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1944" yWindow="-7536" windowWidth="28464" windowHeight="16956" tabRatio="989" activeTab="14"/>
  </bookViews>
  <sheets>
    <sheet name="Acc" sheetId="1" r:id="rId1"/>
    <sheet name="Buss" sheetId="2" r:id="rId2"/>
    <sheet name="Comm" sheetId="3" r:id="rId3"/>
    <sheet name="Dev" sheetId="4" r:id="rId4"/>
    <sheet name="Dic" sheetId="5" r:id="rId5"/>
    <sheet name="Eco" sheetId="6" r:id="rId6"/>
    <sheet name="Edu" sheetId="7" r:id="rId7"/>
    <sheet name="FreeT" sheetId="8" r:id="rId8"/>
    <sheet name="Games" sheetId="9" r:id="rId9"/>
    <sheet name="Health" sheetId="10" r:id="rId10"/>
    <sheet name="Home" sheetId="11" r:id="rId11"/>
    <sheet name="Local" sheetId="12" r:id="rId12"/>
    <sheet name="Msgr" sheetId="13" r:id="rId13"/>
    <sheet name="Rest" sheetId="14" r:id="rId14"/>
    <sheet name="SciEng" sheetId="15" r:id="rId15"/>
  </sheets>
  <definedNames>
    <definedName name="_xlnm._FilterDatabase" localSheetId="1" hidden="1">Buss!$A$1:$W$96</definedName>
    <definedName name="_xlnm._FilterDatabase" localSheetId="2" hidden="1">Comm!$A$1:$W$153</definedName>
    <definedName name="_xlnm._FilterDatabase" localSheetId="3" hidden="1">Dev!$A$1:$W$294</definedName>
    <definedName name="_xlnm._FilterDatabase" localSheetId="5" hidden="1">Eco!$A$1:$W$3</definedName>
    <definedName name="_xlnm._FilterDatabase" localSheetId="6" hidden="1">Edu!$A$39:$W$253</definedName>
    <definedName name="_xlnm._FilterDatabase" localSheetId="7" hidden="1">FreeT!$A$1:$W$112</definedName>
    <definedName name="_xlnm._FilterDatabase" localSheetId="8" hidden="1">Games!$A$1:$W$133</definedName>
    <definedName name="_xlnm._FilterDatabase" localSheetId="9" hidden="1">Health!$A$1:$W$8</definedName>
    <definedName name="_xlnm._FilterDatabase" localSheetId="10" hidden="1">Home!$A$1:$W$8</definedName>
    <definedName name="_xlnm._FilterDatabase" localSheetId="11" hidden="1">Local!$A$1:$W$86</definedName>
  </definedName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5" i="15" l="1"/>
  <c r="R155" i="15"/>
  <c r="S155" i="15"/>
  <c r="T155" i="15"/>
  <c r="U155" i="15"/>
  <c r="V155" i="15"/>
  <c r="W155" i="15"/>
  <c r="P155" i="15"/>
  <c r="N159" i="15"/>
  <c r="M159" i="15"/>
  <c r="N156" i="15"/>
  <c r="N157" i="15"/>
  <c r="N158" i="15"/>
  <c r="M156" i="15"/>
  <c r="M157" i="15"/>
  <c r="M158" i="15"/>
  <c r="Q161" i="15"/>
  <c r="R161" i="15"/>
  <c r="S161" i="15"/>
  <c r="T161" i="15"/>
  <c r="U161" i="15"/>
  <c r="V161" i="15"/>
  <c r="W161" i="15"/>
  <c r="P161" i="15"/>
  <c r="Q167" i="15"/>
  <c r="R167" i="15"/>
  <c r="S167" i="15"/>
  <c r="T167" i="15"/>
  <c r="U167" i="15"/>
  <c r="V167" i="15"/>
  <c r="W167" i="15"/>
  <c r="P167" i="15"/>
  <c r="Q118" i="14"/>
  <c r="R118" i="14"/>
  <c r="S118" i="14"/>
  <c r="T118" i="14"/>
  <c r="U118" i="14"/>
  <c r="V118" i="14"/>
  <c r="W118" i="14"/>
  <c r="P118" i="14"/>
  <c r="Q124" i="14"/>
  <c r="R124" i="14"/>
  <c r="S124" i="14"/>
  <c r="T124" i="14"/>
  <c r="U124" i="14"/>
  <c r="V124" i="14"/>
  <c r="W124" i="14"/>
  <c r="P124" i="14"/>
  <c r="Q130" i="14"/>
  <c r="R130" i="14"/>
  <c r="S130" i="14"/>
  <c r="T130" i="14"/>
  <c r="U130" i="14"/>
  <c r="V130" i="14"/>
  <c r="W130" i="14"/>
  <c r="P130" i="14"/>
  <c r="Q97" i="13"/>
  <c r="R97" i="13"/>
  <c r="S97" i="13"/>
  <c r="T97" i="13"/>
  <c r="U97" i="13"/>
  <c r="V97" i="13"/>
  <c r="W97" i="13"/>
  <c r="P97" i="13"/>
  <c r="Q103" i="13"/>
  <c r="R103" i="13"/>
  <c r="S103" i="13"/>
  <c r="T103" i="13"/>
  <c r="U103" i="13"/>
  <c r="V103" i="13"/>
  <c r="W103" i="13"/>
  <c r="P103" i="13"/>
  <c r="Q109" i="13"/>
  <c r="R109" i="13"/>
  <c r="S109" i="13"/>
  <c r="T109" i="13"/>
  <c r="U109" i="13"/>
  <c r="V109" i="13"/>
  <c r="W109" i="13"/>
  <c r="P109" i="13"/>
  <c r="Q153" i="12"/>
  <c r="R153" i="12"/>
  <c r="S153" i="12"/>
  <c r="T153" i="12"/>
  <c r="U153" i="12"/>
  <c r="V153" i="12"/>
  <c r="W153" i="12"/>
  <c r="P153" i="12"/>
  <c r="Q159" i="12"/>
  <c r="R159" i="12"/>
  <c r="S159" i="12"/>
  <c r="T159" i="12"/>
  <c r="U159" i="12"/>
  <c r="V159" i="12"/>
  <c r="W159" i="12"/>
  <c r="P159" i="12"/>
  <c r="Q165" i="12"/>
  <c r="R165" i="12"/>
  <c r="S165" i="12"/>
  <c r="T165" i="12"/>
  <c r="U165" i="12"/>
  <c r="V165" i="12"/>
  <c r="W165" i="12"/>
  <c r="P165" i="12"/>
  <c r="Q232" i="11"/>
  <c r="R232" i="11"/>
  <c r="S232" i="11"/>
  <c r="T232" i="11"/>
  <c r="U232" i="11"/>
  <c r="V232" i="11"/>
  <c r="W232" i="11"/>
  <c r="P232" i="11"/>
  <c r="Q238" i="11"/>
  <c r="R238" i="11"/>
  <c r="S238" i="11"/>
  <c r="T238" i="11"/>
  <c r="U238" i="11"/>
  <c r="V238" i="11"/>
  <c r="W238" i="11"/>
  <c r="P238" i="11"/>
  <c r="Q244" i="11"/>
  <c r="R244" i="11"/>
  <c r="S244" i="11"/>
  <c r="T244" i="11"/>
  <c r="U244" i="11"/>
  <c r="V244" i="11"/>
  <c r="W244" i="11"/>
  <c r="P244" i="11"/>
  <c r="Q139" i="10"/>
  <c r="R139" i="10"/>
  <c r="S139" i="10"/>
  <c r="T139" i="10"/>
  <c r="U139" i="10"/>
  <c r="V139" i="10"/>
  <c r="W139" i="10"/>
  <c r="P139" i="10"/>
  <c r="Q145" i="10"/>
  <c r="R145" i="10"/>
  <c r="S145" i="10"/>
  <c r="T145" i="10"/>
  <c r="U145" i="10"/>
  <c r="V145" i="10"/>
  <c r="W145" i="10"/>
  <c r="P145" i="10"/>
  <c r="Q151" i="10"/>
  <c r="R151" i="10"/>
  <c r="S151" i="10"/>
  <c r="T151" i="10"/>
  <c r="U151" i="10"/>
  <c r="V151" i="10"/>
  <c r="W151" i="10"/>
  <c r="P151" i="10"/>
  <c r="Q1535" i="9"/>
  <c r="R1535" i="9"/>
  <c r="S1535" i="9"/>
  <c r="T1535" i="9"/>
  <c r="U1535" i="9"/>
  <c r="V1535" i="9"/>
  <c r="W1535" i="9"/>
  <c r="P1535" i="9"/>
  <c r="Q1541" i="9"/>
  <c r="R1541" i="9"/>
  <c r="S1541" i="9"/>
  <c r="T1541" i="9"/>
  <c r="U1541" i="9"/>
  <c r="V1541" i="9"/>
  <c r="W1541" i="9"/>
  <c r="P1541" i="9"/>
  <c r="Q1547" i="9"/>
  <c r="R1547" i="9"/>
  <c r="S1547" i="9"/>
  <c r="T1547" i="9"/>
  <c r="U1547" i="9"/>
  <c r="V1547" i="9"/>
  <c r="W1547" i="9"/>
  <c r="P1547" i="9"/>
  <c r="Q120" i="8"/>
  <c r="R120" i="8"/>
  <c r="S120" i="8"/>
  <c r="T120" i="8"/>
  <c r="U120" i="8"/>
  <c r="V120" i="8"/>
  <c r="W120" i="8"/>
  <c r="P120" i="8"/>
  <c r="M25" i="8"/>
  <c r="Q25" i="8"/>
  <c r="M26" i="8"/>
  <c r="Q26" i="8"/>
  <c r="M27" i="8"/>
  <c r="Q27" i="8"/>
  <c r="M28" i="8"/>
  <c r="Q28" i="8"/>
  <c r="M29" i="8"/>
  <c r="Q29" i="8"/>
  <c r="M30" i="8"/>
  <c r="Q30" i="8"/>
  <c r="M31" i="8"/>
  <c r="Q31" i="8"/>
  <c r="M32" i="8"/>
  <c r="Q32" i="8"/>
  <c r="M33" i="8"/>
  <c r="Q33" i="8"/>
  <c r="M34" i="8"/>
  <c r="Q34" i="8"/>
  <c r="M35" i="8"/>
  <c r="Q35" i="8"/>
  <c r="M36" i="8"/>
  <c r="Q36" i="8"/>
  <c r="M37" i="8"/>
  <c r="Q37" i="8"/>
  <c r="M38" i="8"/>
  <c r="Q38" i="8"/>
  <c r="M39" i="8"/>
  <c r="Q39" i="8"/>
  <c r="M40" i="8"/>
  <c r="Q40" i="8"/>
  <c r="M41" i="8"/>
  <c r="Q41" i="8"/>
  <c r="M42" i="8"/>
  <c r="Q42" i="8"/>
  <c r="M43" i="8"/>
  <c r="Q43" i="8"/>
  <c r="M44" i="8"/>
  <c r="Q44" i="8"/>
  <c r="M45" i="8"/>
  <c r="Q45" i="8"/>
  <c r="M46" i="8"/>
  <c r="Q46" i="8"/>
  <c r="M47" i="8"/>
  <c r="Q47" i="8"/>
  <c r="M48" i="8"/>
  <c r="Q48" i="8"/>
  <c r="M49" i="8"/>
  <c r="Q49" i="8"/>
  <c r="M50" i="8"/>
  <c r="Q50" i="8"/>
  <c r="M51" i="8"/>
  <c r="Q51" i="8"/>
  <c r="M52" i="8"/>
  <c r="Q52" i="8"/>
  <c r="M53" i="8"/>
  <c r="Q53" i="8"/>
  <c r="M54" i="8"/>
  <c r="Q54" i="8"/>
  <c r="M55" i="8"/>
  <c r="Q55" i="8"/>
  <c r="M56" i="8"/>
  <c r="Q56" i="8"/>
  <c r="M57" i="8"/>
  <c r="Q57" i="8"/>
  <c r="M58" i="8"/>
  <c r="Q58" i="8"/>
  <c r="M59" i="8"/>
  <c r="Q59" i="8"/>
  <c r="M60" i="8"/>
  <c r="Q60" i="8"/>
  <c r="M61" i="8"/>
  <c r="Q61" i="8"/>
  <c r="M62" i="8"/>
  <c r="Q62" i="8"/>
  <c r="M63" i="8"/>
  <c r="Q63" i="8"/>
  <c r="M64" i="8"/>
  <c r="Q64" i="8"/>
  <c r="M65" i="8"/>
  <c r="Q65" i="8"/>
  <c r="M66" i="8"/>
  <c r="Q66" i="8"/>
  <c r="M67" i="8"/>
  <c r="Q67" i="8"/>
  <c r="M68" i="8"/>
  <c r="Q68" i="8"/>
  <c r="M69" i="8"/>
  <c r="Q69" i="8"/>
  <c r="M70" i="8"/>
  <c r="Q70" i="8"/>
  <c r="M71" i="8"/>
  <c r="Q71" i="8"/>
  <c r="M72" i="8"/>
  <c r="Q72" i="8"/>
  <c r="M73" i="8"/>
  <c r="Q73" i="8"/>
  <c r="M74" i="8"/>
  <c r="Q74" i="8"/>
  <c r="M75" i="8"/>
  <c r="Q75" i="8"/>
  <c r="M76" i="8"/>
  <c r="Q76" i="8"/>
  <c r="M77" i="8"/>
  <c r="Q77" i="8"/>
  <c r="M78" i="8"/>
  <c r="Q78" i="8"/>
  <c r="M79" i="8"/>
  <c r="Q79" i="8"/>
  <c r="M80" i="8"/>
  <c r="Q80" i="8"/>
  <c r="M81" i="8"/>
  <c r="Q81" i="8"/>
  <c r="M82" i="8"/>
  <c r="Q82" i="8"/>
  <c r="M83" i="8"/>
  <c r="Q83" i="8"/>
  <c r="M84" i="8"/>
  <c r="Q84" i="8"/>
  <c r="M85" i="8"/>
  <c r="Q85" i="8"/>
  <c r="M86" i="8"/>
  <c r="Q86" i="8"/>
  <c r="M87" i="8"/>
  <c r="Q87" i="8"/>
  <c r="M88" i="8"/>
  <c r="Q88" i="8"/>
  <c r="M89" i="8"/>
  <c r="Q89" i="8"/>
  <c r="M90" i="8"/>
  <c r="Q90" i="8"/>
  <c r="M91" i="8"/>
  <c r="Q91" i="8"/>
  <c r="M92" i="8"/>
  <c r="Q92" i="8"/>
  <c r="M93" i="8"/>
  <c r="Q93" i="8"/>
  <c r="M94" i="8"/>
  <c r="Q94" i="8"/>
  <c r="M95" i="8"/>
  <c r="Q95" i="8"/>
  <c r="M96" i="8"/>
  <c r="Q96" i="8"/>
  <c r="M97" i="8"/>
  <c r="Q97" i="8"/>
  <c r="M98" i="8"/>
  <c r="Q98" i="8"/>
  <c r="M99" i="8"/>
  <c r="Q99" i="8"/>
  <c r="M100" i="8"/>
  <c r="Q100" i="8"/>
  <c r="M101" i="8"/>
  <c r="Q101" i="8"/>
  <c r="M102" i="8"/>
  <c r="Q102" i="8"/>
  <c r="M103" i="8"/>
  <c r="Q103" i="8"/>
  <c r="M104" i="8"/>
  <c r="Q104" i="8"/>
  <c r="M105" i="8"/>
  <c r="Q105" i="8"/>
  <c r="M106" i="8"/>
  <c r="Q106" i="8"/>
  <c r="M107" i="8"/>
  <c r="Q107" i="8"/>
  <c r="M108" i="8"/>
  <c r="Q108" i="8"/>
  <c r="M109" i="8"/>
  <c r="Q109" i="8"/>
  <c r="M110" i="8"/>
  <c r="Q110" i="8"/>
  <c r="M111" i="8"/>
  <c r="Q111" i="8"/>
  <c r="Q126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26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26" i="8"/>
  <c r="N25" i="8"/>
  <c r="T25" i="8"/>
  <c r="N26" i="8"/>
  <c r="T26" i="8"/>
  <c r="N27" i="8"/>
  <c r="T27" i="8"/>
  <c r="N28" i="8"/>
  <c r="T28" i="8"/>
  <c r="N29" i="8"/>
  <c r="T29" i="8"/>
  <c r="N30" i="8"/>
  <c r="T30" i="8"/>
  <c r="N31" i="8"/>
  <c r="T31" i="8"/>
  <c r="N32" i="8"/>
  <c r="T32" i="8"/>
  <c r="N33" i="8"/>
  <c r="T33" i="8"/>
  <c r="N34" i="8"/>
  <c r="T34" i="8"/>
  <c r="N35" i="8"/>
  <c r="T35" i="8"/>
  <c r="N36" i="8"/>
  <c r="T36" i="8"/>
  <c r="N37" i="8"/>
  <c r="T37" i="8"/>
  <c r="N38" i="8"/>
  <c r="T38" i="8"/>
  <c r="N39" i="8"/>
  <c r="T39" i="8"/>
  <c r="N40" i="8"/>
  <c r="T40" i="8"/>
  <c r="N41" i="8"/>
  <c r="T41" i="8"/>
  <c r="N42" i="8"/>
  <c r="T42" i="8"/>
  <c r="N43" i="8"/>
  <c r="T43" i="8"/>
  <c r="N44" i="8"/>
  <c r="T44" i="8"/>
  <c r="N45" i="8"/>
  <c r="T45" i="8"/>
  <c r="N46" i="8"/>
  <c r="T46" i="8"/>
  <c r="N47" i="8"/>
  <c r="T47" i="8"/>
  <c r="N48" i="8"/>
  <c r="T48" i="8"/>
  <c r="N49" i="8"/>
  <c r="T49" i="8"/>
  <c r="N50" i="8"/>
  <c r="T50" i="8"/>
  <c r="N51" i="8"/>
  <c r="T51" i="8"/>
  <c r="N52" i="8"/>
  <c r="T52" i="8"/>
  <c r="N53" i="8"/>
  <c r="T53" i="8"/>
  <c r="N54" i="8"/>
  <c r="T54" i="8"/>
  <c r="N55" i="8"/>
  <c r="T55" i="8"/>
  <c r="N56" i="8"/>
  <c r="T56" i="8"/>
  <c r="N57" i="8"/>
  <c r="T57" i="8"/>
  <c r="N58" i="8"/>
  <c r="T58" i="8"/>
  <c r="N59" i="8"/>
  <c r="T59" i="8"/>
  <c r="N60" i="8"/>
  <c r="T60" i="8"/>
  <c r="N61" i="8"/>
  <c r="T61" i="8"/>
  <c r="N62" i="8"/>
  <c r="T62" i="8"/>
  <c r="N63" i="8"/>
  <c r="T63" i="8"/>
  <c r="N64" i="8"/>
  <c r="T64" i="8"/>
  <c r="N65" i="8"/>
  <c r="T65" i="8"/>
  <c r="N66" i="8"/>
  <c r="T66" i="8"/>
  <c r="N67" i="8"/>
  <c r="T67" i="8"/>
  <c r="N68" i="8"/>
  <c r="T68" i="8"/>
  <c r="N69" i="8"/>
  <c r="T69" i="8"/>
  <c r="N70" i="8"/>
  <c r="T70" i="8"/>
  <c r="N71" i="8"/>
  <c r="T71" i="8"/>
  <c r="N72" i="8"/>
  <c r="T72" i="8"/>
  <c r="N73" i="8"/>
  <c r="T73" i="8"/>
  <c r="N74" i="8"/>
  <c r="T74" i="8"/>
  <c r="N75" i="8"/>
  <c r="T75" i="8"/>
  <c r="N76" i="8"/>
  <c r="T76" i="8"/>
  <c r="N77" i="8"/>
  <c r="T77" i="8"/>
  <c r="N78" i="8"/>
  <c r="T78" i="8"/>
  <c r="N79" i="8"/>
  <c r="T79" i="8"/>
  <c r="N80" i="8"/>
  <c r="T80" i="8"/>
  <c r="N81" i="8"/>
  <c r="T81" i="8"/>
  <c r="N82" i="8"/>
  <c r="T82" i="8"/>
  <c r="N83" i="8"/>
  <c r="T83" i="8"/>
  <c r="N84" i="8"/>
  <c r="T84" i="8"/>
  <c r="N85" i="8"/>
  <c r="T85" i="8"/>
  <c r="N86" i="8"/>
  <c r="T86" i="8"/>
  <c r="N87" i="8"/>
  <c r="T87" i="8"/>
  <c r="N88" i="8"/>
  <c r="T88" i="8"/>
  <c r="N89" i="8"/>
  <c r="T89" i="8"/>
  <c r="N90" i="8"/>
  <c r="T90" i="8"/>
  <c r="N91" i="8"/>
  <c r="T91" i="8"/>
  <c r="N92" i="8"/>
  <c r="T92" i="8"/>
  <c r="N93" i="8"/>
  <c r="T93" i="8"/>
  <c r="N94" i="8"/>
  <c r="T94" i="8"/>
  <c r="N95" i="8"/>
  <c r="T95" i="8"/>
  <c r="N96" i="8"/>
  <c r="T96" i="8"/>
  <c r="N97" i="8"/>
  <c r="T97" i="8"/>
  <c r="N98" i="8"/>
  <c r="T98" i="8"/>
  <c r="N99" i="8"/>
  <c r="T99" i="8"/>
  <c r="N100" i="8"/>
  <c r="T100" i="8"/>
  <c r="N101" i="8"/>
  <c r="T101" i="8"/>
  <c r="N102" i="8"/>
  <c r="T102" i="8"/>
  <c r="N103" i="8"/>
  <c r="T103" i="8"/>
  <c r="N104" i="8"/>
  <c r="T104" i="8"/>
  <c r="N105" i="8"/>
  <c r="T105" i="8"/>
  <c r="N106" i="8"/>
  <c r="T106" i="8"/>
  <c r="N107" i="8"/>
  <c r="T107" i="8"/>
  <c r="N108" i="8"/>
  <c r="T108" i="8"/>
  <c r="N109" i="8"/>
  <c r="T109" i="8"/>
  <c r="N110" i="8"/>
  <c r="T110" i="8"/>
  <c r="N111" i="8"/>
  <c r="T111" i="8"/>
  <c r="T126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26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26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26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26" i="8"/>
  <c r="Q261" i="7"/>
  <c r="R261" i="7"/>
  <c r="S261" i="7"/>
  <c r="T261" i="7"/>
  <c r="U261" i="7"/>
  <c r="V261" i="7"/>
  <c r="W261" i="7"/>
  <c r="P261" i="7"/>
  <c r="Q267" i="7"/>
  <c r="R267" i="7"/>
  <c r="S267" i="7"/>
  <c r="T267" i="7"/>
  <c r="U267" i="7"/>
  <c r="V267" i="7"/>
  <c r="W267" i="7"/>
  <c r="P267" i="7"/>
  <c r="Q273" i="7"/>
  <c r="R273" i="7"/>
  <c r="S273" i="7"/>
  <c r="T273" i="7"/>
  <c r="U273" i="7"/>
  <c r="V273" i="7"/>
  <c r="W273" i="7"/>
  <c r="P273" i="7"/>
  <c r="Q300" i="6"/>
  <c r="R300" i="6"/>
  <c r="S300" i="6"/>
  <c r="T300" i="6"/>
  <c r="U300" i="6"/>
  <c r="V300" i="6"/>
  <c r="W300" i="6"/>
  <c r="P300" i="6"/>
  <c r="Q306" i="6"/>
  <c r="R306" i="6"/>
  <c r="S306" i="6"/>
  <c r="T306" i="6"/>
  <c r="U306" i="6"/>
  <c r="V306" i="6"/>
  <c r="W306" i="6"/>
  <c r="P306" i="6"/>
  <c r="Q124" i="5"/>
  <c r="R124" i="5"/>
  <c r="S124" i="5"/>
  <c r="T124" i="5"/>
  <c r="U124" i="5"/>
  <c r="V124" i="5"/>
  <c r="W124" i="5"/>
  <c r="P124" i="5"/>
  <c r="Q118" i="5"/>
  <c r="R118" i="5"/>
  <c r="S118" i="5"/>
  <c r="T118" i="5"/>
  <c r="U118" i="5"/>
  <c r="V118" i="5"/>
  <c r="W118" i="5"/>
  <c r="P118" i="5"/>
  <c r="Q112" i="5"/>
  <c r="R112" i="5"/>
  <c r="S112" i="5"/>
  <c r="T112" i="5"/>
  <c r="U112" i="5"/>
  <c r="V112" i="5"/>
  <c r="W112" i="5"/>
  <c r="P112" i="5"/>
  <c r="Q302" i="4"/>
  <c r="R302" i="4"/>
  <c r="S302" i="4"/>
  <c r="T302" i="4"/>
  <c r="U302" i="4"/>
  <c r="V302" i="4"/>
  <c r="W302" i="4"/>
  <c r="P302" i="4"/>
  <c r="Q308" i="4"/>
  <c r="R308" i="4"/>
  <c r="S308" i="4"/>
  <c r="T308" i="4"/>
  <c r="U308" i="4"/>
  <c r="V308" i="4"/>
  <c r="W308" i="4"/>
  <c r="P308" i="4"/>
  <c r="Q314" i="4"/>
  <c r="R314" i="4"/>
  <c r="S314" i="4"/>
  <c r="T314" i="4"/>
  <c r="U314" i="4"/>
  <c r="V314" i="4"/>
  <c r="W314" i="4"/>
  <c r="P314" i="4"/>
  <c r="N145" i="15"/>
  <c r="T145" i="15"/>
  <c r="N146" i="15"/>
  <c r="T146" i="15"/>
  <c r="W145" i="15"/>
  <c r="W146" i="15"/>
  <c r="U145" i="15"/>
  <c r="U146" i="15"/>
  <c r="V145" i="15"/>
  <c r="V146" i="15"/>
  <c r="N171" i="15"/>
  <c r="M145" i="15"/>
  <c r="P145" i="15"/>
  <c r="M146" i="15"/>
  <c r="P146" i="15"/>
  <c r="S145" i="15"/>
  <c r="S146" i="15"/>
  <c r="Q145" i="15"/>
  <c r="Q146" i="15"/>
  <c r="R145" i="15"/>
  <c r="R146" i="15"/>
  <c r="M171" i="15"/>
  <c r="N168" i="15"/>
  <c r="N169" i="15"/>
  <c r="N170" i="15"/>
  <c r="M168" i="15"/>
  <c r="M169" i="15"/>
  <c r="M170" i="15"/>
  <c r="N73" i="15"/>
  <c r="T73" i="15"/>
  <c r="N74" i="15"/>
  <c r="T74" i="15"/>
  <c r="N75" i="15"/>
  <c r="T75" i="15"/>
  <c r="N76" i="15"/>
  <c r="T76" i="15"/>
  <c r="N77" i="15"/>
  <c r="T77" i="15"/>
  <c r="N78" i="15"/>
  <c r="T78" i="15"/>
  <c r="N79" i="15"/>
  <c r="T79" i="15"/>
  <c r="N80" i="15"/>
  <c r="T80" i="15"/>
  <c r="N81" i="15"/>
  <c r="T81" i="15"/>
  <c r="N82" i="15"/>
  <c r="T82" i="15"/>
  <c r="N83" i="15"/>
  <c r="T83" i="15"/>
  <c r="N84" i="15"/>
  <c r="T84" i="15"/>
  <c r="N85" i="15"/>
  <c r="T85" i="15"/>
  <c r="N86" i="15"/>
  <c r="T86" i="15"/>
  <c r="N87" i="15"/>
  <c r="T87" i="15"/>
  <c r="N88" i="15"/>
  <c r="T88" i="15"/>
  <c r="N89" i="15"/>
  <c r="T89" i="15"/>
  <c r="N90" i="15"/>
  <c r="T90" i="15"/>
  <c r="N91" i="15"/>
  <c r="T91" i="15"/>
  <c r="N92" i="15"/>
  <c r="T92" i="15"/>
  <c r="N93" i="15"/>
  <c r="T93" i="15"/>
  <c r="N94" i="15"/>
  <c r="T94" i="15"/>
  <c r="N95" i="15"/>
  <c r="T95" i="15"/>
  <c r="N96" i="15"/>
  <c r="T96" i="15"/>
  <c r="N97" i="15"/>
  <c r="T97" i="15"/>
  <c r="N98" i="15"/>
  <c r="T98" i="15"/>
  <c r="N99" i="15"/>
  <c r="T99" i="15"/>
  <c r="N100" i="15"/>
  <c r="T100" i="15"/>
  <c r="N101" i="15"/>
  <c r="T101" i="15"/>
  <c r="N102" i="15"/>
  <c r="T102" i="15"/>
  <c r="N103" i="15"/>
  <c r="T103" i="15"/>
  <c r="N104" i="15"/>
  <c r="T104" i="15"/>
  <c r="N105" i="15"/>
  <c r="T105" i="15"/>
  <c r="N106" i="15"/>
  <c r="T106" i="15"/>
  <c r="N107" i="15"/>
  <c r="T107" i="15"/>
  <c r="N108" i="15"/>
  <c r="T108" i="15"/>
  <c r="N109" i="15"/>
  <c r="T109" i="15"/>
  <c r="N111" i="15"/>
  <c r="T111" i="15"/>
  <c r="N112" i="15"/>
  <c r="T112" i="15"/>
  <c r="N113" i="15"/>
  <c r="T113" i="15"/>
  <c r="N114" i="15"/>
  <c r="T114" i="15"/>
  <c r="N115" i="15"/>
  <c r="T115" i="15"/>
  <c r="N116" i="15"/>
  <c r="T116" i="15"/>
  <c r="N117" i="15"/>
  <c r="T117" i="15"/>
  <c r="N118" i="15"/>
  <c r="T118" i="15"/>
  <c r="N119" i="15"/>
  <c r="T119" i="15"/>
  <c r="N120" i="15"/>
  <c r="T120" i="15"/>
  <c r="N121" i="15"/>
  <c r="T121" i="15"/>
  <c r="N122" i="15"/>
  <c r="T122" i="15"/>
  <c r="N123" i="15"/>
  <c r="T123" i="15"/>
  <c r="N124" i="15"/>
  <c r="T124" i="15"/>
  <c r="N125" i="15"/>
  <c r="T125" i="15"/>
  <c r="N126" i="15"/>
  <c r="T126" i="15"/>
  <c r="N127" i="15"/>
  <c r="T127" i="15"/>
  <c r="N128" i="15"/>
  <c r="T128" i="15"/>
  <c r="N129" i="15"/>
  <c r="T129" i="15"/>
  <c r="N130" i="15"/>
  <c r="T130" i="15"/>
  <c r="N131" i="15"/>
  <c r="T131" i="15"/>
  <c r="N132" i="15"/>
  <c r="T132" i="15"/>
  <c r="N133" i="15"/>
  <c r="T133" i="15"/>
  <c r="N134" i="15"/>
  <c r="T134" i="15"/>
  <c r="N135" i="15"/>
  <c r="T135" i="15"/>
  <c r="N136" i="15"/>
  <c r="T136" i="15"/>
  <c r="N137" i="15"/>
  <c r="T137" i="15"/>
  <c r="N138" i="15"/>
  <c r="T138" i="15"/>
  <c r="N139" i="15"/>
  <c r="T139" i="15"/>
  <c r="N140" i="15"/>
  <c r="T140" i="15"/>
  <c r="N141" i="15"/>
  <c r="T141" i="15"/>
  <c r="N142" i="15"/>
  <c r="T142" i="15"/>
  <c r="N143" i="15"/>
  <c r="T143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N165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M103" i="15"/>
  <c r="P103" i="15"/>
  <c r="M104" i="15"/>
  <c r="P104" i="15"/>
  <c r="M105" i="15"/>
  <c r="P105" i="15"/>
  <c r="M106" i="15"/>
  <c r="P106" i="15"/>
  <c r="M107" i="15"/>
  <c r="P107" i="15"/>
  <c r="M108" i="15"/>
  <c r="P108" i="15"/>
  <c r="M109" i="15"/>
  <c r="P109" i="15"/>
  <c r="M111" i="15"/>
  <c r="P111" i="15"/>
  <c r="M112" i="15"/>
  <c r="P112" i="15"/>
  <c r="M113" i="15"/>
  <c r="P113" i="15"/>
  <c r="M114" i="15"/>
  <c r="P114" i="15"/>
  <c r="M115" i="15"/>
  <c r="P115" i="15"/>
  <c r="M116" i="15"/>
  <c r="P116" i="15"/>
  <c r="M117" i="15"/>
  <c r="P117" i="15"/>
  <c r="M118" i="15"/>
  <c r="P118" i="15"/>
  <c r="M119" i="15"/>
  <c r="P119" i="15"/>
  <c r="M120" i="15"/>
  <c r="P120" i="15"/>
  <c r="M121" i="15"/>
  <c r="P121" i="15"/>
  <c r="M122" i="15"/>
  <c r="P122" i="15"/>
  <c r="M123" i="15"/>
  <c r="P123" i="15"/>
  <c r="M124" i="15"/>
  <c r="P124" i="15"/>
  <c r="M125" i="15"/>
  <c r="P125" i="15"/>
  <c r="M126" i="15"/>
  <c r="P126" i="15"/>
  <c r="M127" i="15"/>
  <c r="P127" i="15"/>
  <c r="M128" i="15"/>
  <c r="P128" i="15"/>
  <c r="M129" i="15"/>
  <c r="P129" i="15"/>
  <c r="M130" i="15"/>
  <c r="P130" i="15"/>
  <c r="M131" i="15"/>
  <c r="P131" i="15"/>
  <c r="M132" i="15"/>
  <c r="P132" i="15"/>
  <c r="M133" i="15"/>
  <c r="P133" i="15"/>
  <c r="M134" i="15"/>
  <c r="P134" i="15"/>
  <c r="M135" i="15"/>
  <c r="P135" i="15"/>
  <c r="M136" i="15"/>
  <c r="P136" i="15"/>
  <c r="M137" i="15"/>
  <c r="P137" i="15"/>
  <c r="M138" i="15"/>
  <c r="P138" i="15"/>
  <c r="M139" i="15"/>
  <c r="P139" i="15"/>
  <c r="M140" i="15"/>
  <c r="P140" i="15"/>
  <c r="M141" i="15"/>
  <c r="P141" i="15"/>
  <c r="M142" i="15"/>
  <c r="P142" i="15"/>
  <c r="M143" i="15"/>
  <c r="P143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M165" i="15"/>
  <c r="N162" i="15"/>
  <c r="N163" i="15"/>
  <c r="N164" i="15"/>
  <c r="M162" i="15"/>
  <c r="M163" i="15"/>
  <c r="M164" i="15"/>
  <c r="N134" i="14"/>
  <c r="M134" i="14"/>
  <c r="N131" i="14"/>
  <c r="N132" i="14"/>
  <c r="N133" i="14"/>
  <c r="M131" i="14"/>
  <c r="M132" i="14"/>
  <c r="M133" i="14"/>
  <c r="N128" i="14"/>
  <c r="M128" i="14"/>
  <c r="N125" i="14"/>
  <c r="N126" i="14"/>
  <c r="N127" i="14"/>
  <c r="M125" i="14"/>
  <c r="M126" i="14"/>
  <c r="M127" i="14"/>
  <c r="N122" i="14"/>
  <c r="M122" i="14"/>
  <c r="N119" i="14"/>
  <c r="N120" i="14"/>
  <c r="N121" i="14"/>
  <c r="M119" i="14"/>
  <c r="M120" i="14"/>
  <c r="M121" i="14"/>
  <c r="N113" i="13"/>
  <c r="M113" i="13"/>
  <c r="N110" i="13"/>
  <c r="N111" i="13"/>
  <c r="N112" i="13"/>
  <c r="M110" i="13"/>
  <c r="M111" i="13"/>
  <c r="M112" i="13"/>
  <c r="N107" i="13"/>
  <c r="M107" i="13"/>
  <c r="N104" i="13"/>
  <c r="N105" i="13"/>
  <c r="N106" i="13"/>
  <c r="M104" i="13"/>
  <c r="M105" i="13"/>
  <c r="M106" i="13"/>
  <c r="N101" i="13"/>
  <c r="M101" i="13"/>
  <c r="N98" i="13"/>
  <c r="N99" i="13"/>
  <c r="N100" i="13"/>
  <c r="M98" i="13"/>
  <c r="M99" i="13"/>
  <c r="M100" i="13"/>
  <c r="N169" i="12"/>
  <c r="M169" i="12"/>
  <c r="N166" i="12"/>
  <c r="N167" i="12"/>
  <c r="N168" i="12"/>
  <c r="M166" i="12"/>
  <c r="M167" i="12"/>
  <c r="M168" i="12"/>
  <c r="N163" i="12"/>
  <c r="M163" i="12"/>
  <c r="N160" i="12"/>
  <c r="N161" i="12"/>
  <c r="N162" i="12"/>
  <c r="M160" i="12"/>
  <c r="M161" i="12"/>
  <c r="M162" i="12"/>
  <c r="N157" i="12"/>
  <c r="M157" i="12"/>
  <c r="N154" i="12"/>
  <c r="N155" i="12"/>
  <c r="N156" i="12"/>
  <c r="M154" i="12"/>
  <c r="M155" i="12"/>
  <c r="M156" i="12"/>
  <c r="N248" i="11"/>
  <c r="M248" i="11"/>
  <c r="N245" i="11"/>
  <c r="N246" i="11"/>
  <c r="N247" i="11"/>
  <c r="M245" i="11"/>
  <c r="M246" i="11"/>
  <c r="M247" i="11"/>
  <c r="N242" i="11"/>
  <c r="M242" i="11"/>
  <c r="N239" i="11"/>
  <c r="N240" i="11"/>
  <c r="N241" i="11"/>
  <c r="M239" i="11"/>
  <c r="M240" i="11"/>
  <c r="M241" i="11"/>
  <c r="N236" i="11"/>
  <c r="M236" i="11"/>
  <c r="N233" i="11"/>
  <c r="N234" i="11"/>
  <c r="N235" i="11"/>
  <c r="M233" i="11"/>
  <c r="M234" i="11"/>
  <c r="M235" i="11"/>
  <c r="N155" i="10"/>
  <c r="M155" i="10"/>
  <c r="N152" i="10"/>
  <c r="N153" i="10"/>
  <c r="N154" i="10"/>
  <c r="M152" i="10"/>
  <c r="M153" i="10"/>
  <c r="M154" i="10"/>
  <c r="N149" i="10"/>
  <c r="M149" i="10"/>
  <c r="N146" i="10"/>
  <c r="N147" i="10"/>
  <c r="N148" i="10"/>
  <c r="M146" i="10"/>
  <c r="M147" i="10"/>
  <c r="M148" i="10"/>
  <c r="N143" i="10"/>
  <c r="M143" i="10"/>
  <c r="N140" i="10"/>
  <c r="N141" i="10"/>
  <c r="N142" i="10"/>
  <c r="M140" i="10"/>
  <c r="M141" i="10"/>
  <c r="M142" i="10"/>
  <c r="N1551" i="9"/>
  <c r="M1551" i="9"/>
  <c r="N1548" i="9"/>
  <c r="N1549" i="9"/>
  <c r="N1550" i="9"/>
  <c r="M1548" i="9"/>
  <c r="M1549" i="9"/>
  <c r="M1550" i="9"/>
  <c r="N1545" i="9"/>
  <c r="M1545" i="9"/>
  <c r="N1542" i="9"/>
  <c r="N1543" i="9"/>
  <c r="N1544" i="9"/>
  <c r="M1542" i="9"/>
  <c r="M1543" i="9"/>
  <c r="M1544" i="9"/>
  <c r="N1539" i="9"/>
  <c r="M1539" i="9"/>
  <c r="N1536" i="9"/>
  <c r="N1537" i="9"/>
  <c r="N1538" i="9"/>
  <c r="M1536" i="9"/>
  <c r="M1537" i="9"/>
  <c r="M1538" i="9"/>
  <c r="N130" i="8"/>
  <c r="M130" i="8"/>
  <c r="N127" i="8"/>
  <c r="N128" i="8"/>
  <c r="N129" i="8"/>
  <c r="M127" i="8"/>
  <c r="M128" i="8"/>
  <c r="M129" i="8"/>
  <c r="N124" i="8"/>
  <c r="M124" i="8"/>
  <c r="N121" i="8"/>
  <c r="N122" i="8"/>
  <c r="N123" i="8"/>
  <c r="M121" i="8"/>
  <c r="M122" i="8"/>
  <c r="M123" i="8"/>
  <c r="N277" i="7"/>
  <c r="M277" i="7"/>
  <c r="N274" i="7"/>
  <c r="N275" i="7"/>
  <c r="N276" i="7"/>
  <c r="M274" i="7"/>
  <c r="M275" i="7"/>
  <c r="M276" i="7"/>
  <c r="N271" i="7"/>
  <c r="M271" i="7"/>
  <c r="N268" i="7"/>
  <c r="N269" i="7"/>
  <c r="N270" i="7"/>
  <c r="M268" i="7"/>
  <c r="M269" i="7"/>
  <c r="M270" i="7"/>
  <c r="N265" i="7"/>
  <c r="M265" i="7"/>
  <c r="N262" i="7"/>
  <c r="N263" i="7"/>
  <c r="N264" i="7"/>
  <c r="M262" i="7"/>
  <c r="M263" i="7"/>
  <c r="M264" i="7"/>
  <c r="N310" i="6"/>
  <c r="M310" i="6"/>
  <c r="N307" i="6"/>
  <c r="N308" i="6"/>
  <c r="N309" i="6"/>
  <c r="M307" i="6"/>
  <c r="M308" i="6"/>
  <c r="M309" i="6"/>
  <c r="N304" i="6"/>
  <c r="M304" i="6"/>
  <c r="N301" i="6"/>
  <c r="N302" i="6"/>
  <c r="N303" i="6"/>
  <c r="M301" i="6"/>
  <c r="M302" i="6"/>
  <c r="M303" i="6"/>
  <c r="N128" i="5"/>
  <c r="M128" i="5"/>
  <c r="N125" i="5"/>
  <c r="N126" i="5"/>
  <c r="N127" i="5"/>
  <c r="M125" i="5"/>
  <c r="M126" i="5"/>
  <c r="M127" i="5"/>
  <c r="N122" i="5"/>
  <c r="M122" i="5"/>
  <c r="N119" i="5"/>
  <c r="N120" i="5"/>
  <c r="N121" i="5"/>
  <c r="M119" i="5"/>
  <c r="M120" i="5"/>
  <c r="M121" i="5"/>
  <c r="N116" i="5"/>
  <c r="M116" i="5"/>
  <c r="N113" i="5"/>
  <c r="N114" i="5"/>
  <c r="N115" i="5"/>
  <c r="M113" i="5"/>
  <c r="M114" i="5"/>
  <c r="M115" i="5"/>
  <c r="N318" i="4"/>
  <c r="M318" i="4"/>
  <c r="N315" i="4"/>
  <c r="N316" i="4"/>
  <c r="N317" i="4"/>
  <c r="M315" i="4"/>
  <c r="M316" i="4"/>
  <c r="M317" i="4"/>
  <c r="N312" i="4"/>
  <c r="M312" i="4"/>
  <c r="N309" i="4"/>
  <c r="N310" i="4"/>
  <c r="N311" i="4"/>
  <c r="M309" i="4"/>
  <c r="M310" i="4"/>
  <c r="M311" i="4"/>
  <c r="N306" i="4"/>
  <c r="M306" i="4"/>
  <c r="N303" i="4"/>
  <c r="N304" i="4"/>
  <c r="N305" i="4"/>
  <c r="M303" i="4"/>
  <c r="M304" i="4"/>
  <c r="M305" i="4"/>
  <c r="N177" i="3"/>
  <c r="M177" i="3"/>
  <c r="N174" i="3"/>
  <c r="N175" i="3"/>
  <c r="N176" i="3"/>
  <c r="M174" i="3"/>
  <c r="M175" i="3"/>
  <c r="M176" i="3"/>
  <c r="N171" i="3"/>
  <c r="M171" i="3"/>
  <c r="N168" i="3"/>
  <c r="N169" i="3"/>
  <c r="N170" i="3"/>
  <c r="M168" i="3"/>
  <c r="M169" i="3"/>
  <c r="M170" i="3"/>
  <c r="N165" i="3"/>
  <c r="M165" i="3"/>
  <c r="N162" i="3"/>
  <c r="N163" i="3"/>
  <c r="N164" i="3"/>
  <c r="M162" i="3"/>
  <c r="M163" i="3"/>
  <c r="M164" i="3"/>
  <c r="Q167" i="3"/>
  <c r="R167" i="3"/>
  <c r="S167" i="3"/>
  <c r="T167" i="3"/>
  <c r="U167" i="3"/>
  <c r="V167" i="3"/>
  <c r="W167" i="3"/>
  <c r="P167" i="3"/>
  <c r="Q173" i="3"/>
  <c r="R173" i="3"/>
  <c r="S173" i="3"/>
  <c r="T173" i="3"/>
  <c r="U173" i="3"/>
  <c r="V173" i="3"/>
  <c r="W173" i="3"/>
  <c r="P173" i="3"/>
  <c r="Q161" i="3"/>
  <c r="R161" i="3"/>
  <c r="S161" i="3"/>
  <c r="T161" i="3"/>
  <c r="U161" i="3"/>
  <c r="V161" i="3"/>
  <c r="W161" i="3"/>
  <c r="P16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M19" i="3"/>
  <c r="P19" i="3"/>
  <c r="M20" i="3"/>
  <c r="P20" i="3"/>
  <c r="M21" i="3"/>
  <c r="P21" i="3"/>
  <c r="M22" i="3"/>
  <c r="P22" i="3"/>
  <c r="M23" i="3"/>
  <c r="P23" i="3"/>
  <c r="M24" i="3"/>
  <c r="P24" i="3"/>
  <c r="M25" i="3"/>
  <c r="P25" i="3"/>
  <c r="M26" i="3"/>
  <c r="P26" i="3"/>
  <c r="M27" i="3"/>
  <c r="P27" i="3"/>
  <c r="M28" i="3"/>
  <c r="P28" i="3"/>
  <c r="M29" i="3"/>
  <c r="P29" i="3"/>
  <c r="M30" i="3"/>
  <c r="P30" i="3"/>
  <c r="M31" i="3"/>
  <c r="P31" i="3"/>
  <c r="M32" i="3"/>
  <c r="P32" i="3"/>
  <c r="M33" i="3"/>
  <c r="P33" i="3"/>
  <c r="M34" i="3"/>
  <c r="P34" i="3"/>
  <c r="M35" i="3"/>
  <c r="P35" i="3"/>
  <c r="M36" i="3"/>
  <c r="P36" i="3"/>
  <c r="M37" i="3"/>
  <c r="P37" i="3"/>
  <c r="M38" i="3"/>
  <c r="P38" i="3"/>
  <c r="M39" i="3"/>
  <c r="P39" i="3"/>
  <c r="M40" i="3"/>
  <c r="P40" i="3"/>
  <c r="M41" i="3"/>
  <c r="P41" i="3"/>
  <c r="M42" i="3"/>
  <c r="P42" i="3"/>
  <c r="M43" i="3"/>
  <c r="P43" i="3"/>
  <c r="M44" i="3"/>
  <c r="P44" i="3"/>
  <c r="M45" i="3"/>
  <c r="P45" i="3"/>
  <c r="M46" i="3"/>
  <c r="P46" i="3"/>
  <c r="M47" i="3"/>
  <c r="P47" i="3"/>
  <c r="M48" i="3"/>
  <c r="P48" i="3"/>
  <c r="M49" i="3"/>
  <c r="P49" i="3"/>
  <c r="M50" i="3"/>
  <c r="P50" i="3"/>
  <c r="M51" i="3"/>
  <c r="P51" i="3"/>
  <c r="M52" i="3"/>
  <c r="P52" i="3"/>
  <c r="M53" i="3"/>
  <c r="P53" i="3"/>
  <c r="M54" i="3"/>
  <c r="P54" i="3"/>
  <c r="M55" i="3"/>
  <c r="P55" i="3"/>
  <c r="M56" i="3"/>
  <c r="P56" i="3"/>
  <c r="M57" i="3"/>
  <c r="P57" i="3"/>
  <c r="M58" i="3"/>
  <c r="P58" i="3"/>
  <c r="M59" i="3"/>
  <c r="P59" i="3"/>
  <c r="M60" i="3"/>
  <c r="P60" i="3"/>
  <c r="M61" i="3"/>
  <c r="P61" i="3"/>
  <c r="M62" i="3"/>
  <c r="P62" i="3"/>
  <c r="M63" i="3"/>
  <c r="P63" i="3"/>
  <c r="M64" i="3"/>
  <c r="P64" i="3"/>
  <c r="M65" i="3"/>
  <c r="P65" i="3"/>
  <c r="M66" i="3"/>
  <c r="P66" i="3"/>
  <c r="M67" i="3"/>
  <c r="P67" i="3"/>
  <c r="M68" i="3"/>
  <c r="P68" i="3"/>
  <c r="M69" i="3"/>
  <c r="P69" i="3"/>
  <c r="M70" i="3"/>
  <c r="P70" i="3"/>
  <c r="M71" i="3"/>
  <c r="P71" i="3"/>
  <c r="M72" i="3"/>
  <c r="P72" i="3"/>
  <c r="M73" i="3"/>
  <c r="P73" i="3"/>
  <c r="M74" i="3"/>
  <c r="P74" i="3"/>
  <c r="M75" i="3"/>
  <c r="P75" i="3"/>
  <c r="M76" i="3"/>
  <c r="P76" i="3"/>
  <c r="M77" i="3"/>
  <c r="P77" i="3"/>
  <c r="M78" i="3"/>
  <c r="P78" i="3"/>
  <c r="M79" i="3"/>
  <c r="P79" i="3"/>
  <c r="M80" i="3"/>
  <c r="P80" i="3"/>
  <c r="M81" i="3"/>
  <c r="P81" i="3"/>
  <c r="M82" i="3"/>
  <c r="P82" i="3"/>
  <c r="M83" i="3"/>
  <c r="P83" i="3"/>
  <c r="M84" i="3"/>
  <c r="P84" i="3"/>
  <c r="M85" i="3"/>
  <c r="P85" i="3"/>
  <c r="M86" i="3"/>
  <c r="P86" i="3"/>
  <c r="M87" i="3"/>
  <c r="P87" i="3"/>
  <c r="M88" i="3"/>
  <c r="P88" i="3"/>
  <c r="M89" i="3"/>
  <c r="P89" i="3"/>
  <c r="M90" i="3"/>
  <c r="P90" i="3"/>
  <c r="M91" i="3"/>
  <c r="P91" i="3"/>
  <c r="M92" i="3"/>
  <c r="P92" i="3"/>
  <c r="M93" i="3"/>
  <c r="P93" i="3"/>
  <c r="M94" i="3"/>
  <c r="P94" i="3"/>
  <c r="M95" i="3"/>
  <c r="P95" i="3"/>
  <c r="M96" i="3"/>
  <c r="P96" i="3"/>
  <c r="M97" i="3"/>
  <c r="P97" i="3"/>
  <c r="M98" i="3"/>
  <c r="P98" i="3"/>
  <c r="M99" i="3"/>
  <c r="P99" i="3"/>
  <c r="M100" i="3"/>
  <c r="P100" i="3"/>
  <c r="M101" i="3"/>
  <c r="P101" i="3"/>
  <c r="M102" i="3"/>
  <c r="P102" i="3"/>
  <c r="M103" i="3"/>
  <c r="P103" i="3"/>
  <c r="M104" i="3"/>
  <c r="P104" i="3"/>
  <c r="M105" i="3"/>
  <c r="P105" i="3"/>
  <c r="M106" i="3"/>
  <c r="P106" i="3"/>
  <c r="M107" i="3"/>
  <c r="P107" i="3"/>
  <c r="M108" i="3"/>
  <c r="P108" i="3"/>
  <c r="M109" i="3"/>
  <c r="P109" i="3"/>
  <c r="M110" i="3"/>
  <c r="P110" i="3"/>
  <c r="M111" i="3"/>
  <c r="P111" i="3"/>
  <c r="M112" i="3"/>
  <c r="P112" i="3"/>
  <c r="M113" i="3"/>
  <c r="P113" i="3"/>
  <c r="M114" i="3"/>
  <c r="P114" i="3"/>
  <c r="M115" i="3"/>
  <c r="P115" i="3"/>
  <c r="M116" i="3"/>
  <c r="P116" i="3"/>
  <c r="M117" i="3"/>
  <c r="P117" i="3"/>
  <c r="M118" i="3"/>
  <c r="P118" i="3"/>
  <c r="M119" i="3"/>
  <c r="P119" i="3"/>
  <c r="M120" i="3"/>
  <c r="P120" i="3"/>
  <c r="M121" i="3"/>
  <c r="P121" i="3"/>
  <c r="M122" i="3"/>
  <c r="P122" i="3"/>
  <c r="M123" i="3"/>
  <c r="P123" i="3"/>
  <c r="M124" i="3"/>
  <c r="P124" i="3"/>
  <c r="M125" i="3"/>
  <c r="P125" i="3"/>
  <c r="M126" i="3"/>
  <c r="P126" i="3"/>
  <c r="M127" i="3"/>
  <c r="P127" i="3"/>
  <c r="M128" i="3"/>
  <c r="P128" i="3"/>
  <c r="M129" i="3"/>
  <c r="P129" i="3"/>
  <c r="M130" i="3"/>
  <c r="P130" i="3"/>
  <c r="M131" i="3"/>
  <c r="P131" i="3"/>
  <c r="M132" i="3"/>
  <c r="P132" i="3"/>
  <c r="M133" i="3"/>
  <c r="P133" i="3"/>
  <c r="M134" i="3"/>
  <c r="P134" i="3"/>
  <c r="M135" i="3"/>
  <c r="P135" i="3"/>
  <c r="M136" i="3"/>
  <c r="P136" i="3"/>
  <c r="M137" i="3"/>
  <c r="P137" i="3"/>
  <c r="M138" i="3"/>
  <c r="P138" i="3"/>
  <c r="M139" i="3"/>
  <c r="P139" i="3"/>
  <c r="M140" i="3"/>
  <c r="P140" i="3"/>
  <c r="M141" i="3"/>
  <c r="P141" i="3"/>
  <c r="M142" i="3"/>
  <c r="P142" i="3"/>
  <c r="M143" i="3"/>
  <c r="P143" i="3"/>
  <c r="M144" i="3"/>
  <c r="P144" i="3"/>
  <c r="M145" i="3"/>
  <c r="P145" i="3"/>
  <c r="M146" i="3"/>
  <c r="P146" i="3"/>
  <c r="M147" i="3"/>
  <c r="P147" i="3"/>
  <c r="M148" i="3"/>
  <c r="P148" i="3"/>
  <c r="M149" i="3"/>
  <c r="P149" i="3"/>
  <c r="M151" i="3"/>
  <c r="P151" i="3"/>
  <c r="M152" i="3"/>
  <c r="P152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4" i="3"/>
  <c r="P4" i="3"/>
  <c r="P153" i="3"/>
  <c r="N120" i="2"/>
  <c r="M120" i="2"/>
  <c r="N117" i="2"/>
  <c r="N118" i="2"/>
  <c r="N119" i="2"/>
  <c r="M117" i="2"/>
  <c r="M118" i="2"/>
  <c r="M119" i="2"/>
  <c r="N114" i="2"/>
  <c r="M114" i="2"/>
  <c r="N111" i="2"/>
  <c r="N112" i="2"/>
  <c r="N113" i="2"/>
  <c r="M111" i="2"/>
  <c r="M112" i="2"/>
  <c r="M113" i="2"/>
  <c r="N108" i="2"/>
  <c r="M108" i="2"/>
  <c r="N105" i="2"/>
  <c r="N106" i="2"/>
  <c r="N107" i="2"/>
  <c r="M105" i="2"/>
  <c r="M106" i="2"/>
  <c r="M107" i="2"/>
  <c r="N187" i="1"/>
  <c r="M187" i="1"/>
  <c r="N31" i="1"/>
  <c r="T31" i="1"/>
  <c r="N32" i="1"/>
  <c r="T32" i="1"/>
  <c r="N33" i="1"/>
  <c r="T33" i="1"/>
  <c r="N34" i="1"/>
  <c r="T34" i="1"/>
  <c r="N35" i="1"/>
  <c r="T35" i="1"/>
  <c r="N36" i="1"/>
  <c r="T36" i="1"/>
  <c r="N37" i="1"/>
  <c r="T37" i="1"/>
  <c r="N38" i="1"/>
  <c r="T38" i="1"/>
  <c r="N39" i="1"/>
  <c r="T39" i="1"/>
  <c r="N40" i="1"/>
  <c r="T40" i="1"/>
  <c r="N41" i="1"/>
  <c r="T41" i="1"/>
  <c r="N42" i="1"/>
  <c r="T42" i="1"/>
  <c r="N43" i="1"/>
  <c r="T43" i="1"/>
  <c r="N44" i="1"/>
  <c r="T44" i="1"/>
  <c r="N45" i="1"/>
  <c r="T45" i="1"/>
  <c r="N46" i="1"/>
  <c r="T46" i="1"/>
  <c r="N47" i="1"/>
  <c r="T47" i="1"/>
  <c r="N48" i="1"/>
  <c r="T48" i="1"/>
  <c r="N49" i="1"/>
  <c r="T49" i="1"/>
  <c r="N50" i="1"/>
  <c r="T50" i="1"/>
  <c r="N51" i="1"/>
  <c r="T51" i="1"/>
  <c r="N52" i="1"/>
  <c r="T52" i="1"/>
  <c r="N53" i="1"/>
  <c r="T53" i="1"/>
  <c r="N54" i="1"/>
  <c r="T54" i="1"/>
  <c r="N55" i="1"/>
  <c r="T55" i="1"/>
  <c r="N56" i="1"/>
  <c r="T56" i="1"/>
  <c r="N57" i="1"/>
  <c r="T57" i="1"/>
  <c r="N58" i="1"/>
  <c r="T58" i="1"/>
  <c r="N59" i="1"/>
  <c r="T59" i="1"/>
  <c r="N60" i="1"/>
  <c r="T60" i="1"/>
  <c r="T177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177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177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177" i="1"/>
  <c r="N181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M60" i="1"/>
  <c r="P60" i="1"/>
  <c r="P177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77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177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177" i="1"/>
  <c r="M181" i="1"/>
  <c r="N4" i="1"/>
  <c r="T4" i="1"/>
  <c r="N5" i="1"/>
  <c r="T5" i="1"/>
  <c r="N6" i="1"/>
  <c r="T6" i="1"/>
  <c r="N7" i="1"/>
  <c r="T7" i="1"/>
  <c r="N8" i="1"/>
  <c r="T8" i="1"/>
  <c r="N9" i="1"/>
  <c r="T9" i="1"/>
  <c r="N10" i="1"/>
  <c r="T10" i="1"/>
  <c r="N11" i="1"/>
  <c r="T11" i="1"/>
  <c r="N12" i="1"/>
  <c r="T12" i="1"/>
  <c r="N13" i="1"/>
  <c r="T13" i="1"/>
  <c r="N14" i="1"/>
  <c r="T14" i="1"/>
  <c r="N15" i="1"/>
  <c r="T15" i="1"/>
  <c r="N16" i="1"/>
  <c r="T16" i="1"/>
  <c r="N17" i="1"/>
  <c r="T17" i="1"/>
  <c r="N18" i="1"/>
  <c r="T18" i="1"/>
  <c r="N19" i="1"/>
  <c r="T19" i="1"/>
  <c r="N20" i="1"/>
  <c r="T20" i="1"/>
  <c r="N21" i="1"/>
  <c r="T21" i="1"/>
  <c r="N22" i="1"/>
  <c r="T22" i="1"/>
  <c r="N23" i="1"/>
  <c r="T23" i="1"/>
  <c r="N24" i="1"/>
  <c r="T24" i="1"/>
  <c r="N25" i="1"/>
  <c r="T25" i="1"/>
  <c r="N26" i="1"/>
  <c r="T26" i="1"/>
  <c r="N27" i="1"/>
  <c r="T27" i="1"/>
  <c r="N28" i="1"/>
  <c r="T28" i="1"/>
  <c r="N29" i="1"/>
  <c r="T29" i="1"/>
  <c r="T17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17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7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171" i="1"/>
  <c r="N175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P17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17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17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71" i="1"/>
  <c r="M175" i="1"/>
  <c r="Q116" i="2"/>
  <c r="R116" i="2"/>
  <c r="S116" i="2"/>
  <c r="T116" i="2"/>
  <c r="U116" i="2"/>
  <c r="V116" i="2"/>
  <c r="W116" i="2"/>
  <c r="P116" i="2"/>
  <c r="Q110" i="2"/>
  <c r="R110" i="2"/>
  <c r="S110" i="2"/>
  <c r="T110" i="2"/>
  <c r="U110" i="2"/>
  <c r="V110" i="2"/>
  <c r="W110" i="2"/>
  <c r="P110" i="2"/>
  <c r="Q104" i="2"/>
  <c r="R104" i="2"/>
  <c r="S104" i="2"/>
  <c r="T104" i="2"/>
  <c r="U104" i="2"/>
  <c r="V104" i="2"/>
  <c r="W104" i="2"/>
  <c r="P104" i="2"/>
  <c r="N51" i="3"/>
  <c r="W51" i="3"/>
  <c r="N52" i="3"/>
  <c r="W52" i="3"/>
  <c r="N53" i="3"/>
  <c r="W53" i="3"/>
  <c r="N54" i="3"/>
  <c r="W54" i="3"/>
  <c r="N55" i="3"/>
  <c r="W55" i="3"/>
  <c r="N56" i="3"/>
  <c r="W56" i="3"/>
  <c r="N57" i="3"/>
  <c r="W57" i="3"/>
  <c r="N58" i="3"/>
  <c r="W58" i="3"/>
  <c r="N59" i="3"/>
  <c r="W59" i="3"/>
  <c r="N60" i="3"/>
  <c r="W60" i="3"/>
  <c r="N61" i="3"/>
  <c r="W61" i="3"/>
  <c r="N62" i="3"/>
  <c r="W62" i="3"/>
  <c r="N63" i="3"/>
  <c r="W63" i="3"/>
  <c r="N64" i="3"/>
  <c r="W64" i="3"/>
  <c r="N65" i="3"/>
  <c r="W65" i="3"/>
  <c r="N66" i="3"/>
  <c r="W66" i="3"/>
  <c r="N67" i="3"/>
  <c r="W67" i="3"/>
  <c r="N68" i="3"/>
  <c r="W68" i="3"/>
  <c r="N69" i="3"/>
  <c r="W69" i="3"/>
  <c r="N70" i="3"/>
  <c r="W70" i="3"/>
  <c r="N71" i="3"/>
  <c r="W71" i="3"/>
  <c r="N72" i="3"/>
  <c r="W72" i="3"/>
  <c r="N73" i="3"/>
  <c r="W73" i="3"/>
  <c r="N74" i="3"/>
  <c r="W74" i="3"/>
  <c r="N75" i="3"/>
  <c r="W75" i="3"/>
  <c r="N76" i="3"/>
  <c r="W76" i="3"/>
  <c r="N77" i="3"/>
  <c r="W77" i="3"/>
  <c r="N78" i="3"/>
  <c r="W78" i="3"/>
  <c r="N79" i="3"/>
  <c r="W79" i="3"/>
  <c r="N80" i="3"/>
  <c r="W80" i="3"/>
  <c r="N81" i="3"/>
  <c r="W81" i="3"/>
  <c r="N82" i="3"/>
  <c r="W82" i="3"/>
  <c r="N83" i="3"/>
  <c r="W83" i="3"/>
  <c r="N84" i="3"/>
  <c r="W84" i="3"/>
  <c r="N85" i="3"/>
  <c r="W85" i="3"/>
  <c r="N86" i="3"/>
  <c r="W86" i="3"/>
  <c r="N87" i="3"/>
  <c r="W87" i="3"/>
  <c r="N88" i="3"/>
  <c r="W88" i="3"/>
  <c r="N89" i="3"/>
  <c r="W89" i="3"/>
  <c r="N90" i="3"/>
  <c r="W90" i="3"/>
  <c r="N91" i="3"/>
  <c r="W91" i="3"/>
  <c r="N92" i="3"/>
  <c r="W92" i="3"/>
  <c r="N93" i="3"/>
  <c r="W93" i="3"/>
  <c r="N94" i="3"/>
  <c r="W94" i="3"/>
  <c r="N95" i="3"/>
  <c r="W95" i="3"/>
  <c r="N96" i="3"/>
  <c r="W96" i="3"/>
  <c r="N97" i="3"/>
  <c r="W97" i="3"/>
  <c r="N98" i="3"/>
  <c r="W98" i="3"/>
  <c r="N99" i="3"/>
  <c r="W99" i="3"/>
  <c r="N100" i="3"/>
  <c r="W100" i="3"/>
  <c r="N101" i="3"/>
  <c r="W101" i="3"/>
  <c r="N102" i="3"/>
  <c r="W102" i="3"/>
  <c r="N103" i="3"/>
  <c r="W103" i="3"/>
  <c r="N104" i="3"/>
  <c r="W104" i="3"/>
  <c r="N105" i="3"/>
  <c r="W105" i="3"/>
  <c r="N106" i="3"/>
  <c r="W106" i="3"/>
  <c r="N107" i="3"/>
  <c r="W107" i="3"/>
  <c r="N108" i="3"/>
  <c r="W108" i="3"/>
  <c r="N109" i="3"/>
  <c r="W109" i="3"/>
  <c r="N110" i="3"/>
  <c r="W110" i="3"/>
  <c r="N111" i="3"/>
  <c r="W111" i="3"/>
  <c r="N112" i="3"/>
  <c r="W112" i="3"/>
  <c r="N113" i="3"/>
  <c r="W113" i="3"/>
  <c r="N114" i="3"/>
  <c r="W114" i="3"/>
  <c r="N115" i="3"/>
  <c r="W115" i="3"/>
  <c r="N116" i="3"/>
  <c r="W116" i="3"/>
  <c r="N117" i="3"/>
  <c r="W117" i="3"/>
  <c r="N118" i="3"/>
  <c r="W118" i="3"/>
  <c r="N119" i="3"/>
  <c r="W119" i="3"/>
  <c r="N120" i="3"/>
  <c r="W120" i="3"/>
  <c r="N121" i="3"/>
  <c r="W121" i="3"/>
  <c r="N122" i="3"/>
  <c r="W122" i="3"/>
  <c r="N123" i="3"/>
  <c r="W123" i="3"/>
  <c r="N124" i="3"/>
  <c r="W124" i="3"/>
  <c r="N125" i="3"/>
  <c r="W125" i="3"/>
  <c r="N126" i="3"/>
  <c r="W126" i="3"/>
  <c r="N127" i="3"/>
  <c r="W127" i="3"/>
  <c r="N128" i="3"/>
  <c r="W128" i="3"/>
  <c r="N129" i="3"/>
  <c r="W129" i="3"/>
  <c r="N130" i="3"/>
  <c r="W130" i="3"/>
  <c r="N131" i="3"/>
  <c r="W131" i="3"/>
  <c r="N132" i="3"/>
  <c r="W132" i="3"/>
  <c r="N133" i="3"/>
  <c r="W133" i="3"/>
  <c r="N134" i="3"/>
  <c r="W134" i="3"/>
  <c r="N135" i="3"/>
  <c r="W135" i="3"/>
  <c r="N136" i="3"/>
  <c r="W136" i="3"/>
  <c r="N137" i="3"/>
  <c r="W137" i="3"/>
  <c r="N138" i="3"/>
  <c r="W138" i="3"/>
  <c r="N139" i="3"/>
  <c r="W139" i="3"/>
  <c r="N140" i="3"/>
  <c r="W140" i="3"/>
  <c r="N141" i="3"/>
  <c r="W141" i="3"/>
  <c r="N142" i="3"/>
  <c r="W142" i="3"/>
  <c r="N143" i="3"/>
  <c r="W143" i="3"/>
  <c r="N144" i="3"/>
  <c r="W144" i="3"/>
  <c r="N145" i="3"/>
  <c r="W145" i="3"/>
  <c r="N146" i="3"/>
  <c r="W146" i="3"/>
  <c r="N147" i="3"/>
  <c r="W147" i="3"/>
  <c r="N148" i="3"/>
  <c r="W148" i="3"/>
  <c r="N149" i="3"/>
  <c r="W149" i="3"/>
  <c r="N151" i="3"/>
  <c r="W151" i="3"/>
  <c r="N152" i="3"/>
  <c r="W152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1" i="3"/>
  <c r="V152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1" i="3"/>
  <c r="U152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1" i="3"/>
  <c r="T152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1" i="3"/>
  <c r="S152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1" i="3"/>
  <c r="R152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1" i="3"/>
  <c r="Q152" i="3"/>
  <c r="N20" i="3"/>
  <c r="W20" i="3"/>
  <c r="N21" i="3"/>
  <c r="W21" i="3"/>
  <c r="N22" i="3"/>
  <c r="W22" i="3"/>
  <c r="N23" i="3"/>
  <c r="W23" i="3"/>
  <c r="N24" i="3"/>
  <c r="W24" i="3"/>
  <c r="N25" i="3"/>
  <c r="W25" i="3"/>
  <c r="N26" i="3"/>
  <c r="W26" i="3"/>
  <c r="N27" i="3"/>
  <c r="W27" i="3"/>
  <c r="N28" i="3"/>
  <c r="W28" i="3"/>
  <c r="N29" i="3"/>
  <c r="W29" i="3"/>
  <c r="N30" i="3"/>
  <c r="W30" i="3"/>
  <c r="N31" i="3"/>
  <c r="W31" i="3"/>
  <c r="N32" i="3"/>
  <c r="W32" i="3"/>
  <c r="N33" i="3"/>
  <c r="W33" i="3"/>
  <c r="N34" i="3"/>
  <c r="W34" i="3"/>
  <c r="N35" i="3"/>
  <c r="W35" i="3"/>
  <c r="N36" i="3"/>
  <c r="W36" i="3"/>
  <c r="N37" i="3"/>
  <c r="W37" i="3"/>
  <c r="N38" i="3"/>
  <c r="W38" i="3"/>
  <c r="N39" i="3"/>
  <c r="W39" i="3"/>
  <c r="N40" i="3"/>
  <c r="W40" i="3"/>
  <c r="N41" i="3"/>
  <c r="W41" i="3"/>
  <c r="N42" i="3"/>
  <c r="W42" i="3"/>
  <c r="N43" i="3"/>
  <c r="W43" i="3"/>
  <c r="N44" i="3"/>
  <c r="W44" i="3"/>
  <c r="N45" i="3"/>
  <c r="W45" i="3"/>
  <c r="N46" i="3"/>
  <c r="W46" i="3"/>
  <c r="N47" i="3"/>
  <c r="W47" i="3"/>
  <c r="N48" i="3"/>
  <c r="W48" i="3"/>
  <c r="N49" i="3"/>
  <c r="W4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144" i="15"/>
  <c r="N147" i="15"/>
  <c r="O147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144" i="15"/>
  <c r="P144" i="15"/>
  <c r="P147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144" i="15"/>
  <c r="Q147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144" i="15"/>
  <c r="R147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144" i="15"/>
  <c r="S147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144" i="15"/>
  <c r="T147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144" i="15"/>
  <c r="U14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144" i="15"/>
  <c r="V147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144" i="15"/>
  <c r="W147" i="15"/>
  <c r="M147" i="15"/>
  <c r="N110" i="14"/>
  <c r="O110" i="14"/>
  <c r="P110" i="14"/>
  <c r="Q110" i="14"/>
  <c r="R110" i="14"/>
  <c r="S110" i="14"/>
  <c r="T110" i="14"/>
  <c r="U110" i="14"/>
  <c r="V110" i="14"/>
  <c r="W110" i="14"/>
  <c r="M110" i="14"/>
  <c r="M71" i="14"/>
  <c r="N71" i="14"/>
  <c r="P71" i="14"/>
  <c r="Q71" i="14"/>
  <c r="R71" i="14"/>
  <c r="S71" i="14"/>
  <c r="T71" i="14"/>
  <c r="U71" i="14"/>
  <c r="V71" i="14"/>
  <c r="W71" i="14"/>
  <c r="M72" i="14"/>
  <c r="N72" i="14"/>
  <c r="P72" i="14"/>
  <c r="Q72" i="14"/>
  <c r="R72" i="14"/>
  <c r="S72" i="14"/>
  <c r="T72" i="14"/>
  <c r="U72" i="14"/>
  <c r="V72" i="14"/>
  <c r="W72" i="14"/>
  <c r="M73" i="14"/>
  <c r="N73" i="14"/>
  <c r="P73" i="14"/>
  <c r="Q73" i="14"/>
  <c r="R73" i="14"/>
  <c r="S73" i="14"/>
  <c r="T73" i="14"/>
  <c r="U73" i="14"/>
  <c r="V73" i="14"/>
  <c r="W73" i="14"/>
  <c r="M74" i="14"/>
  <c r="N74" i="14"/>
  <c r="P74" i="14"/>
  <c r="Q74" i="14"/>
  <c r="R74" i="14"/>
  <c r="S74" i="14"/>
  <c r="T74" i="14"/>
  <c r="U74" i="14"/>
  <c r="V74" i="14"/>
  <c r="W74" i="14"/>
  <c r="M75" i="14"/>
  <c r="N75" i="14"/>
  <c r="P75" i="14"/>
  <c r="Q75" i="14"/>
  <c r="R75" i="14"/>
  <c r="S75" i="14"/>
  <c r="T75" i="14"/>
  <c r="U75" i="14"/>
  <c r="V75" i="14"/>
  <c r="W75" i="14"/>
  <c r="M76" i="14"/>
  <c r="N76" i="14"/>
  <c r="P76" i="14"/>
  <c r="Q76" i="14"/>
  <c r="R76" i="14"/>
  <c r="S76" i="14"/>
  <c r="T76" i="14"/>
  <c r="U76" i="14"/>
  <c r="V76" i="14"/>
  <c r="W76" i="14"/>
  <c r="M77" i="14"/>
  <c r="N77" i="14"/>
  <c r="P77" i="14"/>
  <c r="Q77" i="14"/>
  <c r="R77" i="14"/>
  <c r="S77" i="14"/>
  <c r="T77" i="14"/>
  <c r="U77" i="14"/>
  <c r="V77" i="14"/>
  <c r="W77" i="14"/>
  <c r="M78" i="14"/>
  <c r="N78" i="14"/>
  <c r="P78" i="14"/>
  <c r="Q78" i="14"/>
  <c r="R78" i="14"/>
  <c r="S78" i="14"/>
  <c r="T78" i="14"/>
  <c r="U78" i="14"/>
  <c r="V78" i="14"/>
  <c r="W78" i="14"/>
  <c r="M79" i="14"/>
  <c r="N79" i="14"/>
  <c r="P79" i="14"/>
  <c r="Q79" i="14"/>
  <c r="R79" i="14"/>
  <c r="S79" i="14"/>
  <c r="T79" i="14"/>
  <c r="U79" i="14"/>
  <c r="V79" i="14"/>
  <c r="W79" i="14"/>
  <c r="M80" i="14"/>
  <c r="N80" i="14"/>
  <c r="P80" i="14"/>
  <c r="Q80" i="14"/>
  <c r="R80" i="14"/>
  <c r="S80" i="14"/>
  <c r="T80" i="14"/>
  <c r="U80" i="14"/>
  <c r="V80" i="14"/>
  <c r="W80" i="14"/>
  <c r="M81" i="14"/>
  <c r="N81" i="14"/>
  <c r="P81" i="14"/>
  <c r="Q81" i="14"/>
  <c r="R81" i="14"/>
  <c r="S81" i="14"/>
  <c r="T81" i="14"/>
  <c r="U81" i="14"/>
  <c r="V81" i="14"/>
  <c r="W81" i="14"/>
  <c r="M82" i="14"/>
  <c r="N82" i="14"/>
  <c r="P82" i="14"/>
  <c r="Q82" i="14"/>
  <c r="R82" i="14"/>
  <c r="S82" i="14"/>
  <c r="T82" i="14"/>
  <c r="U82" i="14"/>
  <c r="V82" i="14"/>
  <c r="W82" i="14"/>
  <c r="M83" i="14"/>
  <c r="N83" i="14"/>
  <c r="P83" i="14"/>
  <c r="Q83" i="14"/>
  <c r="R83" i="14"/>
  <c r="S83" i="14"/>
  <c r="T83" i="14"/>
  <c r="U83" i="14"/>
  <c r="V83" i="14"/>
  <c r="W83" i="14"/>
  <c r="M84" i="14"/>
  <c r="N84" i="14"/>
  <c r="P84" i="14"/>
  <c r="Q84" i="14"/>
  <c r="R84" i="14"/>
  <c r="S84" i="14"/>
  <c r="T84" i="14"/>
  <c r="U84" i="14"/>
  <c r="V84" i="14"/>
  <c r="W84" i="14"/>
  <c r="M85" i="14"/>
  <c r="N85" i="14"/>
  <c r="P85" i="14"/>
  <c r="Q85" i="14"/>
  <c r="R85" i="14"/>
  <c r="S85" i="14"/>
  <c r="T85" i="14"/>
  <c r="U85" i="14"/>
  <c r="V85" i="14"/>
  <c r="W85" i="14"/>
  <c r="M86" i="14"/>
  <c r="N86" i="14"/>
  <c r="P86" i="14"/>
  <c r="Q86" i="14"/>
  <c r="R86" i="14"/>
  <c r="S86" i="14"/>
  <c r="T86" i="14"/>
  <c r="U86" i="14"/>
  <c r="V86" i="14"/>
  <c r="W86" i="14"/>
  <c r="M87" i="14"/>
  <c r="N87" i="14"/>
  <c r="P87" i="14"/>
  <c r="Q87" i="14"/>
  <c r="R87" i="14"/>
  <c r="S87" i="14"/>
  <c r="T87" i="14"/>
  <c r="U87" i="14"/>
  <c r="V87" i="14"/>
  <c r="W87" i="14"/>
  <c r="M88" i="14"/>
  <c r="N88" i="14"/>
  <c r="P88" i="14"/>
  <c r="Q88" i="14"/>
  <c r="R88" i="14"/>
  <c r="S88" i="14"/>
  <c r="T88" i="14"/>
  <c r="U88" i="14"/>
  <c r="V88" i="14"/>
  <c r="W88" i="14"/>
  <c r="M89" i="14"/>
  <c r="N89" i="14"/>
  <c r="P89" i="14"/>
  <c r="Q89" i="14"/>
  <c r="R89" i="14"/>
  <c r="S89" i="14"/>
  <c r="T89" i="14"/>
  <c r="U89" i="14"/>
  <c r="V89" i="14"/>
  <c r="W89" i="14"/>
  <c r="M90" i="14"/>
  <c r="N90" i="14"/>
  <c r="P90" i="14"/>
  <c r="Q90" i="14"/>
  <c r="R90" i="14"/>
  <c r="S90" i="14"/>
  <c r="T90" i="14"/>
  <c r="U90" i="14"/>
  <c r="V90" i="14"/>
  <c r="W90" i="14"/>
  <c r="M91" i="14"/>
  <c r="N91" i="14"/>
  <c r="P91" i="14"/>
  <c r="Q91" i="14"/>
  <c r="R91" i="14"/>
  <c r="S91" i="14"/>
  <c r="T91" i="14"/>
  <c r="U91" i="14"/>
  <c r="V91" i="14"/>
  <c r="W91" i="14"/>
  <c r="M92" i="14"/>
  <c r="N92" i="14"/>
  <c r="P92" i="14"/>
  <c r="Q92" i="14"/>
  <c r="R92" i="14"/>
  <c r="S92" i="14"/>
  <c r="T92" i="14"/>
  <c r="U92" i="14"/>
  <c r="V92" i="14"/>
  <c r="W92" i="14"/>
  <c r="M93" i="14"/>
  <c r="N93" i="14"/>
  <c r="P93" i="14"/>
  <c r="Q93" i="14"/>
  <c r="R93" i="14"/>
  <c r="S93" i="14"/>
  <c r="T93" i="14"/>
  <c r="U93" i="14"/>
  <c r="V93" i="14"/>
  <c r="W93" i="14"/>
  <c r="M94" i="14"/>
  <c r="N94" i="14"/>
  <c r="P94" i="14"/>
  <c r="Q94" i="14"/>
  <c r="R94" i="14"/>
  <c r="S94" i="14"/>
  <c r="T94" i="14"/>
  <c r="U94" i="14"/>
  <c r="V94" i="14"/>
  <c r="W94" i="14"/>
  <c r="M95" i="14"/>
  <c r="N95" i="14"/>
  <c r="P95" i="14"/>
  <c r="Q95" i="14"/>
  <c r="R95" i="14"/>
  <c r="S95" i="14"/>
  <c r="T95" i="14"/>
  <c r="U95" i="14"/>
  <c r="V95" i="14"/>
  <c r="W95" i="14"/>
  <c r="M96" i="14"/>
  <c r="N96" i="14"/>
  <c r="P96" i="14"/>
  <c r="Q96" i="14"/>
  <c r="R96" i="14"/>
  <c r="S96" i="14"/>
  <c r="T96" i="14"/>
  <c r="U96" i="14"/>
  <c r="V96" i="14"/>
  <c r="W96" i="14"/>
  <c r="M97" i="14"/>
  <c r="N97" i="14"/>
  <c r="P97" i="14"/>
  <c r="Q97" i="14"/>
  <c r="R97" i="14"/>
  <c r="S97" i="14"/>
  <c r="T97" i="14"/>
  <c r="U97" i="14"/>
  <c r="V97" i="14"/>
  <c r="W97" i="14"/>
  <c r="M98" i="14"/>
  <c r="N98" i="14"/>
  <c r="P98" i="14"/>
  <c r="Q98" i="14"/>
  <c r="R98" i="14"/>
  <c r="S98" i="14"/>
  <c r="T98" i="14"/>
  <c r="U98" i="14"/>
  <c r="V98" i="14"/>
  <c r="W98" i="14"/>
  <c r="M99" i="14"/>
  <c r="N99" i="14"/>
  <c r="P99" i="14"/>
  <c r="Q99" i="14"/>
  <c r="R99" i="14"/>
  <c r="S99" i="14"/>
  <c r="T99" i="14"/>
  <c r="U99" i="14"/>
  <c r="V99" i="14"/>
  <c r="W99" i="14"/>
  <c r="M100" i="14"/>
  <c r="N100" i="14"/>
  <c r="P100" i="14"/>
  <c r="Q100" i="14"/>
  <c r="R100" i="14"/>
  <c r="S100" i="14"/>
  <c r="T100" i="14"/>
  <c r="U100" i="14"/>
  <c r="V100" i="14"/>
  <c r="W100" i="14"/>
  <c r="M101" i="14"/>
  <c r="N101" i="14"/>
  <c r="P101" i="14"/>
  <c r="Q101" i="14"/>
  <c r="R101" i="14"/>
  <c r="S101" i="14"/>
  <c r="T101" i="14"/>
  <c r="U101" i="14"/>
  <c r="V101" i="14"/>
  <c r="W101" i="14"/>
  <c r="M102" i="14"/>
  <c r="N102" i="14"/>
  <c r="P102" i="14"/>
  <c r="Q102" i="14"/>
  <c r="R102" i="14"/>
  <c r="S102" i="14"/>
  <c r="T102" i="14"/>
  <c r="U102" i="14"/>
  <c r="V102" i="14"/>
  <c r="W102" i="14"/>
  <c r="M103" i="14"/>
  <c r="N103" i="14"/>
  <c r="P103" i="14"/>
  <c r="Q103" i="14"/>
  <c r="R103" i="14"/>
  <c r="S103" i="14"/>
  <c r="T103" i="14"/>
  <c r="U103" i="14"/>
  <c r="V103" i="14"/>
  <c r="W103" i="14"/>
  <c r="M104" i="14"/>
  <c r="N104" i="14"/>
  <c r="P104" i="14"/>
  <c r="Q104" i="14"/>
  <c r="R104" i="14"/>
  <c r="S104" i="14"/>
  <c r="T104" i="14"/>
  <c r="U104" i="14"/>
  <c r="V104" i="14"/>
  <c r="W104" i="14"/>
  <c r="M105" i="14"/>
  <c r="N105" i="14"/>
  <c r="P105" i="14"/>
  <c r="Q105" i="14"/>
  <c r="R105" i="14"/>
  <c r="S105" i="14"/>
  <c r="T105" i="14"/>
  <c r="U105" i="14"/>
  <c r="V105" i="14"/>
  <c r="W105" i="14"/>
  <c r="M106" i="14"/>
  <c r="N106" i="14"/>
  <c r="P106" i="14"/>
  <c r="Q106" i="14"/>
  <c r="R106" i="14"/>
  <c r="S106" i="14"/>
  <c r="T106" i="14"/>
  <c r="U106" i="14"/>
  <c r="V106" i="14"/>
  <c r="W106" i="14"/>
  <c r="M107" i="14"/>
  <c r="N107" i="14"/>
  <c r="P107" i="14"/>
  <c r="Q107" i="14"/>
  <c r="R107" i="14"/>
  <c r="S107" i="14"/>
  <c r="T107" i="14"/>
  <c r="U107" i="14"/>
  <c r="V107" i="14"/>
  <c r="W107" i="14"/>
  <c r="M108" i="14"/>
  <c r="N108" i="14"/>
  <c r="P108" i="14"/>
  <c r="Q108" i="14"/>
  <c r="R108" i="14"/>
  <c r="S108" i="14"/>
  <c r="T108" i="14"/>
  <c r="U108" i="14"/>
  <c r="V108" i="14"/>
  <c r="W108" i="14"/>
  <c r="M109" i="14"/>
  <c r="N109" i="14"/>
  <c r="P109" i="14"/>
  <c r="Q109" i="14"/>
  <c r="R109" i="14"/>
  <c r="S109" i="14"/>
  <c r="T109" i="14"/>
  <c r="U109" i="14"/>
  <c r="V109" i="14"/>
  <c r="W109" i="14"/>
  <c r="M19" i="14"/>
  <c r="N19" i="14"/>
  <c r="P19" i="14"/>
  <c r="Q19" i="14"/>
  <c r="R19" i="14"/>
  <c r="S19" i="14"/>
  <c r="T19" i="14"/>
  <c r="U19" i="14"/>
  <c r="V19" i="14"/>
  <c r="W19" i="14"/>
  <c r="M20" i="14"/>
  <c r="N20" i="14"/>
  <c r="P20" i="14"/>
  <c r="Q20" i="14"/>
  <c r="R20" i="14"/>
  <c r="S20" i="14"/>
  <c r="T20" i="14"/>
  <c r="U20" i="14"/>
  <c r="V20" i="14"/>
  <c r="W20" i="14"/>
  <c r="M21" i="14"/>
  <c r="N21" i="14"/>
  <c r="P21" i="14"/>
  <c r="Q21" i="14"/>
  <c r="R21" i="14"/>
  <c r="S21" i="14"/>
  <c r="T21" i="14"/>
  <c r="U21" i="14"/>
  <c r="V21" i="14"/>
  <c r="W21" i="14"/>
  <c r="M22" i="14"/>
  <c r="N22" i="14"/>
  <c r="P22" i="14"/>
  <c r="Q22" i="14"/>
  <c r="R22" i="14"/>
  <c r="S22" i="14"/>
  <c r="T22" i="14"/>
  <c r="U22" i="14"/>
  <c r="V22" i="14"/>
  <c r="W22" i="14"/>
  <c r="M23" i="14"/>
  <c r="N23" i="14"/>
  <c r="P23" i="14"/>
  <c r="Q23" i="14"/>
  <c r="R23" i="14"/>
  <c r="S23" i="14"/>
  <c r="T23" i="14"/>
  <c r="U23" i="14"/>
  <c r="V23" i="14"/>
  <c r="W23" i="14"/>
  <c r="M24" i="14"/>
  <c r="N24" i="14"/>
  <c r="P24" i="14"/>
  <c r="Q24" i="14"/>
  <c r="R24" i="14"/>
  <c r="S24" i="14"/>
  <c r="T24" i="14"/>
  <c r="U24" i="14"/>
  <c r="V24" i="14"/>
  <c r="W24" i="14"/>
  <c r="M25" i="14"/>
  <c r="N25" i="14"/>
  <c r="P25" i="14"/>
  <c r="Q25" i="14"/>
  <c r="R25" i="14"/>
  <c r="S25" i="14"/>
  <c r="T25" i="14"/>
  <c r="U25" i="14"/>
  <c r="V25" i="14"/>
  <c r="W25" i="14"/>
  <c r="M26" i="14"/>
  <c r="N26" i="14"/>
  <c r="P26" i="14"/>
  <c r="Q26" i="14"/>
  <c r="R26" i="14"/>
  <c r="S26" i="14"/>
  <c r="T26" i="14"/>
  <c r="U26" i="14"/>
  <c r="V26" i="14"/>
  <c r="W26" i="14"/>
  <c r="M27" i="14"/>
  <c r="N27" i="14"/>
  <c r="P27" i="14"/>
  <c r="Q27" i="14"/>
  <c r="R27" i="14"/>
  <c r="S27" i="14"/>
  <c r="T27" i="14"/>
  <c r="U27" i="14"/>
  <c r="V27" i="14"/>
  <c r="W27" i="14"/>
  <c r="M28" i="14"/>
  <c r="N28" i="14"/>
  <c r="P28" i="14"/>
  <c r="Q28" i="14"/>
  <c r="R28" i="14"/>
  <c r="S28" i="14"/>
  <c r="T28" i="14"/>
  <c r="U28" i="14"/>
  <c r="V28" i="14"/>
  <c r="W28" i="14"/>
  <c r="M29" i="14"/>
  <c r="N29" i="14"/>
  <c r="P29" i="14"/>
  <c r="Q29" i="14"/>
  <c r="R29" i="14"/>
  <c r="S29" i="14"/>
  <c r="T29" i="14"/>
  <c r="U29" i="14"/>
  <c r="V29" i="14"/>
  <c r="W29" i="14"/>
  <c r="M30" i="14"/>
  <c r="N30" i="14"/>
  <c r="P30" i="14"/>
  <c r="Q30" i="14"/>
  <c r="R30" i="14"/>
  <c r="S30" i="14"/>
  <c r="T30" i="14"/>
  <c r="U30" i="14"/>
  <c r="V30" i="14"/>
  <c r="W30" i="14"/>
  <c r="M31" i="14"/>
  <c r="N31" i="14"/>
  <c r="P31" i="14"/>
  <c r="Q31" i="14"/>
  <c r="R31" i="14"/>
  <c r="S31" i="14"/>
  <c r="T31" i="14"/>
  <c r="U31" i="14"/>
  <c r="V31" i="14"/>
  <c r="W31" i="14"/>
  <c r="M32" i="14"/>
  <c r="N32" i="14"/>
  <c r="P32" i="14"/>
  <c r="Q32" i="14"/>
  <c r="R32" i="14"/>
  <c r="S32" i="14"/>
  <c r="T32" i="14"/>
  <c r="U32" i="14"/>
  <c r="V32" i="14"/>
  <c r="W32" i="14"/>
  <c r="M33" i="14"/>
  <c r="N33" i="14"/>
  <c r="P33" i="14"/>
  <c r="Q33" i="14"/>
  <c r="R33" i="14"/>
  <c r="S33" i="14"/>
  <c r="T33" i="14"/>
  <c r="U33" i="14"/>
  <c r="V33" i="14"/>
  <c r="W33" i="14"/>
  <c r="M34" i="14"/>
  <c r="N34" i="14"/>
  <c r="P34" i="14"/>
  <c r="Q34" i="14"/>
  <c r="R34" i="14"/>
  <c r="S34" i="14"/>
  <c r="T34" i="14"/>
  <c r="U34" i="14"/>
  <c r="V34" i="14"/>
  <c r="W34" i="14"/>
  <c r="M35" i="14"/>
  <c r="N35" i="14"/>
  <c r="P35" i="14"/>
  <c r="Q35" i="14"/>
  <c r="R35" i="14"/>
  <c r="S35" i="14"/>
  <c r="T35" i="14"/>
  <c r="U35" i="14"/>
  <c r="V35" i="14"/>
  <c r="W35" i="14"/>
  <c r="M36" i="14"/>
  <c r="N36" i="14"/>
  <c r="P36" i="14"/>
  <c r="Q36" i="14"/>
  <c r="R36" i="14"/>
  <c r="S36" i="14"/>
  <c r="T36" i="14"/>
  <c r="U36" i="14"/>
  <c r="V36" i="14"/>
  <c r="W36" i="14"/>
  <c r="M37" i="14"/>
  <c r="N37" i="14"/>
  <c r="P37" i="14"/>
  <c r="Q37" i="14"/>
  <c r="R37" i="14"/>
  <c r="S37" i="14"/>
  <c r="T37" i="14"/>
  <c r="U37" i="14"/>
  <c r="V37" i="14"/>
  <c r="W37" i="14"/>
  <c r="M38" i="14"/>
  <c r="N38" i="14"/>
  <c r="P38" i="14"/>
  <c r="Q38" i="14"/>
  <c r="R38" i="14"/>
  <c r="S38" i="14"/>
  <c r="T38" i="14"/>
  <c r="U38" i="14"/>
  <c r="V38" i="14"/>
  <c r="W38" i="14"/>
  <c r="M39" i="14"/>
  <c r="N39" i="14"/>
  <c r="P39" i="14"/>
  <c r="Q39" i="14"/>
  <c r="R39" i="14"/>
  <c r="S39" i="14"/>
  <c r="T39" i="14"/>
  <c r="U39" i="14"/>
  <c r="V39" i="14"/>
  <c r="W39" i="14"/>
  <c r="M40" i="14"/>
  <c r="N40" i="14"/>
  <c r="P40" i="14"/>
  <c r="Q40" i="14"/>
  <c r="R40" i="14"/>
  <c r="S40" i="14"/>
  <c r="T40" i="14"/>
  <c r="U40" i="14"/>
  <c r="V40" i="14"/>
  <c r="W40" i="14"/>
  <c r="M41" i="14"/>
  <c r="N41" i="14"/>
  <c r="P41" i="14"/>
  <c r="Q41" i="14"/>
  <c r="R41" i="14"/>
  <c r="S41" i="14"/>
  <c r="T41" i="14"/>
  <c r="U41" i="14"/>
  <c r="V41" i="14"/>
  <c r="W41" i="14"/>
  <c r="M42" i="14"/>
  <c r="N42" i="14"/>
  <c r="P42" i="14"/>
  <c r="Q42" i="14"/>
  <c r="R42" i="14"/>
  <c r="S42" i="14"/>
  <c r="T42" i="14"/>
  <c r="U42" i="14"/>
  <c r="V42" i="14"/>
  <c r="W42" i="14"/>
  <c r="M43" i="14"/>
  <c r="N43" i="14"/>
  <c r="P43" i="14"/>
  <c r="Q43" i="14"/>
  <c r="R43" i="14"/>
  <c r="S43" i="14"/>
  <c r="T43" i="14"/>
  <c r="U43" i="14"/>
  <c r="V43" i="14"/>
  <c r="W43" i="14"/>
  <c r="M44" i="14"/>
  <c r="N44" i="14"/>
  <c r="P44" i="14"/>
  <c r="Q44" i="14"/>
  <c r="R44" i="14"/>
  <c r="S44" i="14"/>
  <c r="T44" i="14"/>
  <c r="U44" i="14"/>
  <c r="V44" i="14"/>
  <c r="W44" i="14"/>
  <c r="M45" i="14"/>
  <c r="N45" i="14"/>
  <c r="P45" i="14"/>
  <c r="Q45" i="14"/>
  <c r="R45" i="14"/>
  <c r="S45" i="14"/>
  <c r="T45" i="14"/>
  <c r="U45" i="14"/>
  <c r="V45" i="14"/>
  <c r="W45" i="14"/>
  <c r="M46" i="14"/>
  <c r="N46" i="14"/>
  <c r="P46" i="14"/>
  <c r="Q46" i="14"/>
  <c r="R46" i="14"/>
  <c r="S46" i="14"/>
  <c r="T46" i="14"/>
  <c r="U46" i="14"/>
  <c r="V46" i="14"/>
  <c r="W46" i="14"/>
  <c r="M47" i="14"/>
  <c r="N47" i="14"/>
  <c r="P47" i="14"/>
  <c r="Q47" i="14"/>
  <c r="R47" i="14"/>
  <c r="S47" i="14"/>
  <c r="T47" i="14"/>
  <c r="U47" i="14"/>
  <c r="V47" i="14"/>
  <c r="W47" i="14"/>
  <c r="M48" i="14"/>
  <c r="N48" i="14"/>
  <c r="P48" i="14"/>
  <c r="Q48" i="14"/>
  <c r="R48" i="14"/>
  <c r="S48" i="14"/>
  <c r="T48" i="14"/>
  <c r="U48" i="14"/>
  <c r="V48" i="14"/>
  <c r="W48" i="14"/>
  <c r="M49" i="14"/>
  <c r="N49" i="14"/>
  <c r="P49" i="14"/>
  <c r="Q49" i="14"/>
  <c r="R49" i="14"/>
  <c r="S49" i="14"/>
  <c r="T49" i="14"/>
  <c r="U49" i="14"/>
  <c r="V49" i="14"/>
  <c r="W49" i="14"/>
  <c r="M50" i="14"/>
  <c r="N50" i="14"/>
  <c r="P50" i="14"/>
  <c r="Q50" i="14"/>
  <c r="R50" i="14"/>
  <c r="S50" i="14"/>
  <c r="T50" i="14"/>
  <c r="U50" i="14"/>
  <c r="V50" i="14"/>
  <c r="W50" i="14"/>
  <c r="M51" i="14"/>
  <c r="N51" i="14"/>
  <c r="P51" i="14"/>
  <c r="Q51" i="14"/>
  <c r="R51" i="14"/>
  <c r="S51" i="14"/>
  <c r="T51" i="14"/>
  <c r="U51" i="14"/>
  <c r="V51" i="14"/>
  <c r="W51" i="14"/>
  <c r="M52" i="14"/>
  <c r="N52" i="14"/>
  <c r="P52" i="14"/>
  <c r="Q52" i="14"/>
  <c r="R52" i="14"/>
  <c r="S52" i="14"/>
  <c r="T52" i="14"/>
  <c r="U52" i="14"/>
  <c r="V52" i="14"/>
  <c r="W52" i="14"/>
  <c r="M53" i="14"/>
  <c r="N53" i="14"/>
  <c r="P53" i="14"/>
  <c r="Q53" i="14"/>
  <c r="R53" i="14"/>
  <c r="S53" i="14"/>
  <c r="T53" i="14"/>
  <c r="U53" i="14"/>
  <c r="V53" i="14"/>
  <c r="W53" i="14"/>
  <c r="M54" i="14"/>
  <c r="N54" i="14"/>
  <c r="P54" i="14"/>
  <c r="Q54" i="14"/>
  <c r="R54" i="14"/>
  <c r="S54" i="14"/>
  <c r="T54" i="14"/>
  <c r="U54" i="14"/>
  <c r="V54" i="14"/>
  <c r="W54" i="14"/>
  <c r="M55" i="14"/>
  <c r="N55" i="14"/>
  <c r="P55" i="14"/>
  <c r="Q55" i="14"/>
  <c r="R55" i="14"/>
  <c r="S55" i="14"/>
  <c r="T55" i="14"/>
  <c r="U55" i="14"/>
  <c r="V55" i="14"/>
  <c r="W55" i="14"/>
  <c r="M56" i="14"/>
  <c r="N56" i="14"/>
  <c r="P56" i="14"/>
  <c r="Q56" i="14"/>
  <c r="R56" i="14"/>
  <c r="S56" i="14"/>
  <c r="T56" i="14"/>
  <c r="U56" i="14"/>
  <c r="V56" i="14"/>
  <c r="W56" i="14"/>
  <c r="M57" i="14"/>
  <c r="N57" i="14"/>
  <c r="P57" i="14"/>
  <c r="Q57" i="14"/>
  <c r="R57" i="14"/>
  <c r="S57" i="14"/>
  <c r="T57" i="14"/>
  <c r="U57" i="14"/>
  <c r="V57" i="14"/>
  <c r="W57" i="14"/>
  <c r="M58" i="14"/>
  <c r="N58" i="14"/>
  <c r="P58" i="14"/>
  <c r="Q58" i="14"/>
  <c r="R58" i="14"/>
  <c r="S58" i="14"/>
  <c r="T58" i="14"/>
  <c r="U58" i="14"/>
  <c r="V58" i="14"/>
  <c r="W58" i="14"/>
  <c r="M59" i="14"/>
  <c r="N59" i="14"/>
  <c r="P59" i="14"/>
  <c r="Q59" i="14"/>
  <c r="R59" i="14"/>
  <c r="S59" i="14"/>
  <c r="T59" i="14"/>
  <c r="U59" i="14"/>
  <c r="V59" i="14"/>
  <c r="W59" i="14"/>
  <c r="M60" i="14"/>
  <c r="N60" i="14"/>
  <c r="P60" i="14"/>
  <c r="Q60" i="14"/>
  <c r="R60" i="14"/>
  <c r="S60" i="14"/>
  <c r="T60" i="14"/>
  <c r="U60" i="14"/>
  <c r="V60" i="14"/>
  <c r="W60" i="14"/>
  <c r="M61" i="14"/>
  <c r="N61" i="14"/>
  <c r="P61" i="14"/>
  <c r="Q61" i="14"/>
  <c r="R61" i="14"/>
  <c r="S61" i="14"/>
  <c r="T61" i="14"/>
  <c r="U61" i="14"/>
  <c r="V61" i="14"/>
  <c r="W61" i="14"/>
  <c r="M62" i="14"/>
  <c r="N62" i="14"/>
  <c r="P62" i="14"/>
  <c r="Q62" i="14"/>
  <c r="R62" i="14"/>
  <c r="S62" i="14"/>
  <c r="T62" i="14"/>
  <c r="U62" i="14"/>
  <c r="V62" i="14"/>
  <c r="W62" i="14"/>
  <c r="M63" i="14"/>
  <c r="N63" i="14"/>
  <c r="P63" i="14"/>
  <c r="Q63" i="14"/>
  <c r="R63" i="14"/>
  <c r="S63" i="14"/>
  <c r="T63" i="14"/>
  <c r="U63" i="14"/>
  <c r="V63" i="14"/>
  <c r="W63" i="14"/>
  <c r="M64" i="14"/>
  <c r="N64" i="14"/>
  <c r="P64" i="14"/>
  <c r="Q64" i="14"/>
  <c r="R64" i="14"/>
  <c r="S64" i="14"/>
  <c r="T64" i="14"/>
  <c r="U64" i="14"/>
  <c r="V64" i="14"/>
  <c r="W64" i="14"/>
  <c r="M65" i="14"/>
  <c r="N65" i="14"/>
  <c r="P65" i="14"/>
  <c r="Q65" i="14"/>
  <c r="R65" i="14"/>
  <c r="S65" i="14"/>
  <c r="T65" i="14"/>
  <c r="U65" i="14"/>
  <c r="V65" i="14"/>
  <c r="W65" i="14"/>
  <c r="M66" i="14"/>
  <c r="N66" i="14"/>
  <c r="P66" i="14"/>
  <c r="Q66" i="14"/>
  <c r="R66" i="14"/>
  <c r="S66" i="14"/>
  <c r="T66" i="14"/>
  <c r="U66" i="14"/>
  <c r="V66" i="14"/>
  <c r="W66" i="14"/>
  <c r="M67" i="14"/>
  <c r="N67" i="14"/>
  <c r="P67" i="14"/>
  <c r="Q67" i="14"/>
  <c r="R67" i="14"/>
  <c r="S67" i="14"/>
  <c r="T67" i="14"/>
  <c r="U67" i="14"/>
  <c r="V67" i="14"/>
  <c r="W67" i="14"/>
  <c r="M68" i="14"/>
  <c r="N68" i="14"/>
  <c r="P68" i="14"/>
  <c r="Q68" i="14"/>
  <c r="R68" i="14"/>
  <c r="S68" i="14"/>
  <c r="T68" i="14"/>
  <c r="U68" i="14"/>
  <c r="V68" i="14"/>
  <c r="W68" i="14"/>
  <c r="M15" i="14"/>
  <c r="N15" i="14"/>
  <c r="P15" i="14"/>
  <c r="Q15" i="14"/>
  <c r="R15" i="14"/>
  <c r="S15" i="14"/>
  <c r="T15" i="14"/>
  <c r="U15" i="14"/>
  <c r="V15" i="14"/>
  <c r="W15" i="14"/>
  <c r="M12" i="14"/>
  <c r="N12" i="14"/>
  <c r="P12" i="14"/>
  <c r="Q12" i="14"/>
  <c r="R12" i="14"/>
  <c r="S12" i="14"/>
  <c r="T12" i="14"/>
  <c r="U12" i="14"/>
  <c r="V12" i="14"/>
  <c r="W12" i="14"/>
  <c r="M17" i="14"/>
  <c r="N17" i="14"/>
  <c r="P17" i="14"/>
  <c r="Q17" i="14"/>
  <c r="R17" i="14"/>
  <c r="S17" i="14"/>
  <c r="T17" i="14"/>
  <c r="U17" i="14"/>
  <c r="V17" i="14"/>
  <c r="W17" i="14"/>
  <c r="M7" i="14"/>
  <c r="N7" i="14"/>
  <c r="P7" i="14"/>
  <c r="Q7" i="14"/>
  <c r="R7" i="14"/>
  <c r="S7" i="14"/>
  <c r="T7" i="14"/>
  <c r="U7" i="14"/>
  <c r="V7" i="14"/>
  <c r="W7" i="14"/>
  <c r="M14" i="14"/>
  <c r="N14" i="14"/>
  <c r="P14" i="14"/>
  <c r="Q14" i="14"/>
  <c r="R14" i="14"/>
  <c r="S14" i="14"/>
  <c r="T14" i="14"/>
  <c r="U14" i="14"/>
  <c r="V14" i="14"/>
  <c r="W14" i="14"/>
  <c r="M11" i="14"/>
  <c r="N11" i="14"/>
  <c r="P11" i="14"/>
  <c r="Q11" i="14"/>
  <c r="R11" i="14"/>
  <c r="S11" i="14"/>
  <c r="T11" i="14"/>
  <c r="U11" i="14"/>
  <c r="V11" i="14"/>
  <c r="W11" i="14"/>
  <c r="M13" i="14"/>
  <c r="N13" i="14"/>
  <c r="P13" i="14"/>
  <c r="Q13" i="14"/>
  <c r="R13" i="14"/>
  <c r="S13" i="14"/>
  <c r="T13" i="14"/>
  <c r="U13" i="14"/>
  <c r="V13" i="14"/>
  <c r="W13" i="14"/>
  <c r="M10" i="14"/>
  <c r="N10" i="14"/>
  <c r="P10" i="14"/>
  <c r="Q10" i="14"/>
  <c r="R10" i="14"/>
  <c r="S10" i="14"/>
  <c r="T10" i="14"/>
  <c r="U10" i="14"/>
  <c r="V10" i="14"/>
  <c r="W10" i="14"/>
  <c r="M8" i="14"/>
  <c r="N8" i="14"/>
  <c r="P8" i="14"/>
  <c r="Q8" i="14"/>
  <c r="R8" i="14"/>
  <c r="S8" i="14"/>
  <c r="T8" i="14"/>
  <c r="U8" i="14"/>
  <c r="V8" i="14"/>
  <c r="W8" i="14"/>
  <c r="M9" i="14"/>
  <c r="N9" i="14"/>
  <c r="P9" i="14"/>
  <c r="Q9" i="14"/>
  <c r="R9" i="14"/>
  <c r="S9" i="14"/>
  <c r="T9" i="14"/>
  <c r="U9" i="14"/>
  <c r="V9" i="14"/>
  <c r="W9" i="14"/>
  <c r="M5" i="14"/>
  <c r="N5" i="14"/>
  <c r="P5" i="14"/>
  <c r="Q5" i="14"/>
  <c r="R5" i="14"/>
  <c r="S5" i="14"/>
  <c r="T5" i="14"/>
  <c r="U5" i="14"/>
  <c r="V5" i="14"/>
  <c r="W5" i="14"/>
  <c r="M80" i="13"/>
  <c r="N80" i="13"/>
  <c r="P80" i="13"/>
  <c r="Q80" i="13"/>
  <c r="R80" i="13"/>
  <c r="S80" i="13"/>
  <c r="T80" i="13"/>
  <c r="U80" i="13"/>
  <c r="V80" i="13"/>
  <c r="W80" i="13"/>
  <c r="M71" i="13"/>
  <c r="N71" i="13"/>
  <c r="P71" i="13"/>
  <c r="Q71" i="13"/>
  <c r="R71" i="13"/>
  <c r="S71" i="13"/>
  <c r="T71" i="13"/>
  <c r="U71" i="13"/>
  <c r="V71" i="13"/>
  <c r="W71" i="13"/>
  <c r="M65" i="13"/>
  <c r="N65" i="13"/>
  <c r="P65" i="13"/>
  <c r="Q65" i="13"/>
  <c r="R65" i="13"/>
  <c r="S65" i="13"/>
  <c r="T65" i="13"/>
  <c r="U65" i="13"/>
  <c r="V65" i="13"/>
  <c r="W65" i="13"/>
  <c r="M72" i="13"/>
  <c r="N72" i="13"/>
  <c r="P72" i="13"/>
  <c r="Q72" i="13"/>
  <c r="R72" i="13"/>
  <c r="S72" i="13"/>
  <c r="T72" i="13"/>
  <c r="U72" i="13"/>
  <c r="V72" i="13"/>
  <c r="W72" i="13"/>
  <c r="M62" i="13"/>
  <c r="N62" i="13"/>
  <c r="P62" i="13"/>
  <c r="Q62" i="13"/>
  <c r="R62" i="13"/>
  <c r="S62" i="13"/>
  <c r="T62" i="13"/>
  <c r="U62" i="13"/>
  <c r="V62" i="13"/>
  <c r="W62" i="13"/>
  <c r="M76" i="13"/>
  <c r="N76" i="13"/>
  <c r="P76" i="13"/>
  <c r="Q76" i="13"/>
  <c r="R76" i="13"/>
  <c r="S76" i="13"/>
  <c r="T76" i="13"/>
  <c r="U76" i="13"/>
  <c r="V76" i="13"/>
  <c r="W76" i="13"/>
  <c r="M70" i="13"/>
  <c r="N70" i="13"/>
  <c r="P70" i="13"/>
  <c r="Q70" i="13"/>
  <c r="R70" i="13"/>
  <c r="S70" i="13"/>
  <c r="T70" i="13"/>
  <c r="U70" i="13"/>
  <c r="V70" i="13"/>
  <c r="W70" i="13"/>
  <c r="M78" i="13"/>
  <c r="N78" i="13"/>
  <c r="P78" i="13"/>
  <c r="Q78" i="13"/>
  <c r="R78" i="13"/>
  <c r="S78" i="13"/>
  <c r="T78" i="13"/>
  <c r="U78" i="13"/>
  <c r="V78" i="13"/>
  <c r="W78" i="13"/>
  <c r="M79" i="13"/>
  <c r="N79" i="13"/>
  <c r="P79" i="13"/>
  <c r="Q79" i="13"/>
  <c r="R79" i="13"/>
  <c r="S79" i="13"/>
  <c r="T79" i="13"/>
  <c r="U79" i="13"/>
  <c r="V79" i="13"/>
  <c r="W79" i="13"/>
  <c r="M68" i="13"/>
  <c r="N68" i="13"/>
  <c r="P68" i="13"/>
  <c r="Q68" i="13"/>
  <c r="R68" i="13"/>
  <c r="S68" i="13"/>
  <c r="T68" i="13"/>
  <c r="U68" i="13"/>
  <c r="V68" i="13"/>
  <c r="W68" i="13"/>
  <c r="M64" i="13"/>
  <c r="N64" i="13"/>
  <c r="P64" i="13"/>
  <c r="Q64" i="13"/>
  <c r="R64" i="13"/>
  <c r="S64" i="13"/>
  <c r="T64" i="13"/>
  <c r="U64" i="13"/>
  <c r="V64" i="13"/>
  <c r="W64" i="13"/>
  <c r="M86" i="13"/>
  <c r="N86" i="13"/>
  <c r="P86" i="13"/>
  <c r="Q86" i="13"/>
  <c r="R86" i="13"/>
  <c r="S86" i="13"/>
  <c r="T86" i="13"/>
  <c r="U86" i="13"/>
  <c r="V86" i="13"/>
  <c r="W86" i="13"/>
  <c r="M84" i="13"/>
  <c r="N84" i="13"/>
  <c r="P84" i="13"/>
  <c r="Q84" i="13"/>
  <c r="R84" i="13"/>
  <c r="S84" i="13"/>
  <c r="T84" i="13"/>
  <c r="U84" i="13"/>
  <c r="V84" i="13"/>
  <c r="W84" i="13"/>
  <c r="M73" i="13"/>
  <c r="N73" i="13"/>
  <c r="P73" i="13"/>
  <c r="Q73" i="13"/>
  <c r="R73" i="13"/>
  <c r="S73" i="13"/>
  <c r="T73" i="13"/>
  <c r="U73" i="13"/>
  <c r="V73" i="13"/>
  <c r="W73" i="13"/>
  <c r="M81" i="13"/>
  <c r="N81" i="13"/>
  <c r="P81" i="13"/>
  <c r="Q81" i="13"/>
  <c r="R81" i="13"/>
  <c r="S81" i="13"/>
  <c r="T81" i="13"/>
  <c r="U81" i="13"/>
  <c r="V81" i="13"/>
  <c r="W81" i="13"/>
  <c r="M83" i="13"/>
  <c r="N83" i="13"/>
  <c r="P83" i="13"/>
  <c r="Q83" i="13"/>
  <c r="R83" i="13"/>
  <c r="S83" i="13"/>
  <c r="T83" i="13"/>
  <c r="U83" i="13"/>
  <c r="V83" i="13"/>
  <c r="W83" i="13"/>
  <c r="M77" i="13"/>
  <c r="N77" i="13"/>
  <c r="P77" i="13"/>
  <c r="Q77" i="13"/>
  <c r="R77" i="13"/>
  <c r="S77" i="13"/>
  <c r="T77" i="13"/>
  <c r="U77" i="13"/>
  <c r="V77" i="13"/>
  <c r="W77" i="13"/>
  <c r="M69" i="13"/>
  <c r="N69" i="13"/>
  <c r="P69" i="13"/>
  <c r="Q69" i="13"/>
  <c r="R69" i="13"/>
  <c r="S69" i="13"/>
  <c r="T69" i="13"/>
  <c r="U69" i="13"/>
  <c r="V69" i="13"/>
  <c r="W69" i="13"/>
  <c r="M63" i="13"/>
  <c r="N63" i="13"/>
  <c r="P63" i="13"/>
  <c r="Q63" i="13"/>
  <c r="R63" i="13"/>
  <c r="S63" i="13"/>
  <c r="T63" i="13"/>
  <c r="U63" i="13"/>
  <c r="V63" i="13"/>
  <c r="W63" i="13"/>
  <c r="M82" i="13"/>
  <c r="N82" i="13"/>
  <c r="P82" i="13"/>
  <c r="Q82" i="13"/>
  <c r="R82" i="13"/>
  <c r="S82" i="13"/>
  <c r="T82" i="13"/>
  <c r="U82" i="13"/>
  <c r="V82" i="13"/>
  <c r="W82" i="13"/>
  <c r="M87" i="13"/>
  <c r="N87" i="13"/>
  <c r="P87" i="13"/>
  <c r="Q87" i="13"/>
  <c r="R87" i="13"/>
  <c r="S87" i="13"/>
  <c r="T87" i="13"/>
  <c r="U87" i="13"/>
  <c r="V87" i="13"/>
  <c r="W87" i="13"/>
  <c r="M88" i="13"/>
  <c r="N88" i="13"/>
  <c r="P88" i="13"/>
  <c r="Q88" i="13"/>
  <c r="R88" i="13"/>
  <c r="S88" i="13"/>
  <c r="T88" i="13"/>
  <c r="U88" i="13"/>
  <c r="V88" i="13"/>
  <c r="W88" i="13"/>
  <c r="M85" i="13"/>
  <c r="N85" i="13"/>
  <c r="P85" i="13"/>
  <c r="Q85" i="13"/>
  <c r="R85" i="13"/>
  <c r="S85" i="13"/>
  <c r="T85" i="13"/>
  <c r="U85" i="13"/>
  <c r="V85" i="13"/>
  <c r="W85" i="13"/>
  <c r="M74" i="13"/>
  <c r="N74" i="13"/>
  <c r="P74" i="13"/>
  <c r="Q74" i="13"/>
  <c r="R74" i="13"/>
  <c r="S74" i="13"/>
  <c r="T74" i="13"/>
  <c r="U74" i="13"/>
  <c r="V74" i="13"/>
  <c r="W74" i="13"/>
  <c r="M66" i="13"/>
  <c r="N66" i="13"/>
  <c r="P66" i="13"/>
  <c r="Q66" i="13"/>
  <c r="R66" i="13"/>
  <c r="S66" i="13"/>
  <c r="T66" i="13"/>
  <c r="U66" i="13"/>
  <c r="V66" i="13"/>
  <c r="W66" i="13"/>
  <c r="M67" i="13"/>
  <c r="N67" i="13"/>
  <c r="P67" i="13"/>
  <c r="Q67" i="13"/>
  <c r="R67" i="13"/>
  <c r="S67" i="13"/>
  <c r="T67" i="13"/>
  <c r="U67" i="13"/>
  <c r="V67" i="13"/>
  <c r="W67" i="13"/>
  <c r="M75" i="13"/>
  <c r="N75" i="13"/>
  <c r="P75" i="13"/>
  <c r="Q75" i="13"/>
  <c r="R75" i="13"/>
  <c r="S75" i="13"/>
  <c r="T75" i="13"/>
  <c r="U75" i="13"/>
  <c r="V75" i="13"/>
  <c r="W75" i="13"/>
  <c r="M53" i="13"/>
  <c r="N53" i="13"/>
  <c r="P53" i="13"/>
  <c r="Q53" i="13"/>
  <c r="R53" i="13"/>
  <c r="S53" i="13"/>
  <c r="T53" i="13"/>
  <c r="U53" i="13"/>
  <c r="V53" i="13"/>
  <c r="W53" i="13"/>
  <c r="M31" i="13"/>
  <c r="N31" i="13"/>
  <c r="P31" i="13"/>
  <c r="Q31" i="13"/>
  <c r="R31" i="13"/>
  <c r="S31" i="13"/>
  <c r="T31" i="13"/>
  <c r="U31" i="13"/>
  <c r="V31" i="13"/>
  <c r="W31" i="13"/>
  <c r="M43" i="13"/>
  <c r="N43" i="13"/>
  <c r="P43" i="13"/>
  <c r="Q43" i="13"/>
  <c r="R43" i="13"/>
  <c r="S43" i="13"/>
  <c r="T43" i="13"/>
  <c r="U43" i="13"/>
  <c r="V43" i="13"/>
  <c r="W43" i="13"/>
  <c r="M51" i="13"/>
  <c r="N51" i="13"/>
  <c r="P51" i="13"/>
  <c r="Q51" i="13"/>
  <c r="R51" i="13"/>
  <c r="S51" i="13"/>
  <c r="T51" i="13"/>
  <c r="U51" i="13"/>
  <c r="V51" i="13"/>
  <c r="W51" i="13"/>
  <c r="M45" i="13"/>
  <c r="N45" i="13"/>
  <c r="P45" i="13"/>
  <c r="Q45" i="13"/>
  <c r="R45" i="13"/>
  <c r="S45" i="13"/>
  <c r="T45" i="13"/>
  <c r="U45" i="13"/>
  <c r="V45" i="13"/>
  <c r="W45" i="13"/>
  <c r="M29" i="13"/>
  <c r="N29" i="13"/>
  <c r="P29" i="13"/>
  <c r="Q29" i="13"/>
  <c r="R29" i="13"/>
  <c r="S29" i="13"/>
  <c r="T29" i="13"/>
  <c r="U29" i="13"/>
  <c r="V29" i="13"/>
  <c r="W29" i="13"/>
  <c r="M59" i="13"/>
  <c r="N59" i="13"/>
  <c r="P59" i="13"/>
  <c r="Q59" i="13"/>
  <c r="R59" i="13"/>
  <c r="S59" i="13"/>
  <c r="T59" i="13"/>
  <c r="U59" i="13"/>
  <c r="V59" i="13"/>
  <c r="W59" i="13"/>
  <c r="M36" i="13"/>
  <c r="N36" i="13"/>
  <c r="P36" i="13"/>
  <c r="Q36" i="13"/>
  <c r="R36" i="13"/>
  <c r="S36" i="13"/>
  <c r="T36" i="13"/>
  <c r="U36" i="13"/>
  <c r="V36" i="13"/>
  <c r="W36" i="13"/>
  <c r="M57" i="13"/>
  <c r="N57" i="13"/>
  <c r="P57" i="13"/>
  <c r="Q57" i="13"/>
  <c r="R57" i="13"/>
  <c r="S57" i="13"/>
  <c r="T57" i="13"/>
  <c r="U57" i="13"/>
  <c r="V57" i="13"/>
  <c r="W57" i="13"/>
  <c r="M41" i="13"/>
  <c r="N41" i="13"/>
  <c r="P41" i="13"/>
  <c r="Q41" i="13"/>
  <c r="R41" i="13"/>
  <c r="S41" i="13"/>
  <c r="T41" i="13"/>
  <c r="U41" i="13"/>
  <c r="V41" i="13"/>
  <c r="W41" i="13"/>
  <c r="M56" i="13"/>
  <c r="N56" i="13"/>
  <c r="P56" i="13"/>
  <c r="Q56" i="13"/>
  <c r="R56" i="13"/>
  <c r="S56" i="13"/>
  <c r="T56" i="13"/>
  <c r="U56" i="13"/>
  <c r="V56" i="13"/>
  <c r="W56" i="13"/>
  <c r="M40" i="13"/>
  <c r="N40" i="13"/>
  <c r="P40" i="13"/>
  <c r="Q40" i="13"/>
  <c r="R40" i="13"/>
  <c r="S40" i="13"/>
  <c r="T40" i="13"/>
  <c r="U40" i="13"/>
  <c r="V40" i="13"/>
  <c r="W40" i="13"/>
  <c r="M46" i="13"/>
  <c r="N46" i="13"/>
  <c r="P46" i="13"/>
  <c r="Q46" i="13"/>
  <c r="R46" i="13"/>
  <c r="S46" i="13"/>
  <c r="T46" i="13"/>
  <c r="U46" i="13"/>
  <c r="V46" i="13"/>
  <c r="W46" i="13"/>
  <c r="M39" i="13"/>
  <c r="N39" i="13"/>
  <c r="P39" i="13"/>
  <c r="Q39" i="13"/>
  <c r="R39" i="13"/>
  <c r="S39" i="13"/>
  <c r="T39" i="13"/>
  <c r="U39" i="13"/>
  <c r="V39" i="13"/>
  <c r="W39" i="13"/>
  <c r="M23" i="13"/>
  <c r="N23" i="13"/>
  <c r="P23" i="13"/>
  <c r="Q23" i="13"/>
  <c r="R23" i="13"/>
  <c r="S23" i="13"/>
  <c r="T23" i="13"/>
  <c r="U23" i="13"/>
  <c r="V23" i="13"/>
  <c r="W23" i="13"/>
  <c r="M48" i="13"/>
  <c r="N48" i="13"/>
  <c r="P48" i="13"/>
  <c r="Q48" i="13"/>
  <c r="R48" i="13"/>
  <c r="S48" i="13"/>
  <c r="T48" i="13"/>
  <c r="U48" i="13"/>
  <c r="V48" i="13"/>
  <c r="W48" i="13"/>
  <c r="M47" i="13"/>
  <c r="N47" i="13"/>
  <c r="P47" i="13"/>
  <c r="Q47" i="13"/>
  <c r="R47" i="13"/>
  <c r="S47" i="13"/>
  <c r="T47" i="13"/>
  <c r="U47" i="13"/>
  <c r="V47" i="13"/>
  <c r="W47" i="13"/>
  <c r="M26" i="13"/>
  <c r="N26" i="13"/>
  <c r="P26" i="13"/>
  <c r="Q26" i="13"/>
  <c r="R26" i="13"/>
  <c r="S26" i="13"/>
  <c r="T26" i="13"/>
  <c r="U26" i="13"/>
  <c r="V26" i="13"/>
  <c r="W26" i="13"/>
  <c r="M50" i="13"/>
  <c r="N50" i="13"/>
  <c r="P50" i="13"/>
  <c r="Q50" i="13"/>
  <c r="R50" i="13"/>
  <c r="S50" i="13"/>
  <c r="T50" i="13"/>
  <c r="U50" i="13"/>
  <c r="V50" i="13"/>
  <c r="W50" i="13"/>
  <c r="M24" i="13"/>
  <c r="N24" i="13"/>
  <c r="P24" i="13"/>
  <c r="Q24" i="13"/>
  <c r="R24" i="13"/>
  <c r="S24" i="13"/>
  <c r="T24" i="13"/>
  <c r="U24" i="13"/>
  <c r="V24" i="13"/>
  <c r="W24" i="13"/>
  <c r="M27" i="13"/>
  <c r="N27" i="13"/>
  <c r="P27" i="13"/>
  <c r="Q27" i="13"/>
  <c r="R27" i="13"/>
  <c r="S27" i="13"/>
  <c r="T27" i="13"/>
  <c r="U27" i="13"/>
  <c r="V27" i="13"/>
  <c r="W27" i="13"/>
  <c r="M42" i="13"/>
  <c r="N42" i="13"/>
  <c r="P42" i="13"/>
  <c r="Q42" i="13"/>
  <c r="R42" i="13"/>
  <c r="S42" i="13"/>
  <c r="T42" i="13"/>
  <c r="U42" i="13"/>
  <c r="V42" i="13"/>
  <c r="W42" i="13"/>
  <c r="M33" i="13"/>
  <c r="N33" i="13"/>
  <c r="P33" i="13"/>
  <c r="Q33" i="13"/>
  <c r="R33" i="13"/>
  <c r="S33" i="13"/>
  <c r="T33" i="13"/>
  <c r="U33" i="13"/>
  <c r="V33" i="13"/>
  <c r="W33" i="13"/>
  <c r="M32" i="13"/>
  <c r="N32" i="13"/>
  <c r="P32" i="13"/>
  <c r="Q32" i="13"/>
  <c r="R32" i="13"/>
  <c r="S32" i="13"/>
  <c r="T32" i="13"/>
  <c r="U32" i="13"/>
  <c r="V32" i="13"/>
  <c r="W32" i="13"/>
  <c r="M37" i="13"/>
  <c r="N37" i="13"/>
  <c r="P37" i="13"/>
  <c r="Q37" i="13"/>
  <c r="R37" i="13"/>
  <c r="S37" i="13"/>
  <c r="T37" i="13"/>
  <c r="U37" i="13"/>
  <c r="V37" i="13"/>
  <c r="W37" i="13"/>
  <c r="M34" i="13"/>
  <c r="N34" i="13"/>
  <c r="P34" i="13"/>
  <c r="Q34" i="13"/>
  <c r="R34" i="13"/>
  <c r="S34" i="13"/>
  <c r="T34" i="13"/>
  <c r="U34" i="13"/>
  <c r="V34" i="13"/>
  <c r="W34" i="13"/>
  <c r="M28" i="13"/>
  <c r="N28" i="13"/>
  <c r="P28" i="13"/>
  <c r="Q28" i="13"/>
  <c r="R28" i="13"/>
  <c r="S28" i="13"/>
  <c r="T28" i="13"/>
  <c r="U28" i="13"/>
  <c r="V28" i="13"/>
  <c r="W28" i="13"/>
  <c r="M25" i="13"/>
  <c r="N25" i="13"/>
  <c r="P25" i="13"/>
  <c r="Q25" i="13"/>
  <c r="R25" i="13"/>
  <c r="S25" i="13"/>
  <c r="T25" i="13"/>
  <c r="U25" i="13"/>
  <c r="V25" i="13"/>
  <c r="W25" i="13"/>
  <c r="M35" i="13"/>
  <c r="N35" i="13"/>
  <c r="P35" i="13"/>
  <c r="Q35" i="13"/>
  <c r="R35" i="13"/>
  <c r="S35" i="13"/>
  <c r="T35" i="13"/>
  <c r="U35" i="13"/>
  <c r="V35" i="13"/>
  <c r="W35" i="13"/>
  <c r="M38" i="13"/>
  <c r="N38" i="13"/>
  <c r="P38" i="13"/>
  <c r="Q38" i="13"/>
  <c r="R38" i="13"/>
  <c r="S38" i="13"/>
  <c r="T38" i="13"/>
  <c r="U38" i="13"/>
  <c r="V38" i="13"/>
  <c r="W38" i="13"/>
  <c r="M30" i="13"/>
  <c r="N30" i="13"/>
  <c r="P30" i="13"/>
  <c r="Q30" i="13"/>
  <c r="R30" i="13"/>
  <c r="S30" i="13"/>
  <c r="T30" i="13"/>
  <c r="U30" i="13"/>
  <c r="V30" i="13"/>
  <c r="W30" i="13"/>
  <c r="M44" i="13"/>
  <c r="N44" i="13"/>
  <c r="P44" i="13"/>
  <c r="Q44" i="13"/>
  <c r="R44" i="13"/>
  <c r="S44" i="13"/>
  <c r="T44" i="13"/>
  <c r="U44" i="13"/>
  <c r="V44" i="13"/>
  <c r="W44" i="13"/>
  <c r="M21" i="13"/>
  <c r="N21" i="13"/>
  <c r="P21" i="13"/>
  <c r="Q21" i="13"/>
  <c r="R21" i="13"/>
  <c r="S21" i="13"/>
  <c r="T21" i="13"/>
  <c r="U21" i="13"/>
  <c r="V21" i="13"/>
  <c r="W21" i="13"/>
  <c r="M58" i="13"/>
  <c r="N58" i="13"/>
  <c r="P58" i="13"/>
  <c r="Q58" i="13"/>
  <c r="R58" i="13"/>
  <c r="S58" i="13"/>
  <c r="T58" i="13"/>
  <c r="U58" i="13"/>
  <c r="V58" i="13"/>
  <c r="W58" i="13"/>
  <c r="M54" i="13"/>
  <c r="N54" i="13"/>
  <c r="P54" i="13"/>
  <c r="Q54" i="13"/>
  <c r="R54" i="13"/>
  <c r="S54" i="13"/>
  <c r="T54" i="13"/>
  <c r="U54" i="13"/>
  <c r="V54" i="13"/>
  <c r="W54" i="13"/>
  <c r="M49" i="13"/>
  <c r="N49" i="13"/>
  <c r="P49" i="13"/>
  <c r="Q49" i="13"/>
  <c r="R49" i="13"/>
  <c r="S49" i="13"/>
  <c r="T49" i="13"/>
  <c r="U49" i="13"/>
  <c r="V49" i="13"/>
  <c r="W49" i="13"/>
  <c r="M22" i="13"/>
  <c r="N22" i="13"/>
  <c r="P22" i="13"/>
  <c r="Q22" i="13"/>
  <c r="R22" i="13"/>
  <c r="S22" i="13"/>
  <c r="T22" i="13"/>
  <c r="U22" i="13"/>
  <c r="V22" i="13"/>
  <c r="W22" i="13"/>
  <c r="M55" i="13"/>
  <c r="N55" i="13"/>
  <c r="P55" i="13"/>
  <c r="Q55" i="13"/>
  <c r="R55" i="13"/>
  <c r="S55" i="13"/>
  <c r="T55" i="13"/>
  <c r="U55" i="13"/>
  <c r="V55" i="13"/>
  <c r="W55" i="13"/>
  <c r="M16" i="13"/>
  <c r="N16" i="13"/>
  <c r="P16" i="13"/>
  <c r="Q16" i="13"/>
  <c r="R16" i="13"/>
  <c r="S16" i="13"/>
  <c r="T16" i="13"/>
  <c r="U16" i="13"/>
  <c r="V16" i="13"/>
  <c r="W16" i="13"/>
  <c r="M8" i="13"/>
  <c r="N8" i="13"/>
  <c r="P8" i="13"/>
  <c r="Q8" i="13"/>
  <c r="R8" i="13"/>
  <c r="S8" i="13"/>
  <c r="T8" i="13"/>
  <c r="U8" i="13"/>
  <c r="V8" i="13"/>
  <c r="W8" i="13"/>
  <c r="M13" i="13"/>
  <c r="N13" i="13"/>
  <c r="P13" i="13"/>
  <c r="Q13" i="13"/>
  <c r="R13" i="13"/>
  <c r="S13" i="13"/>
  <c r="T13" i="13"/>
  <c r="U13" i="13"/>
  <c r="V13" i="13"/>
  <c r="W13" i="13"/>
  <c r="M14" i="13"/>
  <c r="N14" i="13"/>
  <c r="P14" i="13"/>
  <c r="Q14" i="13"/>
  <c r="R14" i="13"/>
  <c r="S14" i="13"/>
  <c r="T14" i="13"/>
  <c r="U14" i="13"/>
  <c r="V14" i="13"/>
  <c r="W14" i="13"/>
  <c r="M10" i="13"/>
  <c r="N10" i="13"/>
  <c r="P10" i="13"/>
  <c r="Q10" i="13"/>
  <c r="R10" i="13"/>
  <c r="S10" i="13"/>
  <c r="T10" i="13"/>
  <c r="U10" i="13"/>
  <c r="V10" i="13"/>
  <c r="W10" i="13"/>
  <c r="M11" i="13"/>
  <c r="N11" i="13"/>
  <c r="P11" i="13"/>
  <c r="Q11" i="13"/>
  <c r="R11" i="13"/>
  <c r="S11" i="13"/>
  <c r="T11" i="13"/>
  <c r="U11" i="13"/>
  <c r="V11" i="13"/>
  <c r="W11" i="13"/>
  <c r="M9" i="13"/>
  <c r="N9" i="13"/>
  <c r="P9" i="13"/>
  <c r="Q9" i="13"/>
  <c r="R9" i="13"/>
  <c r="S9" i="13"/>
  <c r="T9" i="13"/>
  <c r="U9" i="13"/>
  <c r="V9" i="13"/>
  <c r="W9" i="13"/>
  <c r="M6" i="13"/>
  <c r="N6" i="13"/>
  <c r="P6" i="13"/>
  <c r="Q6" i="13"/>
  <c r="R6" i="13"/>
  <c r="S6" i="13"/>
  <c r="T6" i="13"/>
  <c r="U6" i="13"/>
  <c r="V6" i="13"/>
  <c r="W6" i="13"/>
  <c r="M5" i="13"/>
  <c r="N5" i="13"/>
  <c r="P5" i="13"/>
  <c r="Q5" i="13"/>
  <c r="R5" i="13"/>
  <c r="S5" i="13"/>
  <c r="T5" i="13"/>
  <c r="U5" i="13"/>
  <c r="V5" i="13"/>
  <c r="W5" i="13"/>
  <c r="M7" i="13"/>
  <c r="N7" i="13"/>
  <c r="P7" i="13"/>
  <c r="Q7" i="13"/>
  <c r="R7" i="13"/>
  <c r="S7" i="13"/>
  <c r="T7" i="13"/>
  <c r="U7" i="13"/>
  <c r="V7" i="13"/>
  <c r="W7" i="13"/>
  <c r="M18" i="13"/>
  <c r="N18" i="13"/>
  <c r="P18" i="13"/>
  <c r="Q18" i="13"/>
  <c r="R18" i="13"/>
  <c r="S18" i="13"/>
  <c r="T18" i="13"/>
  <c r="U18" i="13"/>
  <c r="V18" i="13"/>
  <c r="W18" i="13"/>
  <c r="M12" i="13"/>
  <c r="N12" i="13"/>
  <c r="P12" i="13"/>
  <c r="Q12" i="13"/>
  <c r="R12" i="13"/>
  <c r="S12" i="13"/>
  <c r="T12" i="13"/>
  <c r="U12" i="13"/>
  <c r="V12" i="13"/>
  <c r="W12" i="13"/>
  <c r="M15" i="13"/>
  <c r="N15" i="13"/>
  <c r="P15" i="13"/>
  <c r="Q15" i="13"/>
  <c r="R15" i="13"/>
  <c r="S15" i="13"/>
  <c r="T15" i="13"/>
  <c r="U15" i="13"/>
  <c r="V15" i="13"/>
  <c r="W15" i="13"/>
  <c r="M17" i="13"/>
  <c r="N17" i="13"/>
  <c r="P17" i="13"/>
  <c r="Q17" i="13"/>
  <c r="R17" i="13"/>
  <c r="S17" i="13"/>
  <c r="T17" i="13"/>
  <c r="U17" i="13"/>
  <c r="V17" i="13"/>
  <c r="W17" i="13"/>
  <c r="N4" i="13"/>
  <c r="N20" i="13"/>
  <c r="N52" i="13"/>
  <c r="N61" i="13"/>
  <c r="N89" i="13"/>
  <c r="O89" i="13"/>
  <c r="M4" i="13"/>
  <c r="P4" i="13"/>
  <c r="M20" i="13"/>
  <c r="P20" i="13"/>
  <c r="M52" i="13"/>
  <c r="P52" i="13"/>
  <c r="M61" i="13"/>
  <c r="P61" i="13"/>
  <c r="P89" i="13"/>
  <c r="Q4" i="13"/>
  <c r="Q20" i="13"/>
  <c r="Q52" i="13"/>
  <c r="Q61" i="13"/>
  <c r="Q89" i="13"/>
  <c r="R4" i="13"/>
  <c r="R20" i="13"/>
  <c r="R52" i="13"/>
  <c r="R61" i="13"/>
  <c r="R89" i="13"/>
  <c r="S4" i="13"/>
  <c r="S20" i="13"/>
  <c r="S52" i="13"/>
  <c r="S61" i="13"/>
  <c r="S89" i="13"/>
  <c r="T4" i="13"/>
  <c r="T20" i="13"/>
  <c r="T52" i="13"/>
  <c r="T61" i="13"/>
  <c r="T89" i="13"/>
  <c r="U4" i="13"/>
  <c r="U20" i="13"/>
  <c r="U52" i="13"/>
  <c r="U61" i="13"/>
  <c r="U89" i="13"/>
  <c r="V4" i="13"/>
  <c r="V20" i="13"/>
  <c r="V52" i="13"/>
  <c r="V61" i="13"/>
  <c r="V89" i="13"/>
  <c r="W4" i="13"/>
  <c r="W20" i="13"/>
  <c r="W52" i="13"/>
  <c r="W61" i="13"/>
  <c r="W89" i="13"/>
  <c r="M89" i="13"/>
  <c r="N145" i="12"/>
  <c r="O145" i="12"/>
  <c r="P145" i="12"/>
  <c r="Q145" i="12"/>
  <c r="R145" i="12"/>
  <c r="S145" i="12"/>
  <c r="T145" i="12"/>
  <c r="U145" i="12"/>
  <c r="V145" i="12"/>
  <c r="W145" i="12"/>
  <c r="M145" i="12"/>
  <c r="M144" i="12"/>
  <c r="N144" i="12"/>
  <c r="P144" i="12"/>
  <c r="Q144" i="12"/>
  <c r="R144" i="12"/>
  <c r="S144" i="12"/>
  <c r="T144" i="12"/>
  <c r="U144" i="12"/>
  <c r="V144" i="12"/>
  <c r="W144" i="12"/>
  <c r="M135" i="12"/>
  <c r="N135" i="12"/>
  <c r="P135" i="12"/>
  <c r="Q135" i="12"/>
  <c r="R135" i="12"/>
  <c r="S135" i="12"/>
  <c r="T135" i="12"/>
  <c r="U135" i="12"/>
  <c r="V135" i="12"/>
  <c r="W135" i="12"/>
  <c r="M134" i="12"/>
  <c r="N134" i="12"/>
  <c r="P134" i="12"/>
  <c r="Q134" i="12"/>
  <c r="R134" i="12"/>
  <c r="S134" i="12"/>
  <c r="T134" i="12"/>
  <c r="U134" i="12"/>
  <c r="V134" i="12"/>
  <c r="W134" i="12"/>
  <c r="M130" i="12"/>
  <c r="N130" i="12"/>
  <c r="P130" i="12"/>
  <c r="Q130" i="12"/>
  <c r="R130" i="12"/>
  <c r="S130" i="12"/>
  <c r="T130" i="12"/>
  <c r="U130" i="12"/>
  <c r="V130" i="12"/>
  <c r="W130" i="12"/>
  <c r="M138" i="12"/>
  <c r="N138" i="12"/>
  <c r="P138" i="12"/>
  <c r="Q138" i="12"/>
  <c r="R138" i="12"/>
  <c r="S138" i="12"/>
  <c r="T138" i="12"/>
  <c r="U138" i="12"/>
  <c r="V138" i="12"/>
  <c r="W138" i="12"/>
  <c r="M143" i="12"/>
  <c r="N143" i="12"/>
  <c r="P143" i="12"/>
  <c r="Q143" i="12"/>
  <c r="R143" i="12"/>
  <c r="S143" i="12"/>
  <c r="T143" i="12"/>
  <c r="U143" i="12"/>
  <c r="V143" i="12"/>
  <c r="W143" i="12"/>
  <c r="M120" i="12"/>
  <c r="N120" i="12"/>
  <c r="P120" i="12"/>
  <c r="Q120" i="12"/>
  <c r="R120" i="12"/>
  <c r="S120" i="12"/>
  <c r="T120" i="12"/>
  <c r="U120" i="12"/>
  <c r="V120" i="12"/>
  <c r="W120" i="12"/>
  <c r="M119" i="12"/>
  <c r="N119" i="12"/>
  <c r="P119" i="12"/>
  <c r="Q119" i="12"/>
  <c r="R119" i="12"/>
  <c r="S119" i="12"/>
  <c r="T119" i="12"/>
  <c r="U119" i="12"/>
  <c r="V119" i="12"/>
  <c r="W119" i="12"/>
  <c r="M129" i="12"/>
  <c r="N129" i="12"/>
  <c r="P129" i="12"/>
  <c r="Q129" i="12"/>
  <c r="R129" i="12"/>
  <c r="S129" i="12"/>
  <c r="T129" i="12"/>
  <c r="U129" i="12"/>
  <c r="V129" i="12"/>
  <c r="W129" i="12"/>
  <c r="M139" i="12"/>
  <c r="N139" i="12"/>
  <c r="P139" i="12"/>
  <c r="Q139" i="12"/>
  <c r="R139" i="12"/>
  <c r="S139" i="12"/>
  <c r="T139" i="12"/>
  <c r="U139" i="12"/>
  <c r="V139" i="12"/>
  <c r="W139" i="12"/>
  <c r="M133" i="12"/>
  <c r="N133" i="12"/>
  <c r="P133" i="12"/>
  <c r="Q133" i="12"/>
  <c r="R133" i="12"/>
  <c r="S133" i="12"/>
  <c r="T133" i="12"/>
  <c r="U133" i="12"/>
  <c r="V133" i="12"/>
  <c r="W133" i="12"/>
  <c r="M131" i="12"/>
  <c r="N131" i="12"/>
  <c r="P131" i="12"/>
  <c r="Q131" i="12"/>
  <c r="R131" i="12"/>
  <c r="S131" i="12"/>
  <c r="T131" i="12"/>
  <c r="U131" i="12"/>
  <c r="V131" i="12"/>
  <c r="W131" i="12"/>
  <c r="M116" i="12"/>
  <c r="N116" i="12"/>
  <c r="P116" i="12"/>
  <c r="Q116" i="12"/>
  <c r="R116" i="12"/>
  <c r="S116" i="12"/>
  <c r="T116" i="12"/>
  <c r="U116" i="12"/>
  <c r="V116" i="12"/>
  <c r="W116" i="12"/>
  <c r="M124" i="12"/>
  <c r="N124" i="12"/>
  <c r="P124" i="12"/>
  <c r="Q124" i="12"/>
  <c r="R124" i="12"/>
  <c r="S124" i="12"/>
  <c r="T124" i="12"/>
  <c r="U124" i="12"/>
  <c r="V124" i="12"/>
  <c r="W124" i="12"/>
  <c r="M136" i="12"/>
  <c r="N136" i="12"/>
  <c r="P136" i="12"/>
  <c r="Q136" i="12"/>
  <c r="R136" i="12"/>
  <c r="S136" i="12"/>
  <c r="T136" i="12"/>
  <c r="U136" i="12"/>
  <c r="V136" i="12"/>
  <c r="W136" i="12"/>
  <c r="M137" i="12"/>
  <c r="N137" i="12"/>
  <c r="P137" i="12"/>
  <c r="Q137" i="12"/>
  <c r="R137" i="12"/>
  <c r="S137" i="12"/>
  <c r="T137" i="12"/>
  <c r="U137" i="12"/>
  <c r="V137" i="12"/>
  <c r="W137" i="12"/>
  <c r="M122" i="12"/>
  <c r="N122" i="12"/>
  <c r="P122" i="12"/>
  <c r="Q122" i="12"/>
  <c r="R122" i="12"/>
  <c r="S122" i="12"/>
  <c r="T122" i="12"/>
  <c r="U122" i="12"/>
  <c r="V122" i="12"/>
  <c r="W122" i="12"/>
  <c r="M142" i="12"/>
  <c r="N142" i="12"/>
  <c r="P142" i="12"/>
  <c r="Q142" i="12"/>
  <c r="R142" i="12"/>
  <c r="S142" i="12"/>
  <c r="T142" i="12"/>
  <c r="U142" i="12"/>
  <c r="V142" i="12"/>
  <c r="W142" i="12"/>
  <c r="M123" i="12"/>
  <c r="N123" i="12"/>
  <c r="P123" i="12"/>
  <c r="Q123" i="12"/>
  <c r="R123" i="12"/>
  <c r="S123" i="12"/>
  <c r="T123" i="12"/>
  <c r="U123" i="12"/>
  <c r="V123" i="12"/>
  <c r="W123" i="12"/>
  <c r="M128" i="12"/>
  <c r="N128" i="12"/>
  <c r="P128" i="12"/>
  <c r="Q128" i="12"/>
  <c r="R128" i="12"/>
  <c r="S128" i="12"/>
  <c r="T128" i="12"/>
  <c r="U128" i="12"/>
  <c r="V128" i="12"/>
  <c r="W128" i="12"/>
  <c r="M118" i="12"/>
  <c r="N118" i="12"/>
  <c r="P118" i="12"/>
  <c r="Q118" i="12"/>
  <c r="R118" i="12"/>
  <c r="S118" i="12"/>
  <c r="T118" i="12"/>
  <c r="U118" i="12"/>
  <c r="V118" i="12"/>
  <c r="W118" i="12"/>
  <c r="M140" i="12"/>
  <c r="N140" i="12"/>
  <c r="P140" i="12"/>
  <c r="Q140" i="12"/>
  <c r="R140" i="12"/>
  <c r="S140" i="12"/>
  <c r="T140" i="12"/>
  <c r="U140" i="12"/>
  <c r="V140" i="12"/>
  <c r="W140" i="12"/>
  <c r="M125" i="12"/>
  <c r="N125" i="12"/>
  <c r="P125" i="12"/>
  <c r="Q125" i="12"/>
  <c r="R125" i="12"/>
  <c r="S125" i="12"/>
  <c r="T125" i="12"/>
  <c r="U125" i="12"/>
  <c r="V125" i="12"/>
  <c r="W125" i="12"/>
  <c r="M127" i="12"/>
  <c r="N127" i="12"/>
  <c r="P127" i="12"/>
  <c r="Q127" i="12"/>
  <c r="R127" i="12"/>
  <c r="S127" i="12"/>
  <c r="T127" i="12"/>
  <c r="U127" i="12"/>
  <c r="V127" i="12"/>
  <c r="W127" i="12"/>
  <c r="M121" i="12"/>
  <c r="N121" i="12"/>
  <c r="P121" i="12"/>
  <c r="Q121" i="12"/>
  <c r="R121" i="12"/>
  <c r="S121" i="12"/>
  <c r="T121" i="12"/>
  <c r="U121" i="12"/>
  <c r="V121" i="12"/>
  <c r="W121" i="12"/>
  <c r="M132" i="12"/>
  <c r="N132" i="12"/>
  <c r="P132" i="12"/>
  <c r="Q132" i="12"/>
  <c r="R132" i="12"/>
  <c r="S132" i="12"/>
  <c r="T132" i="12"/>
  <c r="U132" i="12"/>
  <c r="V132" i="12"/>
  <c r="W132" i="12"/>
  <c r="M126" i="12"/>
  <c r="N126" i="12"/>
  <c r="P126" i="12"/>
  <c r="Q126" i="12"/>
  <c r="R126" i="12"/>
  <c r="S126" i="12"/>
  <c r="T126" i="12"/>
  <c r="U126" i="12"/>
  <c r="V126" i="12"/>
  <c r="W126" i="12"/>
  <c r="N117" i="12"/>
  <c r="W117" i="12"/>
  <c r="V117" i="12"/>
  <c r="U117" i="12"/>
  <c r="T117" i="12"/>
  <c r="M117" i="12"/>
  <c r="S117" i="12"/>
  <c r="R117" i="12"/>
  <c r="Q117" i="12"/>
  <c r="P117" i="12"/>
  <c r="M94" i="12"/>
  <c r="N94" i="12"/>
  <c r="P94" i="12"/>
  <c r="Q94" i="12"/>
  <c r="R94" i="12"/>
  <c r="S94" i="12"/>
  <c r="T94" i="12"/>
  <c r="U94" i="12"/>
  <c r="V94" i="12"/>
  <c r="W94" i="12"/>
  <c r="M100" i="12"/>
  <c r="N100" i="12"/>
  <c r="P100" i="12"/>
  <c r="Q100" i="12"/>
  <c r="R100" i="12"/>
  <c r="S100" i="12"/>
  <c r="T100" i="12"/>
  <c r="U100" i="12"/>
  <c r="V100" i="12"/>
  <c r="W100" i="12"/>
  <c r="M107" i="12"/>
  <c r="N107" i="12"/>
  <c r="P107" i="12"/>
  <c r="Q107" i="12"/>
  <c r="R107" i="12"/>
  <c r="S107" i="12"/>
  <c r="T107" i="12"/>
  <c r="U107" i="12"/>
  <c r="V107" i="12"/>
  <c r="W107" i="12"/>
  <c r="M109" i="12"/>
  <c r="N109" i="12"/>
  <c r="P109" i="12"/>
  <c r="Q109" i="12"/>
  <c r="R109" i="12"/>
  <c r="S109" i="12"/>
  <c r="T109" i="12"/>
  <c r="U109" i="12"/>
  <c r="V109" i="12"/>
  <c r="W109" i="12"/>
  <c r="M113" i="12"/>
  <c r="N113" i="12"/>
  <c r="P113" i="12"/>
  <c r="Q113" i="12"/>
  <c r="R113" i="12"/>
  <c r="S113" i="12"/>
  <c r="T113" i="12"/>
  <c r="U113" i="12"/>
  <c r="V113" i="12"/>
  <c r="W113" i="12"/>
  <c r="M102" i="12"/>
  <c r="N102" i="12"/>
  <c r="P102" i="12"/>
  <c r="Q102" i="12"/>
  <c r="R102" i="12"/>
  <c r="S102" i="12"/>
  <c r="T102" i="12"/>
  <c r="U102" i="12"/>
  <c r="V102" i="12"/>
  <c r="W102" i="12"/>
  <c r="M98" i="12"/>
  <c r="N98" i="12"/>
  <c r="P98" i="12"/>
  <c r="Q98" i="12"/>
  <c r="R98" i="12"/>
  <c r="S98" i="12"/>
  <c r="T98" i="12"/>
  <c r="U98" i="12"/>
  <c r="V98" i="12"/>
  <c r="W98" i="12"/>
  <c r="M105" i="12"/>
  <c r="N105" i="12"/>
  <c r="P105" i="12"/>
  <c r="Q105" i="12"/>
  <c r="R105" i="12"/>
  <c r="S105" i="12"/>
  <c r="T105" i="12"/>
  <c r="U105" i="12"/>
  <c r="V105" i="12"/>
  <c r="W105" i="12"/>
  <c r="M87" i="12"/>
  <c r="N87" i="12"/>
  <c r="P87" i="12"/>
  <c r="Q87" i="12"/>
  <c r="R87" i="12"/>
  <c r="S87" i="12"/>
  <c r="T87" i="12"/>
  <c r="U87" i="12"/>
  <c r="V87" i="12"/>
  <c r="W87" i="12"/>
  <c r="M103" i="12"/>
  <c r="N103" i="12"/>
  <c r="P103" i="12"/>
  <c r="Q103" i="12"/>
  <c r="R103" i="12"/>
  <c r="S103" i="12"/>
  <c r="T103" i="12"/>
  <c r="U103" i="12"/>
  <c r="V103" i="12"/>
  <c r="W103" i="12"/>
  <c r="M95" i="12"/>
  <c r="N95" i="12"/>
  <c r="P95" i="12"/>
  <c r="Q95" i="12"/>
  <c r="R95" i="12"/>
  <c r="S95" i="12"/>
  <c r="T95" i="12"/>
  <c r="U95" i="12"/>
  <c r="V95" i="12"/>
  <c r="W95" i="12"/>
  <c r="M86" i="12"/>
  <c r="N86" i="12"/>
  <c r="P86" i="12"/>
  <c r="Q86" i="12"/>
  <c r="R86" i="12"/>
  <c r="S86" i="12"/>
  <c r="T86" i="12"/>
  <c r="U86" i="12"/>
  <c r="V86" i="12"/>
  <c r="W86" i="12"/>
  <c r="M111" i="12"/>
  <c r="N111" i="12"/>
  <c r="P111" i="12"/>
  <c r="Q111" i="12"/>
  <c r="R111" i="12"/>
  <c r="S111" i="12"/>
  <c r="T111" i="12"/>
  <c r="U111" i="12"/>
  <c r="V111" i="12"/>
  <c r="W111" i="12"/>
  <c r="M96" i="12"/>
  <c r="N96" i="12"/>
  <c r="P96" i="12"/>
  <c r="Q96" i="12"/>
  <c r="R96" i="12"/>
  <c r="S96" i="12"/>
  <c r="T96" i="12"/>
  <c r="U96" i="12"/>
  <c r="V96" i="12"/>
  <c r="W96" i="12"/>
  <c r="M92" i="12"/>
  <c r="N92" i="12"/>
  <c r="P92" i="12"/>
  <c r="Q92" i="12"/>
  <c r="R92" i="12"/>
  <c r="S92" i="12"/>
  <c r="T92" i="12"/>
  <c r="U92" i="12"/>
  <c r="V92" i="12"/>
  <c r="W92" i="12"/>
  <c r="M99" i="12"/>
  <c r="N99" i="12"/>
  <c r="P99" i="12"/>
  <c r="Q99" i="12"/>
  <c r="R99" i="12"/>
  <c r="S99" i="12"/>
  <c r="T99" i="12"/>
  <c r="U99" i="12"/>
  <c r="V99" i="12"/>
  <c r="W99" i="12"/>
  <c r="M108" i="12"/>
  <c r="N108" i="12"/>
  <c r="P108" i="12"/>
  <c r="Q108" i="12"/>
  <c r="R108" i="12"/>
  <c r="S108" i="12"/>
  <c r="T108" i="12"/>
  <c r="U108" i="12"/>
  <c r="V108" i="12"/>
  <c r="W108" i="12"/>
  <c r="M91" i="12"/>
  <c r="N91" i="12"/>
  <c r="P91" i="12"/>
  <c r="Q91" i="12"/>
  <c r="R91" i="12"/>
  <c r="S91" i="12"/>
  <c r="T91" i="12"/>
  <c r="U91" i="12"/>
  <c r="V91" i="12"/>
  <c r="W91" i="12"/>
  <c r="M97" i="12"/>
  <c r="N97" i="12"/>
  <c r="P97" i="12"/>
  <c r="Q97" i="12"/>
  <c r="R97" i="12"/>
  <c r="S97" i="12"/>
  <c r="T97" i="12"/>
  <c r="U97" i="12"/>
  <c r="V97" i="12"/>
  <c r="W97" i="12"/>
  <c r="M93" i="12"/>
  <c r="N93" i="12"/>
  <c r="P93" i="12"/>
  <c r="Q93" i="12"/>
  <c r="R93" i="12"/>
  <c r="S93" i="12"/>
  <c r="T93" i="12"/>
  <c r="U93" i="12"/>
  <c r="V93" i="12"/>
  <c r="W93" i="12"/>
  <c r="M104" i="12"/>
  <c r="N104" i="12"/>
  <c r="P104" i="12"/>
  <c r="Q104" i="12"/>
  <c r="R104" i="12"/>
  <c r="S104" i="12"/>
  <c r="T104" i="12"/>
  <c r="U104" i="12"/>
  <c r="V104" i="12"/>
  <c r="W104" i="12"/>
  <c r="M110" i="12"/>
  <c r="N110" i="12"/>
  <c r="P110" i="12"/>
  <c r="Q110" i="12"/>
  <c r="R110" i="12"/>
  <c r="S110" i="12"/>
  <c r="T110" i="12"/>
  <c r="U110" i="12"/>
  <c r="V110" i="12"/>
  <c r="W110" i="12"/>
  <c r="M88" i="12"/>
  <c r="N88" i="12"/>
  <c r="P88" i="12"/>
  <c r="Q88" i="12"/>
  <c r="R88" i="12"/>
  <c r="S88" i="12"/>
  <c r="T88" i="12"/>
  <c r="U88" i="12"/>
  <c r="V88" i="12"/>
  <c r="W88" i="12"/>
  <c r="M90" i="12"/>
  <c r="N90" i="12"/>
  <c r="P90" i="12"/>
  <c r="Q90" i="12"/>
  <c r="R90" i="12"/>
  <c r="S90" i="12"/>
  <c r="T90" i="12"/>
  <c r="U90" i="12"/>
  <c r="V90" i="12"/>
  <c r="W90" i="12"/>
  <c r="M101" i="12"/>
  <c r="N101" i="12"/>
  <c r="P101" i="12"/>
  <c r="Q101" i="12"/>
  <c r="R101" i="12"/>
  <c r="S101" i="12"/>
  <c r="T101" i="12"/>
  <c r="U101" i="12"/>
  <c r="V101" i="12"/>
  <c r="W101" i="12"/>
  <c r="M89" i="12"/>
  <c r="N89" i="12"/>
  <c r="P89" i="12"/>
  <c r="Q89" i="12"/>
  <c r="R89" i="12"/>
  <c r="S89" i="12"/>
  <c r="T89" i="12"/>
  <c r="U89" i="12"/>
  <c r="V89" i="12"/>
  <c r="W89" i="12"/>
  <c r="N106" i="12"/>
  <c r="W106" i="12"/>
  <c r="V106" i="12"/>
  <c r="U106" i="12"/>
  <c r="T106" i="12"/>
  <c r="M106" i="12"/>
  <c r="S106" i="12"/>
  <c r="R106" i="12"/>
  <c r="Q106" i="12"/>
  <c r="P106" i="12"/>
  <c r="M39" i="12"/>
  <c r="N39" i="12"/>
  <c r="P39" i="12"/>
  <c r="Q39" i="12"/>
  <c r="R39" i="12"/>
  <c r="S39" i="12"/>
  <c r="T39" i="12"/>
  <c r="U39" i="12"/>
  <c r="V39" i="12"/>
  <c r="W39" i="12"/>
  <c r="M30" i="12"/>
  <c r="N30" i="12"/>
  <c r="P30" i="12"/>
  <c r="Q30" i="12"/>
  <c r="R30" i="12"/>
  <c r="S30" i="12"/>
  <c r="T30" i="12"/>
  <c r="U30" i="12"/>
  <c r="V30" i="12"/>
  <c r="W30" i="12"/>
  <c r="M31" i="12"/>
  <c r="N31" i="12"/>
  <c r="P31" i="12"/>
  <c r="Q31" i="12"/>
  <c r="R31" i="12"/>
  <c r="S31" i="12"/>
  <c r="T31" i="12"/>
  <c r="U31" i="12"/>
  <c r="V31" i="12"/>
  <c r="W31" i="12"/>
  <c r="M77" i="12"/>
  <c r="N77" i="12"/>
  <c r="P77" i="12"/>
  <c r="Q77" i="12"/>
  <c r="R77" i="12"/>
  <c r="S77" i="12"/>
  <c r="T77" i="12"/>
  <c r="U77" i="12"/>
  <c r="V77" i="12"/>
  <c r="W77" i="12"/>
  <c r="M18" i="12"/>
  <c r="N18" i="12"/>
  <c r="P18" i="12"/>
  <c r="Q18" i="12"/>
  <c r="R18" i="12"/>
  <c r="S18" i="12"/>
  <c r="T18" i="12"/>
  <c r="U18" i="12"/>
  <c r="V18" i="12"/>
  <c r="W18" i="12"/>
  <c r="M65" i="12"/>
  <c r="N65" i="12"/>
  <c r="P65" i="12"/>
  <c r="Q65" i="12"/>
  <c r="R65" i="12"/>
  <c r="S65" i="12"/>
  <c r="T65" i="12"/>
  <c r="U65" i="12"/>
  <c r="V65" i="12"/>
  <c r="W65" i="12"/>
  <c r="M71" i="12"/>
  <c r="N71" i="12"/>
  <c r="P71" i="12"/>
  <c r="Q71" i="12"/>
  <c r="R71" i="12"/>
  <c r="S71" i="12"/>
  <c r="T71" i="12"/>
  <c r="U71" i="12"/>
  <c r="V71" i="12"/>
  <c r="W71" i="12"/>
  <c r="M15" i="12"/>
  <c r="N15" i="12"/>
  <c r="P15" i="12"/>
  <c r="Q15" i="12"/>
  <c r="R15" i="12"/>
  <c r="S15" i="12"/>
  <c r="T15" i="12"/>
  <c r="U15" i="12"/>
  <c r="V15" i="12"/>
  <c r="W15" i="12"/>
  <c r="M26" i="12"/>
  <c r="N26" i="12"/>
  <c r="P26" i="12"/>
  <c r="Q26" i="12"/>
  <c r="R26" i="12"/>
  <c r="S26" i="12"/>
  <c r="T26" i="12"/>
  <c r="U26" i="12"/>
  <c r="V26" i="12"/>
  <c r="W26" i="12"/>
  <c r="M16" i="12"/>
  <c r="N16" i="12"/>
  <c r="P16" i="12"/>
  <c r="Q16" i="12"/>
  <c r="R16" i="12"/>
  <c r="S16" i="12"/>
  <c r="T16" i="12"/>
  <c r="U16" i="12"/>
  <c r="V16" i="12"/>
  <c r="W16" i="12"/>
  <c r="M67" i="12"/>
  <c r="N67" i="12"/>
  <c r="P67" i="12"/>
  <c r="Q67" i="12"/>
  <c r="R67" i="12"/>
  <c r="S67" i="12"/>
  <c r="T67" i="12"/>
  <c r="U67" i="12"/>
  <c r="V67" i="12"/>
  <c r="W67" i="12"/>
  <c r="M33" i="12"/>
  <c r="N33" i="12"/>
  <c r="P33" i="12"/>
  <c r="Q33" i="12"/>
  <c r="R33" i="12"/>
  <c r="S33" i="12"/>
  <c r="T33" i="12"/>
  <c r="U33" i="12"/>
  <c r="V33" i="12"/>
  <c r="W33" i="12"/>
  <c r="M79" i="12"/>
  <c r="N79" i="12"/>
  <c r="P79" i="12"/>
  <c r="Q79" i="12"/>
  <c r="R79" i="12"/>
  <c r="S79" i="12"/>
  <c r="T79" i="12"/>
  <c r="U79" i="12"/>
  <c r="V79" i="12"/>
  <c r="W79" i="12"/>
  <c r="M55" i="12"/>
  <c r="N55" i="12"/>
  <c r="P55" i="12"/>
  <c r="Q55" i="12"/>
  <c r="R55" i="12"/>
  <c r="S55" i="12"/>
  <c r="T55" i="12"/>
  <c r="U55" i="12"/>
  <c r="V55" i="12"/>
  <c r="W55" i="12"/>
  <c r="M21" i="12"/>
  <c r="N21" i="12"/>
  <c r="P21" i="12"/>
  <c r="Q21" i="12"/>
  <c r="R21" i="12"/>
  <c r="S21" i="12"/>
  <c r="T21" i="12"/>
  <c r="U21" i="12"/>
  <c r="V21" i="12"/>
  <c r="W21" i="12"/>
  <c r="M6" i="12"/>
  <c r="N6" i="12"/>
  <c r="P6" i="12"/>
  <c r="Q6" i="12"/>
  <c r="R6" i="12"/>
  <c r="S6" i="12"/>
  <c r="T6" i="12"/>
  <c r="U6" i="12"/>
  <c r="V6" i="12"/>
  <c r="W6" i="12"/>
  <c r="M28" i="12"/>
  <c r="N28" i="12"/>
  <c r="P28" i="12"/>
  <c r="Q28" i="12"/>
  <c r="R28" i="12"/>
  <c r="S28" i="12"/>
  <c r="T28" i="12"/>
  <c r="U28" i="12"/>
  <c r="V28" i="12"/>
  <c r="W28" i="12"/>
  <c r="M59" i="12"/>
  <c r="N59" i="12"/>
  <c r="P59" i="12"/>
  <c r="Q59" i="12"/>
  <c r="R59" i="12"/>
  <c r="S59" i="12"/>
  <c r="T59" i="12"/>
  <c r="U59" i="12"/>
  <c r="V59" i="12"/>
  <c r="W59" i="12"/>
  <c r="M42" i="12"/>
  <c r="N42" i="12"/>
  <c r="P42" i="12"/>
  <c r="Q42" i="12"/>
  <c r="R42" i="12"/>
  <c r="S42" i="12"/>
  <c r="T42" i="12"/>
  <c r="U42" i="12"/>
  <c r="V42" i="12"/>
  <c r="W42" i="12"/>
  <c r="M76" i="12"/>
  <c r="N76" i="12"/>
  <c r="P76" i="12"/>
  <c r="Q76" i="12"/>
  <c r="R76" i="12"/>
  <c r="S76" i="12"/>
  <c r="T76" i="12"/>
  <c r="U76" i="12"/>
  <c r="V76" i="12"/>
  <c r="W76" i="12"/>
  <c r="M35" i="12"/>
  <c r="N35" i="12"/>
  <c r="P35" i="12"/>
  <c r="Q35" i="12"/>
  <c r="R35" i="12"/>
  <c r="S35" i="12"/>
  <c r="T35" i="12"/>
  <c r="U35" i="12"/>
  <c r="V35" i="12"/>
  <c r="W35" i="12"/>
  <c r="M46" i="12"/>
  <c r="N46" i="12"/>
  <c r="P46" i="12"/>
  <c r="Q46" i="12"/>
  <c r="R46" i="12"/>
  <c r="S46" i="12"/>
  <c r="T46" i="12"/>
  <c r="U46" i="12"/>
  <c r="V46" i="12"/>
  <c r="W46" i="12"/>
  <c r="M52" i="12"/>
  <c r="N52" i="12"/>
  <c r="P52" i="12"/>
  <c r="Q52" i="12"/>
  <c r="R52" i="12"/>
  <c r="S52" i="12"/>
  <c r="T52" i="12"/>
  <c r="U52" i="12"/>
  <c r="V52" i="12"/>
  <c r="W52" i="12"/>
  <c r="M40" i="12"/>
  <c r="N40" i="12"/>
  <c r="P40" i="12"/>
  <c r="Q40" i="12"/>
  <c r="R40" i="12"/>
  <c r="S40" i="12"/>
  <c r="T40" i="12"/>
  <c r="U40" i="12"/>
  <c r="V40" i="12"/>
  <c r="W40" i="12"/>
  <c r="M53" i="12"/>
  <c r="N53" i="12"/>
  <c r="P53" i="12"/>
  <c r="Q53" i="12"/>
  <c r="R53" i="12"/>
  <c r="S53" i="12"/>
  <c r="T53" i="12"/>
  <c r="U53" i="12"/>
  <c r="V53" i="12"/>
  <c r="W53" i="12"/>
  <c r="M61" i="12"/>
  <c r="N61" i="12"/>
  <c r="P61" i="12"/>
  <c r="Q61" i="12"/>
  <c r="R61" i="12"/>
  <c r="S61" i="12"/>
  <c r="T61" i="12"/>
  <c r="U61" i="12"/>
  <c r="V61" i="12"/>
  <c r="W61" i="12"/>
  <c r="M74" i="12"/>
  <c r="N74" i="12"/>
  <c r="P74" i="12"/>
  <c r="Q74" i="12"/>
  <c r="R74" i="12"/>
  <c r="S74" i="12"/>
  <c r="T74" i="12"/>
  <c r="U74" i="12"/>
  <c r="V74" i="12"/>
  <c r="W74" i="12"/>
  <c r="M75" i="12"/>
  <c r="N75" i="12"/>
  <c r="P75" i="12"/>
  <c r="Q75" i="12"/>
  <c r="R75" i="12"/>
  <c r="S75" i="12"/>
  <c r="T75" i="12"/>
  <c r="U75" i="12"/>
  <c r="V75" i="12"/>
  <c r="W75" i="12"/>
  <c r="M64" i="12"/>
  <c r="N64" i="12"/>
  <c r="P64" i="12"/>
  <c r="Q64" i="12"/>
  <c r="R64" i="12"/>
  <c r="S64" i="12"/>
  <c r="T64" i="12"/>
  <c r="U64" i="12"/>
  <c r="V64" i="12"/>
  <c r="W64" i="12"/>
  <c r="M22" i="12"/>
  <c r="N22" i="12"/>
  <c r="P22" i="12"/>
  <c r="Q22" i="12"/>
  <c r="R22" i="12"/>
  <c r="S22" i="12"/>
  <c r="T22" i="12"/>
  <c r="U22" i="12"/>
  <c r="V22" i="12"/>
  <c r="W22" i="12"/>
  <c r="M49" i="12"/>
  <c r="N49" i="12"/>
  <c r="P49" i="12"/>
  <c r="Q49" i="12"/>
  <c r="R49" i="12"/>
  <c r="S49" i="12"/>
  <c r="T49" i="12"/>
  <c r="U49" i="12"/>
  <c r="V49" i="12"/>
  <c r="W49" i="12"/>
  <c r="M69" i="12"/>
  <c r="N69" i="12"/>
  <c r="P69" i="12"/>
  <c r="Q69" i="12"/>
  <c r="R69" i="12"/>
  <c r="S69" i="12"/>
  <c r="T69" i="12"/>
  <c r="U69" i="12"/>
  <c r="V69" i="12"/>
  <c r="W69" i="12"/>
  <c r="M70" i="12"/>
  <c r="N70" i="12"/>
  <c r="P70" i="12"/>
  <c r="Q70" i="12"/>
  <c r="R70" i="12"/>
  <c r="S70" i="12"/>
  <c r="T70" i="12"/>
  <c r="U70" i="12"/>
  <c r="V70" i="12"/>
  <c r="W70" i="12"/>
  <c r="M29" i="12"/>
  <c r="N29" i="12"/>
  <c r="P29" i="12"/>
  <c r="Q29" i="12"/>
  <c r="R29" i="12"/>
  <c r="S29" i="12"/>
  <c r="T29" i="12"/>
  <c r="U29" i="12"/>
  <c r="V29" i="12"/>
  <c r="W29" i="12"/>
  <c r="M25" i="12"/>
  <c r="N25" i="12"/>
  <c r="P25" i="12"/>
  <c r="Q25" i="12"/>
  <c r="R25" i="12"/>
  <c r="S25" i="12"/>
  <c r="T25" i="12"/>
  <c r="U25" i="12"/>
  <c r="V25" i="12"/>
  <c r="W25" i="12"/>
  <c r="M45" i="12"/>
  <c r="N45" i="12"/>
  <c r="P45" i="12"/>
  <c r="Q45" i="12"/>
  <c r="R45" i="12"/>
  <c r="S45" i="12"/>
  <c r="T45" i="12"/>
  <c r="U45" i="12"/>
  <c r="V45" i="12"/>
  <c r="W45" i="12"/>
  <c r="M56" i="12"/>
  <c r="N56" i="12"/>
  <c r="P56" i="12"/>
  <c r="Q56" i="12"/>
  <c r="R56" i="12"/>
  <c r="S56" i="12"/>
  <c r="T56" i="12"/>
  <c r="U56" i="12"/>
  <c r="V56" i="12"/>
  <c r="W56" i="12"/>
  <c r="M66" i="12"/>
  <c r="N66" i="12"/>
  <c r="P66" i="12"/>
  <c r="Q66" i="12"/>
  <c r="R66" i="12"/>
  <c r="S66" i="12"/>
  <c r="T66" i="12"/>
  <c r="U66" i="12"/>
  <c r="V66" i="12"/>
  <c r="W66" i="12"/>
  <c r="M23" i="12"/>
  <c r="N23" i="12"/>
  <c r="P23" i="12"/>
  <c r="Q23" i="12"/>
  <c r="R23" i="12"/>
  <c r="S23" i="12"/>
  <c r="T23" i="12"/>
  <c r="U23" i="12"/>
  <c r="V23" i="12"/>
  <c r="W23" i="12"/>
  <c r="M10" i="12"/>
  <c r="N10" i="12"/>
  <c r="P10" i="12"/>
  <c r="Q10" i="12"/>
  <c r="R10" i="12"/>
  <c r="S10" i="12"/>
  <c r="T10" i="12"/>
  <c r="U10" i="12"/>
  <c r="V10" i="12"/>
  <c r="W10" i="12"/>
  <c r="M11" i="12"/>
  <c r="N11" i="12"/>
  <c r="P11" i="12"/>
  <c r="Q11" i="12"/>
  <c r="R11" i="12"/>
  <c r="S11" i="12"/>
  <c r="T11" i="12"/>
  <c r="U11" i="12"/>
  <c r="V11" i="12"/>
  <c r="W11" i="12"/>
  <c r="M34" i="12"/>
  <c r="N34" i="12"/>
  <c r="P34" i="12"/>
  <c r="Q34" i="12"/>
  <c r="R34" i="12"/>
  <c r="S34" i="12"/>
  <c r="T34" i="12"/>
  <c r="U34" i="12"/>
  <c r="V34" i="12"/>
  <c r="W34" i="12"/>
  <c r="M13" i="12"/>
  <c r="N13" i="12"/>
  <c r="P13" i="12"/>
  <c r="Q13" i="12"/>
  <c r="R13" i="12"/>
  <c r="S13" i="12"/>
  <c r="T13" i="12"/>
  <c r="U13" i="12"/>
  <c r="V13" i="12"/>
  <c r="W13" i="12"/>
  <c r="M82" i="12"/>
  <c r="N82" i="12"/>
  <c r="P82" i="12"/>
  <c r="Q82" i="12"/>
  <c r="R82" i="12"/>
  <c r="S82" i="12"/>
  <c r="T82" i="12"/>
  <c r="U82" i="12"/>
  <c r="V82" i="12"/>
  <c r="W82" i="12"/>
  <c r="M9" i="12"/>
  <c r="N9" i="12"/>
  <c r="P9" i="12"/>
  <c r="Q9" i="12"/>
  <c r="R9" i="12"/>
  <c r="S9" i="12"/>
  <c r="T9" i="12"/>
  <c r="U9" i="12"/>
  <c r="V9" i="12"/>
  <c r="W9" i="12"/>
  <c r="M81" i="12"/>
  <c r="N81" i="12"/>
  <c r="P81" i="12"/>
  <c r="Q81" i="12"/>
  <c r="R81" i="12"/>
  <c r="S81" i="12"/>
  <c r="T81" i="12"/>
  <c r="U81" i="12"/>
  <c r="V81" i="12"/>
  <c r="W81" i="12"/>
  <c r="M19" i="12"/>
  <c r="N19" i="12"/>
  <c r="P19" i="12"/>
  <c r="Q19" i="12"/>
  <c r="R19" i="12"/>
  <c r="S19" i="12"/>
  <c r="T19" i="12"/>
  <c r="U19" i="12"/>
  <c r="V19" i="12"/>
  <c r="W19" i="12"/>
  <c r="M43" i="12"/>
  <c r="N43" i="12"/>
  <c r="P43" i="12"/>
  <c r="Q43" i="12"/>
  <c r="R43" i="12"/>
  <c r="S43" i="12"/>
  <c r="T43" i="12"/>
  <c r="U43" i="12"/>
  <c r="V43" i="12"/>
  <c r="W43" i="12"/>
  <c r="M78" i="12"/>
  <c r="N78" i="12"/>
  <c r="P78" i="12"/>
  <c r="Q78" i="12"/>
  <c r="R78" i="12"/>
  <c r="S78" i="12"/>
  <c r="T78" i="12"/>
  <c r="U78" i="12"/>
  <c r="V78" i="12"/>
  <c r="W78" i="12"/>
  <c r="M32" i="12"/>
  <c r="N32" i="12"/>
  <c r="P32" i="12"/>
  <c r="Q32" i="12"/>
  <c r="R32" i="12"/>
  <c r="S32" i="12"/>
  <c r="T32" i="12"/>
  <c r="U32" i="12"/>
  <c r="V32" i="12"/>
  <c r="W32" i="12"/>
  <c r="M36" i="12"/>
  <c r="N36" i="12"/>
  <c r="P36" i="12"/>
  <c r="Q36" i="12"/>
  <c r="R36" i="12"/>
  <c r="S36" i="12"/>
  <c r="T36" i="12"/>
  <c r="U36" i="12"/>
  <c r="V36" i="12"/>
  <c r="W36" i="12"/>
  <c r="M80" i="12"/>
  <c r="N80" i="12"/>
  <c r="P80" i="12"/>
  <c r="Q80" i="12"/>
  <c r="R80" i="12"/>
  <c r="S80" i="12"/>
  <c r="T80" i="12"/>
  <c r="U80" i="12"/>
  <c r="V80" i="12"/>
  <c r="W80" i="12"/>
  <c r="M63" i="12"/>
  <c r="N63" i="12"/>
  <c r="P63" i="12"/>
  <c r="Q63" i="12"/>
  <c r="R63" i="12"/>
  <c r="S63" i="12"/>
  <c r="T63" i="12"/>
  <c r="U63" i="12"/>
  <c r="V63" i="12"/>
  <c r="W63" i="12"/>
  <c r="M27" i="12"/>
  <c r="N27" i="12"/>
  <c r="P27" i="12"/>
  <c r="Q27" i="12"/>
  <c r="R27" i="12"/>
  <c r="S27" i="12"/>
  <c r="T27" i="12"/>
  <c r="U27" i="12"/>
  <c r="V27" i="12"/>
  <c r="W27" i="12"/>
  <c r="M41" i="12"/>
  <c r="N41" i="12"/>
  <c r="P41" i="12"/>
  <c r="Q41" i="12"/>
  <c r="R41" i="12"/>
  <c r="S41" i="12"/>
  <c r="T41" i="12"/>
  <c r="U41" i="12"/>
  <c r="V41" i="12"/>
  <c r="W41" i="12"/>
  <c r="M62" i="12"/>
  <c r="N62" i="12"/>
  <c r="P62" i="12"/>
  <c r="Q62" i="12"/>
  <c r="R62" i="12"/>
  <c r="S62" i="12"/>
  <c r="T62" i="12"/>
  <c r="U62" i="12"/>
  <c r="V62" i="12"/>
  <c r="W62" i="12"/>
  <c r="M83" i="12"/>
  <c r="N83" i="12"/>
  <c r="P83" i="12"/>
  <c r="Q83" i="12"/>
  <c r="R83" i="12"/>
  <c r="S83" i="12"/>
  <c r="T83" i="12"/>
  <c r="U83" i="12"/>
  <c r="V83" i="12"/>
  <c r="W83" i="12"/>
  <c r="M50" i="12"/>
  <c r="N50" i="12"/>
  <c r="P50" i="12"/>
  <c r="Q50" i="12"/>
  <c r="R50" i="12"/>
  <c r="S50" i="12"/>
  <c r="T50" i="12"/>
  <c r="U50" i="12"/>
  <c r="V50" i="12"/>
  <c r="W50" i="12"/>
  <c r="M60" i="12"/>
  <c r="N60" i="12"/>
  <c r="P60" i="12"/>
  <c r="Q60" i="12"/>
  <c r="R60" i="12"/>
  <c r="S60" i="12"/>
  <c r="T60" i="12"/>
  <c r="U60" i="12"/>
  <c r="V60" i="12"/>
  <c r="W60" i="12"/>
  <c r="M8" i="12"/>
  <c r="N8" i="12"/>
  <c r="P8" i="12"/>
  <c r="Q8" i="12"/>
  <c r="R8" i="12"/>
  <c r="S8" i="12"/>
  <c r="T8" i="12"/>
  <c r="U8" i="12"/>
  <c r="V8" i="12"/>
  <c r="W8" i="12"/>
  <c r="M51" i="12"/>
  <c r="N51" i="12"/>
  <c r="P51" i="12"/>
  <c r="Q51" i="12"/>
  <c r="R51" i="12"/>
  <c r="S51" i="12"/>
  <c r="T51" i="12"/>
  <c r="U51" i="12"/>
  <c r="V51" i="12"/>
  <c r="W51" i="12"/>
  <c r="M20" i="12"/>
  <c r="N20" i="12"/>
  <c r="P20" i="12"/>
  <c r="Q20" i="12"/>
  <c r="R20" i="12"/>
  <c r="S20" i="12"/>
  <c r="T20" i="12"/>
  <c r="U20" i="12"/>
  <c r="V20" i="12"/>
  <c r="W20" i="12"/>
  <c r="M44" i="12"/>
  <c r="N44" i="12"/>
  <c r="P44" i="12"/>
  <c r="Q44" i="12"/>
  <c r="R44" i="12"/>
  <c r="S44" i="12"/>
  <c r="T44" i="12"/>
  <c r="U44" i="12"/>
  <c r="V44" i="12"/>
  <c r="W44" i="12"/>
  <c r="M68" i="12"/>
  <c r="N68" i="12"/>
  <c r="P68" i="12"/>
  <c r="Q68" i="12"/>
  <c r="R68" i="12"/>
  <c r="S68" i="12"/>
  <c r="T68" i="12"/>
  <c r="U68" i="12"/>
  <c r="V68" i="12"/>
  <c r="W68" i="12"/>
  <c r="M7" i="12"/>
  <c r="N7" i="12"/>
  <c r="P7" i="12"/>
  <c r="Q7" i="12"/>
  <c r="R7" i="12"/>
  <c r="S7" i="12"/>
  <c r="T7" i="12"/>
  <c r="U7" i="12"/>
  <c r="V7" i="12"/>
  <c r="W7" i="12"/>
  <c r="M12" i="12"/>
  <c r="N12" i="12"/>
  <c r="P12" i="12"/>
  <c r="Q12" i="12"/>
  <c r="R12" i="12"/>
  <c r="S12" i="12"/>
  <c r="T12" i="12"/>
  <c r="U12" i="12"/>
  <c r="V12" i="12"/>
  <c r="W12" i="12"/>
  <c r="M17" i="12"/>
  <c r="N17" i="12"/>
  <c r="P17" i="12"/>
  <c r="Q17" i="12"/>
  <c r="R17" i="12"/>
  <c r="S17" i="12"/>
  <c r="T17" i="12"/>
  <c r="U17" i="12"/>
  <c r="V17" i="12"/>
  <c r="W17" i="12"/>
  <c r="M37" i="12"/>
  <c r="N37" i="12"/>
  <c r="P37" i="12"/>
  <c r="Q37" i="12"/>
  <c r="R37" i="12"/>
  <c r="S37" i="12"/>
  <c r="T37" i="12"/>
  <c r="U37" i="12"/>
  <c r="V37" i="12"/>
  <c r="W37" i="12"/>
  <c r="M57" i="12"/>
  <c r="N57" i="12"/>
  <c r="P57" i="12"/>
  <c r="Q57" i="12"/>
  <c r="R57" i="12"/>
  <c r="S57" i="12"/>
  <c r="T57" i="12"/>
  <c r="U57" i="12"/>
  <c r="V57" i="12"/>
  <c r="W57" i="12"/>
  <c r="M48" i="12"/>
  <c r="N48" i="12"/>
  <c r="P48" i="12"/>
  <c r="Q48" i="12"/>
  <c r="R48" i="12"/>
  <c r="S48" i="12"/>
  <c r="T48" i="12"/>
  <c r="U48" i="12"/>
  <c r="V48" i="12"/>
  <c r="W48" i="12"/>
  <c r="M72" i="12"/>
  <c r="N72" i="12"/>
  <c r="P72" i="12"/>
  <c r="Q72" i="12"/>
  <c r="R72" i="12"/>
  <c r="S72" i="12"/>
  <c r="T72" i="12"/>
  <c r="U72" i="12"/>
  <c r="V72" i="12"/>
  <c r="W72" i="12"/>
  <c r="N14" i="12"/>
  <c r="W14" i="12"/>
  <c r="V14" i="12"/>
  <c r="U14" i="12"/>
  <c r="T14" i="12"/>
  <c r="M14" i="12"/>
  <c r="S14" i="12"/>
  <c r="R14" i="12"/>
  <c r="Q14" i="12"/>
  <c r="P14" i="12"/>
  <c r="M104" i="11"/>
  <c r="N104" i="11"/>
  <c r="P104" i="11"/>
  <c r="Q104" i="11"/>
  <c r="R104" i="11"/>
  <c r="S104" i="11"/>
  <c r="T104" i="11"/>
  <c r="U104" i="11"/>
  <c r="V104" i="11"/>
  <c r="W104" i="11"/>
  <c r="M220" i="11"/>
  <c r="N220" i="11"/>
  <c r="P220" i="11"/>
  <c r="Q220" i="11"/>
  <c r="R220" i="11"/>
  <c r="S220" i="11"/>
  <c r="T220" i="11"/>
  <c r="U220" i="11"/>
  <c r="V220" i="11"/>
  <c r="W220" i="11"/>
  <c r="M207" i="11"/>
  <c r="N207" i="11"/>
  <c r="P207" i="11"/>
  <c r="Q207" i="11"/>
  <c r="R207" i="11"/>
  <c r="S207" i="11"/>
  <c r="T207" i="11"/>
  <c r="U207" i="11"/>
  <c r="V207" i="11"/>
  <c r="W207" i="11"/>
  <c r="M136" i="11"/>
  <c r="N136" i="11"/>
  <c r="P136" i="11"/>
  <c r="Q136" i="11"/>
  <c r="R136" i="11"/>
  <c r="S136" i="11"/>
  <c r="T136" i="11"/>
  <c r="U136" i="11"/>
  <c r="V136" i="11"/>
  <c r="W136" i="11"/>
  <c r="M191" i="11"/>
  <c r="N191" i="11"/>
  <c r="P191" i="11"/>
  <c r="Q191" i="11"/>
  <c r="R191" i="11"/>
  <c r="S191" i="11"/>
  <c r="T191" i="11"/>
  <c r="U191" i="11"/>
  <c r="V191" i="11"/>
  <c r="W191" i="11"/>
  <c r="M139" i="11"/>
  <c r="N139" i="11"/>
  <c r="P139" i="11"/>
  <c r="Q139" i="11"/>
  <c r="R139" i="11"/>
  <c r="S139" i="11"/>
  <c r="T139" i="11"/>
  <c r="U139" i="11"/>
  <c r="V139" i="11"/>
  <c r="W139" i="11"/>
  <c r="M117" i="11"/>
  <c r="N117" i="11"/>
  <c r="P117" i="11"/>
  <c r="Q117" i="11"/>
  <c r="R117" i="11"/>
  <c r="S117" i="11"/>
  <c r="T117" i="11"/>
  <c r="U117" i="11"/>
  <c r="V117" i="11"/>
  <c r="W117" i="11"/>
  <c r="M172" i="11"/>
  <c r="N172" i="11"/>
  <c r="P172" i="11"/>
  <c r="Q172" i="11"/>
  <c r="R172" i="11"/>
  <c r="S172" i="11"/>
  <c r="T172" i="11"/>
  <c r="U172" i="11"/>
  <c r="V172" i="11"/>
  <c r="W172" i="11"/>
  <c r="M122" i="11"/>
  <c r="N122" i="11"/>
  <c r="P122" i="11"/>
  <c r="Q122" i="11"/>
  <c r="R122" i="11"/>
  <c r="S122" i="11"/>
  <c r="T122" i="11"/>
  <c r="U122" i="11"/>
  <c r="V122" i="11"/>
  <c r="W122" i="11"/>
  <c r="M201" i="11"/>
  <c r="N201" i="11"/>
  <c r="P201" i="11"/>
  <c r="Q201" i="11"/>
  <c r="R201" i="11"/>
  <c r="S201" i="11"/>
  <c r="T201" i="11"/>
  <c r="U201" i="11"/>
  <c r="V201" i="11"/>
  <c r="W201" i="11"/>
  <c r="M109" i="11"/>
  <c r="N109" i="11"/>
  <c r="P109" i="11"/>
  <c r="Q109" i="11"/>
  <c r="R109" i="11"/>
  <c r="S109" i="11"/>
  <c r="T109" i="11"/>
  <c r="U109" i="11"/>
  <c r="V109" i="11"/>
  <c r="W109" i="11"/>
  <c r="M103" i="11"/>
  <c r="N103" i="11"/>
  <c r="P103" i="11"/>
  <c r="Q103" i="11"/>
  <c r="R103" i="11"/>
  <c r="S103" i="11"/>
  <c r="T103" i="11"/>
  <c r="U103" i="11"/>
  <c r="V103" i="11"/>
  <c r="W103" i="11"/>
  <c r="M147" i="11"/>
  <c r="N147" i="11"/>
  <c r="P147" i="11"/>
  <c r="Q147" i="11"/>
  <c r="R147" i="11"/>
  <c r="S147" i="11"/>
  <c r="T147" i="11"/>
  <c r="U147" i="11"/>
  <c r="V147" i="11"/>
  <c r="W147" i="11"/>
  <c r="M131" i="11"/>
  <c r="N131" i="11"/>
  <c r="P131" i="11"/>
  <c r="Q131" i="11"/>
  <c r="R131" i="11"/>
  <c r="S131" i="11"/>
  <c r="T131" i="11"/>
  <c r="U131" i="11"/>
  <c r="V131" i="11"/>
  <c r="W131" i="11"/>
  <c r="M176" i="11"/>
  <c r="N176" i="11"/>
  <c r="P176" i="11"/>
  <c r="Q176" i="11"/>
  <c r="R176" i="11"/>
  <c r="S176" i="11"/>
  <c r="T176" i="11"/>
  <c r="U176" i="11"/>
  <c r="V176" i="11"/>
  <c r="W176" i="11"/>
  <c r="M211" i="11"/>
  <c r="N211" i="11"/>
  <c r="P211" i="11"/>
  <c r="Q211" i="11"/>
  <c r="R211" i="11"/>
  <c r="S211" i="11"/>
  <c r="T211" i="11"/>
  <c r="U211" i="11"/>
  <c r="V211" i="11"/>
  <c r="W211" i="11"/>
  <c r="M171" i="11"/>
  <c r="N171" i="11"/>
  <c r="P171" i="11"/>
  <c r="Q171" i="11"/>
  <c r="R171" i="11"/>
  <c r="S171" i="11"/>
  <c r="T171" i="11"/>
  <c r="U171" i="11"/>
  <c r="V171" i="11"/>
  <c r="W171" i="11"/>
  <c r="M179" i="11"/>
  <c r="N179" i="11"/>
  <c r="P179" i="11"/>
  <c r="Q179" i="11"/>
  <c r="R179" i="11"/>
  <c r="S179" i="11"/>
  <c r="T179" i="11"/>
  <c r="U179" i="11"/>
  <c r="V179" i="11"/>
  <c r="W179" i="11"/>
  <c r="M96" i="11"/>
  <c r="N96" i="11"/>
  <c r="P96" i="11"/>
  <c r="Q96" i="11"/>
  <c r="R96" i="11"/>
  <c r="S96" i="11"/>
  <c r="T96" i="11"/>
  <c r="U96" i="11"/>
  <c r="V96" i="11"/>
  <c r="W96" i="11"/>
  <c r="M223" i="11"/>
  <c r="N223" i="11"/>
  <c r="P223" i="11"/>
  <c r="Q223" i="11"/>
  <c r="R223" i="11"/>
  <c r="S223" i="11"/>
  <c r="T223" i="11"/>
  <c r="U223" i="11"/>
  <c r="V223" i="11"/>
  <c r="W223" i="11"/>
  <c r="M101" i="11"/>
  <c r="N101" i="11"/>
  <c r="P101" i="11"/>
  <c r="Q101" i="11"/>
  <c r="R101" i="11"/>
  <c r="S101" i="11"/>
  <c r="T101" i="11"/>
  <c r="U101" i="11"/>
  <c r="V101" i="11"/>
  <c r="W101" i="11"/>
  <c r="M166" i="11"/>
  <c r="N166" i="11"/>
  <c r="P166" i="11"/>
  <c r="Q166" i="11"/>
  <c r="R166" i="11"/>
  <c r="S166" i="11"/>
  <c r="T166" i="11"/>
  <c r="U166" i="11"/>
  <c r="V166" i="11"/>
  <c r="W166" i="11"/>
  <c r="M99" i="11"/>
  <c r="N99" i="11"/>
  <c r="P99" i="11"/>
  <c r="Q99" i="11"/>
  <c r="R99" i="11"/>
  <c r="S99" i="11"/>
  <c r="T99" i="11"/>
  <c r="U99" i="11"/>
  <c r="V99" i="11"/>
  <c r="W99" i="11"/>
  <c r="M105" i="11"/>
  <c r="N105" i="11"/>
  <c r="P105" i="11"/>
  <c r="Q105" i="11"/>
  <c r="R105" i="11"/>
  <c r="S105" i="11"/>
  <c r="T105" i="11"/>
  <c r="U105" i="11"/>
  <c r="V105" i="11"/>
  <c r="W105" i="11"/>
  <c r="M138" i="11"/>
  <c r="N138" i="11"/>
  <c r="P138" i="11"/>
  <c r="Q138" i="11"/>
  <c r="R138" i="11"/>
  <c r="S138" i="11"/>
  <c r="T138" i="11"/>
  <c r="U138" i="11"/>
  <c r="V138" i="11"/>
  <c r="W138" i="11"/>
  <c r="M217" i="11"/>
  <c r="N217" i="11"/>
  <c r="P217" i="11"/>
  <c r="Q217" i="11"/>
  <c r="R217" i="11"/>
  <c r="S217" i="11"/>
  <c r="T217" i="11"/>
  <c r="U217" i="11"/>
  <c r="V217" i="11"/>
  <c r="W217" i="11"/>
  <c r="M209" i="11"/>
  <c r="N209" i="11"/>
  <c r="P209" i="11"/>
  <c r="Q209" i="11"/>
  <c r="R209" i="11"/>
  <c r="S209" i="11"/>
  <c r="T209" i="11"/>
  <c r="U209" i="11"/>
  <c r="V209" i="11"/>
  <c r="W209" i="11"/>
  <c r="M132" i="11"/>
  <c r="N132" i="11"/>
  <c r="P132" i="11"/>
  <c r="Q132" i="11"/>
  <c r="R132" i="11"/>
  <c r="S132" i="11"/>
  <c r="T132" i="11"/>
  <c r="U132" i="11"/>
  <c r="V132" i="11"/>
  <c r="W132" i="11"/>
  <c r="M108" i="11"/>
  <c r="N108" i="11"/>
  <c r="P108" i="11"/>
  <c r="Q108" i="11"/>
  <c r="R108" i="11"/>
  <c r="S108" i="11"/>
  <c r="T108" i="11"/>
  <c r="U108" i="11"/>
  <c r="V108" i="11"/>
  <c r="W108" i="11"/>
  <c r="M152" i="11"/>
  <c r="N152" i="11"/>
  <c r="P152" i="11"/>
  <c r="Q152" i="11"/>
  <c r="R152" i="11"/>
  <c r="S152" i="11"/>
  <c r="T152" i="11"/>
  <c r="U152" i="11"/>
  <c r="V152" i="11"/>
  <c r="W152" i="11"/>
  <c r="M145" i="11"/>
  <c r="N145" i="11"/>
  <c r="P145" i="11"/>
  <c r="Q145" i="11"/>
  <c r="R145" i="11"/>
  <c r="S145" i="11"/>
  <c r="T145" i="11"/>
  <c r="U145" i="11"/>
  <c r="V145" i="11"/>
  <c r="W145" i="11"/>
  <c r="M169" i="11"/>
  <c r="N169" i="11"/>
  <c r="P169" i="11"/>
  <c r="Q169" i="11"/>
  <c r="R169" i="11"/>
  <c r="S169" i="11"/>
  <c r="T169" i="11"/>
  <c r="U169" i="11"/>
  <c r="V169" i="11"/>
  <c r="W169" i="11"/>
  <c r="M198" i="11"/>
  <c r="N198" i="11"/>
  <c r="P198" i="11"/>
  <c r="Q198" i="11"/>
  <c r="R198" i="11"/>
  <c r="S198" i="11"/>
  <c r="T198" i="11"/>
  <c r="U198" i="11"/>
  <c r="V198" i="11"/>
  <c r="W198" i="11"/>
  <c r="M97" i="11"/>
  <c r="N97" i="11"/>
  <c r="P97" i="11"/>
  <c r="Q97" i="11"/>
  <c r="R97" i="11"/>
  <c r="S97" i="11"/>
  <c r="T97" i="11"/>
  <c r="U97" i="11"/>
  <c r="V97" i="11"/>
  <c r="W97" i="11"/>
  <c r="M146" i="11"/>
  <c r="N146" i="11"/>
  <c r="P146" i="11"/>
  <c r="Q146" i="11"/>
  <c r="R146" i="11"/>
  <c r="S146" i="11"/>
  <c r="T146" i="11"/>
  <c r="U146" i="11"/>
  <c r="V146" i="11"/>
  <c r="W146" i="11"/>
  <c r="M124" i="11"/>
  <c r="N124" i="11"/>
  <c r="P124" i="11"/>
  <c r="Q124" i="11"/>
  <c r="R124" i="11"/>
  <c r="S124" i="11"/>
  <c r="T124" i="11"/>
  <c r="U124" i="11"/>
  <c r="V124" i="11"/>
  <c r="W124" i="11"/>
  <c r="M163" i="11"/>
  <c r="N163" i="11"/>
  <c r="P163" i="11"/>
  <c r="Q163" i="11"/>
  <c r="R163" i="11"/>
  <c r="S163" i="11"/>
  <c r="T163" i="11"/>
  <c r="U163" i="11"/>
  <c r="V163" i="11"/>
  <c r="W163" i="11"/>
  <c r="M210" i="11"/>
  <c r="N210" i="11"/>
  <c r="P210" i="11"/>
  <c r="Q210" i="11"/>
  <c r="R210" i="11"/>
  <c r="S210" i="11"/>
  <c r="T210" i="11"/>
  <c r="U210" i="11"/>
  <c r="V210" i="11"/>
  <c r="W210" i="11"/>
  <c r="M100" i="11"/>
  <c r="N100" i="11"/>
  <c r="P100" i="11"/>
  <c r="Q100" i="11"/>
  <c r="R100" i="11"/>
  <c r="S100" i="11"/>
  <c r="T100" i="11"/>
  <c r="U100" i="11"/>
  <c r="V100" i="11"/>
  <c r="W100" i="11"/>
  <c r="M127" i="11"/>
  <c r="N127" i="11"/>
  <c r="P127" i="11"/>
  <c r="Q127" i="11"/>
  <c r="R127" i="11"/>
  <c r="S127" i="11"/>
  <c r="T127" i="11"/>
  <c r="U127" i="11"/>
  <c r="V127" i="11"/>
  <c r="W127" i="11"/>
  <c r="M175" i="11"/>
  <c r="N175" i="11"/>
  <c r="P175" i="11"/>
  <c r="Q175" i="11"/>
  <c r="R175" i="11"/>
  <c r="S175" i="11"/>
  <c r="T175" i="11"/>
  <c r="U175" i="11"/>
  <c r="V175" i="11"/>
  <c r="W175" i="11"/>
  <c r="M187" i="11"/>
  <c r="N187" i="11"/>
  <c r="P187" i="11"/>
  <c r="Q187" i="11"/>
  <c r="R187" i="11"/>
  <c r="S187" i="11"/>
  <c r="T187" i="11"/>
  <c r="U187" i="11"/>
  <c r="V187" i="11"/>
  <c r="W187" i="11"/>
  <c r="M157" i="11"/>
  <c r="N157" i="11"/>
  <c r="P157" i="11"/>
  <c r="Q157" i="11"/>
  <c r="R157" i="11"/>
  <c r="S157" i="11"/>
  <c r="T157" i="11"/>
  <c r="U157" i="11"/>
  <c r="V157" i="11"/>
  <c r="W157" i="11"/>
  <c r="M115" i="11"/>
  <c r="N115" i="11"/>
  <c r="P115" i="11"/>
  <c r="Q115" i="11"/>
  <c r="R115" i="11"/>
  <c r="S115" i="11"/>
  <c r="T115" i="11"/>
  <c r="U115" i="11"/>
  <c r="V115" i="11"/>
  <c r="W115" i="11"/>
  <c r="M151" i="11"/>
  <c r="N151" i="11"/>
  <c r="P151" i="11"/>
  <c r="Q151" i="11"/>
  <c r="R151" i="11"/>
  <c r="S151" i="11"/>
  <c r="T151" i="11"/>
  <c r="U151" i="11"/>
  <c r="V151" i="11"/>
  <c r="W151" i="11"/>
  <c r="M221" i="11"/>
  <c r="N221" i="11"/>
  <c r="P221" i="11"/>
  <c r="Q221" i="11"/>
  <c r="R221" i="11"/>
  <c r="S221" i="11"/>
  <c r="T221" i="11"/>
  <c r="U221" i="11"/>
  <c r="V221" i="11"/>
  <c r="W221" i="11"/>
  <c r="M134" i="11"/>
  <c r="N134" i="11"/>
  <c r="P134" i="11"/>
  <c r="Q134" i="11"/>
  <c r="R134" i="11"/>
  <c r="S134" i="11"/>
  <c r="T134" i="11"/>
  <c r="U134" i="11"/>
  <c r="V134" i="11"/>
  <c r="W134" i="11"/>
  <c r="M137" i="11"/>
  <c r="N137" i="11"/>
  <c r="P137" i="11"/>
  <c r="Q137" i="11"/>
  <c r="R137" i="11"/>
  <c r="S137" i="11"/>
  <c r="T137" i="11"/>
  <c r="U137" i="11"/>
  <c r="V137" i="11"/>
  <c r="W137" i="11"/>
  <c r="M116" i="11"/>
  <c r="N116" i="11"/>
  <c r="P116" i="11"/>
  <c r="Q116" i="11"/>
  <c r="R116" i="11"/>
  <c r="S116" i="11"/>
  <c r="T116" i="11"/>
  <c r="U116" i="11"/>
  <c r="V116" i="11"/>
  <c r="W116" i="11"/>
  <c r="M204" i="11"/>
  <c r="N204" i="11"/>
  <c r="P204" i="11"/>
  <c r="Q204" i="11"/>
  <c r="R204" i="11"/>
  <c r="S204" i="11"/>
  <c r="T204" i="11"/>
  <c r="U204" i="11"/>
  <c r="V204" i="11"/>
  <c r="W204" i="11"/>
  <c r="M140" i="11"/>
  <c r="N140" i="11"/>
  <c r="P140" i="11"/>
  <c r="Q140" i="11"/>
  <c r="R140" i="11"/>
  <c r="S140" i="11"/>
  <c r="T140" i="11"/>
  <c r="U140" i="11"/>
  <c r="V140" i="11"/>
  <c r="W140" i="11"/>
  <c r="M125" i="11"/>
  <c r="N125" i="11"/>
  <c r="P125" i="11"/>
  <c r="Q125" i="11"/>
  <c r="R125" i="11"/>
  <c r="S125" i="11"/>
  <c r="T125" i="11"/>
  <c r="U125" i="11"/>
  <c r="V125" i="11"/>
  <c r="W125" i="11"/>
  <c r="M218" i="11"/>
  <c r="N218" i="11"/>
  <c r="P218" i="11"/>
  <c r="Q218" i="11"/>
  <c r="R218" i="11"/>
  <c r="S218" i="11"/>
  <c r="T218" i="11"/>
  <c r="U218" i="11"/>
  <c r="V218" i="11"/>
  <c r="W218" i="11"/>
  <c r="M123" i="11"/>
  <c r="N123" i="11"/>
  <c r="P123" i="11"/>
  <c r="Q123" i="11"/>
  <c r="R123" i="11"/>
  <c r="S123" i="11"/>
  <c r="T123" i="11"/>
  <c r="U123" i="11"/>
  <c r="V123" i="11"/>
  <c r="W123" i="11"/>
  <c r="M133" i="11"/>
  <c r="N133" i="11"/>
  <c r="P133" i="11"/>
  <c r="Q133" i="11"/>
  <c r="R133" i="11"/>
  <c r="S133" i="11"/>
  <c r="T133" i="11"/>
  <c r="U133" i="11"/>
  <c r="V133" i="11"/>
  <c r="W133" i="11"/>
  <c r="M173" i="11"/>
  <c r="N173" i="11"/>
  <c r="P173" i="11"/>
  <c r="Q173" i="11"/>
  <c r="R173" i="11"/>
  <c r="S173" i="11"/>
  <c r="T173" i="11"/>
  <c r="U173" i="11"/>
  <c r="V173" i="11"/>
  <c r="W173" i="11"/>
  <c r="M193" i="11"/>
  <c r="N193" i="11"/>
  <c r="P193" i="11"/>
  <c r="Q193" i="11"/>
  <c r="R193" i="11"/>
  <c r="S193" i="11"/>
  <c r="T193" i="11"/>
  <c r="U193" i="11"/>
  <c r="V193" i="11"/>
  <c r="W193" i="11"/>
  <c r="M180" i="11"/>
  <c r="N180" i="11"/>
  <c r="P180" i="11"/>
  <c r="Q180" i="11"/>
  <c r="R180" i="11"/>
  <c r="S180" i="11"/>
  <c r="T180" i="11"/>
  <c r="U180" i="11"/>
  <c r="V180" i="11"/>
  <c r="W180" i="11"/>
  <c r="M189" i="11"/>
  <c r="N189" i="11"/>
  <c r="P189" i="11"/>
  <c r="Q189" i="11"/>
  <c r="R189" i="11"/>
  <c r="S189" i="11"/>
  <c r="T189" i="11"/>
  <c r="U189" i="11"/>
  <c r="V189" i="11"/>
  <c r="W189" i="11"/>
  <c r="M150" i="11"/>
  <c r="N150" i="11"/>
  <c r="P150" i="11"/>
  <c r="Q150" i="11"/>
  <c r="R150" i="11"/>
  <c r="S150" i="11"/>
  <c r="T150" i="11"/>
  <c r="U150" i="11"/>
  <c r="V150" i="11"/>
  <c r="W150" i="11"/>
  <c r="M107" i="11"/>
  <c r="N107" i="11"/>
  <c r="P107" i="11"/>
  <c r="Q107" i="11"/>
  <c r="R107" i="11"/>
  <c r="S107" i="11"/>
  <c r="T107" i="11"/>
  <c r="U107" i="11"/>
  <c r="V107" i="11"/>
  <c r="W107" i="11"/>
  <c r="M159" i="11"/>
  <c r="N159" i="11"/>
  <c r="P159" i="11"/>
  <c r="Q159" i="11"/>
  <c r="R159" i="11"/>
  <c r="S159" i="11"/>
  <c r="T159" i="11"/>
  <c r="U159" i="11"/>
  <c r="V159" i="11"/>
  <c r="W159" i="11"/>
  <c r="M135" i="11"/>
  <c r="N135" i="11"/>
  <c r="P135" i="11"/>
  <c r="Q135" i="11"/>
  <c r="R135" i="11"/>
  <c r="S135" i="11"/>
  <c r="T135" i="11"/>
  <c r="U135" i="11"/>
  <c r="V135" i="11"/>
  <c r="W135" i="11"/>
  <c r="M182" i="11"/>
  <c r="N182" i="11"/>
  <c r="P182" i="11"/>
  <c r="Q182" i="11"/>
  <c r="R182" i="11"/>
  <c r="S182" i="11"/>
  <c r="T182" i="11"/>
  <c r="U182" i="11"/>
  <c r="V182" i="11"/>
  <c r="W182" i="11"/>
  <c r="M197" i="11"/>
  <c r="N197" i="11"/>
  <c r="P197" i="11"/>
  <c r="Q197" i="11"/>
  <c r="R197" i="11"/>
  <c r="S197" i="11"/>
  <c r="T197" i="11"/>
  <c r="U197" i="11"/>
  <c r="V197" i="11"/>
  <c r="W197" i="11"/>
  <c r="M206" i="11"/>
  <c r="N206" i="11"/>
  <c r="P206" i="11"/>
  <c r="Q206" i="11"/>
  <c r="R206" i="11"/>
  <c r="S206" i="11"/>
  <c r="T206" i="11"/>
  <c r="U206" i="11"/>
  <c r="V206" i="11"/>
  <c r="W206" i="11"/>
  <c r="M111" i="11"/>
  <c r="N111" i="11"/>
  <c r="P111" i="11"/>
  <c r="Q111" i="11"/>
  <c r="R111" i="11"/>
  <c r="S111" i="11"/>
  <c r="T111" i="11"/>
  <c r="U111" i="11"/>
  <c r="V111" i="11"/>
  <c r="W111" i="11"/>
  <c r="M192" i="11"/>
  <c r="N192" i="11"/>
  <c r="P192" i="11"/>
  <c r="Q192" i="11"/>
  <c r="R192" i="11"/>
  <c r="S192" i="11"/>
  <c r="T192" i="11"/>
  <c r="U192" i="11"/>
  <c r="V192" i="11"/>
  <c r="W192" i="11"/>
  <c r="M120" i="11"/>
  <c r="N120" i="11"/>
  <c r="P120" i="11"/>
  <c r="Q120" i="11"/>
  <c r="R120" i="11"/>
  <c r="S120" i="11"/>
  <c r="T120" i="11"/>
  <c r="U120" i="11"/>
  <c r="V120" i="11"/>
  <c r="W120" i="11"/>
  <c r="M196" i="11"/>
  <c r="N196" i="11"/>
  <c r="P196" i="11"/>
  <c r="Q196" i="11"/>
  <c r="R196" i="11"/>
  <c r="S196" i="11"/>
  <c r="T196" i="11"/>
  <c r="U196" i="11"/>
  <c r="V196" i="11"/>
  <c r="W196" i="11"/>
  <c r="M164" i="11"/>
  <c r="N164" i="11"/>
  <c r="P164" i="11"/>
  <c r="Q164" i="11"/>
  <c r="R164" i="11"/>
  <c r="S164" i="11"/>
  <c r="T164" i="11"/>
  <c r="U164" i="11"/>
  <c r="V164" i="11"/>
  <c r="W164" i="11"/>
  <c r="M128" i="11"/>
  <c r="N128" i="11"/>
  <c r="P128" i="11"/>
  <c r="Q128" i="11"/>
  <c r="R128" i="11"/>
  <c r="S128" i="11"/>
  <c r="T128" i="11"/>
  <c r="U128" i="11"/>
  <c r="V128" i="11"/>
  <c r="W128" i="11"/>
  <c r="M170" i="11"/>
  <c r="N170" i="11"/>
  <c r="P170" i="11"/>
  <c r="Q170" i="11"/>
  <c r="R170" i="11"/>
  <c r="S170" i="11"/>
  <c r="T170" i="11"/>
  <c r="U170" i="11"/>
  <c r="V170" i="11"/>
  <c r="W170" i="11"/>
  <c r="M167" i="11"/>
  <c r="N167" i="11"/>
  <c r="P167" i="11"/>
  <c r="Q167" i="11"/>
  <c r="R167" i="11"/>
  <c r="S167" i="11"/>
  <c r="T167" i="11"/>
  <c r="U167" i="11"/>
  <c r="V167" i="11"/>
  <c r="W167" i="11"/>
  <c r="M215" i="11"/>
  <c r="N215" i="11"/>
  <c r="P215" i="11"/>
  <c r="Q215" i="11"/>
  <c r="R215" i="11"/>
  <c r="S215" i="11"/>
  <c r="T215" i="11"/>
  <c r="U215" i="11"/>
  <c r="V215" i="11"/>
  <c r="W215" i="11"/>
  <c r="M149" i="11"/>
  <c r="N149" i="11"/>
  <c r="P149" i="11"/>
  <c r="Q149" i="11"/>
  <c r="R149" i="11"/>
  <c r="S149" i="11"/>
  <c r="T149" i="11"/>
  <c r="U149" i="11"/>
  <c r="V149" i="11"/>
  <c r="W149" i="11"/>
  <c r="M142" i="11"/>
  <c r="N142" i="11"/>
  <c r="P142" i="11"/>
  <c r="Q142" i="11"/>
  <c r="R142" i="11"/>
  <c r="S142" i="11"/>
  <c r="T142" i="11"/>
  <c r="U142" i="11"/>
  <c r="V142" i="11"/>
  <c r="W142" i="11"/>
  <c r="M130" i="11"/>
  <c r="N130" i="11"/>
  <c r="P130" i="11"/>
  <c r="Q130" i="11"/>
  <c r="R130" i="11"/>
  <c r="S130" i="11"/>
  <c r="T130" i="11"/>
  <c r="U130" i="11"/>
  <c r="V130" i="11"/>
  <c r="W130" i="11"/>
  <c r="M190" i="11"/>
  <c r="N190" i="11"/>
  <c r="P190" i="11"/>
  <c r="Q190" i="11"/>
  <c r="R190" i="11"/>
  <c r="S190" i="11"/>
  <c r="T190" i="11"/>
  <c r="U190" i="11"/>
  <c r="V190" i="11"/>
  <c r="W190" i="11"/>
  <c r="M200" i="11"/>
  <c r="N200" i="11"/>
  <c r="P200" i="11"/>
  <c r="Q200" i="11"/>
  <c r="R200" i="11"/>
  <c r="S200" i="11"/>
  <c r="T200" i="11"/>
  <c r="U200" i="11"/>
  <c r="V200" i="11"/>
  <c r="W200" i="11"/>
  <c r="M178" i="11"/>
  <c r="N178" i="11"/>
  <c r="P178" i="11"/>
  <c r="Q178" i="11"/>
  <c r="R178" i="11"/>
  <c r="S178" i="11"/>
  <c r="T178" i="11"/>
  <c r="U178" i="11"/>
  <c r="V178" i="11"/>
  <c r="W178" i="11"/>
  <c r="M110" i="11"/>
  <c r="N110" i="11"/>
  <c r="P110" i="11"/>
  <c r="Q110" i="11"/>
  <c r="R110" i="11"/>
  <c r="S110" i="11"/>
  <c r="T110" i="11"/>
  <c r="U110" i="11"/>
  <c r="V110" i="11"/>
  <c r="W110" i="11"/>
  <c r="M168" i="11"/>
  <c r="N168" i="11"/>
  <c r="P168" i="11"/>
  <c r="Q168" i="11"/>
  <c r="R168" i="11"/>
  <c r="S168" i="11"/>
  <c r="T168" i="11"/>
  <c r="U168" i="11"/>
  <c r="V168" i="11"/>
  <c r="W168" i="11"/>
  <c r="M129" i="11"/>
  <c r="N129" i="11"/>
  <c r="P129" i="11"/>
  <c r="Q129" i="11"/>
  <c r="R129" i="11"/>
  <c r="S129" i="11"/>
  <c r="T129" i="11"/>
  <c r="U129" i="11"/>
  <c r="V129" i="11"/>
  <c r="W129" i="11"/>
  <c r="M113" i="11"/>
  <c r="N113" i="11"/>
  <c r="P113" i="11"/>
  <c r="Q113" i="11"/>
  <c r="R113" i="11"/>
  <c r="S113" i="11"/>
  <c r="T113" i="11"/>
  <c r="U113" i="11"/>
  <c r="V113" i="11"/>
  <c r="W113" i="11"/>
  <c r="M121" i="11"/>
  <c r="N121" i="11"/>
  <c r="P121" i="11"/>
  <c r="Q121" i="11"/>
  <c r="R121" i="11"/>
  <c r="S121" i="11"/>
  <c r="T121" i="11"/>
  <c r="U121" i="11"/>
  <c r="V121" i="11"/>
  <c r="W121" i="11"/>
  <c r="M143" i="11"/>
  <c r="N143" i="11"/>
  <c r="P143" i="11"/>
  <c r="Q143" i="11"/>
  <c r="R143" i="11"/>
  <c r="S143" i="11"/>
  <c r="T143" i="11"/>
  <c r="U143" i="11"/>
  <c r="V143" i="11"/>
  <c r="W143" i="11"/>
  <c r="M154" i="11"/>
  <c r="N154" i="11"/>
  <c r="P154" i="11"/>
  <c r="Q154" i="11"/>
  <c r="R154" i="11"/>
  <c r="S154" i="11"/>
  <c r="T154" i="11"/>
  <c r="U154" i="11"/>
  <c r="V154" i="11"/>
  <c r="W154" i="11"/>
  <c r="M98" i="11"/>
  <c r="N98" i="11"/>
  <c r="P98" i="11"/>
  <c r="Q98" i="11"/>
  <c r="R98" i="11"/>
  <c r="S98" i="11"/>
  <c r="T98" i="11"/>
  <c r="U98" i="11"/>
  <c r="V98" i="11"/>
  <c r="W98" i="11"/>
  <c r="M202" i="11"/>
  <c r="N202" i="11"/>
  <c r="P202" i="11"/>
  <c r="Q202" i="11"/>
  <c r="R202" i="11"/>
  <c r="S202" i="11"/>
  <c r="T202" i="11"/>
  <c r="U202" i="11"/>
  <c r="V202" i="11"/>
  <c r="W202" i="11"/>
  <c r="M188" i="11"/>
  <c r="N188" i="11"/>
  <c r="P188" i="11"/>
  <c r="Q188" i="11"/>
  <c r="R188" i="11"/>
  <c r="S188" i="11"/>
  <c r="T188" i="11"/>
  <c r="U188" i="11"/>
  <c r="V188" i="11"/>
  <c r="W188" i="11"/>
  <c r="M118" i="11"/>
  <c r="N118" i="11"/>
  <c r="P118" i="11"/>
  <c r="Q118" i="11"/>
  <c r="R118" i="11"/>
  <c r="S118" i="11"/>
  <c r="T118" i="11"/>
  <c r="U118" i="11"/>
  <c r="V118" i="11"/>
  <c r="W118" i="11"/>
  <c r="M165" i="11"/>
  <c r="N165" i="11"/>
  <c r="P165" i="11"/>
  <c r="Q165" i="11"/>
  <c r="R165" i="11"/>
  <c r="S165" i="11"/>
  <c r="T165" i="11"/>
  <c r="U165" i="11"/>
  <c r="V165" i="11"/>
  <c r="W165" i="11"/>
  <c r="M222" i="11"/>
  <c r="N222" i="11"/>
  <c r="P222" i="11"/>
  <c r="Q222" i="11"/>
  <c r="R222" i="11"/>
  <c r="S222" i="11"/>
  <c r="T222" i="11"/>
  <c r="U222" i="11"/>
  <c r="V222" i="11"/>
  <c r="W222" i="11"/>
  <c r="M114" i="11"/>
  <c r="N114" i="11"/>
  <c r="P114" i="11"/>
  <c r="Q114" i="11"/>
  <c r="R114" i="11"/>
  <c r="S114" i="11"/>
  <c r="T114" i="11"/>
  <c r="U114" i="11"/>
  <c r="V114" i="11"/>
  <c r="W114" i="11"/>
  <c r="M153" i="11"/>
  <c r="N153" i="11"/>
  <c r="P153" i="11"/>
  <c r="Q153" i="11"/>
  <c r="R153" i="11"/>
  <c r="S153" i="11"/>
  <c r="T153" i="11"/>
  <c r="U153" i="11"/>
  <c r="V153" i="11"/>
  <c r="W153" i="11"/>
  <c r="M174" i="11"/>
  <c r="N174" i="11"/>
  <c r="P174" i="11"/>
  <c r="Q174" i="11"/>
  <c r="R174" i="11"/>
  <c r="S174" i="11"/>
  <c r="T174" i="11"/>
  <c r="U174" i="11"/>
  <c r="V174" i="11"/>
  <c r="W174" i="11"/>
  <c r="M144" i="11"/>
  <c r="N144" i="11"/>
  <c r="P144" i="11"/>
  <c r="Q144" i="11"/>
  <c r="R144" i="11"/>
  <c r="S144" i="11"/>
  <c r="T144" i="11"/>
  <c r="U144" i="11"/>
  <c r="V144" i="11"/>
  <c r="W144" i="11"/>
  <c r="M126" i="11"/>
  <c r="N126" i="11"/>
  <c r="P126" i="11"/>
  <c r="Q126" i="11"/>
  <c r="R126" i="11"/>
  <c r="S126" i="11"/>
  <c r="T126" i="11"/>
  <c r="U126" i="11"/>
  <c r="V126" i="11"/>
  <c r="W126" i="11"/>
  <c r="M119" i="11"/>
  <c r="N119" i="11"/>
  <c r="P119" i="11"/>
  <c r="Q119" i="11"/>
  <c r="R119" i="11"/>
  <c r="S119" i="11"/>
  <c r="T119" i="11"/>
  <c r="U119" i="11"/>
  <c r="V119" i="11"/>
  <c r="W119" i="11"/>
  <c r="M214" i="11"/>
  <c r="N214" i="11"/>
  <c r="P214" i="11"/>
  <c r="Q214" i="11"/>
  <c r="R214" i="11"/>
  <c r="S214" i="11"/>
  <c r="T214" i="11"/>
  <c r="U214" i="11"/>
  <c r="V214" i="11"/>
  <c r="W214" i="11"/>
  <c r="M177" i="11"/>
  <c r="N177" i="11"/>
  <c r="P177" i="11"/>
  <c r="Q177" i="11"/>
  <c r="R177" i="11"/>
  <c r="S177" i="11"/>
  <c r="T177" i="11"/>
  <c r="U177" i="11"/>
  <c r="V177" i="11"/>
  <c r="W177" i="11"/>
  <c r="M212" i="11"/>
  <c r="N212" i="11"/>
  <c r="P212" i="11"/>
  <c r="Q212" i="11"/>
  <c r="R212" i="11"/>
  <c r="S212" i="11"/>
  <c r="T212" i="11"/>
  <c r="U212" i="11"/>
  <c r="V212" i="11"/>
  <c r="W212" i="11"/>
  <c r="M162" i="11"/>
  <c r="N162" i="11"/>
  <c r="P162" i="11"/>
  <c r="Q162" i="11"/>
  <c r="R162" i="11"/>
  <c r="S162" i="11"/>
  <c r="T162" i="11"/>
  <c r="U162" i="11"/>
  <c r="V162" i="11"/>
  <c r="W162" i="11"/>
  <c r="M199" i="11"/>
  <c r="N199" i="11"/>
  <c r="P199" i="11"/>
  <c r="Q199" i="11"/>
  <c r="R199" i="11"/>
  <c r="S199" i="11"/>
  <c r="T199" i="11"/>
  <c r="U199" i="11"/>
  <c r="V199" i="11"/>
  <c r="W199" i="11"/>
  <c r="M203" i="11"/>
  <c r="N203" i="11"/>
  <c r="P203" i="11"/>
  <c r="Q203" i="11"/>
  <c r="R203" i="11"/>
  <c r="S203" i="11"/>
  <c r="T203" i="11"/>
  <c r="U203" i="11"/>
  <c r="V203" i="11"/>
  <c r="W203" i="11"/>
  <c r="M208" i="11"/>
  <c r="N208" i="11"/>
  <c r="P208" i="11"/>
  <c r="Q208" i="11"/>
  <c r="R208" i="11"/>
  <c r="S208" i="11"/>
  <c r="T208" i="11"/>
  <c r="U208" i="11"/>
  <c r="V208" i="11"/>
  <c r="W208" i="11"/>
  <c r="M181" i="11"/>
  <c r="N181" i="11"/>
  <c r="P181" i="11"/>
  <c r="Q181" i="11"/>
  <c r="R181" i="11"/>
  <c r="S181" i="11"/>
  <c r="T181" i="11"/>
  <c r="U181" i="11"/>
  <c r="V181" i="11"/>
  <c r="W181" i="11"/>
  <c r="M158" i="11"/>
  <c r="N158" i="11"/>
  <c r="P158" i="11"/>
  <c r="Q158" i="11"/>
  <c r="R158" i="11"/>
  <c r="S158" i="11"/>
  <c r="T158" i="11"/>
  <c r="U158" i="11"/>
  <c r="V158" i="11"/>
  <c r="W158" i="11"/>
  <c r="M183" i="11"/>
  <c r="N183" i="11"/>
  <c r="P183" i="11"/>
  <c r="Q183" i="11"/>
  <c r="R183" i="11"/>
  <c r="S183" i="11"/>
  <c r="T183" i="11"/>
  <c r="U183" i="11"/>
  <c r="V183" i="11"/>
  <c r="W183" i="11"/>
  <c r="M194" i="11"/>
  <c r="N194" i="11"/>
  <c r="P194" i="11"/>
  <c r="Q194" i="11"/>
  <c r="R194" i="11"/>
  <c r="S194" i="11"/>
  <c r="T194" i="11"/>
  <c r="U194" i="11"/>
  <c r="V194" i="11"/>
  <c r="W194" i="11"/>
  <c r="M156" i="11"/>
  <c r="N156" i="11"/>
  <c r="P156" i="11"/>
  <c r="Q156" i="11"/>
  <c r="R156" i="11"/>
  <c r="S156" i="11"/>
  <c r="T156" i="11"/>
  <c r="U156" i="11"/>
  <c r="V156" i="11"/>
  <c r="W156" i="11"/>
  <c r="M106" i="11"/>
  <c r="N106" i="11"/>
  <c r="P106" i="11"/>
  <c r="Q106" i="11"/>
  <c r="R106" i="11"/>
  <c r="S106" i="11"/>
  <c r="T106" i="11"/>
  <c r="U106" i="11"/>
  <c r="V106" i="11"/>
  <c r="W106" i="11"/>
  <c r="M186" i="11"/>
  <c r="N186" i="11"/>
  <c r="P186" i="11"/>
  <c r="Q186" i="11"/>
  <c r="R186" i="11"/>
  <c r="S186" i="11"/>
  <c r="T186" i="11"/>
  <c r="U186" i="11"/>
  <c r="V186" i="11"/>
  <c r="W186" i="11"/>
  <c r="M205" i="11"/>
  <c r="N205" i="11"/>
  <c r="P205" i="11"/>
  <c r="Q205" i="11"/>
  <c r="R205" i="11"/>
  <c r="S205" i="11"/>
  <c r="T205" i="11"/>
  <c r="U205" i="11"/>
  <c r="V205" i="11"/>
  <c r="W205" i="11"/>
  <c r="M112" i="11"/>
  <c r="N112" i="11"/>
  <c r="P112" i="11"/>
  <c r="Q112" i="11"/>
  <c r="R112" i="11"/>
  <c r="S112" i="11"/>
  <c r="T112" i="11"/>
  <c r="U112" i="11"/>
  <c r="V112" i="11"/>
  <c r="W112" i="11"/>
  <c r="M102" i="11"/>
  <c r="N102" i="11"/>
  <c r="P102" i="11"/>
  <c r="Q102" i="11"/>
  <c r="R102" i="11"/>
  <c r="S102" i="11"/>
  <c r="T102" i="11"/>
  <c r="U102" i="11"/>
  <c r="V102" i="11"/>
  <c r="W102" i="11"/>
  <c r="M141" i="11"/>
  <c r="N141" i="11"/>
  <c r="P141" i="11"/>
  <c r="Q141" i="11"/>
  <c r="R141" i="11"/>
  <c r="S141" i="11"/>
  <c r="T141" i="11"/>
  <c r="U141" i="11"/>
  <c r="V141" i="11"/>
  <c r="W141" i="11"/>
  <c r="M184" i="11"/>
  <c r="N184" i="11"/>
  <c r="P184" i="11"/>
  <c r="Q184" i="11"/>
  <c r="R184" i="11"/>
  <c r="S184" i="11"/>
  <c r="T184" i="11"/>
  <c r="U184" i="11"/>
  <c r="V184" i="11"/>
  <c r="W184" i="11"/>
  <c r="M219" i="11"/>
  <c r="N219" i="11"/>
  <c r="P219" i="11"/>
  <c r="Q219" i="11"/>
  <c r="R219" i="11"/>
  <c r="S219" i="11"/>
  <c r="T219" i="11"/>
  <c r="U219" i="11"/>
  <c r="V219" i="11"/>
  <c r="W219" i="11"/>
  <c r="M161" i="11"/>
  <c r="N161" i="11"/>
  <c r="P161" i="11"/>
  <c r="Q161" i="11"/>
  <c r="R161" i="11"/>
  <c r="S161" i="11"/>
  <c r="T161" i="11"/>
  <c r="U161" i="11"/>
  <c r="V161" i="11"/>
  <c r="W161" i="11"/>
  <c r="M185" i="11"/>
  <c r="N185" i="11"/>
  <c r="P185" i="11"/>
  <c r="Q185" i="11"/>
  <c r="R185" i="11"/>
  <c r="S185" i="11"/>
  <c r="T185" i="11"/>
  <c r="U185" i="11"/>
  <c r="V185" i="11"/>
  <c r="W185" i="11"/>
  <c r="M195" i="11"/>
  <c r="N195" i="11"/>
  <c r="P195" i="11"/>
  <c r="Q195" i="11"/>
  <c r="R195" i="11"/>
  <c r="S195" i="11"/>
  <c r="T195" i="11"/>
  <c r="U195" i="11"/>
  <c r="V195" i="11"/>
  <c r="W195" i="11"/>
  <c r="M94" i="11"/>
  <c r="N94" i="11"/>
  <c r="P94" i="11"/>
  <c r="Q94" i="11"/>
  <c r="R94" i="11"/>
  <c r="S94" i="11"/>
  <c r="T94" i="11"/>
  <c r="U94" i="11"/>
  <c r="V94" i="11"/>
  <c r="W94" i="11"/>
  <c r="M148" i="11"/>
  <c r="N148" i="11"/>
  <c r="P148" i="11"/>
  <c r="Q148" i="11"/>
  <c r="R148" i="11"/>
  <c r="S148" i="11"/>
  <c r="T148" i="11"/>
  <c r="U148" i="11"/>
  <c r="V148" i="11"/>
  <c r="W148" i="11"/>
  <c r="N95" i="11"/>
  <c r="W95" i="11"/>
  <c r="V95" i="11"/>
  <c r="U95" i="11"/>
  <c r="T95" i="11"/>
  <c r="M95" i="11"/>
  <c r="S95" i="11"/>
  <c r="R95" i="11"/>
  <c r="Q95" i="11"/>
  <c r="P95" i="11"/>
  <c r="M91" i="11"/>
  <c r="N91" i="11"/>
  <c r="P91" i="11"/>
  <c r="Q91" i="11"/>
  <c r="R91" i="11"/>
  <c r="S91" i="11"/>
  <c r="T91" i="11"/>
  <c r="U91" i="11"/>
  <c r="V91" i="11"/>
  <c r="W91" i="11"/>
  <c r="M87" i="11"/>
  <c r="N87" i="11"/>
  <c r="P87" i="11"/>
  <c r="Q87" i="11"/>
  <c r="R87" i="11"/>
  <c r="S87" i="11"/>
  <c r="T87" i="11"/>
  <c r="U87" i="11"/>
  <c r="V87" i="11"/>
  <c r="W87" i="11"/>
  <c r="M82" i="11"/>
  <c r="N82" i="11"/>
  <c r="P82" i="11"/>
  <c r="Q82" i="11"/>
  <c r="R82" i="11"/>
  <c r="S82" i="11"/>
  <c r="T82" i="11"/>
  <c r="U82" i="11"/>
  <c r="V82" i="11"/>
  <c r="W82" i="11"/>
  <c r="M84" i="11"/>
  <c r="N84" i="11"/>
  <c r="P84" i="11"/>
  <c r="Q84" i="11"/>
  <c r="R84" i="11"/>
  <c r="S84" i="11"/>
  <c r="T84" i="11"/>
  <c r="U84" i="11"/>
  <c r="V84" i="11"/>
  <c r="W84" i="11"/>
  <c r="M88" i="11"/>
  <c r="N88" i="11"/>
  <c r="P88" i="11"/>
  <c r="Q88" i="11"/>
  <c r="R88" i="11"/>
  <c r="S88" i="11"/>
  <c r="T88" i="11"/>
  <c r="U88" i="11"/>
  <c r="V88" i="11"/>
  <c r="W88" i="11"/>
  <c r="M89" i="11"/>
  <c r="N89" i="11"/>
  <c r="P89" i="11"/>
  <c r="Q89" i="11"/>
  <c r="R89" i="11"/>
  <c r="S89" i="11"/>
  <c r="T89" i="11"/>
  <c r="U89" i="11"/>
  <c r="V89" i="11"/>
  <c r="W89" i="11"/>
  <c r="M90" i="11"/>
  <c r="N90" i="11"/>
  <c r="P90" i="11"/>
  <c r="Q90" i="11"/>
  <c r="R90" i="11"/>
  <c r="S90" i="11"/>
  <c r="T90" i="11"/>
  <c r="U90" i="11"/>
  <c r="V90" i="11"/>
  <c r="W90" i="11"/>
  <c r="M85" i="11"/>
  <c r="N85" i="11"/>
  <c r="P85" i="11"/>
  <c r="Q85" i="11"/>
  <c r="R85" i="11"/>
  <c r="S85" i="11"/>
  <c r="T85" i="11"/>
  <c r="U85" i="11"/>
  <c r="V85" i="11"/>
  <c r="W85" i="11"/>
  <c r="M86" i="11"/>
  <c r="N86" i="11"/>
  <c r="P86" i="11"/>
  <c r="Q86" i="11"/>
  <c r="R86" i="11"/>
  <c r="S86" i="11"/>
  <c r="T86" i="11"/>
  <c r="U86" i="11"/>
  <c r="V86" i="11"/>
  <c r="W86" i="11"/>
  <c r="M26" i="11"/>
  <c r="N26" i="11"/>
  <c r="P26" i="11"/>
  <c r="Q26" i="11"/>
  <c r="R26" i="11"/>
  <c r="S26" i="11"/>
  <c r="T26" i="11"/>
  <c r="U26" i="11"/>
  <c r="V26" i="11"/>
  <c r="W26" i="11"/>
  <c r="M74" i="11"/>
  <c r="N74" i="11"/>
  <c r="P74" i="11"/>
  <c r="Q74" i="11"/>
  <c r="R74" i="11"/>
  <c r="S74" i="11"/>
  <c r="T74" i="11"/>
  <c r="U74" i="11"/>
  <c r="V74" i="11"/>
  <c r="W74" i="11"/>
  <c r="M31" i="11"/>
  <c r="N31" i="11"/>
  <c r="P31" i="11"/>
  <c r="Q31" i="11"/>
  <c r="R31" i="11"/>
  <c r="S31" i="11"/>
  <c r="T31" i="11"/>
  <c r="U31" i="11"/>
  <c r="V31" i="11"/>
  <c r="W31" i="11"/>
  <c r="M43" i="11"/>
  <c r="N43" i="11"/>
  <c r="P43" i="11"/>
  <c r="Q43" i="11"/>
  <c r="R43" i="11"/>
  <c r="S43" i="11"/>
  <c r="T43" i="11"/>
  <c r="U43" i="11"/>
  <c r="V43" i="11"/>
  <c r="W43" i="11"/>
  <c r="M11" i="11"/>
  <c r="N11" i="11"/>
  <c r="P11" i="11"/>
  <c r="Q11" i="11"/>
  <c r="R11" i="11"/>
  <c r="S11" i="11"/>
  <c r="T11" i="11"/>
  <c r="U11" i="11"/>
  <c r="V11" i="11"/>
  <c r="W11" i="11"/>
  <c r="M16" i="11"/>
  <c r="N16" i="11"/>
  <c r="P16" i="11"/>
  <c r="Q16" i="11"/>
  <c r="R16" i="11"/>
  <c r="S16" i="11"/>
  <c r="T16" i="11"/>
  <c r="U16" i="11"/>
  <c r="V16" i="11"/>
  <c r="W16" i="11"/>
  <c r="M20" i="11"/>
  <c r="N20" i="11"/>
  <c r="P20" i="11"/>
  <c r="Q20" i="11"/>
  <c r="R20" i="11"/>
  <c r="S20" i="11"/>
  <c r="T20" i="11"/>
  <c r="U20" i="11"/>
  <c r="V20" i="11"/>
  <c r="W20" i="11"/>
  <c r="M63" i="11"/>
  <c r="N63" i="11"/>
  <c r="P63" i="11"/>
  <c r="Q63" i="11"/>
  <c r="R63" i="11"/>
  <c r="S63" i="11"/>
  <c r="T63" i="11"/>
  <c r="U63" i="11"/>
  <c r="V63" i="11"/>
  <c r="W63" i="11"/>
  <c r="M33" i="11"/>
  <c r="N33" i="11"/>
  <c r="P33" i="11"/>
  <c r="Q33" i="11"/>
  <c r="R33" i="11"/>
  <c r="S33" i="11"/>
  <c r="T33" i="11"/>
  <c r="U33" i="11"/>
  <c r="V33" i="11"/>
  <c r="W33" i="11"/>
  <c r="M7" i="11"/>
  <c r="N7" i="11"/>
  <c r="P7" i="11"/>
  <c r="Q7" i="11"/>
  <c r="R7" i="11"/>
  <c r="S7" i="11"/>
  <c r="T7" i="11"/>
  <c r="U7" i="11"/>
  <c r="V7" i="11"/>
  <c r="W7" i="11"/>
  <c r="M13" i="11"/>
  <c r="N13" i="11"/>
  <c r="P13" i="11"/>
  <c r="Q13" i="11"/>
  <c r="R13" i="11"/>
  <c r="S13" i="11"/>
  <c r="T13" i="11"/>
  <c r="U13" i="11"/>
  <c r="V13" i="11"/>
  <c r="W13" i="11"/>
  <c r="M27" i="11"/>
  <c r="N27" i="11"/>
  <c r="P27" i="11"/>
  <c r="Q27" i="11"/>
  <c r="R27" i="11"/>
  <c r="S27" i="11"/>
  <c r="T27" i="11"/>
  <c r="U27" i="11"/>
  <c r="V27" i="11"/>
  <c r="W27" i="11"/>
  <c r="M39" i="11"/>
  <c r="N39" i="11"/>
  <c r="P39" i="11"/>
  <c r="Q39" i="11"/>
  <c r="R39" i="11"/>
  <c r="S39" i="11"/>
  <c r="T39" i="11"/>
  <c r="U39" i="11"/>
  <c r="V39" i="11"/>
  <c r="W39" i="11"/>
  <c r="M51" i="11"/>
  <c r="N51" i="11"/>
  <c r="P51" i="11"/>
  <c r="Q51" i="11"/>
  <c r="R51" i="11"/>
  <c r="S51" i="11"/>
  <c r="T51" i="11"/>
  <c r="U51" i="11"/>
  <c r="V51" i="11"/>
  <c r="W51" i="11"/>
  <c r="M46" i="11"/>
  <c r="N46" i="11"/>
  <c r="P46" i="11"/>
  <c r="Q46" i="11"/>
  <c r="R46" i="11"/>
  <c r="S46" i="11"/>
  <c r="T46" i="11"/>
  <c r="U46" i="11"/>
  <c r="V46" i="11"/>
  <c r="W46" i="11"/>
  <c r="M41" i="11"/>
  <c r="N41" i="11"/>
  <c r="P41" i="11"/>
  <c r="Q41" i="11"/>
  <c r="R41" i="11"/>
  <c r="S41" i="11"/>
  <c r="T41" i="11"/>
  <c r="U41" i="11"/>
  <c r="V41" i="11"/>
  <c r="W41" i="11"/>
  <c r="M55" i="11"/>
  <c r="N55" i="11"/>
  <c r="P55" i="11"/>
  <c r="Q55" i="11"/>
  <c r="R55" i="11"/>
  <c r="S55" i="11"/>
  <c r="T55" i="11"/>
  <c r="U55" i="11"/>
  <c r="V55" i="11"/>
  <c r="W55" i="11"/>
  <c r="M36" i="11"/>
  <c r="N36" i="11"/>
  <c r="P36" i="11"/>
  <c r="Q36" i="11"/>
  <c r="R36" i="11"/>
  <c r="S36" i="11"/>
  <c r="T36" i="11"/>
  <c r="U36" i="11"/>
  <c r="V36" i="11"/>
  <c r="W36" i="11"/>
  <c r="M58" i="11"/>
  <c r="N58" i="11"/>
  <c r="P58" i="11"/>
  <c r="Q58" i="11"/>
  <c r="R58" i="11"/>
  <c r="S58" i="11"/>
  <c r="T58" i="11"/>
  <c r="U58" i="11"/>
  <c r="V58" i="11"/>
  <c r="W58" i="11"/>
  <c r="M78" i="11"/>
  <c r="N78" i="11"/>
  <c r="P78" i="11"/>
  <c r="Q78" i="11"/>
  <c r="R78" i="11"/>
  <c r="S78" i="11"/>
  <c r="T78" i="11"/>
  <c r="U78" i="11"/>
  <c r="V78" i="11"/>
  <c r="W78" i="11"/>
  <c r="M30" i="11"/>
  <c r="N30" i="11"/>
  <c r="P30" i="11"/>
  <c r="Q30" i="11"/>
  <c r="R30" i="11"/>
  <c r="S30" i="11"/>
  <c r="T30" i="11"/>
  <c r="U30" i="11"/>
  <c r="V30" i="11"/>
  <c r="W30" i="11"/>
  <c r="M59" i="11"/>
  <c r="N59" i="11"/>
  <c r="P59" i="11"/>
  <c r="Q59" i="11"/>
  <c r="R59" i="11"/>
  <c r="S59" i="11"/>
  <c r="T59" i="11"/>
  <c r="U59" i="11"/>
  <c r="V59" i="11"/>
  <c r="W59" i="11"/>
  <c r="M79" i="11"/>
  <c r="N79" i="11"/>
  <c r="P79" i="11"/>
  <c r="Q79" i="11"/>
  <c r="R79" i="11"/>
  <c r="S79" i="11"/>
  <c r="T79" i="11"/>
  <c r="U79" i="11"/>
  <c r="V79" i="11"/>
  <c r="W79" i="11"/>
  <c r="M77" i="11"/>
  <c r="N77" i="11"/>
  <c r="P77" i="11"/>
  <c r="Q77" i="11"/>
  <c r="R77" i="11"/>
  <c r="S77" i="11"/>
  <c r="T77" i="11"/>
  <c r="U77" i="11"/>
  <c r="V77" i="11"/>
  <c r="W77" i="11"/>
  <c r="M52" i="11"/>
  <c r="N52" i="11"/>
  <c r="P52" i="11"/>
  <c r="Q52" i="11"/>
  <c r="R52" i="11"/>
  <c r="S52" i="11"/>
  <c r="T52" i="11"/>
  <c r="U52" i="11"/>
  <c r="V52" i="11"/>
  <c r="W52" i="11"/>
  <c r="M67" i="11"/>
  <c r="N67" i="11"/>
  <c r="P67" i="11"/>
  <c r="Q67" i="11"/>
  <c r="R67" i="11"/>
  <c r="S67" i="11"/>
  <c r="T67" i="11"/>
  <c r="U67" i="11"/>
  <c r="V67" i="11"/>
  <c r="W67" i="11"/>
  <c r="M64" i="11"/>
  <c r="N64" i="11"/>
  <c r="P64" i="11"/>
  <c r="Q64" i="11"/>
  <c r="R64" i="11"/>
  <c r="S64" i="11"/>
  <c r="T64" i="11"/>
  <c r="U64" i="11"/>
  <c r="V64" i="11"/>
  <c r="W64" i="11"/>
  <c r="M70" i="11"/>
  <c r="N70" i="11"/>
  <c r="P70" i="11"/>
  <c r="Q70" i="11"/>
  <c r="R70" i="11"/>
  <c r="S70" i="11"/>
  <c r="T70" i="11"/>
  <c r="U70" i="11"/>
  <c r="V70" i="11"/>
  <c r="W70" i="11"/>
  <c r="M6" i="11"/>
  <c r="N6" i="11"/>
  <c r="P6" i="11"/>
  <c r="Q6" i="11"/>
  <c r="R6" i="11"/>
  <c r="S6" i="11"/>
  <c r="T6" i="11"/>
  <c r="U6" i="11"/>
  <c r="V6" i="11"/>
  <c r="W6" i="11"/>
  <c r="M24" i="11"/>
  <c r="N24" i="11"/>
  <c r="P24" i="11"/>
  <c r="Q24" i="11"/>
  <c r="R24" i="11"/>
  <c r="S24" i="11"/>
  <c r="T24" i="11"/>
  <c r="U24" i="11"/>
  <c r="V24" i="11"/>
  <c r="W24" i="11"/>
  <c r="M17" i="11"/>
  <c r="N17" i="11"/>
  <c r="P17" i="11"/>
  <c r="Q17" i="11"/>
  <c r="R17" i="11"/>
  <c r="S17" i="11"/>
  <c r="T17" i="11"/>
  <c r="U17" i="11"/>
  <c r="V17" i="11"/>
  <c r="W17" i="11"/>
  <c r="M37" i="11"/>
  <c r="N37" i="11"/>
  <c r="P37" i="11"/>
  <c r="Q37" i="11"/>
  <c r="R37" i="11"/>
  <c r="S37" i="11"/>
  <c r="T37" i="11"/>
  <c r="U37" i="11"/>
  <c r="V37" i="11"/>
  <c r="W37" i="11"/>
  <c r="M71" i="11"/>
  <c r="N71" i="11"/>
  <c r="P71" i="11"/>
  <c r="Q71" i="11"/>
  <c r="R71" i="11"/>
  <c r="S71" i="11"/>
  <c r="T71" i="11"/>
  <c r="U71" i="11"/>
  <c r="V71" i="11"/>
  <c r="W71" i="11"/>
  <c r="M5" i="11"/>
  <c r="N5" i="11"/>
  <c r="P5" i="11"/>
  <c r="Q5" i="11"/>
  <c r="R5" i="11"/>
  <c r="S5" i="11"/>
  <c r="T5" i="11"/>
  <c r="U5" i="11"/>
  <c r="V5" i="11"/>
  <c r="W5" i="11"/>
  <c r="M8" i="11"/>
  <c r="N8" i="11"/>
  <c r="P8" i="11"/>
  <c r="Q8" i="11"/>
  <c r="R8" i="11"/>
  <c r="S8" i="11"/>
  <c r="T8" i="11"/>
  <c r="U8" i="11"/>
  <c r="V8" i="11"/>
  <c r="W8" i="11"/>
  <c r="M61" i="11"/>
  <c r="N61" i="11"/>
  <c r="P61" i="11"/>
  <c r="Q61" i="11"/>
  <c r="R61" i="11"/>
  <c r="S61" i="11"/>
  <c r="T61" i="11"/>
  <c r="U61" i="11"/>
  <c r="V61" i="11"/>
  <c r="W61" i="11"/>
  <c r="M9" i="11"/>
  <c r="N9" i="11"/>
  <c r="P9" i="11"/>
  <c r="Q9" i="11"/>
  <c r="R9" i="11"/>
  <c r="S9" i="11"/>
  <c r="T9" i="11"/>
  <c r="U9" i="11"/>
  <c r="V9" i="11"/>
  <c r="W9" i="11"/>
  <c r="M21" i="11"/>
  <c r="N21" i="11"/>
  <c r="P21" i="11"/>
  <c r="Q21" i="11"/>
  <c r="R21" i="11"/>
  <c r="S21" i="11"/>
  <c r="T21" i="11"/>
  <c r="U21" i="11"/>
  <c r="V21" i="11"/>
  <c r="W21" i="11"/>
  <c r="M54" i="11"/>
  <c r="N54" i="11"/>
  <c r="P54" i="11"/>
  <c r="Q54" i="11"/>
  <c r="R54" i="11"/>
  <c r="S54" i="11"/>
  <c r="T54" i="11"/>
  <c r="U54" i="11"/>
  <c r="V54" i="11"/>
  <c r="W54" i="11"/>
  <c r="M44" i="11"/>
  <c r="N44" i="11"/>
  <c r="P44" i="11"/>
  <c r="Q44" i="11"/>
  <c r="R44" i="11"/>
  <c r="S44" i="11"/>
  <c r="T44" i="11"/>
  <c r="U44" i="11"/>
  <c r="V44" i="11"/>
  <c r="W44" i="11"/>
  <c r="M62" i="11"/>
  <c r="N62" i="11"/>
  <c r="P62" i="11"/>
  <c r="Q62" i="11"/>
  <c r="R62" i="11"/>
  <c r="S62" i="11"/>
  <c r="T62" i="11"/>
  <c r="U62" i="11"/>
  <c r="V62" i="11"/>
  <c r="W62" i="11"/>
  <c r="M40" i="11"/>
  <c r="N40" i="11"/>
  <c r="P40" i="11"/>
  <c r="Q40" i="11"/>
  <c r="R40" i="11"/>
  <c r="S40" i="11"/>
  <c r="T40" i="11"/>
  <c r="U40" i="11"/>
  <c r="V40" i="11"/>
  <c r="W40" i="11"/>
  <c r="M49" i="11"/>
  <c r="N49" i="11"/>
  <c r="P49" i="11"/>
  <c r="Q49" i="11"/>
  <c r="R49" i="11"/>
  <c r="S49" i="11"/>
  <c r="T49" i="11"/>
  <c r="U49" i="11"/>
  <c r="V49" i="11"/>
  <c r="W49" i="11"/>
  <c r="M76" i="11"/>
  <c r="N76" i="11"/>
  <c r="P76" i="11"/>
  <c r="Q76" i="11"/>
  <c r="R76" i="11"/>
  <c r="S76" i="11"/>
  <c r="T76" i="11"/>
  <c r="U76" i="11"/>
  <c r="V76" i="11"/>
  <c r="W76" i="11"/>
  <c r="M25" i="11"/>
  <c r="N25" i="11"/>
  <c r="P25" i="11"/>
  <c r="Q25" i="11"/>
  <c r="R25" i="11"/>
  <c r="S25" i="11"/>
  <c r="T25" i="11"/>
  <c r="U25" i="11"/>
  <c r="V25" i="11"/>
  <c r="W25" i="11"/>
  <c r="M48" i="11"/>
  <c r="N48" i="11"/>
  <c r="P48" i="11"/>
  <c r="Q48" i="11"/>
  <c r="R48" i="11"/>
  <c r="S48" i="11"/>
  <c r="T48" i="11"/>
  <c r="U48" i="11"/>
  <c r="V48" i="11"/>
  <c r="W48" i="11"/>
  <c r="M56" i="11"/>
  <c r="N56" i="11"/>
  <c r="P56" i="11"/>
  <c r="Q56" i="11"/>
  <c r="R56" i="11"/>
  <c r="S56" i="11"/>
  <c r="T56" i="11"/>
  <c r="U56" i="11"/>
  <c r="V56" i="11"/>
  <c r="W56" i="11"/>
  <c r="M14" i="11"/>
  <c r="N14" i="11"/>
  <c r="P14" i="11"/>
  <c r="Q14" i="11"/>
  <c r="R14" i="11"/>
  <c r="S14" i="11"/>
  <c r="T14" i="11"/>
  <c r="U14" i="11"/>
  <c r="V14" i="11"/>
  <c r="W14" i="11"/>
  <c r="M18" i="11"/>
  <c r="N18" i="11"/>
  <c r="P18" i="11"/>
  <c r="Q18" i="11"/>
  <c r="R18" i="11"/>
  <c r="S18" i="11"/>
  <c r="T18" i="11"/>
  <c r="U18" i="11"/>
  <c r="V18" i="11"/>
  <c r="W18" i="11"/>
  <c r="M29" i="11"/>
  <c r="N29" i="11"/>
  <c r="P29" i="11"/>
  <c r="Q29" i="11"/>
  <c r="R29" i="11"/>
  <c r="S29" i="11"/>
  <c r="T29" i="11"/>
  <c r="U29" i="11"/>
  <c r="V29" i="11"/>
  <c r="W29" i="11"/>
  <c r="M53" i="11"/>
  <c r="N53" i="11"/>
  <c r="P53" i="11"/>
  <c r="Q53" i="11"/>
  <c r="R53" i="11"/>
  <c r="S53" i="11"/>
  <c r="T53" i="11"/>
  <c r="U53" i="11"/>
  <c r="V53" i="11"/>
  <c r="W53" i="11"/>
  <c r="M69" i="11"/>
  <c r="N69" i="11"/>
  <c r="P69" i="11"/>
  <c r="Q69" i="11"/>
  <c r="R69" i="11"/>
  <c r="S69" i="11"/>
  <c r="T69" i="11"/>
  <c r="U69" i="11"/>
  <c r="V69" i="11"/>
  <c r="W69" i="11"/>
  <c r="M32" i="11"/>
  <c r="N32" i="11"/>
  <c r="P32" i="11"/>
  <c r="Q32" i="11"/>
  <c r="R32" i="11"/>
  <c r="S32" i="11"/>
  <c r="T32" i="11"/>
  <c r="U32" i="11"/>
  <c r="V32" i="11"/>
  <c r="W32" i="11"/>
  <c r="M35" i="11"/>
  <c r="N35" i="11"/>
  <c r="P35" i="11"/>
  <c r="Q35" i="11"/>
  <c r="R35" i="11"/>
  <c r="S35" i="11"/>
  <c r="T35" i="11"/>
  <c r="U35" i="11"/>
  <c r="V35" i="11"/>
  <c r="W35" i="11"/>
  <c r="M47" i="11"/>
  <c r="N47" i="11"/>
  <c r="P47" i="11"/>
  <c r="Q47" i="11"/>
  <c r="R47" i="11"/>
  <c r="S47" i="11"/>
  <c r="T47" i="11"/>
  <c r="U47" i="11"/>
  <c r="V47" i="11"/>
  <c r="W47" i="11"/>
  <c r="M60" i="11"/>
  <c r="N60" i="11"/>
  <c r="P60" i="11"/>
  <c r="Q60" i="11"/>
  <c r="R60" i="11"/>
  <c r="S60" i="11"/>
  <c r="T60" i="11"/>
  <c r="U60" i="11"/>
  <c r="V60" i="11"/>
  <c r="W60" i="11"/>
  <c r="M73" i="11"/>
  <c r="N73" i="11"/>
  <c r="P73" i="11"/>
  <c r="Q73" i="11"/>
  <c r="R73" i="11"/>
  <c r="S73" i="11"/>
  <c r="T73" i="11"/>
  <c r="U73" i="11"/>
  <c r="V73" i="11"/>
  <c r="W73" i="11"/>
  <c r="M65" i="11"/>
  <c r="N65" i="11"/>
  <c r="P65" i="11"/>
  <c r="Q65" i="11"/>
  <c r="R65" i="11"/>
  <c r="S65" i="11"/>
  <c r="T65" i="11"/>
  <c r="U65" i="11"/>
  <c r="V65" i="11"/>
  <c r="W65" i="11"/>
  <c r="M45" i="11"/>
  <c r="N45" i="11"/>
  <c r="P45" i="11"/>
  <c r="Q45" i="11"/>
  <c r="R45" i="11"/>
  <c r="S45" i="11"/>
  <c r="T45" i="11"/>
  <c r="U45" i="11"/>
  <c r="V45" i="11"/>
  <c r="W45" i="11"/>
  <c r="M38" i="11"/>
  <c r="N38" i="11"/>
  <c r="P38" i="11"/>
  <c r="Q38" i="11"/>
  <c r="R38" i="11"/>
  <c r="S38" i="11"/>
  <c r="T38" i="11"/>
  <c r="U38" i="11"/>
  <c r="V38" i="11"/>
  <c r="W38" i="11"/>
  <c r="M12" i="11"/>
  <c r="N12" i="11"/>
  <c r="P12" i="11"/>
  <c r="Q12" i="11"/>
  <c r="R12" i="11"/>
  <c r="S12" i="11"/>
  <c r="T12" i="11"/>
  <c r="U12" i="11"/>
  <c r="V12" i="11"/>
  <c r="W12" i="11"/>
  <c r="M28" i="11"/>
  <c r="N28" i="11"/>
  <c r="P28" i="11"/>
  <c r="Q28" i="11"/>
  <c r="R28" i="11"/>
  <c r="S28" i="11"/>
  <c r="T28" i="11"/>
  <c r="U28" i="11"/>
  <c r="V28" i="11"/>
  <c r="W28" i="11"/>
  <c r="M15" i="11"/>
  <c r="N15" i="11"/>
  <c r="P15" i="11"/>
  <c r="Q15" i="11"/>
  <c r="R15" i="11"/>
  <c r="S15" i="11"/>
  <c r="T15" i="11"/>
  <c r="U15" i="11"/>
  <c r="V15" i="11"/>
  <c r="W15" i="11"/>
  <c r="M68" i="11"/>
  <c r="N68" i="11"/>
  <c r="P68" i="11"/>
  <c r="Q68" i="11"/>
  <c r="R68" i="11"/>
  <c r="S68" i="11"/>
  <c r="T68" i="11"/>
  <c r="U68" i="11"/>
  <c r="V68" i="11"/>
  <c r="W68" i="11"/>
  <c r="M72" i="11"/>
  <c r="N72" i="11"/>
  <c r="P72" i="11"/>
  <c r="Q72" i="11"/>
  <c r="R72" i="11"/>
  <c r="S72" i="11"/>
  <c r="T72" i="11"/>
  <c r="U72" i="11"/>
  <c r="V72" i="11"/>
  <c r="W72" i="11"/>
  <c r="M42" i="11"/>
  <c r="N42" i="11"/>
  <c r="P42" i="11"/>
  <c r="Q42" i="11"/>
  <c r="R42" i="11"/>
  <c r="S42" i="11"/>
  <c r="T42" i="11"/>
  <c r="U42" i="11"/>
  <c r="V42" i="11"/>
  <c r="W42" i="11"/>
  <c r="M34" i="11"/>
  <c r="N34" i="11"/>
  <c r="P34" i="11"/>
  <c r="Q34" i="11"/>
  <c r="R34" i="11"/>
  <c r="S34" i="11"/>
  <c r="T34" i="11"/>
  <c r="U34" i="11"/>
  <c r="V34" i="11"/>
  <c r="W34" i="11"/>
  <c r="M19" i="11"/>
  <c r="N19" i="11"/>
  <c r="P19" i="11"/>
  <c r="Q19" i="11"/>
  <c r="R19" i="11"/>
  <c r="S19" i="11"/>
  <c r="T19" i="11"/>
  <c r="U19" i="11"/>
  <c r="V19" i="11"/>
  <c r="W19" i="11"/>
  <c r="M66" i="11"/>
  <c r="N66" i="11"/>
  <c r="P66" i="11"/>
  <c r="Q66" i="11"/>
  <c r="R66" i="11"/>
  <c r="S66" i="11"/>
  <c r="T66" i="11"/>
  <c r="U66" i="11"/>
  <c r="V66" i="11"/>
  <c r="W66" i="11"/>
  <c r="M10" i="11"/>
  <c r="N10" i="11"/>
  <c r="P10" i="11"/>
  <c r="Q10" i="11"/>
  <c r="R10" i="11"/>
  <c r="S10" i="11"/>
  <c r="T10" i="11"/>
  <c r="U10" i="11"/>
  <c r="V10" i="11"/>
  <c r="W10" i="11"/>
  <c r="N4" i="11"/>
  <c r="N22" i="11"/>
  <c r="N23" i="11"/>
  <c r="N50" i="11"/>
  <c r="N57" i="11"/>
  <c r="N75" i="11"/>
  <c r="N81" i="11"/>
  <c r="N83" i="11"/>
  <c r="N93" i="11"/>
  <c r="N213" i="11"/>
  <c r="N155" i="11"/>
  <c r="N160" i="11"/>
  <c r="N216" i="11"/>
  <c r="N224" i="11"/>
  <c r="O224" i="11"/>
  <c r="M4" i="11"/>
  <c r="P4" i="11"/>
  <c r="M22" i="11"/>
  <c r="P22" i="11"/>
  <c r="M23" i="11"/>
  <c r="P23" i="11"/>
  <c r="M50" i="11"/>
  <c r="P50" i="11"/>
  <c r="M57" i="11"/>
  <c r="P57" i="11"/>
  <c r="M75" i="11"/>
  <c r="P75" i="11"/>
  <c r="M81" i="11"/>
  <c r="P81" i="11"/>
  <c r="M83" i="11"/>
  <c r="P83" i="11"/>
  <c r="M93" i="11"/>
  <c r="P93" i="11"/>
  <c r="M213" i="11"/>
  <c r="P213" i="11"/>
  <c r="M155" i="11"/>
  <c r="P155" i="11"/>
  <c r="M160" i="11"/>
  <c r="P160" i="11"/>
  <c r="M216" i="11"/>
  <c r="P216" i="11"/>
  <c r="P224" i="11"/>
  <c r="Q4" i="11"/>
  <c r="Q22" i="11"/>
  <c r="Q23" i="11"/>
  <c r="Q50" i="11"/>
  <c r="Q57" i="11"/>
  <c r="Q75" i="11"/>
  <c r="Q81" i="11"/>
  <c r="Q83" i="11"/>
  <c r="Q93" i="11"/>
  <c r="Q213" i="11"/>
  <c r="Q155" i="11"/>
  <c r="Q160" i="11"/>
  <c r="Q216" i="11"/>
  <c r="Q224" i="11"/>
  <c r="R4" i="11"/>
  <c r="R22" i="11"/>
  <c r="R23" i="11"/>
  <c r="R50" i="11"/>
  <c r="R57" i="11"/>
  <c r="R75" i="11"/>
  <c r="R81" i="11"/>
  <c r="R83" i="11"/>
  <c r="R93" i="11"/>
  <c r="R213" i="11"/>
  <c r="R155" i="11"/>
  <c r="R160" i="11"/>
  <c r="R216" i="11"/>
  <c r="R224" i="11"/>
  <c r="S4" i="11"/>
  <c r="S22" i="11"/>
  <c r="S23" i="11"/>
  <c r="S50" i="11"/>
  <c r="S57" i="11"/>
  <c r="S75" i="11"/>
  <c r="S81" i="11"/>
  <c r="S83" i="11"/>
  <c r="S93" i="11"/>
  <c r="S213" i="11"/>
  <c r="S155" i="11"/>
  <c r="S160" i="11"/>
  <c r="S216" i="11"/>
  <c r="S224" i="11"/>
  <c r="T4" i="11"/>
  <c r="T22" i="11"/>
  <c r="T23" i="11"/>
  <c r="T50" i="11"/>
  <c r="T57" i="11"/>
  <c r="T75" i="11"/>
  <c r="T81" i="11"/>
  <c r="T83" i="11"/>
  <c r="T93" i="11"/>
  <c r="T213" i="11"/>
  <c r="T155" i="11"/>
  <c r="T160" i="11"/>
  <c r="T216" i="11"/>
  <c r="T224" i="11"/>
  <c r="U4" i="11"/>
  <c r="U22" i="11"/>
  <c r="U23" i="11"/>
  <c r="U50" i="11"/>
  <c r="U57" i="11"/>
  <c r="U75" i="11"/>
  <c r="U81" i="11"/>
  <c r="U83" i="11"/>
  <c r="U93" i="11"/>
  <c r="U213" i="11"/>
  <c r="U155" i="11"/>
  <c r="U160" i="11"/>
  <c r="U216" i="11"/>
  <c r="U224" i="11"/>
  <c r="V4" i="11"/>
  <c r="V22" i="11"/>
  <c r="V23" i="11"/>
  <c r="V50" i="11"/>
  <c r="V57" i="11"/>
  <c r="V75" i="11"/>
  <c r="V81" i="11"/>
  <c r="V83" i="11"/>
  <c r="V93" i="11"/>
  <c r="V213" i="11"/>
  <c r="V155" i="11"/>
  <c r="V160" i="11"/>
  <c r="V216" i="11"/>
  <c r="V224" i="11"/>
  <c r="W4" i="11"/>
  <c r="W22" i="11"/>
  <c r="W23" i="11"/>
  <c r="W50" i="11"/>
  <c r="W57" i="11"/>
  <c r="W75" i="11"/>
  <c r="W81" i="11"/>
  <c r="W83" i="11"/>
  <c r="W93" i="11"/>
  <c r="W213" i="11"/>
  <c r="W155" i="11"/>
  <c r="W160" i="11"/>
  <c r="W216" i="11"/>
  <c r="W224" i="11"/>
  <c r="M224" i="11"/>
  <c r="N131" i="10"/>
  <c r="O131" i="10"/>
  <c r="P131" i="10"/>
  <c r="Q131" i="10"/>
  <c r="R131" i="10"/>
  <c r="S131" i="10"/>
  <c r="T131" i="10"/>
  <c r="U131" i="10"/>
  <c r="V131" i="10"/>
  <c r="W131" i="10"/>
  <c r="M131" i="10"/>
  <c r="M119" i="10"/>
  <c r="N119" i="10"/>
  <c r="P119" i="10"/>
  <c r="Q119" i="10"/>
  <c r="R119" i="10"/>
  <c r="S119" i="10"/>
  <c r="T119" i="10"/>
  <c r="U119" i="10"/>
  <c r="V119" i="10"/>
  <c r="W119" i="10"/>
  <c r="M120" i="10"/>
  <c r="N120" i="10"/>
  <c r="P120" i="10"/>
  <c r="Q120" i="10"/>
  <c r="R120" i="10"/>
  <c r="S120" i="10"/>
  <c r="T120" i="10"/>
  <c r="U120" i="10"/>
  <c r="V120" i="10"/>
  <c r="W120" i="10"/>
  <c r="M121" i="10"/>
  <c r="N121" i="10"/>
  <c r="P121" i="10"/>
  <c r="Q121" i="10"/>
  <c r="R121" i="10"/>
  <c r="S121" i="10"/>
  <c r="T121" i="10"/>
  <c r="U121" i="10"/>
  <c r="V121" i="10"/>
  <c r="W121" i="10"/>
  <c r="M122" i="10"/>
  <c r="N122" i="10"/>
  <c r="P122" i="10"/>
  <c r="Q122" i="10"/>
  <c r="R122" i="10"/>
  <c r="S122" i="10"/>
  <c r="T122" i="10"/>
  <c r="U122" i="10"/>
  <c r="V122" i="10"/>
  <c r="W122" i="10"/>
  <c r="M123" i="10"/>
  <c r="N123" i="10"/>
  <c r="P123" i="10"/>
  <c r="Q123" i="10"/>
  <c r="R123" i="10"/>
  <c r="S123" i="10"/>
  <c r="T123" i="10"/>
  <c r="U123" i="10"/>
  <c r="V123" i="10"/>
  <c r="W123" i="10"/>
  <c r="M124" i="10"/>
  <c r="N124" i="10"/>
  <c r="P124" i="10"/>
  <c r="Q124" i="10"/>
  <c r="R124" i="10"/>
  <c r="S124" i="10"/>
  <c r="T124" i="10"/>
  <c r="U124" i="10"/>
  <c r="V124" i="10"/>
  <c r="W124" i="10"/>
  <c r="M125" i="10"/>
  <c r="N125" i="10"/>
  <c r="P125" i="10"/>
  <c r="Q125" i="10"/>
  <c r="R125" i="10"/>
  <c r="S125" i="10"/>
  <c r="T125" i="10"/>
  <c r="U125" i="10"/>
  <c r="V125" i="10"/>
  <c r="W125" i="10"/>
  <c r="M126" i="10"/>
  <c r="N126" i="10"/>
  <c r="P126" i="10"/>
  <c r="Q126" i="10"/>
  <c r="R126" i="10"/>
  <c r="S126" i="10"/>
  <c r="T126" i="10"/>
  <c r="U126" i="10"/>
  <c r="V126" i="10"/>
  <c r="W126" i="10"/>
  <c r="M127" i="10"/>
  <c r="N127" i="10"/>
  <c r="P127" i="10"/>
  <c r="Q127" i="10"/>
  <c r="R127" i="10"/>
  <c r="S127" i="10"/>
  <c r="T127" i="10"/>
  <c r="U127" i="10"/>
  <c r="V127" i="10"/>
  <c r="W127" i="10"/>
  <c r="M128" i="10"/>
  <c r="N128" i="10"/>
  <c r="P128" i="10"/>
  <c r="Q128" i="10"/>
  <c r="R128" i="10"/>
  <c r="S128" i="10"/>
  <c r="T128" i="10"/>
  <c r="U128" i="10"/>
  <c r="V128" i="10"/>
  <c r="W128" i="10"/>
  <c r="M129" i="10"/>
  <c r="N129" i="10"/>
  <c r="P129" i="10"/>
  <c r="Q129" i="10"/>
  <c r="R129" i="10"/>
  <c r="S129" i="10"/>
  <c r="T129" i="10"/>
  <c r="U129" i="10"/>
  <c r="V129" i="10"/>
  <c r="W129" i="10"/>
  <c r="M130" i="10"/>
  <c r="N130" i="10"/>
  <c r="P130" i="10"/>
  <c r="Q130" i="10"/>
  <c r="R130" i="10"/>
  <c r="S130" i="10"/>
  <c r="T130" i="10"/>
  <c r="U130" i="10"/>
  <c r="V130" i="10"/>
  <c r="W130" i="10"/>
  <c r="M118" i="10"/>
  <c r="N118" i="10"/>
  <c r="P118" i="10"/>
  <c r="Q118" i="10"/>
  <c r="R118" i="10"/>
  <c r="S118" i="10"/>
  <c r="T118" i="10"/>
  <c r="U118" i="10"/>
  <c r="V118" i="10"/>
  <c r="W118" i="10"/>
  <c r="M96" i="10"/>
  <c r="N96" i="10"/>
  <c r="P96" i="10"/>
  <c r="Q96" i="10"/>
  <c r="R96" i="10"/>
  <c r="S96" i="10"/>
  <c r="T96" i="10"/>
  <c r="U96" i="10"/>
  <c r="V96" i="10"/>
  <c r="W96" i="10"/>
  <c r="M95" i="10"/>
  <c r="N95" i="10"/>
  <c r="P95" i="10"/>
  <c r="Q95" i="10"/>
  <c r="R95" i="10"/>
  <c r="S95" i="10"/>
  <c r="T95" i="10"/>
  <c r="U95" i="10"/>
  <c r="V95" i="10"/>
  <c r="W95" i="10"/>
  <c r="M102" i="10"/>
  <c r="N102" i="10"/>
  <c r="P102" i="10"/>
  <c r="Q102" i="10"/>
  <c r="R102" i="10"/>
  <c r="S102" i="10"/>
  <c r="T102" i="10"/>
  <c r="U102" i="10"/>
  <c r="V102" i="10"/>
  <c r="W102" i="10"/>
  <c r="M108" i="10"/>
  <c r="N108" i="10"/>
  <c r="P108" i="10"/>
  <c r="Q108" i="10"/>
  <c r="R108" i="10"/>
  <c r="S108" i="10"/>
  <c r="T108" i="10"/>
  <c r="U108" i="10"/>
  <c r="V108" i="10"/>
  <c r="W108" i="10"/>
  <c r="M103" i="10"/>
  <c r="N103" i="10"/>
  <c r="P103" i="10"/>
  <c r="Q103" i="10"/>
  <c r="R103" i="10"/>
  <c r="S103" i="10"/>
  <c r="T103" i="10"/>
  <c r="U103" i="10"/>
  <c r="V103" i="10"/>
  <c r="W103" i="10"/>
  <c r="M115" i="10"/>
  <c r="N115" i="10"/>
  <c r="P115" i="10"/>
  <c r="Q115" i="10"/>
  <c r="R115" i="10"/>
  <c r="S115" i="10"/>
  <c r="T115" i="10"/>
  <c r="U115" i="10"/>
  <c r="V115" i="10"/>
  <c r="W115" i="10"/>
  <c r="M94" i="10"/>
  <c r="N94" i="10"/>
  <c r="P94" i="10"/>
  <c r="Q94" i="10"/>
  <c r="R94" i="10"/>
  <c r="S94" i="10"/>
  <c r="T94" i="10"/>
  <c r="U94" i="10"/>
  <c r="V94" i="10"/>
  <c r="W94" i="10"/>
  <c r="M107" i="10"/>
  <c r="N107" i="10"/>
  <c r="P107" i="10"/>
  <c r="Q107" i="10"/>
  <c r="R107" i="10"/>
  <c r="S107" i="10"/>
  <c r="T107" i="10"/>
  <c r="U107" i="10"/>
  <c r="V107" i="10"/>
  <c r="W107" i="10"/>
  <c r="M111" i="10"/>
  <c r="N111" i="10"/>
  <c r="P111" i="10"/>
  <c r="Q111" i="10"/>
  <c r="R111" i="10"/>
  <c r="S111" i="10"/>
  <c r="T111" i="10"/>
  <c r="U111" i="10"/>
  <c r="V111" i="10"/>
  <c r="W111" i="10"/>
  <c r="M112" i="10"/>
  <c r="N112" i="10"/>
  <c r="P112" i="10"/>
  <c r="Q112" i="10"/>
  <c r="R112" i="10"/>
  <c r="S112" i="10"/>
  <c r="T112" i="10"/>
  <c r="U112" i="10"/>
  <c r="V112" i="10"/>
  <c r="W112" i="10"/>
  <c r="M113" i="10"/>
  <c r="N113" i="10"/>
  <c r="P113" i="10"/>
  <c r="Q113" i="10"/>
  <c r="R113" i="10"/>
  <c r="S113" i="10"/>
  <c r="T113" i="10"/>
  <c r="U113" i="10"/>
  <c r="V113" i="10"/>
  <c r="W113" i="10"/>
  <c r="M100" i="10"/>
  <c r="N100" i="10"/>
  <c r="P100" i="10"/>
  <c r="Q100" i="10"/>
  <c r="R100" i="10"/>
  <c r="S100" i="10"/>
  <c r="T100" i="10"/>
  <c r="U100" i="10"/>
  <c r="V100" i="10"/>
  <c r="W100" i="10"/>
  <c r="M98" i="10"/>
  <c r="N98" i="10"/>
  <c r="P98" i="10"/>
  <c r="Q98" i="10"/>
  <c r="R98" i="10"/>
  <c r="S98" i="10"/>
  <c r="T98" i="10"/>
  <c r="U98" i="10"/>
  <c r="V98" i="10"/>
  <c r="W98" i="10"/>
  <c r="M99" i="10"/>
  <c r="N99" i="10"/>
  <c r="P99" i="10"/>
  <c r="Q99" i="10"/>
  <c r="R99" i="10"/>
  <c r="S99" i="10"/>
  <c r="T99" i="10"/>
  <c r="U99" i="10"/>
  <c r="V99" i="10"/>
  <c r="W99" i="10"/>
  <c r="M104" i="10"/>
  <c r="N104" i="10"/>
  <c r="P104" i="10"/>
  <c r="Q104" i="10"/>
  <c r="R104" i="10"/>
  <c r="S104" i="10"/>
  <c r="T104" i="10"/>
  <c r="U104" i="10"/>
  <c r="V104" i="10"/>
  <c r="W104" i="10"/>
  <c r="M105" i="10"/>
  <c r="N105" i="10"/>
  <c r="P105" i="10"/>
  <c r="Q105" i="10"/>
  <c r="R105" i="10"/>
  <c r="S105" i="10"/>
  <c r="T105" i="10"/>
  <c r="U105" i="10"/>
  <c r="V105" i="10"/>
  <c r="W105" i="10"/>
  <c r="M101" i="10"/>
  <c r="N101" i="10"/>
  <c r="P101" i="10"/>
  <c r="Q101" i="10"/>
  <c r="R101" i="10"/>
  <c r="S101" i="10"/>
  <c r="T101" i="10"/>
  <c r="U101" i="10"/>
  <c r="V101" i="10"/>
  <c r="W101" i="10"/>
  <c r="M109" i="10"/>
  <c r="N109" i="10"/>
  <c r="P109" i="10"/>
  <c r="Q109" i="10"/>
  <c r="R109" i="10"/>
  <c r="S109" i="10"/>
  <c r="T109" i="10"/>
  <c r="U109" i="10"/>
  <c r="V109" i="10"/>
  <c r="W109" i="10"/>
  <c r="M106" i="10"/>
  <c r="N106" i="10"/>
  <c r="P106" i="10"/>
  <c r="Q106" i="10"/>
  <c r="R106" i="10"/>
  <c r="S106" i="10"/>
  <c r="T106" i="10"/>
  <c r="U106" i="10"/>
  <c r="V106" i="10"/>
  <c r="W106" i="10"/>
  <c r="M93" i="10"/>
  <c r="N93" i="10"/>
  <c r="P93" i="10"/>
  <c r="Q93" i="10"/>
  <c r="R93" i="10"/>
  <c r="S93" i="10"/>
  <c r="T93" i="10"/>
  <c r="U93" i="10"/>
  <c r="V93" i="10"/>
  <c r="W93" i="10"/>
  <c r="M114" i="10"/>
  <c r="N114" i="10"/>
  <c r="P114" i="10"/>
  <c r="Q114" i="10"/>
  <c r="R114" i="10"/>
  <c r="S114" i="10"/>
  <c r="T114" i="10"/>
  <c r="U114" i="10"/>
  <c r="V114" i="10"/>
  <c r="W114" i="10"/>
  <c r="M97" i="10"/>
  <c r="N97" i="10"/>
  <c r="P97" i="10"/>
  <c r="Q97" i="10"/>
  <c r="R97" i="10"/>
  <c r="S97" i="10"/>
  <c r="T97" i="10"/>
  <c r="U97" i="10"/>
  <c r="V97" i="10"/>
  <c r="W97" i="10"/>
  <c r="N110" i="10"/>
  <c r="W110" i="10"/>
  <c r="V110" i="10"/>
  <c r="U110" i="10"/>
  <c r="T110" i="10"/>
  <c r="M110" i="10"/>
  <c r="S110" i="10"/>
  <c r="R110" i="10"/>
  <c r="Q110" i="10"/>
  <c r="P110" i="10"/>
  <c r="M77" i="10"/>
  <c r="N77" i="10"/>
  <c r="P77" i="10"/>
  <c r="Q77" i="10"/>
  <c r="R77" i="10"/>
  <c r="S77" i="10"/>
  <c r="T77" i="10"/>
  <c r="U77" i="10"/>
  <c r="V77" i="10"/>
  <c r="W77" i="10"/>
  <c r="M39" i="10"/>
  <c r="N39" i="10"/>
  <c r="P39" i="10"/>
  <c r="Q39" i="10"/>
  <c r="R39" i="10"/>
  <c r="S39" i="10"/>
  <c r="T39" i="10"/>
  <c r="U39" i="10"/>
  <c r="V39" i="10"/>
  <c r="W39" i="10"/>
  <c r="M33" i="10"/>
  <c r="N33" i="10"/>
  <c r="P33" i="10"/>
  <c r="Q33" i="10"/>
  <c r="R33" i="10"/>
  <c r="S33" i="10"/>
  <c r="T33" i="10"/>
  <c r="U33" i="10"/>
  <c r="V33" i="10"/>
  <c r="W33" i="10"/>
  <c r="M47" i="10"/>
  <c r="N47" i="10"/>
  <c r="P47" i="10"/>
  <c r="Q47" i="10"/>
  <c r="R47" i="10"/>
  <c r="S47" i="10"/>
  <c r="T47" i="10"/>
  <c r="U47" i="10"/>
  <c r="V47" i="10"/>
  <c r="W47" i="10"/>
  <c r="M55" i="10"/>
  <c r="N55" i="10"/>
  <c r="P55" i="10"/>
  <c r="Q55" i="10"/>
  <c r="R55" i="10"/>
  <c r="S55" i="10"/>
  <c r="T55" i="10"/>
  <c r="U55" i="10"/>
  <c r="V55" i="10"/>
  <c r="W55" i="10"/>
  <c r="M32" i="10"/>
  <c r="N32" i="10"/>
  <c r="P32" i="10"/>
  <c r="Q32" i="10"/>
  <c r="R32" i="10"/>
  <c r="S32" i="10"/>
  <c r="T32" i="10"/>
  <c r="U32" i="10"/>
  <c r="V32" i="10"/>
  <c r="W32" i="10"/>
  <c r="M15" i="10"/>
  <c r="N15" i="10"/>
  <c r="P15" i="10"/>
  <c r="Q15" i="10"/>
  <c r="R15" i="10"/>
  <c r="S15" i="10"/>
  <c r="T15" i="10"/>
  <c r="U15" i="10"/>
  <c r="V15" i="10"/>
  <c r="W15" i="10"/>
  <c r="M38" i="10"/>
  <c r="N38" i="10"/>
  <c r="P38" i="10"/>
  <c r="Q38" i="10"/>
  <c r="R38" i="10"/>
  <c r="S38" i="10"/>
  <c r="T38" i="10"/>
  <c r="U38" i="10"/>
  <c r="V38" i="10"/>
  <c r="W38" i="10"/>
  <c r="M5" i="10"/>
  <c r="N5" i="10"/>
  <c r="P5" i="10"/>
  <c r="Q5" i="10"/>
  <c r="R5" i="10"/>
  <c r="S5" i="10"/>
  <c r="T5" i="10"/>
  <c r="U5" i="10"/>
  <c r="V5" i="10"/>
  <c r="W5" i="10"/>
  <c r="M67" i="10"/>
  <c r="N67" i="10"/>
  <c r="P67" i="10"/>
  <c r="Q67" i="10"/>
  <c r="R67" i="10"/>
  <c r="S67" i="10"/>
  <c r="T67" i="10"/>
  <c r="U67" i="10"/>
  <c r="V67" i="10"/>
  <c r="W67" i="10"/>
  <c r="M17" i="10"/>
  <c r="N17" i="10"/>
  <c r="P17" i="10"/>
  <c r="Q17" i="10"/>
  <c r="R17" i="10"/>
  <c r="S17" i="10"/>
  <c r="T17" i="10"/>
  <c r="U17" i="10"/>
  <c r="V17" i="10"/>
  <c r="W17" i="10"/>
  <c r="M88" i="10"/>
  <c r="N88" i="10"/>
  <c r="P88" i="10"/>
  <c r="Q88" i="10"/>
  <c r="R88" i="10"/>
  <c r="S88" i="10"/>
  <c r="T88" i="10"/>
  <c r="U88" i="10"/>
  <c r="V88" i="10"/>
  <c r="W88" i="10"/>
  <c r="M49" i="10"/>
  <c r="N49" i="10"/>
  <c r="P49" i="10"/>
  <c r="Q49" i="10"/>
  <c r="R49" i="10"/>
  <c r="S49" i="10"/>
  <c r="T49" i="10"/>
  <c r="U49" i="10"/>
  <c r="V49" i="10"/>
  <c r="W49" i="10"/>
  <c r="M41" i="10"/>
  <c r="N41" i="10"/>
  <c r="P41" i="10"/>
  <c r="Q41" i="10"/>
  <c r="R41" i="10"/>
  <c r="S41" i="10"/>
  <c r="T41" i="10"/>
  <c r="U41" i="10"/>
  <c r="V41" i="10"/>
  <c r="W41" i="10"/>
  <c r="M72" i="10"/>
  <c r="N72" i="10"/>
  <c r="P72" i="10"/>
  <c r="Q72" i="10"/>
  <c r="R72" i="10"/>
  <c r="S72" i="10"/>
  <c r="T72" i="10"/>
  <c r="U72" i="10"/>
  <c r="V72" i="10"/>
  <c r="W72" i="10"/>
  <c r="M84" i="10"/>
  <c r="N84" i="10"/>
  <c r="P84" i="10"/>
  <c r="Q84" i="10"/>
  <c r="R84" i="10"/>
  <c r="S84" i="10"/>
  <c r="T84" i="10"/>
  <c r="U84" i="10"/>
  <c r="V84" i="10"/>
  <c r="W84" i="10"/>
  <c r="M18" i="10"/>
  <c r="N18" i="10"/>
  <c r="P18" i="10"/>
  <c r="Q18" i="10"/>
  <c r="R18" i="10"/>
  <c r="S18" i="10"/>
  <c r="T18" i="10"/>
  <c r="U18" i="10"/>
  <c r="V18" i="10"/>
  <c r="W18" i="10"/>
  <c r="M59" i="10"/>
  <c r="N59" i="10"/>
  <c r="P59" i="10"/>
  <c r="Q59" i="10"/>
  <c r="R59" i="10"/>
  <c r="S59" i="10"/>
  <c r="T59" i="10"/>
  <c r="U59" i="10"/>
  <c r="V59" i="10"/>
  <c r="W59" i="10"/>
  <c r="M66" i="10"/>
  <c r="N66" i="10"/>
  <c r="P66" i="10"/>
  <c r="Q66" i="10"/>
  <c r="R66" i="10"/>
  <c r="S66" i="10"/>
  <c r="T66" i="10"/>
  <c r="U66" i="10"/>
  <c r="V66" i="10"/>
  <c r="W66" i="10"/>
  <c r="M43" i="10"/>
  <c r="N43" i="10"/>
  <c r="P43" i="10"/>
  <c r="Q43" i="10"/>
  <c r="R43" i="10"/>
  <c r="S43" i="10"/>
  <c r="T43" i="10"/>
  <c r="U43" i="10"/>
  <c r="V43" i="10"/>
  <c r="W43" i="10"/>
  <c r="M24" i="10"/>
  <c r="N24" i="10"/>
  <c r="P24" i="10"/>
  <c r="Q24" i="10"/>
  <c r="R24" i="10"/>
  <c r="S24" i="10"/>
  <c r="T24" i="10"/>
  <c r="U24" i="10"/>
  <c r="V24" i="10"/>
  <c r="W24" i="10"/>
  <c r="M26" i="10"/>
  <c r="N26" i="10"/>
  <c r="P26" i="10"/>
  <c r="Q26" i="10"/>
  <c r="R26" i="10"/>
  <c r="S26" i="10"/>
  <c r="T26" i="10"/>
  <c r="U26" i="10"/>
  <c r="V26" i="10"/>
  <c r="W26" i="10"/>
  <c r="M9" i="10"/>
  <c r="N9" i="10"/>
  <c r="P9" i="10"/>
  <c r="Q9" i="10"/>
  <c r="R9" i="10"/>
  <c r="S9" i="10"/>
  <c r="T9" i="10"/>
  <c r="U9" i="10"/>
  <c r="V9" i="10"/>
  <c r="W9" i="10"/>
  <c r="M60" i="10"/>
  <c r="N60" i="10"/>
  <c r="P60" i="10"/>
  <c r="Q60" i="10"/>
  <c r="R60" i="10"/>
  <c r="S60" i="10"/>
  <c r="T60" i="10"/>
  <c r="U60" i="10"/>
  <c r="V60" i="10"/>
  <c r="W60" i="10"/>
  <c r="M36" i="10"/>
  <c r="N36" i="10"/>
  <c r="P36" i="10"/>
  <c r="Q36" i="10"/>
  <c r="R36" i="10"/>
  <c r="S36" i="10"/>
  <c r="T36" i="10"/>
  <c r="U36" i="10"/>
  <c r="V36" i="10"/>
  <c r="W36" i="10"/>
  <c r="M70" i="10"/>
  <c r="N70" i="10"/>
  <c r="P70" i="10"/>
  <c r="Q70" i="10"/>
  <c r="R70" i="10"/>
  <c r="S70" i="10"/>
  <c r="T70" i="10"/>
  <c r="U70" i="10"/>
  <c r="V70" i="10"/>
  <c r="W70" i="10"/>
  <c r="M28" i="10"/>
  <c r="N28" i="10"/>
  <c r="P28" i="10"/>
  <c r="Q28" i="10"/>
  <c r="R28" i="10"/>
  <c r="S28" i="10"/>
  <c r="T28" i="10"/>
  <c r="U28" i="10"/>
  <c r="V28" i="10"/>
  <c r="W28" i="10"/>
  <c r="M10" i="10"/>
  <c r="N10" i="10"/>
  <c r="P10" i="10"/>
  <c r="Q10" i="10"/>
  <c r="R10" i="10"/>
  <c r="S10" i="10"/>
  <c r="T10" i="10"/>
  <c r="U10" i="10"/>
  <c r="V10" i="10"/>
  <c r="W10" i="10"/>
  <c r="M22" i="10"/>
  <c r="N22" i="10"/>
  <c r="P22" i="10"/>
  <c r="Q22" i="10"/>
  <c r="R22" i="10"/>
  <c r="S22" i="10"/>
  <c r="T22" i="10"/>
  <c r="U22" i="10"/>
  <c r="V22" i="10"/>
  <c r="W22" i="10"/>
  <c r="M57" i="10"/>
  <c r="N57" i="10"/>
  <c r="P57" i="10"/>
  <c r="Q57" i="10"/>
  <c r="R57" i="10"/>
  <c r="S57" i="10"/>
  <c r="T57" i="10"/>
  <c r="U57" i="10"/>
  <c r="V57" i="10"/>
  <c r="W57" i="10"/>
  <c r="M6" i="10"/>
  <c r="N6" i="10"/>
  <c r="P6" i="10"/>
  <c r="Q6" i="10"/>
  <c r="R6" i="10"/>
  <c r="S6" i="10"/>
  <c r="T6" i="10"/>
  <c r="U6" i="10"/>
  <c r="V6" i="10"/>
  <c r="W6" i="10"/>
  <c r="M27" i="10"/>
  <c r="N27" i="10"/>
  <c r="P27" i="10"/>
  <c r="Q27" i="10"/>
  <c r="R27" i="10"/>
  <c r="S27" i="10"/>
  <c r="T27" i="10"/>
  <c r="U27" i="10"/>
  <c r="V27" i="10"/>
  <c r="W27" i="10"/>
  <c r="M78" i="10"/>
  <c r="N78" i="10"/>
  <c r="P78" i="10"/>
  <c r="Q78" i="10"/>
  <c r="R78" i="10"/>
  <c r="S78" i="10"/>
  <c r="T78" i="10"/>
  <c r="U78" i="10"/>
  <c r="V78" i="10"/>
  <c r="W78" i="10"/>
  <c r="M29" i="10"/>
  <c r="N29" i="10"/>
  <c r="P29" i="10"/>
  <c r="Q29" i="10"/>
  <c r="R29" i="10"/>
  <c r="S29" i="10"/>
  <c r="T29" i="10"/>
  <c r="U29" i="10"/>
  <c r="V29" i="10"/>
  <c r="W29" i="10"/>
  <c r="M20" i="10"/>
  <c r="N20" i="10"/>
  <c r="P20" i="10"/>
  <c r="Q20" i="10"/>
  <c r="R20" i="10"/>
  <c r="S20" i="10"/>
  <c r="T20" i="10"/>
  <c r="U20" i="10"/>
  <c r="V20" i="10"/>
  <c r="W20" i="10"/>
  <c r="M86" i="10"/>
  <c r="N86" i="10"/>
  <c r="P86" i="10"/>
  <c r="Q86" i="10"/>
  <c r="R86" i="10"/>
  <c r="S86" i="10"/>
  <c r="T86" i="10"/>
  <c r="U86" i="10"/>
  <c r="V86" i="10"/>
  <c r="W86" i="10"/>
  <c r="M35" i="10"/>
  <c r="N35" i="10"/>
  <c r="P35" i="10"/>
  <c r="Q35" i="10"/>
  <c r="R35" i="10"/>
  <c r="S35" i="10"/>
  <c r="T35" i="10"/>
  <c r="U35" i="10"/>
  <c r="V35" i="10"/>
  <c r="W35" i="10"/>
  <c r="M34" i="10"/>
  <c r="N34" i="10"/>
  <c r="P34" i="10"/>
  <c r="Q34" i="10"/>
  <c r="R34" i="10"/>
  <c r="S34" i="10"/>
  <c r="T34" i="10"/>
  <c r="U34" i="10"/>
  <c r="V34" i="10"/>
  <c r="W34" i="10"/>
  <c r="M80" i="10"/>
  <c r="N80" i="10"/>
  <c r="P80" i="10"/>
  <c r="Q80" i="10"/>
  <c r="R80" i="10"/>
  <c r="S80" i="10"/>
  <c r="T80" i="10"/>
  <c r="U80" i="10"/>
  <c r="V80" i="10"/>
  <c r="W80" i="10"/>
  <c r="M19" i="10"/>
  <c r="N19" i="10"/>
  <c r="P19" i="10"/>
  <c r="Q19" i="10"/>
  <c r="R19" i="10"/>
  <c r="S19" i="10"/>
  <c r="T19" i="10"/>
  <c r="U19" i="10"/>
  <c r="V19" i="10"/>
  <c r="W19" i="10"/>
  <c r="M81" i="10"/>
  <c r="N81" i="10"/>
  <c r="P81" i="10"/>
  <c r="Q81" i="10"/>
  <c r="R81" i="10"/>
  <c r="S81" i="10"/>
  <c r="T81" i="10"/>
  <c r="U81" i="10"/>
  <c r="V81" i="10"/>
  <c r="W81" i="10"/>
  <c r="M40" i="10"/>
  <c r="N40" i="10"/>
  <c r="P40" i="10"/>
  <c r="Q40" i="10"/>
  <c r="R40" i="10"/>
  <c r="S40" i="10"/>
  <c r="T40" i="10"/>
  <c r="U40" i="10"/>
  <c r="V40" i="10"/>
  <c r="W40" i="10"/>
  <c r="M85" i="10"/>
  <c r="N85" i="10"/>
  <c r="P85" i="10"/>
  <c r="Q85" i="10"/>
  <c r="R85" i="10"/>
  <c r="S85" i="10"/>
  <c r="T85" i="10"/>
  <c r="U85" i="10"/>
  <c r="V85" i="10"/>
  <c r="W85" i="10"/>
  <c r="M54" i="10"/>
  <c r="N54" i="10"/>
  <c r="P54" i="10"/>
  <c r="Q54" i="10"/>
  <c r="R54" i="10"/>
  <c r="S54" i="10"/>
  <c r="T54" i="10"/>
  <c r="U54" i="10"/>
  <c r="V54" i="10"/>
  <c r="W54" i="10"/>
  <c r="M68" i="10"/>
  <c r="N68" i="10"/>
  <c r="P68" i="10"/>
  <c r="Q68" i="10"/>
  <c r="R68" i="10"/>
  <c r="S68" i="10"/>
  <c r="T68" i="10"/>
  <c r="U68" i="10"/>
  <c r="V68" i="10"/>
  <c r="W68" i="10"/>
  <c r="M45" i="10"/>
  <c r="N45" i="10"/>
  <c r="P45" i="10"/>
  <c r="Q45" i="10"/>
  <c r="R45" i="10"/>
  <c r="S45" i="10"/>
  <c r="T45" i="10"/>
  <c r="U45" i="10"/>
  <c r="V45" i="10"/>
  <c r="W45" i="10"/>
  <c r="M79" i="10"/>
  <c r="N79" i="10"/>
  <c r="P79" i="10"/>
  <c r="Q79" i="10"/>
  <c r="R79" i="10"/>
  <c r="S79" i="10"/>
  <c r="T79" i="10"/>
  <c r="U79" i="10"/>
  <c r="V79" i="10"/>
  <c r="W79" i="10"/>
  <c r="M52" i="10"/>
  <c r="N52" i="10"/>
  <c r="P52" i="10"/>
  <c r="Q52" i="10"/>
  <c r="R52" i="10"/>
  <c r="S52" i="10"/>
  <c r="T52" i="10"/>
  <c r="U52" i="10"/>
  <c r="V52" i="10"/>
  <c r="W52" i="10"/>
  <c r="M46" i="10"/>
  <c r="N46" i="10"/>
  <c r="P46" i="10"/>
  <c r="Q46" i="10"/>
  <c r="R46" i="10"/>
  <c r="S46" i="10"/>
  <c r="T46" i="10"/>
  <c r="U46" i="10"/>
  <c r="V46" i="10"/>
  <c r="W46" i="10"/>
  <c r="M83" i="10"/>
  <c r="N83" i="10"/>
  <c r="P83" i="10"/>
  <c r="Q83" i="10"/>
  <c r="R83" i="10"/>
  <c r="S83" i="10"/>
  <c r="T83" i="10"/>
  <c r="U83" i="10"/>
  <c r="V83" i="10"/>
  <c r="W83" i="10"/>
  <c r="M63" i="10"/>
  <c r="N63" i="10"/>
  <c r="P63" i="10"/>
  <c r="Q63" i="10"/>
  <c r="R63" i="10"/>
  <c r="S63" i="10"/>
  <c r="T63" i="10"/>
  <c r="U63" i="10"/>
  <c r="V63" i="10"/>
  <c r="W63" i="10"/>
  <c r="M64" i="10"/>
  <c r="N64" i="10"/>
  <c r="P64" i="10"/>
  <c r="Q64" i="10"/>
  <c r="R64" i="10"/>
  <c r="S64" i="10"/>
  <c r="T64" i="10"/>
  <c r="U64" i="10"/>
  <c r="V64" i="10"/>
  <c r="W64" i="10"/>
  <c r="M71" i="10"/>
  <c r="N71" i="10"/>
  <c r="P71" i="10"/>
  <c r="Q71" i="10"/>
  <c r="R71" i="10"/>
  <c r="S71" i="10"/>
  <c r="T71" i="10"/>
  <c r="U71" i="10"/>
  <c r="V71" i="10"/>
  <c r="W71" i="10"/>
  <c r="M8" i="10"/>
  <c r="N8" i="10"/>
  <c r="P8" i="10"/>
  <c r="Q8" i="10"/>
  <c r="R8" i="10"/>
  <c r="S8" i="10"/>
  <c r="T8" i="10"/>
  <c r="U8" i="10"/>
  <c r="V8" i="10"/>
  <c r="W8" i="10"/>
  <c r="M58" i="10"/>
  <c r="N58" i="10"/>
  <c r="P58" i="10"/>
  <c r="Q58" i="10"/>
  <c r="R58" i="10"/>
  <c r="S58" i="10"/>
  <c r="T58" i="10"/>
  <c r="U58" i="10"/>
  <c r="V58" i="10"/>
  <c r="W58" i="10"/>
  <c r="M13" i="10"/>
  <c r="N13" i="10"/>
  <c r="P13" i="10"/>
  <c r="Q13" i="10"/>
  <c r="R13" i="10"/>
  <c r="S13" i="10"/>
  <c r="T13" i="10"/>
  <c r="U13" i="10"/>
  <c r="V13" i="10"/>
  <c r="W13" i="10"/>
  <c r="M62" i="10"/>
  <c r="N62" i="10"/>
  <c r="P62" i="10"/>
  <c r="Q62" i="10"/>
  <c r="R62" i="10"/>
  <c r="S62" i="10"/>
  <c r="T62" i="10"/>
  <c r="U62" i="10"/>
  <c r="V62" i="10"/>
  <c r="W62" i="10"/>
  <c r="M90" i="10"/>
  <c r="N90" i="10"/>
  <c r="P90" i="10"/>
  <c r="Q90" i="10"/>
  <c r="R90" i="10"/>
  <c r="S90" i="10"/>
  <c r="T90" i="10"/>
  <c r="U90" i="10"/>
  <c r="V90" i="10"/>
  <c r="W90" i="10"/>
  <c r="M51" i="10"/>
  <c r="N51" i="10"/>
  <c r="P51" i="10"/>
  <c r="Q51" i="10"/>
  <c r="R51" i="10"/>
  <c r="S51" i="10"/>
  <c r="T51" i="10"/>
  <c r="U51" i="10"/>
  <c r="V51" i="10"/>
  <c r="W51" i="10"/>
  <c r="M37" i="10"/>
  <c r="N37" i="10"/>
  <c r="P37" i="10"/>
  <c r="Q37" i="10"/>
  <c r="R37" i="10"/>
  <c r="S37" i="10"/>
  <c r="T37" i="10"/>
  <c r="U37" i="10"/>
  <c r="V37" i="10"/>
  <c r="W37" i="10"/>
  <c r="M50" i="10"/>
  <c r="N50" i="10"/>
  <c r="P50" i="10"/>
  <c r="Q50" i="10"/>
  <c r="R50" i="10"/>
  <c r="S50" i="10"/>
  <c r="T50" i="10"/>
  <c r="U50" i="10"/>
  <c r="V50" i="10"/>
  <c r="W50" i="10"/>
  <c r="M89" i="10"/>
  <c r="N89" i="10"/>
  <c r="P89" i="10"/>
  <c r="Q89" i="10"/>
  <c r="R89" i="10"/>
  <c r="S89" i="10"/>
  <c r="T89" i="10"/>
  <c r="U89" i="10"/>
  <c r="V89" i="10"/>
  <c r="W89" i="10"/>
  <c r="M61" i="10"/>
  <c r="N61" i="10"/>
  <c r="P61" i="10"/>
  <c r="Q61" i="10"/>
  <c r="R61" i="10"/>
  <c r="S61" i="10"/>
  <c r="T61" i="10"/>
  <c r="U61" i="10"/>
  <c r="V61" i="10"/>
  <c r="W61" i="10"/>
  <c r="M76" i="10"/>
  <c r="N76" i="10"/>
  <c r="P76" i="10"/>
  <c r="Q76" i="10"/>
  <c r="R76" i="10"/>
  <c r="S76" i="10"/>
  <c r="T76" i="10"/>
  <c r="U76" i="10"/>
  <c r="V76" i="10"/>
  <c r="W76" i="10"/>
  <c r="M65" i="10"/>
  <c r="N65" i="10"/>
  <c r="P65" i="10"/>
  <c r="Q65" i="10"/>
  <c r="R65" i="10"/>
  <c r="S65" i="10"/>
  <c r="T65" i="10"/>
  <c r="U65" i="10"/>
  <c r="V65" i="10"/>
  <c r="W65" i="10"/>
  <c r="M23" i="10"/>
  <c r="N23" i="10"/>
  <c r="P23" i="10"/>
  <c r="Q23" i="10"/>
  <c r="R23" i="10"/>
  <c r="S23" i="10"/>
  <c r="T23" i="10"/>
  <c r="U23" i="10"/>
  <c r="V23" i="10"/>
  <c r="W23" i="10"/>
  <c r="M30" i="10"/>
  <c r="N30" i="10"/>
  <c r="P30" i="10"/>
  <c r="Q30" i="10"/>
  <c r="R30" i="10"/>
  <c r="S30" i="10"/>
  <c r="T30" i="10"/>
  <c r="U30" i="10"/>
  <c r="V30" i="10"/>
  <c r="W30" i="10"/>
  <c r="M69" i="10"/>
  <c r="N69" i="10"/>
  <c r="P69" i="10"/>
  <c r="Q69" i="10"/>
  <c r="R69" i="10"/>
  <c r="S69" i="10"/>
  <c r="T69" i="10"/>
  <c r="U69" i="10"/>
  <c r="V69" i="10"/>
  <c r="W69" i="10"/>
  <c r="M11" i="10"/>
  <c r="N11" i="10"/>
  <c r="P11" i="10"/>
  <c r="Q11" i="10"/>
  <c r="R11" i="10"/>
  <c r="S11" i="10"/>
  <c r="T11" i="10"/>
  <c r="U11" i="10"/>
  <c r="V11" i="10"/>
  <c r="W11" i="10"/>
  <c r="M14" i="10"/>
  <c r="N14" i="10"/>
  <c r="P14" i="10"/>
  <c r="Q14" i="10"/>
  <c r="R14" i="10"/>
  <c r="S14" i="10"/>
  <c r="T14" i="10"/>
  <c r="U14" i="10"/>
  <c r="V14" i="10"/>
  <c r="W14" i="10"/>
  <c r="M48" i="10"/>
  <c r="N48" i="10"/>
  <c r="P48" i="10"/>
  <c r="Q48" i="10"/>
  <c r="R48" i="10"/>
  <c r="S48" i="10"/>
  <c r="T48" i="10"/>
  <c r="U48" i="10"/>
  <c r="V48" i="10"/>
  <c r="W48" i="10"/>
  <c r="M73" i="10"/>
  <c r="N73" i="10"/>
  <c r="P73" i="10"/>
  <c r="Q73" i="10"/>
  <c r="R73" i="10"/>
  <c r="S73" i="10"/>
  <c r="T73" i="10"/>
  <c r="U73" i="10"/>
  <c r="V73" i="10"/>
  <c r="W73" i="10"/>
  <c r="M74" i="10"/>
  <c r="N74" i="10"/>
  <c r="P74" i="10"/>
  <c r="Q74" i="10"/>
  <c r="R74" i="10"/>
  <c r="S74" i="10"/>
  <c r="T74" i="10"/>
  <c r="U74" i="10"/>
  <c r="V74" i="10"/>
  <c r="W74" i="10"/>
  <c r="M12" i="10"/>
  <c r="N12" i="10"/>
  <c r="P12" i="10"/>
  <c r="Q12" i="10"/>
  <c r="R12" i="10"/>
  <c r="S12" i="10"/>
  <c r="T12" i="10"/>
  <c r="U12" i="10"/>
  <c r="V12" i="10"/>
  <c r="W12" i="10"/>
  <c r="M21" i="10"/>
  <c r="N21" i="10"/>
  <c r="P21" i="10"/>
  <c r="Q21" i="10"/>
  <c r="R21" i="10"/>
  <c r="S21" i="10"/>
  <c r="T21" i="10"/>
  <c r="U21" i="10"/>
  <c r="V21" i="10"/>
  <c r="W21" i="10"/>
  <c r="M44" i="10"/>
  <c r="N44" i="10"/>
  <c r="P44" i="10"/>
  <c r="Q44" i="10"/>
  <c r="R44" i="10"/>
  <c r="S44" i="10"/>
  <c r="T44" i="10"/>
  <c r="U44" i="10"/>
  <c r="V44" i="10"/>
  <c r="W44" i="10"/>
  <c r="M53" i="10"/>
  <c r="N53" i="10"/>
  <c r="P53" i="10"/>
  <c r="Q53" i="10"/>
  <c r="R53" i="10"/>
  <c r="S53" i="10"/>
  <c r="T53" i="10"/>
  <c r="U53" i="10"/>
  <c r="V53" i="10"/>
  <c r="W53" i="10"/>
  <c r="M75" i="10"/>
  <c r="N75" i="10"/>
  <c r="P75" i="10"/>
  <c r="Q75" i="10"/>
  <c r="R75" i="10"/>
  <c r="S75" i="10"/>
  <c r="T75" i="10"/>
  <c r="U75" i="10"/>
  <c r="V75" i="10"/>
  <c r="W75" i="10"/>
  <c r="M16" i="10"/>
  <c r="N16" i="10"/>
  <c r="P16" i="10"/>
  <c r="Q16" i="10"/>
  <c r="R16" i="10"/>
  <c r="S16" i="10"/>
  <c r="T16" i="10"/>
  <c r="U16" i="10"/>
  <c r="V16" i="10"/>
  <c r="W16" i="10"/>
  <c r="N56" i="10"/>
  <c r="W56" i="10"/>
  <c r="V56" i="10"/>
  <c r="U56" i="10"/>
  <c r="T56" i="10"/>
  <c r="M56" i="10"/>
  <c r="S56" i="10"/>
  <c r="R56" i="10"/>
  <c r="Q56" i="10"/>
  <c r="P56" i="10"/>
  <c r="M16" i="14"/>
  <c r="M6" i="14"/>
  <c r="M4" i="14"/>
  <c r="M70" i="14"/>
  <c r="N16" i="14"/>
  <c r="N6" i="14"/>
  <c r="N4" i="14"/>
  <c r="N70" i="14"/>
  <c r="W70" i="14"/>
  <c r="V70" i="14"/>
  <c r="U70" i="14"/>
  <c r="T70" i="14"/>
  <c r="S70" i="14"/>
  <c r="R70" i="14"/>
  <c r="Q70" i="14"/>
  <c r="P70" i="14"/>
  <c r="P4" i="14"/>
  <c r="Q4" i="14"/>
  <c r="R4" i="14"/>
  <c r="S4" i="14"/>
  <c r="T4" i="14"/>
  <c r="U4" i="14"/>
  <c r="V4" i="14"/>
  <c r="W4" i="14"/>
  <c r="W6" i="14"/>
  <c r="V6" i="14"/>
  <c r="U6" i="14"/>
  <c r="T6" i="14"/>
  <c r="S6" i="14"/>
  <c r="R6" i="14"/>
  <c r="Q6" i="14"/>
  <c r="P6" i="14"/>
  <c r="W16" i="14"/>
  <c r="V16" i="14"/>
  <c r="U16" i="14"/>
  <c r="T16" i="14"/>
  <c r="S16" i="14"/>
  <c r="R16" i="14"/>
  <c r="Q16" i="14"/>
  <c r="P16" i="14"/>
  <c r="M5" i="12"/>
  <c r="N5" i="12"/>
  <c r="P5" i="12"/>
  <c r="Q5" i="12"/>
  <c r="R5" i="12"/>
  <c r="S5" i="12"/>
  <c r="T5" i="12"/>
  <c r="U5" i="12"/>
  <c r="V5" i="12"/>
  <c r="W5" i="12"/>
  <c r="M38" i="12"/>
  <c r="N38" i="12"/>
  <c r="P38" i="12"/>
  <c r="Q38" i="12"/>
  <c r="R38" i="12"/>
  <c r="S38" i="12"/>
  <c r="T38" i="12"/>
  <c r="U38" i="12"/>
  <c r="V38" i="12"/>
  <c r="W38" i="12"/>
  <c r="M47" i="12"/>
  <c r="N47" i="12"/>
  <c r="P47" i="12"/>
  <c r="Q47" i="12"/>
  <c r="R47" i="12"/>
  <c r="S47" i="12"/>
  <c r="T47" i="12"/>
  <c r="U47" i="12"/>
  <c r="V47" i="12"/>
  <c r="W47" i="12"/>
  <c r="M24" i="12"/>
  <c r="N24" i="12"/>
  <c r="P24" i="12"/>
  <c r="Q24" i="12"/>
  <c r="R24" i="12"/>
  <c r="S24" i="12"/>
  <c r="T24" i="12"/>
  <c r="U24" i="12"/>
  <c r="V24" i="12"/>
  <c r="W24" i="12"/>
  <c r="M54" i="12"/>
  <c r="N54" i="12"/>
  <c r="P54" i="12"/>
  <c r="Q54" i="12"/>
  <c r="R54" i="12"/>
  <c r="S54" i="12"/>
  <c r="T54" i="12"/>
  <c r="U54" i="12"/>
  <c r="V54" i="12"/>
  <c r="W54" i="12"/>
  <c r="M73" i="12"/>
  <c r="N73" i="12"/>
  <c r="P73" i="12"/>
  <c r="Q73" i="12"/>
  <c r="R73" i="12"/>
  <c r="S73" i="12"/>
  <c r="T73" i="12"/>
  <c r="U73" i="12"/>
  <c r="V73" i="12"/>
  <c r="W73" i="12"/>
  <c r="M58" i="12"/>
  <c r="N58" i="12"/>
  <c r="P58" i="12"/>
  <c r="Q58" i="12"/>
  <c r="R58" i="12"/>
  <c r="S58" i="12"/>
  <c r="T58" i="12"/>
  <c r="U58" i="12"/>
  <c r="V58" i="12"/>
  <c r="W58" i="12"/>
  <c r="M85" i="12"/>
  <c r="N85" i="12"/>
  <c r="P85" i="12"/>
  <c r="Q85" i="12"/>
  <c r="R85" i="12"/>
  <c r="S85" i="12"/>
  <c r="T85" i="12"/>
  <c r="U85" i="12"/>
  <c r="V85" i="12"/>
  <c r="W85" i="12"/>
  <c r="M112" i="12"/>
  <c r="N112" i="12"/>
  <c r="P112" i="12"/>
  <c r="Q112" i="12"/>
  <c r="R112" i="12"/>
  <c r="S112" i="12"/>
  <c r="T112" i="12"/>
  <c r="U112" i="12"/>
  <c r="V112" i="12"/>
  <c r="W112" i="12"/>
  <c r="M115" i="12"/>
  <c r="N115" i="12"/>
  <c r="P115" i="12"/>
  <c r="Q115" i="12"/>
  <c r="R115" i="12"/>
  <c r="S115" i="12"/>
  <c r="T115" i="12"/>
  <c r="U115" i="12"/>
  <c r="V115" i="12"/>
  <c r="W115" i="12"/>
  <c r="M141" i="12"/>
  <c r="N141" i="12"/>
  <c r="P141" i="12"/>
  <c r="Q141" i="12"/>
  <c r="R141" i="12"/>
  <c r="S141" i="12"/>
  <c r="T141" i="12"/>
  <c r="U141" i="12"/>
  <c r="V141" i="12"/>
  <c r="W141" i="12"/>
  <c r="N4" i="12"/>
  <c r="W4" i="12"/>
  <c r="V4" i="12"/>
  <c r="U4" i="12"/>
  <c r="T4" i="12"/>
  <c r="M4" i="12"/>
  <c r="S4" i="12"/>
  <c r="R4" i="12"/>
  <c r="Q4" i="12"/>
  <c r="P4" i="12"/>
  <c r="M4" i="10"/>
  <c r="M87" i="10"/>
  <c r="M25" i="10"/>
  <c r="M31" i="10"/>
  <c r="M42" i="10"/>
  <c r="M82" i="10"/>
  <c r="M7" i="10"/>
  <c r="M92" i="10"/>
  <c r="M117" i="10"/>
  <c r="N4" i="10"/>
  <c r="N87" i="10"/>
  <c r="N25" i="10"/>
  <c r="N31" i="10"/>
  <c r="N42" i="10"/>
  <c r="N82" i="10"/>
  <c r="N7" i="10"/>
  <c r="N92" i="10"/>
  <c r="N117" i="10"/>
  <c r="W117" i="10"/>
  <c r="V117" i="10"/>
  <c r="U117" i="10"/>
  <c r="T117" i="10"/>
  <c r="S117" i="10"/>
  <c r="R117" i="10"/>
  <c r="Q117" i="10"/>
  <c r="P117" i="10"/>
  <c r="W92" i="10"/>
  <c r="V92" i="10"/>
  <c r="U92" i="10"/>
  <c r="T92" i="10"/>
  <c r="S92" i="10"/>
  <c r="R92" i="10"/>
  <c r="Q92" i="10"/>
  <c r="P92" i="10"/>
  <c r="P4" i="10"/>
  <c r="Q4" i="10"/>
  <c r="R4" i="10"/>
  <c r="S4" i="10"/>
  <c r="T4" i="10"/>
  <c r="U4" i="10"/>
  <c r="V4" i="10"/>
  <c r="W4" i="10"/>
  <c r="P87" i="10"/>
  <c r="Q87" i="10"/>
  <c r="R87" i="10"/>
  <c r="S87" i="10"/>
  <c r="T87" i="10"/>
  <c r="U87" i="10"/>
  <c r="V87" i="10"/>
  <c r="W87" i="10"/>
  <c r="P25" i="10"/>
  <c r="Q25" i="10"/>
  <c r="R25" i="10"/>
  <c r="S25" i="10"/>
  <c r="T25" i="10"/>
  <c r="U25" i="10"/>
  <c r="V25" i="10"/>
  <c r="W25" i="10"/>
  <c r="P31" i="10"/>
  <c r="Q31" i="10"/>
  <c r="R31" i="10"/>
  <c r="S31" i="10"/>
  <c r="T31" i="10"/>
  <c r="U31" i="10"/>
  <c r="V31" i="10"/>
  <c r="W31" i="10"/>
  <c r="P42" i="10"/>
  <c r="Q42" i="10"/>
  <c r="R42" i="10"/>
  <c r="S42" i="10"/>
  <c r="T42" i="10"/>
  <c r="U42" i="10"/>
  <c r="V42" i="10"/>
  <c r="W42" i="10"/>
  <c r="P82" i="10"/>
  <c r="Q82" i="10"/>
  <c r="R82" i="10"/>
  <c r="S82" i="10"/>
  <c r="T82" i="10"/>
  <c r="U82" i="10"/>
  <c r="V82" i="10"/>
  <c r="W82" i="10"/>
  <c r="W7" i="10"/>
  <c r="V7" i="10"/>
  <c r="U7" i="10"/>
  <c r="T7" i="10"/>
  <c r="S7" i="10"/>
  <c r="R7" i="10"/>
  <c r="Q7" i="10"/>
  <c r="P7" i="10"/>
  <c r="M1505" i="9"/>
  <c r="N1505" i="9"/>
  <c r="P1505" i="9"/>
  <c r="Q1505" i="9"/>
  <c r="R1505" i="9"/>
  <c r="S1505" i="9"/>
  <c r="T1505" i="9"/>
  <c r="U1505" i="9"/>
  <c r="V1505" i="9"/>
  <c r="W1505" i="9"/>
  <c r="M1506" i="9"/>
  <c r="N1506" i="9"/>
  <c r="P1506" i="9"/>
  <c r="Q1506" i="9"/>
  <c r="R1506" i="9"/>
  <c r="S1506" i="9"/>
  <c r="T1506" i="9"/>
  <c r="U1506" i="9"/>
  <c r="V1506" i="9"/>
  <c r="W1506" i="9"/>
  <c r="M1507" i="9"/>
  <c r="N1507" i="9"/>
  <c r="P1507" i="9"/>
  <c r="Q1507" i="9"/>
  <c r="R1507" i="9"/>
  <c r="S1507" i="9"/>
  <c r="T1507" i="9"/>
  <c r="U1507" i="9"/>
  <c r="V1507" i="9"/>
  <c r="W1507" i="9"/>
  <c r="M1508" i="9"/>
  <c r="N1508" i="9"/>
  <c r="P1508" i="9"/>
  <c r="Q1508" i="9"/>
  <c r="R1508" i="9"/>
  <c r="S1508" i="9"/>
  <c r="T1508" i="9"/>
  <c r="U1508" i="9"/>
  <c r="V1508" i="9"/>
  <c r="W1508" i="9"/>
  <c r="M1509" i="9"/>
  <c r="N1509" i="9"/>
  <c r="P1509" i="9"/>
  <c r="Q1509" i="9"/>
  <c r="R1509" i="9"/>
  <c r="S1509" i="9"/>
  <c r="T1509" i="9"/>
  <c r="U1509" i="9"/>
  <c r="V1509" i="9"/>
  <c r="W1509" i="9"/>
  <c r="M1510" i="9"/>
  <c r="N1510" i="9"/>
  <c r="P1510" i="9"/>
  <c r="Q1510" i="9"/>
  <c r="R1510" i="9"/>
  <c r="S1510" i="9"/>
  <c r="T1510" i="9"/>
  <c r="U1510" i="9"/>
  <c r="V1510" i="9"/>
  <c r="W1510" i="9"/>
  <c r="M1511" i="9"/>
  <c r="N1511" i="9"/>
  <c r="P1511" i="9"/>
  <c r="Q1511" i="9"/>
  <c r="R1511" i="9"/>
  <c r="S1511" i="9"/>
  <c r="T1511" i="9"/>
  <c r="U1511" i="9"/>
  <c r="V1511" i="9"/>
  <c r="W1511" i="9"/>
  <c r="M1512" i="9"/>
  <c r="N1512" i="9"/>
  <c r="P1512" i="9"/>
  <c r="Q1512" i="9"/>
  <c r="R1512" i="9"/>
  <c r="S1512" i="9"/>
  <c r="T1512" i="9"/>
  <c r="U1512" i="9"/>
  <c r="V1512" i="9"/>
  <c r="W1512" i="9"/>
  <c r="M1513" i="9"/>
  <c r="N1513" i="9"/>
  <c r="P1513" i="9"/>
  <c r="Q1513" i="9"/>
  <c r="R1513" i="9"/>
  <c r="S1513" i="9"/>
  <c r="T1513" i="9"/>
  <c r="U1513" i="9"/>
  <c r="V1513" i="9"/>
  <c r="W1513" i="9"/>
  <c r="M1514" i="9"/>
  <c r="N1514" i="9"/>
  <c r="P1514" i="9"/>
  <c r="Q1514" i="9"/>
  <c r="R1514" i="9"/>
  <c r="S1514" i="9"/>
  <c r="T1514" i="9"/>
  <c r="U1514" i="9"/>
  <c r="V1514" i="9"/>
  <c r="W1514" i="9"/>
  <c r="M1515" i="9"/>
  <c r="N1515" i="9"/>
  <c r="P1515" i="9"/>
  <c r="Q1515" i="9"/>
  <c r="R1515" i="9"/>
  <c r="S1515" i="9"/>
  <c r="T1515" i="9"/>
  <c r="U1515" i="9"/>
  <c r="V1515" i="9"/>
  <c r="W1515" i="9"/>
  <c r="M1516" i="9"/>
  <c r="N1516" i="9"/>
  <c r="P1516" i="9"/>
  <c r="Q1516" i="9"/>
  <c r="R1516" i="9"/>
  <c r="S1516" i="9"/>
  <c r="T1516" i="9"/>
  <c r="U1516" i="9"/>
  <c r="V1516" i="9"/>
  <c r="W1516" i="9"/>
  <c r="M1517" i="9"/>
  <c r="N1517" i="9"/>
  <c r="P1517" i="9"/>
  <c r="Q1517" i="9"/>
  <c r="R1517" i="9"/>
  <c r="S1517" i="9"/>
  <c r="T1517" i="9"/>
  <c r="U1517" i="9"/>
  <c r="V1517" i="9"/>
  <c r="W1517" i="9"/>
  <c r="M1518" i="9"/>
  <c r="N1518" i="9"/>
  <c r="P1518" i="9"/>
  <c r="Q1518" i="9"/>
  <c r="R1518" i="9"/>
  <c r="S1518" i="9"/>
  <c r="T1518" i="9"/>
  <c r="U1518" i="9"/>
  <c r="V1518" i="9"/>
  <c r="W1518" i="9"/>
  <c r="M1519" i="9"/>
  <c r="N1519" i="9"/>
  <c r="P1519" i="9"/>
  <c r="Q1519" i="9"/>
  <c r="R1519" i="9"/>
  <c r="S1519" i="9"/>
  <c r="T1519" i="9"/>
  <c r="U1519" i="9"/>
  <c r="V1519" i="9"/>
  <c r="W1519" i="9"/>
  <c r="M1520" i="9"/>
  <c r="N1520" i="9"/>
  <c r="P1520" i="9"/>
  <c r="Q1520" i="9"/>
  <c r="R1520" i="9"/>
  <c r="S1520" i="9"/>
  <c r="T1520" i="9"/>
  <c r="U1520" i="9"/>
  <c r="V1520" i="9"/>
  <c r="W1520" i="9"/>
  <c r="M1521" i="9"/>
  <c r="N1521" i="9"/>
  <c r="P1521" i="9"/>
  <c r="Q1521" i="9"/>
  <c r="R1521" i="9"/>
  <c r="S1521" i="9"/>
  <c r="T1521" i="9"/>
  <c r="U1521" i="9"/>
  <c r="V1521" i="9"/>
  <c r="W1521" i="9"/>
  <c r="M1522" i="9"/>
  <c r="N1522" i="9"/>
  <c r="P1522" i="9"/>
  <c r="Q1522" i="9"/>
  <c r="R1522" i="9"/>
  <c r="S1522" i="9"/>
  <c r="T1522" i="9"/>
  <c r="U1522" i="9"/>
  <c r="V1522" i="9"/>
  <c r="W1522" i="9"/>
  <c r="M1523" i="9"/>
  <c r="N1523" i="9"/>
  <c r="P1523" i="9"/>
  <c r="Q1523" i="9"/>
  <c r="R1523" i="9"/>
  <c r="S1523" i="9"/>
  <c r="T1523" i="9"/>
  <c r="U1523" i="9"/>
  <c r="V1523" i="9"/>
  <c r="W1523" i="9"/>
  <c r="M1524" i="9"/>
  <c r="N1524" i="9"/>
  <c r="P1524" i="9"/>
  <c r="Q1524" i="9"/>
  <c r="R1524" i="9"/>
  <c r="S1524" i="9"/>
  <c r="T1524" i="9"/>
  <c r="U1524" i="9"/>
  <c r="V1524" i="9"/>
  <c r="W1524" i="9"/>
  <c r="M1525" i="9"/>
  <c r="N1525" i="9"/>
  <c r="P1525" i="9"/>
  <c r="Q1525" i="9"/>
  <c r="R1525" i="9"/>
  <c r="S1525" i="9"/>
  <c r="T1525" i="9"/>
  <c r="U1525" i="9"/>
  <c r="V1525" i="9"/>
  <c r="W1525" i="9"/>
  <c r="M1526" i="9"/>
  <c r="N1526" i="9"/>
  <c r="P1526" i="9"/>
  <c r="Q1526" i="9"/>
  <c r="R1526" i="9"/>
  <c r="S1526" i="9"/>
  <c r="T1526" i="9"/>
  <c r="U1526" i="9"/>
  <c r="V1526" i="9"/>
  <c r="W1526" i="9"/>
  <c r="M1504" i="9"/>
  <c r="N1504" i="9"/>
  <c r="P1504" i="9"/>
  <c r="Q1504" i="9"/>
  <c r="R1504" i="9"/>
  <c r="S1504" i="9"/>
  <c r="T1504" i="9"/>
  <c r="U1504" i="9"/>
  <c r="V1504" i="9"/>
  <c r="W1504" i="9"/>
  <c r="N1527" i="9"/>
  <c r="O1527" i="9"/>
  <c r="P1269" i="9"/>
  <c r="P1527" i="9"/>
  <c r="Q1269" i="9"/>
  <c r="Q1527" i="9"/>
  <c r="R1269" i="9"/>
  <c r="R1527" i="9"/>
  <c r="S1269" i="9"/>
  <c r="S1527" i="9"/>
  <c r="T1269" i="9"/>
  <c r="T1527" i="9"/>
  <c r="U1269" i="9"/>
  <c r="U1527" i="9"/>
  <c r="V1269" i="9"/>
  <c r="V1527" i="9"/>
  <c r="W1269" i="9"/>
  <c r="W1527" i="9"/>
  <c r="M1527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3" i="9"/>
  <c r="M4" i="9"/>
  <c r="P4" i="9"/>
  <c r="M5" i="9"/>
  <c r="P5" i="9"/>
  <c r="M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P18" i="9"/>
  <c r="M19" i="9"/>
  <c r="P19" i="9"/>
  <c r="M20" i="9"/>
  <c r="P20" i="9"/>
  <c r="M21" i="9"/>
  <c r="P21" i="9"/>
  <c r="M22" i="9"/>
  <c r="P22" i="9"/>
  <c r="M23" i="9"/>
  <c r="P23" i="9"/>
  <c r="M24" i="9"/>
  <c r="P24" i="9"/>
  <c r="M25" i="9"/>
  <c r="P25" i="9"/>
  <c r="M26" i="9"/>
  <c r="P26" i="9"/>
  <c r="M27" i="9"/>
  <c r="P27" i="9"/>
  <c r="M28" i="9"/>
  <c r="P28" i="9"/>
  <c r="M29" i="9"/>
  <c r="P29" i="9"/>
  <c r="M30" i="9"/>
  <c r="P30" i="9"/>
  <c r="M31" i="9"/>
  <c r="P31" i="9"/>
  <c r="M32" i="9"/>
  <c r="P32" i="9"/>
  <c r="M33" i="9"/>
  <c r="P33" i="9"/>
  <c r="M34" i="9"/>
  <c r="P34" i="9"/>
  <c r="M35" i="9"/>
  <c r="P35" i="9"/>
  <c r="M36" i="9"/>
  <c r="P36" i="9"/>
  <c r="M37" i="9"/>
  <c r="P37" i="9"/>
  <c r="M38" i="9"/>
  <c r="P38" i="9"/>
  <c r="M39" i="9"/>
  <c r="P39" i="9"/>
  <c r="M40" i="9"/>
  <c r="P40" i="9"/>
  <c r="M41" i="9"/>
  <c r="P41" i="9"/>
  <c r="M42" i="9"/>
  <c r="P42" i="9"/>
  <c r="M43" i="9"/>
  <c r="P43" i="9"/>
  <c r="M44" i="9"/>
  <c r="P44" i="9"/>
  <c r="M45" i="9"/>
  <c r="P45" i="9"/>
  <c r="M46" i="9"/>
  <c r="P46" i="9"/>
  <c r="M47" i="9"/>
  <c r="P47" i="9"/>
  <c r="M48" i="9"/>
  <c r="P48" i="9"/>
  <c r="M49" i="9"/>
  <c r="P49" i="9"/>
  <c r="M50" i="9"/>
  <c r="P50" i="9"/>
  <c r="M51" i="9"/>
  <c r="P51" i="9"/>
  <c r="M52" i="9"/>
  <c r="P52" i="9"/>
  <c r="M53" i="9"/>
  <c r="P53" i="9"/>
  <c r="M54" i="9"/>
  <c r="P54" i="9"/>
  <c r="M55" i="9"/>
  <c r="P55" i="9"/>
  <c r="M56" i="9"/>
  <c r="P56" i="9"/>
  <c r="M57" i="9"/>
  <c r="P57" i="9"/>
  <c r="M58" i="9"/>
  <c r="P58" i="9"/>
  <c r="M59" i="9"/>
  <c r="P59" i="9"/>
  <c r="M60" i="9"/>
  <c r="P60" i="9"/>
  <c r="M61" i="9"/>
  <c r="P61" i="9"/>
  <c r="M62" i="9"/>
  <c r="P62" i="9"/>
  <c r="M63" i="9"/>
  <c r="P63" i="9"/>
  <c r="M64" i="9"/>
  <c r="P64" i="9"/>
  <c r="M65" i="9"/>
  <c r="P65" i="9"/>
  <c r="M66" i="9"/>
  <c r="P66" i="9"/>
  <c r="M67" i="9"/>
  <c r="P67" i="9"/>
  <c r="M68" i="9"/>
  <c r="P68" i="9"/>
  <c r="M69" i="9"/>
  <c r="P69" i="9"/>
  <c r="M70" i="9"/>
  <c r="P70" i="9"/>
  <c r="M71" i="9"/>
  <c r="P71" i="9"/>
  <c r="M72" i="9"/>
  <c r="P72" i="9"/>
  <c r="M73" i="9"/>
  <c r="P73" i="9"/>
  <c r="M74" i="9"/>
  <c r="P74" i="9"/>
  <c r="M75" i="9"/>
  <c r="P75" i="9"/>
  <c r="M76" i="9"/>
  <c r="P76" i="9"/>
  <c r="M77" i="9"/>
  <c r="P77" i="9"/>
  <c r="M78" i="9"/>
  <c r="P78" i="9"/>
  <c r="M79" i="9"/>
  <c r="P79" i="9"/>
  <c r="M80" i="9"/>
  <c r="P80" i="9"/>
  <c r="M81" i="9"/>
  <c r="P81" i="9"/>
  <c r="M82" i="9"/>
  <c r="P82" i="9"/>
  <c r="M83" i="9"/>
  <c r="P83" i="9"/>
  <c r="M84" i="9"/>
  <c r="P84" i="9"/>
  <c r="M85" i="9"/>
  <c r="P85" i="9"/>
  <c r="M86" i="9"/>
  <c r="P86" i="9"/>
  <c r="M87" i="9"/>
  <c r="P87" i="9"/>
  <c r="M88" i="9"/>
  <c r="P88" i="9"/>
  <c r="M89" i="9"/>
  <c r="P89" i="9"/>
  <c r="M90" i="9"/>
  <c r="P90" i="9"/>
  <c r="M91" i="9"/>
  <c r="P91" i="9"/>
  <c r="M92" i="9"/>
  <c r="P92" i="9"/>
  <c r="M93" i="9"/>
  <c r="P93" i="9"/>
  <c r="M94" i="9"/>
  <c r="P94" i="9"/>
  <c r="M95" i="9"/>
  <c r="P95" i="9"/>
  <c r="M96" i="9"/>
  <c r="P96" i="9"/>
  <c r="M97" i="9"/>
  <c r="P97" i="9"/>
  <c r="M98" i="9"/>
  <c r="P98" i="9"/>
  <c r="M99" i="9"/>
  <c r="P99" i="9"/>
  <c r="M100" i="9"/>
  <c r="P100" i="9"/>
  <c r="M101" i="9"/>
  <c r="P101" i="9"/>
  <c r="M102" i="9"/>
  <c r="P102" i="9"/>
  <c r="M103" i="9"/>
  <c r="P103" i="9"/>
  <c r="M104" i="9"/>
  <c r="P104" i="9"/>
  <c r="M105" i="9"/>
  <c r="P105" i="9"/>
  <c r="M106" i="9"/>
  <c r="P106" i="9"/>
  <c r="M107" i="9"/>
  <c r="P107" i="9"/>
  <c r="M108" i="9"/>
  <c r="P108" i="9"/>
  <c r="M109" i="9"/>
  <c r="P109" i="9"/>
  <c r="M110" i="9"/>
  <c r="P110" i="9"/>
  <c r="M111" i="9"/>
  <c r="P111" i="9"/>
  <c r="M112" i="9"/>
  <c r="P112" i="9"/>
  <c r="M113" i="9"/>
  <c r="P113" i="9"/>
  <c r="M114" i="9"/>
  <c r="P114" i="9"/>
  <c r="M115" i="9"/>
  <c r="P115" i="9"/>
  <c r="M116" i="9"/>
  <c r="P116" i="9"/>
  <c r="M117" i="9"/>
  <c r="P117" i="9"/>
  <c r="M118" i="9"/>
  <c r="P118" i="9"/>
  <c r="M119" i="9"/>
  <c r="P119" i="9"/>
  <c r="M120" i="9"/>
  <c r="P120" i="9"/>
  <c r="M121" i="9"/>
  <c r="P121" i="9"/>
  <c r="M122" i="9"/>
  <c r="P122" i="9"/>
  <c r="M123" i="9"/>
  <c r="P123" i="9"/>
  <c r="M124" i="9"/>
  <c r="P124" i="9"/>
  <c r="M125" i="9"/>
  <c r="P125" i="9"/>
  <c r="M126" i="9"/>
  <c r="P126" i="9"/>
  <c r="M127" i="9"/>
  <c r="P127" i="9"/>
  <c r="M128" i="9"/>
  <c r="P128" i="9"/>
  <c r="M129" i="9"/>
  <c r="P129" i="9"/>
  <c r="M130" i="9"/>
  <c r="P130" i="9"/>
  <c r="M131" i="9"/>
  <c r="P131" i="9"/>
  <c r="M132" i="9"/>
  <c r="P132" i="9"/>
  <c r="M134" i="9"/>
  <c r="P134" i="9"/>
  <c r="M135" i="9"/>
  <c r="P135" i="9"/>
  <c r="M136" i="9"/>
  <c r="P136" i="9"/>
  <c r="M137" i="9"/>
  <c r="P137" i="9"/>
  <c r="M138" i="9"/>
  <c r="P138" i="9"/>
  <c r="M139" i="9"/>
  <c r="P139" i="9"/>
  <c r="M140" i="9"/>
  <c r="P140" i="9"/>
  <c r="M141" i="9"/>
  <c r="P141" i="9"/>
  <c r="M142" i="9"/>
  <c r="P142" i="9"/>
  <c r="M143" i="9"/>
  <c r="P143" i="9"/>
  <c r="M144" i="9"/>
  <c r="P144" i="9"/>
  <c r="M145" i="9"/>
  <c r="P145" i="9"/>
  <c r="M146" i="9"/>
  <c r="P146" i="9"/>
  <c r="M147" i="9"/>
  <c r="P147" i="9"/>
  <c r="M148" i="9"/>
  <c r="P148" i="9"/>
  <c r="M149" i="9"/>
  <c r="P149" i="9"/>
  <c r="M150" i="9"/>
  <c r="P150" i="9"/>
  <c r="M151" i="9"/>
  <c r="P151" i="9"/>
  <c r="M152" i="9"/>
  <c r="P152" i="9"/>
  <c r="M153" i="9"/>
  <c r="P153" i="9"/>
  <c r="M154" i="9"/>
  <c r="P154" i="9"/>
  <c r="M155" i="9"/>
  <c r="P155" i="9"/>
  <c r="M156" i="9"/>
  <c r="P156" i="9"/>
  <c r="M157" i="9"/>
  <c r="P157" i="9"/>
  <c r="M158" i="9"/>
  <c r="P158" i="9"/>
  <c r="M159" i="9"/>
  <c r="P159" i="9"/>
  <c r="M160" i="9"/>
  <c r="P160" i="9"/>
  <c r="M161" i="9"/>
  <c r="P161" i="9"/>
  <c r="M162" i="9"/>
  <c r="P162" i="9"/>
  <c r="M163" i="9"/>
  <c r="P163" i="9"/>
  <c r="M164" i="9"/>
  <c r="P164" i="9"/>
  <c r="M165" i="9"/>
  <c r="P165" i="9"/>
  <c r="M166" i="9"/>
  <c r="P166" i="9"/>
  <c r="M167" i="9"/>
  <c r="P167" i="9"/>
  <c r="M168" i="9"/>
  <c r="P168" i="9"/>
  <c r="M169" i="9"/>
  <c r="P169" i="9"/>
  <c r="M170" i="9"/>
  <c r="P170" i="9"/>
  <c r="M171" i="9"/>
  <c r="P171" i="9"/>
  <c r="M172" i="9"/>
  <c r="P172" i="9"/>
  <c r="M173" i="9"/>
  <c r="P173" i="9"/>
  <c r="M174" i="9"/>
  <c r="P174" i="9"/>
  <c r="M175" i="9"/>
  <c r="P175" i="9"/>
  <c r="M176" i="9"/>
  <c r="P176" i="9"/>
  <c r="M177" i="9"/>
  <c r="P177" i="9"/>
  <c r="M178" i="9"/>
  <c r="P178" i="9"/>
  <c r="M179" i="9"/>
  <c r="P179" i="9"/>
  <c r="M180" i="9"/>
  <c r="P180" i="9"/>
  <c r="M181" i="9"/>
  <c r="P181" i="9"/>
  <c r="M182" i="9"/>
  <c r="P182" i="9"/>
  <c r="M183" i="9"/>
  <c r="P183" i="9"/>
  <c r="M184" i="9"/>
  <c r="P184" i="9"/>
  <c r="M185" i="9"/>
  <c r="P185" i="9"/>
  <c r="M186" i="9"/>
  <c r="P186" i="9"/>
  <c r="M187" i="9"/>
  <c r="P187" i="9"/>
  <c r="M188" i="9"/>
  <c r="P188" i="9"/>
  <c r="M189" i="9"/>
  <c r="P189" i="9"/>
  <c r="M190" i="9"/>
  <c r="P190" i="9"/>
  <c r="M191" i="9"/>
  <c r="P191" i="9"/>
  <c r="M192" i="9"/>
  <c r="P192" i="9"/>
  <c r="M193" i="9"/>
  <c r="P193" i="9"/>
  <c r="M194" i="9"/>
  <c r="P194" i="9"/>
  <c r="M195" i="9"/>
  <c r="P195" i="9"/>
  <c r="M196" i="9"/>
  <c r="P196" i="9"/>
  <c r="M197" i="9"/>
  <c r="P197" i="9"/>
  <c r="M198" i="9"/>
  <c r="P198" i="9"/>
  <c r="M199" i="9"/>
  <c r="P199" i="9"/>
  <c r="M200" i="9"/>
  <c r="P200" i="9"/>
  <c r="M201" i="9"/>
  <c r="P201" i="9"/>
  <c r="M202" i="9"/>
  <c r="P202" i="9"/>
  <c r="M203" i="9"/>
  <c r="P203" i="9"/>
  <c r="M204" i="9"/>
  <c r="P204" i="9"/>
  <c r="M205" i="9"/>
  <c r="P205" i="9"/>
  <c r="M206" i="9"/>
  <c r="P206" i="9"/>
  <c r="M207" i="9"/>
  <c r="P207" i="9"/>
  <c r="M208" i="9"/>
  <c r="P208" i="9"/>
  <c r="M209" i="9"/>
  <c r="P209" i="9"/>
  <c r="M210" i="9"/>
  <c r="P210" i="9"/>
  <c r="M211" i="9"/>
  <c r="P211" i="9"/>
  <c r="M212" i="9"/>
  <c r="P212" i="9"/>
  <c r="M213" i="9"/>
  <c r="P213" i="9"/>
  <c r="M214" i="9"/>
  <c r="P214" i="9"/>
  <c r="M215" i="9"/>
  <c r="P215" i="9"/>
  <c r="M216" i="9"/>
  <c r="P216" i="9"/>
  <c r="M217" i="9"/>
  <c r="P217" i="9"/>
  <c r="M218" i="9"/>
  <c r="P218" i="9"/>
  <c r="M219" i="9"/>
  <c r="P219" i="9"/>
  <c r="M220" i="9"/>
  <c r="P220" i="9"/>
  <c r="M221" i="9"/>
  <c r="P221" i="9"/>
  <c r="M222" i="9"/>
  <c r="P222" i="9"/>
  <c r="M223" i="9"/>
  <c r="P223" i="9"/>
  <c r="M224" i="9"/>
  <c r="P224" i="9"/>
  <c r="M225" i="9"/>
  <c r="P225" i="9"/>
  <c r="M226" i="9"/>
  <c r="P226" i="9"/>
  <c r="M227" i="9"/>
  <c r="P227" i="9"/>
  <c r="M228" i="9"/>
  <c r="P228" i="9"/>
  <c r="M229" i="9"/>
  <c r="P229" i="9"/>
  <c r="M230" i="9"/>
  <c r="P230" i="9"/>
  <c r="M231" i="9"/>
  <c r="P231" i="9"/>
  <c r="M232" i="9"/>
  <c r="P232" i="9"/>
  <c r="M233" i="9"/>
  <c r="P233" i="9"/>
  <c r="M234" i="9"/>
  <c r="P234" i="9"/>
  <c r="M235" i="9"/>
  <c r="P235" i="9"/>
  <c r="M236" i="9"/>
  <c r="P236" i="9"/>
  <c r="M237" i="9"/>
  <c r="P237" i="9"/>
  <c r="M238" i="9"/>
  <c r="P238" i="9"/>
  <c r="M239" i="9"/>
  <c r="P239" i="9"/>
  <c r="M240" i="9"/>
  <c r="P240" i="9"/>
  <c r="M241" i="9"/>
  <c r="P241" i="9"/>
  <c r="M242" i="9"/>
  <c r="P242" i="9"/>
  <c r="M243" i="9"/>
  <c r="P243" i="9"/>
  <c r="M244" i="9"/>
  <c r="P244" i="9"/>
  <c r="M245" i="9"/>
  <c r="P245" i="9"/>
  <c r="M246" i="9"/>
  <c r="P246" i="9"/>
  <c r="M247" i="9"/>
  <c r="P247" i="9"/>
  <c r="M248" i="9"/>
  <c r="P248" i="9"/>
  <c r="M249" i="9"/>
  <c r="P249" i="9"/>
  <c r="M250" i="9"/>
  <c r="P250" i="9"/>
  <c r="M251" i="9"/>
  <c r="P251" i="9"/>
  <c r="M252" i="9"/>
  <c r="P252" i="9"/>
  <c r="M253" i="9"/>
  <c r="P253" i="9"/>
  <c r="M254" i="9"/>
  <c r="P254" i="9"/>
  <c r="M255" i="9"/>
  <c r="P255" i="9"/>
  <c r="M256" i="9"/>
  <c r="P256" i="9"/>
  <c r="M257" i="9"/>
  <c r="P257" i="9"/>
  <c r="M258" i="9"/>
  <c r="P258" i="9"/>
  <c r="M259" i="9"/>
  <c r="P259" i="9"/>
  <c r="M260" i="9"/>
  <c r="P260" i="9"/>
  <c r="M261" i="9"/>
  <c r="P261" i="9"/>
  <c r="M262" i="9"/>
  <c r="P262" i="9"/>
  <c r="M263" i="9"/>
  <c r="P263" i="9"/>
  <c r="M264" i="9"/>
  <c r="P264" i="9"/>
  <c r="M265" i="9"/>
  <c r="P265" i="9"/>
  <c r="M266" i="9"/>
  <c r="P266" i="9"/>
  <c r="M267" i="9"/>
  <c r="P267" i="9"/>
  <c r="M268" i="9"/>
  <c r="P268" i="9"/>
  <c r="M269" i="9"/>
  <c r="P269" i="9"/>
  <c r="M270" i="9"/>
  <c r="P270" i="9"/>
  <c r="M271" i="9"/>
  <c r="P271" i="9"/>
  <c r="M272" i="9"/>
  <c r="P272" i="9"/>
  <c r="M273" i="9"/>
  <c r="P273" i="9"/>
  <c r="M274" i="9"/>
  <c r="P274" i="9"/>
  <c r="M275" i="9"/>
  <c r="P275" i="9"/>
  <c r="M276" i="9"/>
  <c r="P276" i="9"/>
  <c r="M277" i="9"/>
  <c r="P277" i="9"/>
  <c r="M278" i="9"/>
  <c r="P278" i="9"/>
  <c r="M279" i="9"/>
  <c r="P279" i="9"/>
  <c r="M280" i="9"/>
  <c r="P280" i="9"/>
  <c r="M281" i="9"/>
  <c r="P281" i="9"/>
  <c r="M282" i="9"/>
  <c r="P282" i="9"/>
  <c r="M283" i="9"/>
  <c r="P283" i="9"/>
  <c r="M284" i="9"/>
  <c r="P284" i="9"/>
  <c r="M285" i="9"/>
  <c r="P285" i="9"/>
  <c r="M286" i="9"/>
  <c r="P286" i="9"/>
  <c r="M287" i="9"/>
  <c r="P287" i="9"/>
  <c r="M288" i="9"/>
  <c r="P288" i="9"/>
  <c r="M289" i="9"/>
  <c r="P289" i="9"/>
  <c r="M290" i="9"/>
  <c r="P290" i="9"/>
  <c r="M291" i="9"/>
  <c r="P291" i="9"/>
  <c r="M292" i="9"/>
  <c r="P292" i="9"/>
  <c r="M293" i="9"/>
  <c r="P293" i="9"/>
  <c r="M294" i="9"/>
  <c r="P294" i="9"/>
  <c r="M295" i="9"/>
  <c r="P295" i="9"/>
  <c r="M296" i="9"/>
  <c r="P296" i="9"/>
  <c r="M297" i="9"/>
  <c r="P297" i="9"/>
  <c r="M298" i="9"/>
  <c r="P298" i="9"/>
  <c r="M299" i="9"/>
  <c r="P299" i="9"/>
  <c r="M300" i="9"/>
  <c r="P300" i="9"/>
  <c r="M301" i="9"/>
  <c r="P301" i="9"/>
  <c r="M302" i="9"/>
  <c r="P302" i="9"/>
  <c r="M303" i="9"/>
  <c r="P303" i="9"/>
  <c r="M304" i="9"/>
  <c r="P304" i="9"/>
  <c r="M305" i="9"/>
  <c r="P305" i="9"/>
  <c r="M306" i="9"/>
  <c r="P306" i="9"/>
  <c r="M307" i="9"/>
  <c r="P307" i="9"/>
  <c r="M308" i="9"/>
  <c r="P308" i="9"/>
  <c r="M309" i="9"/>
  <c r="P309" i="9"/>
  <c r="M310" i="9"/>
  <c r="P310" i="9"/>
  <c r="M311" i="9"/>
  <c r="P311" i="9"/>
  <c r="M312" i="9"/>
  <c r="P312" i="9"/>
  <c r="M313" i="9"/>
  <c r="P313" i="9"/>
  <c r="M314" i="9"/>
  <c r="P314" i="9"/>
  <c r="M315" i="9"/>
  <c r="P315" i="9"/>
  <c r="M316" i="9"/>
  <c r="P316" i="9"/>
  <c r="M317" i="9"/>
  <c r="P317" i="9"/>
  <c r="M318" i="9"/>
  <c r="P318" i="9"/>
  <c r="M319" i="9"/>
  <c r="P319" i="9"/>
  <c r="M320" i="9"/>
  <c r="P320" i="9"/>
  <c r="M321" i="9"/>
  <c r="P321" i="9"/>
  <c r="M322" i="9"/>
  <c r="P322" i="9"/>
  <c r="M323" i="9"/>
  <c r="P323" i="9"/>
  <c r="M324" i="9"/>
  <c r="P324" i="9"/>
  <c r="M325" i="9"/>
  <c r="P325" i="9"/>
  <c r="M326" i="9"/>
  <c r="P326" i="9"/>
  <c r="M327" i="9"/>
  <c r="P327" i="9"/>
  <c r="M328" i="9"/>
  <c r="P328" i="9"/>
  <c r="M329" i="9"/>
  <c r="P329" i="9"/>
  <c r="M330" i="9"/>
  <c r="P330" i="9"/>
  <c r="M331" i="9"/>
  <c r="P331" i="9"/>
  <c r="M332" i="9"/>
  <c r="P332" i="9"/>
  <c r="M333" i="9"/>
  <c r="P333" i="9"/>
  <c r="M334" i="9"/>
  <c r="P334" i="9"/>
  <c r="M335" i="9"/>
  <c r="P335" i="9"/>
  <c r="M336" i="9"/>
  <c r="P336" i="9"/>
  <c r="M337" i="9"/>
  <c r="P337" i="9"/>
  <c r="M338" i="9"/>
  <c r="P338" i="9"/>
  <c r="M339" i="9"/>
  <c r="P339" i="9"/>
  <c r="M340" i="9"/>
  <c r="P340" i="9"/>
  <c r="M341" i="9"/>
  <c r="P341" i="9"/>
  <c r="M342" i="9"/>
  <c r="P342" i="9"/>
  <c r="M343" i="9"/>
  <c r="P343" i="9"/>
  <c r="M344" i="9"/>
  <c r="P344" i="9"/>
  <c r="M345" i="9"/>
  <c r="P345" i="9"/>
  <c r="M346" i="9"/>
  <c r="P346" i="9"/>
  <c r="M347" i="9"/>
  <c r="P347" i="9"/>
  <c r="M348" i="9"/>
  <c r="P348" i="9"/>
  <c r="M349" i="9"/>
  <c r="P349" i="9"/>
  <c r="M350" i="9"/>
  <c r="P350" i="9"/>
  <c r="M351" i="9"/>
  <c r="P351" i="9"/>
  <c r="M352" i="9"/>
  <c r="P352" i="9"/>
  <c r="M353" i="9"/>
  <c r="P353" i="9"/>
  <c r="M354" i="9"/>
  <c r="P354" i="9"/>
  <c r="M355" i="9"/>
  <c r="P355" i="9"/>
  <c r="M356" i="9"/>
  <c r="P356" i="9"/>
  <c r="M357" i="9"/>
  <c r="P357" i="9"/>
  <c r="M358" i="9"/>
  <c r="P358" i="9"/>
  <c r="M359" i="9"/>
  <c r="P359" i="9"/>
  <c r="M360" i="9"/>
  <c r="P360" i="9"/>
  <c r="M361" i="9"/>
  <c r="P361" i="9"/>
  <c r="M362" i="9"/>
  <c r="P362" i="9"/>
  <c r="M363" i="9"/>
  <c r="P363" i="9"/>
  <c r="M364" i="9"/>
  <c r="P364" i="9"/>
  <c r="M365" i="9"/>
  <c r="P365" i="9"/>
  <c r="M366" i="9"/>
  <c r="P366" i="9"/>
  <c r="M367" i="9"/>
  <c r="P367" i="9"/>
  <c r="M368" i="9"/>
  <c r="P368" i="9"/>
  <c r="M369" i="9"/>
  <c r="P369" i="9"/>
  <c r="M370" i="9"/>
  <c r="P370" i="9"/>
  <c r="M371" i="9"/>
  <c r="P371" i="9"/>
  <c r="M372" i="9"/>
  <c r="P372" i="9"/>
  <c r="M373" i="9"/>
  <c r="P373" i="9"/>
  <c r="M374" i="9"/>
  <c r="P374" i="9"/>
  <c r="M375" i="9"/>
  <c r="P375" i="9"/>
  <c r="M376" i="9"/>
  <c r="P376" i="9"/>
  <c r="M377" i="9"/>
  <c r="P377" i="9"/>
  <c r="M378" i="9"/>
  <c r="P378" i="9"/>
  <c r="M379" i="9"/>
  <c r="P379" i="9"/>
  <c r="M380" i="9"/>
  <c r="P380" i="9"/>
  <c r="M381" i="9"/>
  <c r="P381" i="9"/>
  <c r="M382" i="9"/>
  <c r="P382" i="9"/>
  <c r="M383" i="9"/>
  <c r="P383" i="9"/>
  <c r="M384" i="9"/>
  <c r="P384" i="9"/>
  <c r="M385" i="9"/>
  <c r="P385" i="9"/>
  <c r="M386" i="9"/>
  <c r="P386" i="9"/>
  <c r="M387" i="9"/>
  <c r="P387" i="9"/>
  <c r="M388" i="9"/>
  <c r="P388" i="9"/>
  <c r="M389" i="9"/>
  <c r="P389" i="9"/>
  <c r="M390" i="9"/>
  <c r="P390" i="9"/>
  <c r="M391" i="9"/>
  <c r="P391" i="9"/>
  <c r="M392" i="9"/>
  <c r="P392" i="9"/>
  <c r="M393" i="9"/>
  <c r="P393" i="9"/>
  <c r="M394" i="9"/>
  <c r="P394" i="9"/>
  <c r="M395" i="9"/>
  <c r="P395" i="9"/>
  <c r="M396" i="9"/>
  <c r="P396" i="9"/>
  <c r="M397" i="9"/>
  <c r="P397" i="9"/>
  <c r="M398" i="9"/>
  <c r="P398" i="9"/>
  <c r="M399" i="9"/>
  <c r="P399" i="9"/>
  <c r="M400" i="9"/>
  <c r="P400" i="9"/>
  <c r="M401" i="9"/>
  <c r="P401" i="9"/>
  <c r="M402" i="9"/>
  <c r="P402" i="9"/>
  <c r="M403" i="9"/>
  <c r="P403" i="9"/>
  <c r="M404" i="9"/>
  <c r="P404" i="9"/>
  <c r="M405" i="9"/>
  <c r="P405" i="9"/>
  <c r="M406" i="9"/>
  <c r="P406" i="9"/>
  <c r="M407" i="9"/>
  <c r="P407" i="9"/>
  <c r="M408" i="9"/>
  <c r="P408" i="9"/>
  <c r="M409" i="9"/>
  <c r="P409" i="9"/>
  <c r="M410" i="9"/>
  <c r="P410" i="9"/>
  <c r="M411" i="9"/>
  <c r="P411" i="9"/>
  <c r="M412" i="9"/>
  <c r="P412" i="9"/>
  <c r="M413" i="9"/>
  <c r="P413" i="9"/>
  <c r="M414" i="9"/>
  <c r="P414" i="9"/>
  <c r="M415" i="9"/>
  <c r="P415" i="9"/>
  <c r="M416" i="9"/>
  <c r="P416" i="9"/>
  <c r="M417" i="9"/>
  <c r="P417" i="9"/>
  <c r="M418" i="9"/>
  <c r="P418" i="9"/>
  <c r="M419" i="9"/>
  <c r="P419" i="9"/>
  <c r="M420" i="9"/>
  <c r="P420" i="9"/>
  <c r="M421" i="9"/>
  <c r="P421" i="9"/>
  <c r="M422" i="9"/>
  <c r="P422" i="9"/>
  <c r="M423" i="9"/>
  <c r="P423" i="9"/>
  <c r="M424" i="9"/>
  <c r="P424" i="9"/>
  <c r="M425" i="9"/>
  <c r="P425" i="9"/>
  <c r="M426" i="9"/>
  <c r="P426" i="9"/>
  <c r="M427" i="9"/>
  <c r="P427" i="9"/>
  <c r="M428" i="9"/>
  <c r="P428" i="9"/>
  <c r="M429" i="9"/>
  <c r="P429" i="9"/>
  <c r="M430" i="9"/>
  <c r="P430" i="9"/>
  <c r="M431" i="9"/>
  <c r="P431" i="9"/>
  <c r="M432" i="9"/>
  <c r="P432" i="9"/>
  <c r="M433" i="9"/>
  <c r="P433" i="9"/>
  <c r="M434" i="9"/>
  <c r="P434" i="9"/>
  <c r="M435" i="9"/>
  <c r="P435" i="9"/>
  <c r="M436" i="9"/>
  <c r="P436" i="9"/>
  <c r="M437" i="9"/>
  <c r="P437" i="9"/>
  <c r="M438" i="9"/>
  <c r="P438" i="9"/>
  <c r="M439" i="9"/>
  <c r="P439" i="9"/>
  <c r="M440" i="9"/>
  <c r="P440" i="9"/>
  <c r="M441" i="9"/>
  <c r="P441" i="9"/>
  <c r="M442" i="9"/>
  <c r="P442" i="9"/>
  <c r="M443" i="9"/>
  <c r="P443" i="9"/>
  <c r="M444" i="9"/>
  <c r="P444" i="9"/>
  <c r="M445" i="9"/>
  <c r="P445" i="9"/>
  <c r="M446" i="9"/>
  <c r="P446" i="9"/>
  <c r="M447" i="9"/>
  <c r="P447" i="9"/>
  <c r="M448" i="9"/>
  <c r="P448" i="9"/>
  <c r="M449" i="9"/>
  <c r="P449" i="9"/>
  <c r="M450" i="9"/>
  <c r="P450" i="9"/>
  <c r="M451" i="9"/>
  <c r="P451" i="9"/>
  <c r="M452" i="9"/>
  <c r="P452" i="9"/>
  <c r="M453" i="9"/>
  <c r="P453" i="9"/>
  <c r="M454" i="9"/>
  <c r="P454" i="9"/>
  <c r="M455" i="9"/>
  <c r="P455" i="9"/>
  <c r="M456" i="9"/>
  <c r="P456" i="9"/>
  <c r="M457" i="9"/>
  <c r="P457" i="9"/>
  <c r="M458" i="9"/>
  <c r="P458" i="9"/>
  <c r="M459" i="9"/>
  <c r="P459" i="9"/>
  <c r="M460" i="9"/>
  <c r="P460" i="9"/>
  <c r="M461" i="9"/>
  <c r="P461" i="9"/>
  <c r="M462" i="9"/>
  <c r="P462" i="9"/>
  <c r="M463" i="9"/>
  <c r="P463" i="9"/>
  <c r="M464" i="9"/>
  <c r="P464" i="9"/>
  <c r="M465" i="9"/>
  <c r="P465" i="9"/>
  <c r="M466" i="9"/>
  <c r="P466" i="9"/>
  <c r="M467" i="9"/>
  <c r="P467" i="9"/>
  <c r="M468" i="9"/>
  <c r="P468" i="9"/>
  <c r="M469" i="9"/>
  <c r="P469" i="9"/>
  <c r="M470" i="9"/>
  <c r="P470" i="9"/>
  <c r="M471" i="9"/>
  <c r="P471" i="9"/>
  <c r="M472" i="9"/>
  <c r="P472" i="9"/>
  <c r="M473" i="9"/>
  <c r="P473" i="9"/>
  <c r="M474" i="9"/>
  <c r="P474" i="9"/>
  <c r="M475" i="9"/>
  <c r="P475" i="9"/>
  <c r="M476" i="9"/>
  <c r="P476" i="9"/>
  <c r="M477" i="9"/>
  <c r="P477" i="9"/>
  <c r="M478" i="9"/>
  <c r="P478" i="9"/>
  <c r="M479" i="9"/>
  <c r="P479" i="9"/>
  <c r="M480" i="9"/>
  <c r="P480" i="9"/>
  <c r="M481" i="9"/>
  <c r="P481" i="9"/>
  <c r="M482" i="9"/>
  <c r="P482" i="9"/>
  <c r="M483" i="9"/>
  <c r="P483" i="9"/>
  <c r="M484" i="9"/>
  <c r="P484" i="9"/>
  <c r="M485" i="9"/>
  <c r="P485" i="9"/>
  <c r="M486" i="9"/>
  <c r="P486" i="9"/>
  <c r="M487" i="9"/>
  <c r="P487" i="9"/>
  <c r="M488" i="9"/>
  <c r="P488" i="9"/>
  <c r="M489" i="9"/>
  <c r="P489" i="9"/>
  <c r="M490" i="9"/>
  <c r="P490" i="9"/>
  <c r="M491" i="9"/>
  <c r="P491" i="9"/>
  <c r="M492" i="9"/>
  <c r="P492" i="9"/>
  <c r="M493" i="9"/>
  <c r="P493" i="9"/>
  <c r="M494" i="9"/>
  <c r="P494" i="9"/>
  <c r="M495" i="9"/>
  <c r="P495" i="9"/>
  <c r="M496" i="9"/>
  <c r="P496" i="9"/>
  <c r="M497" i="9"/>
  <c r="P497" i="9"/>
  <c r="M498" i="9"/>
  <c r="P498" i="9"/>
  <c r="M499" i="9"/>
  <c r="P499" i="9"/>
  <c r="M500" i="9"/>
  <c r="P500" i="9"/>
  <c r="M501" i="9"/>
  <c r="P501" i="9"/>
  <c r="M502" i="9"/>
  <c r="P502" i="9"/>
  <c r="M503" i="9"/>
  <c r="P503" i="9"/>
  <c r="M504" i="9"/>
  <c r="P504" i="9"/>
  <c r="M505" i="9"/>
  <c r="P505" i="9"/>
  <c r="M506" i="9"/>
  <c r="P506" i="9"/>
  <c r="M507" i="9"/>
  <c r="P507" i="9"/>
  <c r="M508" i="9"/>
  <c r="P508" i="9"/>
  <c r="M509" i="9"/>
  <c r="P509" i="9"/>
  <c r="M510" i="9"/>
  <c r="P510" i="9"/>
  <c r="M511" i="9"/>
  <c r="P511" i="9"/>
  <c r="M512" i="9"/>
  <c r="P512" i="9"/>
  <c r="M513" i="9"/>
  <c r="P513" i="9"/>
  <c r="M514" i="9"/>
  <c r="P514" i="9"/>
  <c r="M515" i="9"/>
  <c r="P515" i="9"/>
  <c r="M516" i="9"/>
  <c r="P516" i="9"/>
  <c r="M517" i="9"/>
  <c r="P517" i="9"/>
  <c r="M518" i="9"/>
  <c r="P518" i="9"/>
  <c r="M519" i="9"/>
  <c r="P519" i="9"/>
  <c r="M520" i="9"/>
  <c r="P520" i="9"/>
  <c r="M521" i="9"/>
  <c r="P521" i="9"/>
  <c r="M522" i="9"/>
  <c r="P522" i="9"/>
  <c r="M523" i="9"/>
  <c r="P523" i="9"/>
  <c r="M524" i="9"/>
  <c r="P524" i="9"/>
  <c r="M525" i="9"/>
  <c r="P525" i="9"/>
  <c r="M526" i="9"/>
  <c r="P526" i="9"/>
  <c r="M527" i="9"/>
  <c r="P527" i="9"/>
  <c r="M528" i="9"/>
  <c r="P528" i="9"/>
  <c r="M529" i="9"/>
  <c r="P529" i="9"/>
  <c r="M530" i="9"/>
  <c r="P530" i="9"/>
  <c r="M531" i="9"/>
  <c r="P531" i="9"/>
  <c r="M532" i="9"/>
  <c r="P532" i="9"/>
  <c r="M533" i="9"/>
  <c r="P533" i="9"/>
  <c r="M534" i="9"/>
  <c r="P534" i="9"/>
  <c r="M535" i="9"/>
  <c r="P535" i="9"/>
  <c r="M536" i="9"/>
  <c r="P536" i="9"/>
  <c r="M537" i="9"/>
  <c r="P537" i="9"/>
  <c r="M538" i="9"/>
  <c r="P538" i="9"/>
  <c r="M539" i="9"/>
  <c r="P539" i="9"/>
  <c r="M540" i="9"/>
  <c r="P540" i="9"/>
  <c r="M541" i="9"/>
  <c r="P541" i="9"/>
  <c r="M542" i="9"/>
  <c r="P542" i="9"/>
  <c r="M543" i="9"/>
  <c r="P543" i="9"/>
  <c r="M544" i="9"/>
  <c r="P544" i="9"/>
  <c r="M545" i="9"/>
  <c r="P545" i="9"/>
  <c r="M546" i="9"/>
  <c r="P546" i="9"/>
  <c r="M547" i="9"/>
  <c r="P547" i="9"/>
  <c r="M548" i="9"/>
  <c r="P548" i="9"/>
  <c r="M549" i="9"/>
  <c r="P549" i="9"/>
  <c r="M550" i="9"/>
  <c r="P550" i="9"/>
  <c r="M551" i="9"/>
  <c r="P551" i="9"/>
  <c r="M552" i="9"/>
  <c r="P552" i="9"/>
  <c r="M553" i="9"/>
  <c r="P553" i="9"/>
  <c r="M554" i="9"/>
  <c r="P554" i="9"/>
  <c r="M555" i="9"/>
  <c r="P555" i="9"/>
  <c r="M556" i="9"/>
  <c r="P556" i="9"/>
  <c r="M557" i="9"/>
  <c r="P557" i="9"/>
  <c r="M558" i="9"/>
  <c r="P558" i="9"/>
  <c r="M559" i="9"/>
  <c r="P559" i="9"/>
  <c r="M560" i="9"/>
  <c r="P560" i="9"/>
  <c r="M561" i="9"/>
  <c r="P561" i="9"/>
  <c r="M562" i="9"/>
  <c r="P562" i="9"/>
  <c r="M563" i="9"/>
  <c r="P563" i="9"/>
  <c r="M564" i="9"/>
  <c r="P564" i="9"/>
  <c r="M565" i="9"/>
  <c r="P565" i="9"/>
  <c r="M566" i="9"/>
  <c r="P566" i="9"/>
  <c r="M567" i="9"/>
  <c r="P567" i="9"/>
  <c r="M568" i="9"/>
  <c r="P568" i="9"/>
  <c r="M569" i="9"/>
  <c r="P569" i="9"/>
  <c r="M570" i="9"/>
  <c r="P570" i="9"/>
  <c r="M571" i="9"/>
  <c r="P571" i="9"/>
  <c r="M572" i="9"/>
  <c r="P572" i="9"/>
  <c r="M573" i="9"/>
  <c r="P573" i="9"/>
  <c r="M574" i="9"/>
  <c r="P574" i="9"/>
  <c r="M575" i="9"/>
  <c r="P575" i="9"/>
  <c r="M576" i="9"/>
  <c r="P576" i="9"/>
  <c r="M577" i="9"/>
  <c r="P577" i="9"/>
  <c r="M578" i="9"/>
  <c r="P578" i="9"/>
  <c r="M579" i="9"/>
  <c r="P579" i="9"/>
  <c r="M580" i="9"/>
  <c r="P580" i="9"/>
  <c r="M581" i="9"/>
  <c r="P581" i="9"/>
  <c r="M582" i="9"/>
  <c r="P582" i="9"/>
  <c r="M583" i="9"/>
  <c r="P583" i="9"/>
  <c r="M584" i="9"/>
  <c r="P584" i="9"/>
  <c r="M585" i="9"/>
  <c r="P585" i="9"/>
  <c r="M586" i="9"/>
  <c r="P586" i="9"/>
  <c r="M587" i="9"/>
  <c r="P587" i="9"/>
  <c r="M588" i="9"/>
  <c r="P588" i="9"/>
  <c r="M589" i="9"/>
  <c r="P589" i="9"/>
  <c r="M590" i="9"/>
  <c r="P590" i="9"/>
  <c r="M591" i="9"/>
  <c r="P591" i="9"/>
  <c r="M592" i="9"/>
  <c r="P592" i="9"/>
  <c r="M593" i="9"/>
  <c r="P593" i="9"/>
  <c r="M594" i="9"/>
  <c r="P594" i="9"/>
  <c r="M595" i="9"/>
  <c r="P595" i="9"/>
  <c r="M596" i="9"/>
  <c r="P596" i="9"/>
  <c r="M597" i="9"/>
  <c r="P597" i="9"/>
  <c r="M598" i="9"/>
  <c r="P598" i="9"/>
  <c r="M599" i="9"/>
  <c r="P599" i="9"/>
  <c r="M600" i="9"/>
  <c r="P600" i="9"/>
  <c r="M601" i="9"/>
  <c r="P601" i="9"/>
  <c r="M602" i="9"/>
  <c r="P602" i="9"/>
  <c r="M603" i="9"/>
  <c r="P603" i="9"/>
  <c r="M604" i="9"/>
  <c r="P604" i="9"/>
  <c r="M605" i="9"/>
  <c r="P605" i="9"/>
  <c r="M606" i="9"/>
  <c r="P606" i="9"/>
  <c r="M607" i="9"/>
  <c r="P607" i="9"/>
  <c r="M608" i="9"/>
  <c r="P608" i="9"/>
  <c r="M609" i="9"/>
  <c r="P609" i="9"/>
  <c r="M610" i="9"/>
  <c r="P610" i="9"/>
  <c r="M611" i="9"/>
  <c r="P611" i="9"/>
  <c r="M612" i="9"/>
  <c r="P612" i="9"/>
  <c r="M613" i="9"/>
  <c r="P613" i="9"/>
  <c r="M614" i="9"/>
  <c r="P614" i="9"/>
  <c r="M615" i="9"/>
  <c r="P615" i="9"/>
  <c r="M616" i="9"/>
  <c r="P616" i="9"/>
  <c r="M617" i="9"/>
  <c r="P617" i="9"/>
  <c r="M618" i="9"/>
  <c r="P618" i="9"/>
  <c r="M619" i="9"/>
  <c r="P619" i="9"/>
  <c r="M620" i="9"/>
  <c r="P620" i="9"/>
  <c r="M621" i="9"/>
  <c r="P621" i="9"/>
  <c r="M622" i="9"/>
  <c r="P622" i="9"/>
  <c r="M623" i="9"/>
  <c r="P623" i="9"/>
  <c r="M624" i="9"/>
  <c r="P624" i="9"/>
  <c r="M625" i="9"/>
  <c r="P625" i="9"/>
  <c r="M626" i="9"/>
  <c r="P626" i="9"/>
  <c r="M627" i="9"/>
  <c r="P627" i="9"/>
  <c r="M628" i="9"/>
  <c r="P628" i="9"/>
  <c r="M629" i="9"/>
  <c r="P629" i="9"/>
  <c r="M630" i="9"/>
  <c r="P630" i="9"/>
  <c r="M631" i="9"/>
  <c r="P631" i="9"/>
  <c r="M632" i="9"/>
  <c r="P632" i="9"/>
  <c r="M633" i="9"/>
  <c r="P633" i="9"/>
  <c r="M634" i="9"/>
  <c r="P634" i="9"/>
  <c r="M635" i="9"/>
  <c r="P635" i="9"/>
  <c r="M636" i="9"/>
  <c r="P636" i="9"/>
  <c r="M637" i="9"/>
  <c r="P637" i="9"/>
  <c r="M638" i="9"/>
  <c r="P638" i="9"/>
  <c r="M639" i="9"/>
  <c r="P639" i="9"/>
  <c r="M640" i="9"/>
  <c r="P640" i="9"/>
  <c r="M641" i="9"/>
  <c r="P641" i="9"/>
  <c r="M642" i="9"/>
  <c r="P642" i="9"/>
  <c r="M643" i="9"/>
  <c r="P643" i="9"/>
  <c r="M644" i="9"/>
  <c r="P644" i="9"/>
  <c r="M645" i="9"/>
  <c r="P645" i="9"/>
  <c r="M646" i="9"/>
  <c r="P646" i="9"/>
  <c r="M647" i="9"/>
  <c r="P647" i="9"/>
  <c r="M648" i="9"/>
  <c r="P648" i="9"/>
  <c r="M649" i="9"/>
  <c r="P649" i="9"/>
  <c r="M650" i="9"/>
  <c r="P650" i="9"/>
  <c r="M651" i="9"/>
  <c r="P651" i="9"/>
  <c r="M652" i="9"/>
  <c r="P652" i="9"/>
  <c r="M653" i="9"/>
  <c r="P653" i="9"/>
  <c r="M654" i="9"/>
  <c r="P654" i="9"/>
  <c r="M655" i="9"/>
  <c r="P655" i="9"/>
  <c r="M656" i="9"/>
  <c r="P656" i="9"/>
  <c r="M657" i="9"/>
  <c r="P657" i="9"/>
  <c r="M658" i="9"/>
  <c r="P658" i="9"/>
  <c r="M659" i="9"/>
  <c r="P659" i="9"/>
  <c r="M660" i="9"/>
  <c r="P660" i="9"/>
  <c r="M661" i="9"/>
  <c r="P661" i="9"/>
  <c r="M662" i="9"/>
  <c r="P662" i="9"/>
  <c r="M663" i="9"/>
  <c r="P663" i="9"/>
  <c r="M664" i="9"/>
  <c r="P664" i="9"/>
  <c r="M665" i="9"/>
  <c r="P665" i="9"/>
  <c r="M666" i="9"/>
  <c r="P666" i="9"/>
  <c r="M667" i="9"/>
  <c r="P667" i="9"/>
  <c r="M668" i="9"/>
  <c r="P668" i="9"/>
  <c r="M669" i="9"/>
  <c r="P669" i="9"/>
  <c r="M670" i="9"/>
  <c r="P670" i="9"/>
  <c r="M671" i="9"/>
  <c r="P671" i="9"/>
  <c r="M672" i="9"/>
  <c r="P672" i="9"/>
  <c r="M673" i="9"/>
  <c r="P673" i="9"/>
  <c r="M674" i="9"/>
  <c r="P674" i="9"/>
  <c r="M675" i="9"/>
  <c r="P675" i="9"/>
  <c r="M676" i="9"/>
  <c r="P676" i="9"/>
  <c r="M677" i="9"/>
  <c r="P677" i="9"/>
  <c r="M678" i="9"/>
  <c r="P678" i="9"/>
  <c r="M679" i="9"/>
  <c r="P679" i="9"/>
  <c r="M680" i="9"/>
  <c r="P680" i="9"/>
  <c r="M681" i="9"/>
  <c r="P681" i="9"/>
  <c r="M682" i="9"/>
  <c r="P682" i="9"/>
  <c r="M683" i="9"/>
  <c r="P683" i="9"/>
  <c r="M684" i="9"/>
  <c r="P684" i="9"/>
  <c r="M685" i="9"/>
  <c r="P685" i="9"/>
  <c r="M686" i="9"/>
  <c r="P686" i="9"/>
  <c r="M687" i="9"/>
  <c r="P687" i="9"/>
  <c r="M688" i="9"/>
  <c r="P688" i="9"/>
  <c r="M689" i="9"/>
  <c r="P689" i="9"/>
  <c r="M690" i="9"/>
  <c r="P690" i="9"/>
  <c r="M691" i="9"/>
  <c r="P691" i="9"/>
  <c r="M692" i="9"/>
  <c r="P692" i="9"/>
  <c r="M693" i="9"/>
  <c r="P693" i="9"/>
  <c r="M694" i="9"/>
  <c r="P694" i="9"/>
  <c r="M695" i="9"/>
  <c r="P695" i="9"/>
  <c r="M696" i="9"/>
  <c r="P696" i="9"/>
  <c r="M697" i="9"/>
  <c r="P697" i="9"/>
  <c r="M698" i="9"/>
  <c r="P698" i="9"/>
  <c r="M699" i="9"/>
  <c r="P699" i="9"/>
  <c r="M700" i="9"/>
  <c r="P700" i="9"/>
  <c r="M701" i="9"/>
  <c r="P701" i="9"/>
  <c r="M702" i="9"/>
  <c r="P702" i="9"/>
  <c r="M703" i="9"/>
  <c r="P703" i="9"/>
  <c r="M704" i="9"/>
  <c r="P704" i="9"/>
  <c r="M705" i="9"/>
  <c r="P705" i="9"/>
  <c r="M706" i="9"/>
  <c r="P706" i="9"/>
  <c r="M707" i="9"/>
  <c r="P707" i="9"/>
  <c r="M708" i="9"/>
  <c r="P708" i="9"/>
  <c r="M709" i="9"/>
  <c r="P709" i="9"/>
  <c r="M710" i="9"/>
  <c r="P710" i="9"/>
  <c r="M711" i="9"/>
  <c r="P711" i="9"/>
  <c r="M712" i="9"/>
  <c r="P712" i="9"/>
  <c r="M713" i="9"/>
  <c r="P713" i="9"/>
  <c r="M714" i="9"/>
  <c r="P714" i="9"/>
  <c r="M715" i="9"/>
  <c r="P715" i="9"/>
  <c r="M716" i="9"/>
  <c r="P716" i="9"/>
  <c r="M717" i="9"/>
  <c r="P717" i="9"/>
  <c r="M718" i="9"/>
  <c r="P718" i="9"/>
  <c r="M719" i="9"/>
  <c r="P719" i="9"/>
  <c r="M720" i="9"/>
  <c r="P720" i="9"/>
  <c r="M721" i="9"/>
  <c r="P721" i="9"/>
  <c r="M722" i="9"/>
  <c r="P722" i="9"/>
  <c r="M723" i="9"/>
  <c r="P723" i="9"/>
  <c r="M724" i="9"/>
  <c r="P724" i="9"/>
  <c r="M725" i="9"/>
  <c r="P725" i="9"/>
  <c r="M726" i="9"/>
  <c r="P726" i="9"/>
  <c r="M727" i="9"/>
  <c r="P727" i="9"/>
  <c r="M728" i="9"/>
  <c r="P728" i="9"/>
  <c r="M729" i="9"/>
  <c r="P729" i="9"/>
  <c r="M730" i="9"/>
  <c r="P730" i="9"/>
  <c r="M731" i="9"/>
  <c r="P731" i="9"/>
  <c r="M732" i="9"/>
  <c r="P732" i="9"/>
  <c r="M733" i="9"/>
  <c r="P733" i="9"/>
  <c r="M734" i="9"/>
  <c r="P734" i="9"/>
  <c r="M735" i="9"/>
  <c r="P735" i="9"/>
  <c r="M736" i="9"/>
  <c r="P736" i="9"/>
  <c r="M737" i="9"/>
  <c r="P737" i="9"/>
  <c r="M738" i="9"/>
  <c r="P738" i="9"/>
  <c r="M739" i="9"/>
  <c r="P739" i="9"/>
  <c r="M740" i="9"/>
  <c r="P740" i="9"/>
  <c r="M741" i="9"/>
  <c r="P741" i="9"/>
  <c r="M742" i="9"/>
  <c r="P742" i="9"/>
  <c r="M743" i="9"/>
  <c r="P743" i="9"/>
  <c r="M744" i="9"/>
  <c r="P744" i="9"/>
  <c r="M745" i="9"/>
  <c r="P745" i="9"/>
  <c r="M746" i="9"/>
  <c r="P746" i="9"/>
  <c r="M747" i="9"/>
  <c r="P747" i="9"/>
  <c r="M748" i="9"/>
  <c r="P748" i="9"/>
  <c r="M749" i="9"/>
  <c r="P749" i="9"/>
  <c r="M750" i="9"/>
  <c r="P750" i="9"/>
  <c r="M751" i="9"/>
  <c r="P751" i="9"/>
  <c r="M752" i="9"/>
  <c r="P752" i="9"/>
  <c r="M753" i="9"/>
  <c r="P753" i="9"/>
  <c r="M754" i="9"/>
  <c r="P754" i="9"/>
  <c r="M755" i="9"/>
  <c r="P755" i="9"/>
  <c r="M756" i="9"/>
  <c r="P756" i="9"/>
  <c r="M757" i="9"/>
  <c r="P757" i="9"/>
  <c r="M758" i="9"/>
  <c r="P758" i="9"/>
  <c r="M759" i="9"/>
  <c r="P759" i="9"/>
  <c r="M760" i="9"/>
  <c r="P760" i="9"/>
  <c r="M761" i="9"/>
  <c r="P761" i="9"/>
  <c r="M762" i="9"/>
  <c r="P762" i="9"/>
  <c r="M763" i="9"/>
  <c r="P763" i="9"/>
  <c r="M764" i="9"/>
  <c r="P764" i="9"/>
  <c r="M765" i="9"/>
  <c r="P765" i="9"/>
  <c r="M766" i="9"/>
  <c r="P766" i="9"/>
  <c r="M767" i="9"/>
  <c r="P767" i="9"/>
  <c r="M768" i="9"/>
  <c r="P768" i="9"/>
  <c r="M769" i="9"/>
  <c r="P769" i="9"/>
  <c r="M770" i="9"/>
  <c r="P770" i="9"/>
  <c r="M771" i="9"/>
  <c r="P771" i="9"/>
  <c r="M772" i="9"/>
  <c r="P772" i="9"/>
  <c r="M773" i="9"/>
  <c r="P773" i="9"/>
  <c r="M774" i="9"/>
  <c r="P774" i="9"/>
  <c r="M775" i="9"/>
  <c r="P775" i="9"/>
  <c r="M776" i="9"/>
  <c r="P776" i="9"/>
  <c r="M777" i="9"/>
  <c r="P777" i="9"/>
  <c r="M778" i="9"/>
  <c r="P778" i="9"/>
  <c r="M779" i="9"/>
  <c r="P779" i="9"/>
  <c r="M780" i="9"/>
  <c r="P780" i="9"/>
  <c r="M781" i="9"/>
  <c r="P781" i="9"/>
  <c r="M782" i="9"/>
  <c r="P782" i="9"/>
  <c r="M783" i="9"/>
  <c r="P783" i="9"/>
  <c r="M784" i="9"/>
  <c r="P784" i="9"/>
  <c r="M785" i="9"/>
  <c r="P785" i="9"/>
  <c r="M786" i="9"/>
  <c r="P786" i="9"/>
  <c r="M787" i="9"/>
  <c r="P787" i="9"/>
  <c r="M788" i="9"/>
  <c r="P788" i="9"/>
  <c r="M789" i="9"/>
  <c r="P789" i="9"/>
  <c r="M790" i="9"/>
  <c r="P790" i="9"/>
  <c r="M791" i="9"/>
  <c r="P791" i="9"/>
  <c r="M792" i="9"/>
  <c r="P792" i="9"/>
  <c r="M793" i="9"/>
  <c r="P793" i="9"/>
  <c r="M794" i="9"/>
  <c r="P794" i="9"/>
  <c r="M795" i="9"/>
  <c r="P795" i="9"/>
  <c r="M796" i="9"/>
  <c r="P796" i="9"/>
  <c r="M797" i="9"/>
  <c r="P797" i="9"/>
  <c r="M798" i="9"/>
  <c r="P798" i="9"/>
  <c r="M799" i="9"/>
  <c r="P799" i="9"/>
  <c r="M800" i="9"/>
  <c r="P800" i="9"/>
  <c r="M801" i="9"/>
  <c r="P801" i="9"/>
  <c r="M802" i="9"/>
  <c r="P802" i="9"/>
  <c r="M803" i="9"/>
  <c r="P803" i="9"/>
  <c r="M804" i="9"/>
  <c r="P804" i="9"/>
  <c r="M805" i="9"/>
  <c r="P805" i="9"/>
  <c r="M806" i="9"/>
  <c r="P806" i="9"/>
  <c r="M807" i="9"/>
  <c r="P807" i="9"/>
  <c r="M808" i="9"/>
  <c r="P808" i="9"/>
  <c r="M809" i="9"/>
  <c r="P809" i="9"/>
  <c r="M810" i="9"/>
  <c r="P810" i="9"/>
  <c r="M811" i="9"/>
  <c r="P811" i="9"/>
  <c r="M812" i="9"/>
  <c r="P812" i="9"/>
  <c r="M813" i="9"/>
  <c r="P813" i="9"/>
  <c r="M814" i="9"/>
  <c r="P814" i="9"/>
  <c r="M815" i="9"/>
  <c r="P815" i="9"/>
  <c r="M816" i="9"/>
  <c r="P816" i="9"/>
  <c r="M817" i="9"/>
  <c r="P817" i="9"/>
  <c r="M818" i="9"/>
  <c r="P818" i="9"/>
  <c r="M819" i="9"/>
  <c r="P819" i="9"/>
  <c r="M820" i="9"/>
  <c r="P820" i="9"/>
  <c r="M821" i="9"/>
  <c r="P821" i="9"/>
  <c r="M822" i="9"/>
  <c r="P822" i="9"/>
  <c r="M823" i="9"/>
  <c r="P823" i="9"/>
  <c r="M824" i="9"/>
  <c r="P824" i="9"/>
  <c r="M825" i="9"/>
  <c r="P825" i="9"/>
  <c r="M826" i="9"/>
  <c r="P826" i="9"/>
  <c r="M827" i="9"/>
  <c r="P827" i="9"/>
  <c r="M828" i="9"/>
  <c r="P828" i="9"/>
  <c r="M829" i="9"/>
  <c r="P829" i="9"/>
  <c r="M830" i="9"/>
  <c r="P830" i="9"/>
  <c r="M831" i="9"/>
  <c r="P831" i="9"/>
  <c r="M832" i="9"/>
  <c r="P832" i="9"/>
  <c r="M833" i="9"/>
  <c r="P833" i="9"/>
  <c r="M834" i="9"/>
  <c r="P834" i="9"/>
  <c r="M835" i="9"/>
  <c r="P835" i="9"/>
  <c r="M836" i="9"/>
  <c r="P836" i="9"/>
  <c r="M837" i="9"/>
  <c r="P837" i="9"/>
  <c r="M838" i="9"/>
  <c r="P838" i="9"/>
  <c r="M839" i="9"/>
  <c r="P839" i="9"/>
  <c r="M840" i="9"/>
  <c r="P840" i="9"/>
  <c r="M841" i="9"/>
  <c r="P841" i="9"/>
  <c r="M842" i="9"/>
  <c r="P842" i="9"/>
  <c r="M843" i="9"/>
  <c r="P843" i="9"/>
  <c r="M844" i="9"/>
  <c r="P844" i="9"/>
  <c r="M845" i="9"/>
  <c r="P845" i="9"/>
  <c r="M846" i="9"/>
  <c r="P846" i="9"/>
  <c r="M847" i="9"/>
  <c r="P847" i="9"/>
  <c r="M848" i="9"/>
  <c r="P848" i="9"/>
  <c r="M849" i="9"/>
  <c r="P849" i="9"/>
  <c r="M850" i="9"/>
  <c r="P850" i="9"/>
  <c r="M851" i="9"/>
  <c r="P851" i="9"/>
  <c r="M852" i="9"/>
  <c r="P852" i="9"/>
  <c r="M853" i="9"/>
  <c r="P853" i="9"/>
  <c r="M854" i="9"/>
  <c r="P854" i="9"/>
  <c r="M855" i="9"/>
  <c r="P855" i="9"/>
  <c r="M856" i="9"/>
  <c r="P856" i="9"/>
  <c r="M857" i="9"/>
  <c r="P857" i="9"/>
  <c r="M858" i="9"/>
  <c r="P858" i="9"/>
  <c r="M859" i="9"/>
  <c r="P859" i="9"/>
  <c r="M860" i="9"/>
  <c r="P860" i="9"/>
  <c r="M861" i="9"/>
  <c r="P861" i="9"/>
  <c r="M862" i="9"/>
  <c r="P862" i="9"/>
  <c r="M863" i="9"/>
  <c r="P863" i="9"/>
  <c r="M864" i="9"/>
  <c r="P864" i="9"/>
  <c r="M865" i="9"/>
  <c r="P865" i="9"/>
  <c r="M866" i="9"/>
  <c r="P866" i="9"/>
  <c r="M867" i="9"/>
  <c r="P867" i="9"/>
  <c r="M868" i="9"/>
  <c r="P868" i="9"/>
  <c r="M869" i="9"/>
  <c r="P869" i="9"/>
  <c r="M870" i="9"/>
  <c r="P870" i="9"/>
  <c r="M871" i="9"/>
  <c r="P871" i="9"/>
  <c r="M872" i="9"/>
  <c r="P872" i="9"/>
  <c r="M873" i="9"/>
  <c r="P873" i="9"/>
  <c r="M874" i="9"/>
  <c r="P874" i="9"/>
  <c r="M875" i="9"/>
  <c r="P875" i="9"/>
  <c r="M876" i="9"/>
  <c r="P876" i="9"/>
  <c r="M877" i="9"/>
  <c r="P877" i="9"/>
  <c r="M878" i="9"/>
  <c r="P878" i="9"/>
  <c r="M879" i="9"/>
  <c r="P879" i="9"/>
  <c r="M880" i="9"/>
  <c r="P880" i="9"/>
  <c r="M881" i="9"/>
  <c r="P881" i="9"/>
  <c r="M882" i="9"/>
  <c r="P882" i="9"/>
  <c r="M883" i="9"/>
  <c r="P883" i="9"/>
  <c r="M884" i="9"/>
  <c r="P884" i="9"/>
  <c r="M885" i="9"/>
  <c r="P885" i="9"/>
  <c r="M886" i="9"/>
  <c r="P886" i="9"/>
  <c r="M887" i="9"/>
  <c r="P887" i="9"/>
  <c r="M888" i="9"/>
  <c r="P888" i="9"/>
  <c r="M889" i="9"/>
  <c r="P889" i="9"/>
  <c r="M890" i="9"/>
  <c r="P890" i="9"/>
  <c r="M891" i="9"/>
  <c r="P891" i="9"/>
  <c r="M892" i="9"/>
  <c r="P892" i="9"/>
  <c r="M893" i="9"/>
  <c r="P893" i="9"/>
  <c r="M894" i="9"/>
  <c r="P894" i="9"/>
  <c r="M895" i="9"/>
  <c r="P895" i="9"/>
  <c r="M896" i="9"/>
  <c r="P896" i="9"/>
  <c r="M897" i="9"/>
  <c r="P897" i="9"/>
  <c r="M898" i="9"/>
  <c r="P898" i="9"/>
  <c r="M899" i="9"/>
  <c r="P899" i="9"/>
  <c r="M900" i="9"/>
  <c r="P900" i="9"/>
  <c r="M901" i="9"/>
  <c r="P901" i="9"/>
  <c r="M902" i="9"/>
  <c r="P902" i="9"/>
  <c r="M903" i="9"/>
  <c r="P903" i="9"/>
  <c r="M904" i="9"/>
  <c r="P904" i="9"/>
  <c r="M905" i="9"/>
  <c r="P905" i="9"/>
  <c r="M906" i="9"/>
  <c r="P906" i="9"/>
  <c r="M907" i="9"/>
  <c r="P907" i="9"/>
  <c r="M908" i="9"/>
  <c r="P908" i="9"/>
  <c r="M909" i="9"/>
  <c r="P909" i="9"/>
  <c r="M910" i="9"/>
  <c r="P910" i="9"/>
  <c r="M911" i="9"/>
  <c r="P911" i="9"/>
  <c r="M912" i="9"/>
  <c r="P912" i="9"/>
  <c r="M913" i="9"/>
  <c r="P913" i="9"/>
  <c r="M914" i="9"/>
  <c r="P914" i="9"/>
  <c r="M915" i="9"/>
  <c r="P915" i="9"/>
  <c r="M916" i="9"/>
  <c r="P916" i="9"/>
  <c r="M917" i="9"/>
  <c r="P917" i="9"/>
  <c r="M918" i="9"/>
  <c r="P918" i="9"/>
  <c r="M919" i="9"/>
  <c r="P919" i="9"/>
  <c r="M920" i="9"/>
  <c r="P920" i="9"/>
  <c r="M921" i="9"/>
  <c r="P921" i="9"/>
  <c r="M922" i="9"/>
  <c r="P922" i="9"/>
  <c r="M923" i="9"/>
  <c r="P923" i="9"/>
  <c r="M924" i="9"/>
  <c r="P924" i="9"/>
  <c r="M925" i="9"/>
  <c r="P925" i="9"/>
  <c r="M926" i="9"/>
  <c r="P926" i="9"/>
  <c r="M927" i="9"/>
  <c r="P927" i="9"/>
  <c r="M928" i="9"/>
  <c r="P928" i="9"/>
  <c r="M929" i="9"/>
  <c r="P929" i="9"/>
  <c r="M930" i="9"/>
  <c r="P930" i="9"/>
  <c r="M931" i="9"/>
  <c r="P931" i="9"/>
  <c r="M932" i="9"/>
  <c r="P932" i="9"/>
  <c r="M933" i="9"/>
  <c r="P933" i="9"/>
  <c r="M934" i="9"/>
  <c r="P934" i="9"/>
  <c r="M935" i="9"/>
  <c r="P935" i="9"/>
  <c r="M936" i="9"/>
  <c r="P936" i="9"/>
  <c r="M937" i="9"/>
  <c r="P937" i="9"/>
  <c r="M938" i="9"/>
  <c r="P938" i="9"/>
  <c r="M939" i="9"/>
  <c r="P939" i="9"/>
  <c r="M940" i="9"/>
  <c r="P940" i="9"/>
  <c r="M941" i="9"/>
  <c r="P941" i="9"/>
  <c r="M942" i="9"/>
  <c r="P942" i="9"/>
  <c r="M943" i="9"/>
  <c r="P943" i="9"/>
  <c r="M944" i="9"/>
  <c r="P944" i="9"/>
  <c r="M945" i="9"/>
  <c r="P945" i="9"/>
  <c r="M946" i="9"/>
  <c r="P946" i="9"/>
  <c r="M947" i="9"/>
  <c r="P947" i="9"/>
  <c r="M948" i="9"/>
  <c r="P948" i="9"/>
  <c r="M949" i="9"/>
  <c r="P949" i="9"/>
  <c r="M950" i="9"/>
  <c r="P950" i="9"/>
  <c r="M951" i="9"/>
  <c r="P951" i="9"/>
  <c r="M952" i="9"/>
  <c r="P952" i="9"/>
  <c r="M953" i="9"/>
  <c r="P953" i="9"/>
  <c r="M954" i="9"/>
  <c r="P954" i="9"/>
  <c r="M955" i="9"/>
  <c r="P955" i="9"/>
  <c r="M956" i="9"/>
  <c r="P956" i="9"/>
  <c r="M957" i="9"/>
  <c r="P957" i="9"/>
  <c r="M958" i="9"/>
  <c r="P958" i="9"/>
  <c r="M959" i="9"/>
  <c r="P959" i="9"/>
  <c r="M960" i="9"/>
  <c r="P960" i="9"/>
  <c r="M961" i="9"/>
  <c r="P961" i="9"/>
  <c r="M962" i="9"/>
  <c r="P962" i="9"/>
  <c r="M963" i="9"/>
  <c r="P963" i="9"/>
  <c r="M964" i="9"/>
  <c r="P964" i="9"/>
  <c r="M965" i="9"/>
  <c r="P965" i="9"/>
  <c r="M966" i="9"/>
  <c r="P966" i="9"/>
  <c r="M967" i="9"/>
  <c r="P967" i="9"/>
  <c r="M968" i="9"/>
  <c r="P968" i="9"/>
  <c r="M969" i="9"/>
  <c r="P969" i="9"/>
  <c r="M970" i="9"/>
  <c r="P970" i="9"/>
  <c r="M971" i="9"/>
  <c r="P971" i="9"/>
  <c r="M972" i="9"/>
  <c r="P972" i="9"/>
  <c r="M973" i="9"/>
  <c r="P973" i="9"/>
  <c r="M974" i="9"/>
  <c r="P974" i="9"/>
  <c r="M975" i="9"/>
  <c r="P975" i="9"/>
  <c r="M976" i="9"/>
  <c r="P976" i="9"/>
  <c r="M977" i="9"/>
  <c r="P977" i="9"/>
  <c r="M978" i="9"/>
  <c r="P978" i="9"/>
  <c r="M979" i="9"/>
  <c r="P979" i="9"/>
  <c r="M980" i="9"/>
  <c r="P980" i="9"/>
  <c r="M981" i="9"/>
  <c r="P981" i="9"/>
  <c r="M982" i="9"/>
  <c r="P982" i="9"/>
  <c r="M983" i="9"/>
  <c r="P983" i="9"/>
  <c r="M984" i="9"/>
  <c r="P984" i="9"/>
  <c r="M985" i="9"/>
  <c r="P985" i="9"/>
  <c r="M986" i="9"/>
  <c r="P986" i="9"/>
  <c r="M987" i="9"/>
  <c r="P987" i="9"/>
  <c r="M988" i="9"/>
  <c r="P988" i="9"/>
  <c r="M989" i="9"/>
  <c r="P989" i="9"/>
  <c r="M990" i="9"/>
  <c r="P990" i="9"/>
  <c r="M991" i="9"/>
  <c r="P991" i="9"/>
  <c r="M992" i="9"/>
  <c r="P992" i="9"/>
  <c r="M993" i="9"/>
  <c r="P993" i="9"/>
  <c r="M994" i="9"/>
  <c r="P994" i="9"/>
  <c r="M995" i="9"/>
  <c r="P995" i="9"/>
  <c r="M996" i="9"/>
  <c r="P996" i="9"/>
  <c r="M997" i="9"/>
  <c r="P997" i="9"/>
  <c r="M998" i="9"/>
  <c r="P998" i="9"/>
  <c r="M999" i="9"/>
  <c r="P999" i="9"/>
  <c r="M1000" i="9"/>
  <c r="P1000" i="9"/>
  <c r="M1001" i="9"/>
  <c r="P1001" i="9"/>
  <c r="M1002" i="9"/>
  <c r="P1002" i="9"/>
  <c r="M1003" i="9"/>
  <c r="P1003" i="9"/>
  <c r="M1004" i="9"/>
  <c r="P1004" i="9"/>
  <c r="M1005" i="9"/>
  <c r="P1005" i="9"/>
  <c r="M1006" i="9"/>
  <c r="P1006" i="9"/>
  <c r="M1007" i="9"/>
  <c r="P1007" i="9"/>
  <c r="M1008" i="9"/>
  <c r="P1008" i="9"/>
  <c r="M1009" i="9"/>
  <c r="P1009" i="9"/>
  <c r="M1010" i="9"/>
  <c r="P1010" i="9"/>
  <c r="M1011" i="9"/>
  <c r="P1011" i="9"/>
  <c r="M1012" i="9"/>
  <c r="P1012" i="9"/>
  <c r="M1013" i="9"/>
  <c r="P1013" i="9"/>
  <c r="M1014" i="9"/>
  <c r="P1014" i="9"/>
  <c r="M1015" i="9"/>
  <c r="P1015" i="9"/>
  <c r="M1016" i="9"/>
  <c r="P1016" i="9"/>
  <c r="M1017" i="9"/>
  <c r="P1017" i="9"/>
  <c r="M1018" i="9"/>
  <c r="P1018" i="9"/>
  <c r="M1019" i="9"/>
  <c r="P1019" i="9"/>
  <c r="M1020" i="9"/>
  <c r="P1020" i="9"/>
  <c r="M1021" i="9"/>
  <c r="P1021" i="9"/>
  <c r="M1022" i="9"/>
  <c r="P1022" i="9"/>
  <c r="M1023" i="9"/>
  <c r="P1023" i="9"/>
  <c r="M1024" i="9"/>
  <c r="P1024" i="9"/>
  <c r="M1025" i="9"/>
  <c r="P1025" i="9"/>
  <c r="M1026" i="9"/>
  <c r="P1026" i="9"/>
  <c r="M1027" i="9"/>
  <c r="P1027" i="9"/>
  <c r="M1028" i="9"/>
  <c r="P1028" i="9"/>
  <c r="M1029" i="9"/>
  <c r="P1029" i="9"/>
  <c r="M1030" i="9"/>
  <c r="P1030" i="9"/>
  <c r="M1031" i="9"/>
  <c r="P1031" i="9"/>
  <c r="M1032" i="9"/>
  <c r="P1032" i="9"/>
  <c r="M1033" i="9"/>
  <c r="P1033" i="9"/>
  <c r="M1034" i="9"/>
  <c r="P1034" i="9"/>
  <c r="M1035" i="9"/>
  <c r="P1035" i="9"/>
  <c r="M1036" i="9"/>
  <c r="P1036" i="9"/>
  <c r="M1037" i="9"/>
  <c r="P1037" i="9"/>
  <c r="M1038" i="9"/>
  <c r="P1038" i="9"/>
  <c r="M1039" i="9"/>
  <c r="P1039" i="9"/>
  <c r="M1040" i="9"/>
  <c r="P1040" i="9"/>
  <c r="M1041" i="9"/>
  <c r="P1041" i="9"/>
  <c r="M1042" i="9"/>
  <c r="P1042" i="9"/>
  <c r="M1043" i="9"/>
  <c r="P1043" i="9"/>
  <c r="M1044" i="9"/>
  <c r="P1044" i="9"/>
  <c r="M1045" i="9"/>
  <c r="P1045" i="9"/>
  <c r="M1046" i="9"/>
  <c r="P1046" i="9"/>
  <c r="M1047" i="9"/>
  <c r="P1047" i="9"/>
  <c r="M1048" i="9"/>
  <c r="P1048" i="9"/>
  <c r="M1049" i="9"/>
  <c r="P1049" i="9"/>
  <c r="M1050" i="9"/>
  <c r="P1050" i="9"/>
  <c r="M1051" i="9"/>
  <c r="P1051" i="9"/>
  <c r="M1052" i="9"/>
  <c r="P1052" i="9"/>
  <c r="M1053" i="9"/>
  <c r="P1053" i="9"/>
  <c r="M1054" i="9"/>
  <c r="P1054" i="9"/>
  <c r="M1055" i="9"/>
  <c r="P1055" i="9"/>
  <c r="M1056" i="9"/>
  <c r="P1056" i="9"/>
  <c r="M1057" i="9"/>
  <c r="P1057" i="9"/>
  <c r="M1058" i="9"/>
  <c r="P1058" i="9"/>
  <c r="M1059" i="9"/>
  <c r="P1059" i="9"/>
  <c r="M1060" i="9"/>
  <c r="P1060" i="9"/>
  <c r="M1061" i="9"/>
  <c r="P1061" i="9"/>
  <c r="M1062" i="9"/>
  <c r="P1062" i="9"/>
  <c r="M1063" i="9"/>
  <c r="P1063" i="9"/>
  <c r="M1064" i="9"/>
  <c r="P1064" i="9"/>
  <c r="M1065" i="9"/>
  <c r="P1065" i="9"/>
  <c r="M1066" i="9"/>
  <c r="P1066" i="9"/>
  <c r="M1067" i="9"/>
  <c r="P1067" i="9"/>
  <c r="M1068" i="9"/>
  <c r="P1068" i="9"/>
  <c r="M1069" i="9"/>
  <c r="P1069" i="9"/>
  <c r="M1070" i="9"/>
  <c r="P1070" i="9"/>
  <c r="M1071" i="9"/>
  <c r="P1071" i="9"/>
  <c r="M1072" i="9"/>
  <c r="P1072" i="9"/>
  <c r="M1073" i="9"/>
  <c r="P1073" i="9"/>
  <c r="M1074" i="9"/>
  <c r="P1074" i="9"/>
  <c r="M1075" i="9"/>
  <c r="P1075" i="9"/>
  <c r="M1076" i="9"/>
  <c r="P1076" i="9"/>
  <c r="M1077" i="9"/>
  <c r="P1077" i="9"/>
  <c r="M1078" i="9"/>
  <c r="P1078" i="9"/>
  <c r="M1079" i="9"/>
  <c r="P1079" i="9"/>
  <c r="M1080" i="9"/>
  <c r="P1080" i="9"/>
  <c r="M1081" i="9"/>
  <c r="P1081" i="9"/>
  <c r="M1082" i="9"/>
  <c r="P1082" i="9"/>
  <c r="M1083" i="9"/>
  <c r="P1083" i="9"/>
  <c r="M1084" i="9"/>
  <c r="P1084" i="9"/>
  <c r="M1085" i="9"/>
  <c r="P1085" i="9"/>
  <c r="M1086" i="9"/>
  <c r="P1086" i="9"/>
  <c r="M1087" i="9"/>
  <c r="P1087" i="9"/>
  <c r="M1088" i="9"/>
  <c r="P1088" i="9"/>
  <c r="M1089" i="9"/>
  <c r="P1089" i="9"/>
  <c r="M1090" i="9"/>
  <c r="P1090" i="9"/>
  <c r="M1091" i="9"/>
  <c r="P1091" i="9"/>
  <c r="M1092" i="9"/>
  <c r="P1092" i="9"/>
  <c r="M1093" i="9"/>
  <c r="P1093" i="9"/>
  <c r="M1094" i="9"/>
  <c r="P1094" i="9"/>
  <c r="M1095" i="9"/>
  <c r="P1095" i="9"/>
  <c r="M1096" i="9"/>
  <c r="P1096" i="9"/>
  <c r="M1097" i="9"/>
  <c r="P1097" i="9"/>
  <c r="M1098" i="9"/>
  <c r="P1098" i="9"/>
  <c r="M1099" i="9"/>
  <c r="P1099" i="9"/>
  <c r="M1100" i="9"/>
  <c r="P1100" i="9"/>
  <c r="M1101" i="9"/>
  <c r="P1101" i="9"/>
  <c r="M1102" i="9"/>
  <c r="P1102" i="9"/>
  <c r="M1103" i="9"/>
  <c r="P1103" i="9"/>
  <c r="M1104" i="9"/>
  <c r="P1104" i="9"/>
  <c r="M1105" i="9"/>
  <c r="P1105" i="9"/>
  <c r="M1106" i="9"/>
  <c r="P1106" i="9"/>
  <c r="M1107" i="9"/>
  <c r="P1107" i="9"/>
  <c r="M1108" i="9"/>
  <c r="P1108" i="9"/>
  <c r="M1109" i="9"/>
  <c r="P1109" i="9"/>
  <c r="M1110" i="9"/>
  <c r="P1110" i="9"/>
  <c r="M1111" i="9"/>
  <c r="P1111" i="9"/>
  <c r="M1112" i="9"/>
  <c r="P1112" i="9"/>
  <c r="M1113" i="9"/>
  <c r="P1113" i="9"/>
  <c r="M1114" i="9"/>
  <c r="P1114" i="9"/>
  <c r="M1115" i="9"/>
  <c r="P1115" i="9"/>
  <c r="M1116" i="9"/>
  <c r="P1116" i="9"/>
  <c r="M1117" i="9"/>
  <c r="P1117" i="9"/>
  <c r="M1118" i="9"/>
  <c r="P1118" i="9"/>
  <c r="M1119" i="9"/>
  <c r="P1119" i="9"/>
  <c r="M1120" i="9"/>
  <c r="P1120" i="9"/>
  <c r="M1121" i="9"/>
  <c r="P1121" i="9"/>
  <c r="M1122" i="9"/>
  <c r="P1122" i="9"/>
  <c r="M1123" i="9"/>
  <c r="P1123" i="9"/>
  <c r="M1124" i="9"/>
  <c r="P1124" i="9"/>
  <c r="M1125" i="9"/>
  <c r="P1125" i="9"/>
  <c r="M1126" i="9"/>
  <c r="P1126" i="9"/>
  <c r="M1127" i="9"/>
  <c r="P1127" i="9"/>
  <c r="M1128" i="9"/>
  <c r="P1128" i="9"/>
  <c r="M1129" i="9"/>
  <c r="P1129" i="9"/>
  <c r="M1130" i="9"/>
  <c r="P1130" i="9"/>
  <c r="M1131" i="9"/>
  <c r="P1131" i="9"/>
  <c r="M1132" i="9"/>
  <c r="P1132" i="9"/>
  <c r="M1133" i="9"/>
  <c r="P1133" i="9"/>
  <c r="M1134" i="9"/>
  <c r="P1134" i="9"/>
  <c r="M1135" i="9"/>
  <c r="P1135" i="9"/>
  <c r="M1136" i="9"/>
  <c r="P1136" i="9"/>
  <c r="M1137" i="9"/>
  <c r="P1137" i="9"/>
  <c r="M1138" i="9"/>
  <c r="P1138" i="9"/>
  <c r="M1139" i="9"/>
  <c r="P1139" i="9"/>
  <c r="M1140" i="9"/>
  <c r="P1140" i="9"/>
  <c r="M1141" i="9"/>
  <c r="P1141" i="9"/>
  <c r="M1142" i="9"/>
  <c r="P1142" i="9"/>
  <c r="M1143" i="9"/>
  <c r="P1143" i="9"/>
  <c r="M1144" i="9"/>
  <c r="P1144" i="9"/>
  <c r="M1145" i="9"/>
  <c r="P1145" i="9"/>
  <c r="M1146" i="9"/>
  <c r="P1146" i="9"/>
  <c r="M1147" i="9"/>
  <c r="P1147" i="9"/>
  <c r="M1148" i="9"/>
  <c r="P1148" i="9"/>
  <c r="M1149" i="9"/>
  <c r="P1149" i="9"/>
  <c r="M1150" i="9"/>
  <c r="P1150" i="9"/>
  <c r="M1151" i="9"/>
  <c r="P1151" i="9"/>
  <c r="M1152" i="9"/>
  <c r="P1152" i="9"/>
  <c r="M1153" i="9"/>
  <c r="P1153" i="9"/>
  <c r="M1154" i="9"/>
  <c r="P1154" i="9"/>
  <c r="M1155" i="9"/>
  <c r="P1155" i="9"/>
  <c r="M1156" i="9"/>
  <c r="P1156" i="9"/>
  <c r="M1157" i="9"/>
  <c r="P1157" i="9"/>
  <c r="M1158" i="9"/>
  <c r="P1158" i="9"/>
  <c r="M1159" i="9"/>
  <c r="P1159" i="9"/>
  <c r="M1160" i="9"/>
  <c r="P1160" i="9"/>
  <c r="M1161" i="9"/>
  <c r="P1161" i="9"/>
  <c r="M1162" i="9"/>
  <c r="P1162" i="9"/>
  <c r="M1163" i="9"/>
  <c r="P1163" i="9"/>
  <c r="M1164" i="9"/>
  <c r="P1164" i="9"/>
  <c r="M1165" i="9"/>
  <c r="P1165" i="9"/>
  <c r="M1166" i="9"/>
  <c r="P1166" i="9"/>
  <c r="M1167" i="9"/>
  <c r="P1167" i="9"/>
  <c r="M1168" i="9"/>
  <c r="P1168" i="9"/>
  <c r="M1169" i="9"/>
  <c r="P1169" i="9"/>
  <c r="M1170" i="9"/>
  <c r="P1170" i="9"/>
  <c r="M1171" i="9"/>
  <c r="P1171" i="9"/>
  <c r="M1172" i="9"/>
  <c r="P1172" i="9"/>
  <c r="M1173" i="9"/>
  <c r="P1173" i="9"/>
  <c r="M1174" i="9"/>
  <c r="P1174" i="9"/>
  <c r="M1175" i="9"/>
  <c r="P1175" i="9"/>
  <c r="M1176" i="9"/>
  <c r="P1176" i="9"/>
  <c r="M1177" i="9"/>
  <c r="P1177" i="9"/>
  <c r="M1178" i="9"/>
  <c r="P1178" i="9"/>
  <c r="M1179" i="9"/>
  <c r="P1179" i="9"/>
  <c r="M1180" i="9"/>
  <c r="P1180" i="9"/>
  <c r="M1181" i="9"/>
  <c r="P1181" i="9"/>
  <c r="M1182" i="9"/>
  <c r="P1182" i="9"/>
  <c r="M1183" i="9"/>
  <c r="P1183" i="9"/>
  <c r="M1184" i="9"/>
  <c r="P1184" i="9"/>
  <c r="M1185" i="9"/>
  <c r="P1185" i="9"/>
  <c r="M1186" i="9"/>
  <c r="P1186" i="9"/>
  <c r="M1187" i="9"/>
  <c r="P1187" i="9"/>
  <c r="M1188" i="9"/>
  <c r="P1188" i="9"/>
  <c r="M1189" i="9"/>
  <c r="P1189" i="9"/>
  <c r="M1190" i="9"/>
  <c r="P1190" i="9"/>
  <c r="M1191" i="9"/>
  <c r="P1191" i="9"/>
  <c r="M1192" i="9"/>
  <c r="P1192" i="9"/>
  <c r="M1193" i="9"/>
  <c r="P1193" i="9"/>
  <c r="M1194" i="9"/>
  <c r="P1194" i="9"/>
  <c r="M1195" i="9"/>
  <c r="P1195" i="9"/>
  <c r="M1196" i="9"/>
  <c r="P1196" i="9"/>
  <c r="M1197" i="9"/>
  <c r="P1197" i="9"/>
  <c r="M1198" i="9"/>
  <c r="P1198" i="9"/>
  <c r="M1199" i="9"/>
  <c r="P1199" i="9"/>
  <c r="M1200" i="9"/>
  <c r="P1200" i="9"/>
  <c r="M1201" i="9"/>
  <c r="P1201" i="9"/>
  <c r="M1202" i="9"/>
  <c r="P1202" i="9"/>
  <c r="M1203" i="9"/>
  <c r="P1203" i="9"/>
  <c r="M1204" i="9"/>
  <c r="P1204" i="9"/>
  <c r="M1205" i="9"/>
  <c r="P1205" i="9"/>
  <c r="M1206" i="9"/>
  <c r="P1206" i="9"/>
  <c r="M1207" i="9"/>
  <c r="P1207" i="9"/>
  <c r="M1208" i="9"/>
  <c r="P1208" i="9"/>
  <c r="M1209" i="9"/>
  <c r="P1209" i="9"/>
  <c r="M1210" i="9"/>
  <c r="P1210" i="9"/>
  <c r="M1211" i="9"/>
  <c r="P1211" i="9"/>
  <c r="M1212" i="9"/>
  <c r="P1212" i="9"/>
  <c r="M1213" i="9"/>
  <c r="P1213" i="9"/>
  <c r="M1214" i="9"/>
  <c r="P1214" i="9"/>
  <c r="M1215" i="9"/>
  <c r="P1215" i="9"/>
  <c r="M1216" i="9"/>
  <c r="P1216" i="9"/>
  <c r="M1217" i="9"/>
  <c r="P1217" i="9"/>
  <c r="M1218" i="9"/>
  <c r="P1218" i="9"/>
  <c r="M1219" i="9"/>
  <c r="P1219" i="9"/>
  <c r="M1220" i="9"/>
  <c r="P1220" i="9"/>
  <c r="M1221" i="9"/>
  <c r="P1221" i="9"/>
  <c r="M1222" i="9"/>
  <c r="P1222" i="9"/>
  <c r="M1223" i="9"/>
  <c r="P1223" i="9"/>
  <c r="M1224" i="9"/>
  <c r="P1224" i="9"/>
  <c r="M1225" i="9"/>
  <c r="P1225" i="9"/>
  <c r="M1226" i="9"/>
  <c r="P1226" i="9"/>
  <c r="M1227" i="9"/>
  <c r="P1227" i="9"/>
  <c r="M1228" i="9"/>
  <c r="P1228" i="9"/>
  <c r="M1229" i="9"/>
  <c r="P1229" i="9"/>
  <c r="M1230" i="9"/>
  <c r="P1230" i="9"/>
  <c r="M1231" i="9"/>
  <c r="P1231" i="9"/>
  <c r="M1232" i="9"/>
  <c r="P1232" i="9"/>
  <c r="M1233" i="9"/>
  <c r="P1233" i="9"/>
  <c r="M1234" i="9"/>
  <c r="P1234" i="9"/>
  <c r="M1235" i="9"/>
  <c r="P1235" i="9"/>
  <c r="M1236" i="9"/>
  <c r="P1236" i="9"/>
  <c r="M1237" i="9"/>
  <c r="P1237" i="9"/>
  <c r="M1238" i="9"/>
  <c r="P1238" i="9"/>
  <c r="M1239" i="9"/>
  <c r="P1239" i="9"/>
  <c r="M1240" i="9"/>
  <c r="P1240" i="9"/>
  <c r="M1241" i="9"/>
  <c r="P1241" i="9"/>
  <c r="M1242" i="9"/>
  <c r="P1242" i="9"/>
  <c r="M1243" i="9"/>
  <c r="P1243" i="9"/>
  <c r="M1244" i="9"/>
  <c r="P1244" i="9"/>
  <c r="M1245" i="9"/>
  <c r="P1245" i="9"/>
  <c r="M1246" i="9"/>
  <c r="P1246" i="9"/>
  <c r="M1247" i="9"/>
  <c r="P1247" i="9"/>
  <c r="M1248" i="9"/>
  <c r="P1248" i="9"/>
  <c r="M1249" i="9"/>
  <c r="P1249" i="9"/>
  <c r="M1250" i="9"/>
  <c r="P1250" i="9"/>
  <c r="M1251" i="9"/>
  <c r="P1251" i="9"/>
  <c r="M1252" i="9"/>
  <c r="P1252" i="9"/>
  <c r="M1253" i="9"/>
  <c r="P1253" i="9"/>
  <c r="M1254" i="9"/>
  <c r="P1254" i="9"/>
  <c r="M1255" i="9"/>
  <c r="P1255" i="9"/>
  <c r="M1256" i="9"/>
  <c r="P1256" i="9"/>
  <c r="M1257" i="9"/>
  <c r="P1257" i="9"/>
  <c r="M1258" i="9"/>
  <c r="P1258" i="9"/>
  <c r="M1259" i="9"/>
  <c r="P1259" i="9"/>
  <c r="M1260" i="9"/>
  <c r="P1260" i="9"/>
  <c r="M1261" i="9"/>
  <c r="P1261" i="9"/>
  <c r="M1262" i="9"/>
  <c r="P1262" i="9"/>
  <c r="M1263" i="9"/>
  <c r="P1263" i="9"/>
  <c r="M1264" i="9"/>
  <c r="P1264" i="9"/>
  <c r="M1265" i="9"/>
  <c r="P1265" i="9"/>
  <c r="M1266" i="9"/>
  <c r="P1266" i="9"/>
  <c r="M1267" i="9"/>
  <c r="P1267" i="9"/>
  <c r="M1268" i="9"/>
  <c r="P1268" i="9"/>
  <c r="M1269" i="9"/>
  <c r="M1270" i="9"/>
  <c r="P1270" i="9"/>
  <c r="M1271" i="9"/>
  <c r="P1271" i="9"/>
  <c r="M1272" i="9"/>
  <c r="P1272" i="9"/>
  <c r="M1273" i="9"/>
  <c r="P1273" i="9"/>
  <c r="M1274" i="9"/>
  <c r="P1274" i="9"/>
  <c r="M1275" i="9"/>
  <c r="P1275" i="9"/>
  <c r="M1276" i="9"/>
  <c r="P1276" i="9"/>
  <c r="M1277" i="9"/>
  <c r="P1277" i="9"/>
  <c r="M1278" i="9"/>
  <c r="P1278" i="9"/>
  <c r="M1279" i="9"/>
  <c r="P1279" i="9"/>
  <c r="M1280" i="9"/>
  <c r="P1280" i="9"/>
  <c r="M1281" i="9"/>
  <c r="P1281" i="9"/>
  <c r="M1282" i="9"/>
  <c r="P1282" i="9"/>
  <c r="M1283" i="9"/>
  <c r="P1283" i="9"/>
  <c r="M1284" i="9"/>
  <c r="P1284" i="9"/>
  <c r="M1285" i="9"/>
  <c r="P1285" i="9"/>
  <c r="M1286" i="9"/>
  <c r="P1286" i="9"/>
  <c r="M1287" i="9"/>
  <c r="P1287" i="9"/>
  <c r="M1288" i="9"/>
  <c r="P1288" i="9"/>
  <c r="M1289" i="9"/>
  <c r="P1289" i="9"/>
  <c r="M1290" i="9"/>
  <c r="P1290" i="9"/>
  <c r="M1291" i="9"/>
  <c r="P1291" i="9"/>
  <c r="M1292" i="9"/>
  <c r="P1292" i="9"/>
  <c r="M1293" i="9"/>
  <c r="P1293" i="9"/>
  <c r="M1294" i="9"/>
  <c r="P1294" i="9"/>
  <c r="M1295" i="9"/>
  <c r="P1295" i="9"/>
  <c r="M1296" i="9"/>
  <c r="P1296" i="9"/>
  <c r="M1297" i="9"/>
  <c r="P1297" i="9"/>
  <c r="M1298" i="9"/>
  <c r="P1298" i="9"/>
  <c r="M1299" i="9"/>
  <c r="P1299" i="9"/>
  <c r="M1300" i="9"/>
  <c r="P1300" i="9"/>
  <c r="M1301" i="9"/>
  <c r="P1301" i="9"/>
  <c r="M1302" i="9"/>
  <c r="P1302" i="9"/>
  <c r="M1303" i="9"/>
  <c r="P1303" i="9"/>
  <c r="M1304" i="9"/>
  <c r="P1304" i="9"/>
  <c r="M1305" i="9"/>
  <c r="P1305" i="9"/>
  <c r="M1306" i="9"/>
  <c r="P1306" i="9"/>
  <c r="M1307" i="9"/>
  <c r="P1307" i="9"/>
  <c r="M1308" i="9"/>
  <c r="P1308" i="9"/>
  <c r="M1309" i="9"/>
  <c r="P1309" i="9"/>
  <c r="M1310" i="9"/>
  <c r="P1310" i="9"/>
  <c r="M1311" i="9"/>
  <c r="P1311" i="9"/>
  <c r="M1312" i="9"/>
  <c r="P1312" i="9"/>
  <c r="M1313" i="9"/>
  <c r="P1313" i="9"/>
  <c r="M1314" i="9"/>
  <c r="P1314" i="9"/>
  <c r="M1315" i="9"/>
  <c r="P1315" i="9"/>
  <c r="M1316" i="9"/>
  <c r="P1316" i="9"/>
  <c r="M1317" i="9"/>
  <c r="P1317" i="9"/>
  <c r="M1318" i="9"/>
  <c r="P1318" i="9"/>
  <c r="M1319" i="9"/>
  <c r="P1319" i="9"/>
  <c r="M1320" i="9"/>
  <c r="P1320" i="9"/>
  <c r="M1321" i="9"/>
  <c r="P1321" i="9"/>
  <c r="M1322" i="9"/>
  <c r="P1322" i="9"/>
  <c r="M1323" i="9"/>
  <c r="P1323" i="9"/>
  <c r="M1324" i="9"/>
  <c r="P1324" i="9"/>
  <c r="M1325" i="9"/>
  <c r="P1325" i="9"/>
  <c r="M1326" i="9"/>
  <c r="P1326" i="9"/>
  <c r="M1327" i="9"/>
  <c r="P1327" i="9"/>
  <c r="M1328" i="9"/>
  <c r="P1328" i="9"/>
  <c r="M1329" i="9"/>
  <c r="P1329" i="9"/>
  <c r="M1330" i="9"/>
  <c r="P1330" i="9"/>
  <c r="M1331" i="9"/>
  <c r="P1331" i="9"/>
  <c r="M1332" i="9"/>
  <c r="P1332" i="9"/>
  <c r="M1333" i="9"/>
  <c r="P1333" i="9"/>
  <c r="M1334" i="9"/>
  <c r="P1334" i="9"/>
  <c r="M1335" i="9"/>
  <c r="P1335" i="9"/>
  <c r="M1336" i="9"/>
  <c r="P1336" i="9"/>
  <c r="M1337" i="9"/>
  <c r="P1337" i="9"/>
  <c r="M1338" i="9"/>
  <c r="P1338" i="9"/>
  <c r="M1339" i="9"/>
  <c r="P1339" i="9"/>
  <c r="M1340" i="9"/>
  <c r="P1340" i="9"/>
  <c r="M1341" i="9"/>
  <c r="P1341" i="9"/>
  <c r="M1342" i="9"/>
  <c r="P1342" i="9"/>
  <c r="M1343" i="9"/>
  <c r="P1343" i="9"/>
  <c r="M1344" i="9"/>
  <c r="P1344" i="9"/>
  <c r="M1345" i="9"/>
  <c r="P1345" i="9"/>
  <c r="M1346" i="9"/>
  <c r="P1346" i="9"/>
  <c r="M1347" i="9"/>
  <c r="P1347" i="9"/>
  <c r="M1348" i="9"/>
  <c r="P1348" i="9"/>
  <c r="M1349" i="9"/>
  <c r="P1349" i="9"/>
  <c r="M1350" i="9"/>
  <c r="P1350" i="9"/>
  <c r="M1351" i="9"/>
  <c r="P1351" i="9"/>
  <c r="M1352" i="9"/>
  <c r="P1352" i="9"/>
  <c r="M1353" i="9"/>
  <c r="P1353" i="9"/>
  <c r="M1354" i="9"/>
  <c r="P1354" i="9"/>
  <c r="M1355" i="9"/>
  <c r="P1355" i="9"/>
  <c r="M1356" i="9"/>
  <c r="P1356" i="9"/>
  <c r="M1357" i="9"/>
  <c r="P1357" i="9"/>
  <c r="M1358" i="9"/>
  <c r="P1358" i="9"/>
  <c r="M1359" i="9"/>
  <c r="P1359" i="9"/>
  <c r="M1360" i="9"/>
  <c r="P1360" i="9"/>
  <c r="M1361" i="9"/>
  <c r="P1361" i="9"/>
  <c r="M1362" i="9"/>
  <c r="P1362" i="9"/>
  <c r="M1363" i="9"/>
  <c r="P1363" i="9"/>
  <c r="M1364" i="9"/>
  <c r="P1364" i="9"/>
  <c r="M1365" i="9"/>
  <c r="P1365" i="9"/>
  <c r="M1366" i="9"/>
  <c r="P1366" i="9"/>
  <c r="M1367" i="9"/>
  <c r="P1367" i="9"/>
  <c r="M1368" i="9"/>
  <c r="P1368" i="9"/>
  <c r="M1369" i="9"/>
  <c r="P1369" i="9"/>
  <c r="M1370" i="9"/>
  <c r="P1370" i="9"/>
  <c r="M1371" i="9"/>
  <c r="P1371" i="9"/>
  <c r="M1372" i="9"/>
  <c r="P1372" i="9"/>
  <c r="M1373" i="9"/>
  <c r="P1373" i="9"/>
  <c r="M1374" i="9"/>
  <c r="P1374" i="9"/>
  <c r="M1375" i="9"/>
  <c r="P1375" i="9"/>
  <c r="M1376" i="9"/>
  <c r="P1376" i="9"/>
  <c r="M1377" i="9"/>
  <c r="P1377" i="9"/>
  <c r="M1378" i="9"/>
  <c r="P1378" i="9"/>
  <c r="M1379" i="9"/>
  <c r="P1379" i="9"/>
  <c r="M1380" i="9"/>
  <c r="P1380" i="9"/>
  <c r="M1381" i="9"/>
  <c r="P1381" i="9"/>
  <c r="M1382" i="9"/>
  <c r="P1382" i="9"/>
  <c r="M1383" i="9"/>
  <c r="P1383" i="9"/>
  <c r="M1384" i="9"/>
  <c r="P1384" i="9"/>
  <c r="M1385" i="9"/>
  <c r="P1385" i="9"/>
  <c r="M1386" i="9"/>
  <c r="P1386" i="9"/>
  <c r="M1387" i="9"/>
  <c r="P1387" i="9"/>
  <c r="M1388" i="9"/>
  <c r="P1388" i="9"/>
  <c r="M1389" i="9"/>
  <c r="P1389" i="9"/>
  <c r="M1390" i="9"/>
  <c r="P1390" i="9"/>
  <c r="M1391" i="9"/>
  <c r="P1391" i="9"/>
  <c r="M1392" i="9"/>
  <c r="P1392" i="9"/>
  <c r="M1393" i="9"/>
  <c r="P1393" i="9"/>
  <c r="M1394" i="9"/>
  <c r="P1394" i="9"/>
  <c r="M1395" i="9"/>
  <c r="P1395" i="9"/>
  <c r="M1396" i="9"/>
  <c r="P1396" i="9"/>
  <c r="M1397" i="9"/>
  <c r="P1397" i="9"/>
  <c r="M1398" i="9"/>
  <c r="P1398" i="9"/>
  <c r="M1399" i="9"/>
  <c r="P1399" i="9"/>
  <c r="M1400" i="9"/>
  <c r="P1400" i="9"/>
  <c r="M1401" i="9"/>
  <c r="P1401" i="9"/>
  <c r="M1402" i="9"/>
  <c r="P1402" i="9"/>
  <c r="M1403" i="9"/>
  <c r="P1403" i="9"/>
  <c r="M1404" i="9"/>
  <c r="P1404" i="9"/>
  <c r="M1405" i="9"/>
  <c r="P1405" i="9"/>
  <c r="M1406" i="9"/>
  <c r="P1406" i="9"/>
  <c r="M1407" i="9"/>
  <c r="P1407" i="9"/>
  <c r="M1408" i="9"/>
  <c r="P1408" i="9"/>
  <c r="M1409" i="9"/>
  <c r="P1409" i="9"/>
  <c r="M1410" i="9"/>
  <c r="P1410" i="9"/>
  <c r="M1411" i="9"/>
  <c r="P1411" i="9"/>
  <c r="M1412" i="9"/>
  <c r="P1412" i="9"/>
  <c r="M1413" i="9"/>
  <c r="P1413" i="9"/>
  <c r="M1414" i="9"/>
  <c r="P1414" i="9"/>
  <c r="M1415" i="9"/>
  <c r="P1415" i="9"/>
  <c r="M1416" i="9"/>
  <c r="P1416" i="9"/>
  <c r="M1417" i="9"/>
  <c r="P1417" i="9"/>
  <c r="M1418" i="9"/>
  <c r="P1418" i="9"/>
  <c r="M1419" i="9"/>
  <c r="P1419" i="9"/>
  <c r="M1420" i="9"/>
  <c r="P1420" i="9"/>
  <c r="M1421" i="9"/>
  <c r="P1421" i="9"/>
  <c r="M1422" i="9"/>
  <c r="P1422" i="9"/>
  <c r="M1423" i="9"/>
  <c r="P1423" i="9"/>
  <c r="M1424" i="9"/>
  <c r="P1424" i="9"/>
  <c r="M1425" i="9"/>
  <c r="P1425" i="9"/>
  <c r="M1426" i="9"/>
  <c r="P1426" i="9"/>
  <c r="M1427" i="9"/>
  <c r="P1427" i="9"/>
  <c r="M1428" i="9"/>
  <c r="P1428" i="9"/>
  <c r="M1429" i="9"/>
  <c r="P1429" i="9"/>
  <c r="M1430" i="9"/>
  <c r="P1430" i="9"/>
  <c r="M1431" i="9"/>
  <c r="P1431" i="9"/>
  <c r="M1432" i="9"/>
  <c r="P1432" i="9"/>
  <c r="M1433" i="9"/>
  <c r="P1433" i="9"/>
  <c r="M1434" i="9"/>
  <c r="P1434" i="9"/>
  <c r="M1435" i="9"/>
  <c r="P1435" i="9"/>
  <c r="M1436" i="9"/>
  <c r="P1436" i="9"/>
  <c r="M1437" i="9"/>
  <c r="P1437" i="9"/>
  <c r="M1438" i="9"/>
  <c r="P1438" i="9"/>
  <c r="M1439" i="9"/>
  <c r="P1439" i="9"/>
  <c r="M1440" i="9"/>
  <c r="P1440" i="9"/>
  <c r="M1441" i="9"/>
  <c r="P1441" i="9"/>
  <c r="M1442" i="9"/>
  <c r="P1442" i="9"/>
  <c r="M1443" i="9"/>
  <c r="P1443" i="9"/>
  <c r="M1444" i="9"/>
  <c r="P1444" i="9"/>
  <c r="M1445" i="9"/>
  <c r="P1445" i="9"/>
  <c r="M1446" i="9"/>
  <c r="P1446" i="9"/>
  <c r="M1447" i="9"/>
  <c r="P1447" i="9"/>
  <c r="M1448" i="9"/>
  <c r="P1448" i="9"/>
  <c r="M1449" i="9"/>
  <c r="P1449" i="9"/>
  <c r="M1450" i="9"/>
  <c r="P1450" i="9"/>
  <c r="M1451" i="9"/>
  <c r="P1451" i="9"/>
  <c r="M1452" i="9"/>
  <c r="P1452" i="9"/>
  <c r="M1453" i="9"/>
  <c r="P1453" i="9"/>
  <c r="M1454" i="9"/>
  <c r="P1454" i="9"/>
  <c r="M1455" i="9"/>
  <c r="P1455" i="9"/>
  <c r="M1456" i="9"/>
  <c r="P1456" i="9"/>
  <c r="M1457" i="9"/>
  <c r="P1457" i="9"/>
  <c r="M1458" i="9"/>
  <c r="P1458" i="9"/>
  <c r="M1459" i="9"/>
  <c r="P1459" i="9"/>
  <c r="M1460" i="9"/>
  <c r="P1460" i="9"/>
  <c r="M1461" i="9"/>
  <c r="P1461" i="9"/>
  <c r="M1462" i="9"/>
  <c r="P1462" i="9"/>
  <c r="M1463" i="9"/>
  <c r="P1463" i="9"/>
  <c r="M1464" i="9"/>
  <c r="P1464" i="9"/>
  <c r="M1465" i="9"/>
  <c r="P1465" i="9"/>
  <c r="M1466" i="9"/>
  <c r="P1466" i="9"/>
  <c r="M1467" i="9"/>
  <c r="P1467" i="9"/>
  <c r="M1468" i="9"/>
  <c r="P1468" i="9"/>
  <c r="M1469" i="9"/>
  <c r="P1469" i="9"/>
  <c r="M1470" i="9"/>
  <c r="P1470" i="9"/>
  <c r="M1471" i="9"/>
  <c r="P1471" i="9"/>
  <c r="M1472" i="9"/>
  <c r="P1472" i="9"/>
  <c r="M1473" i="9"/>
  <c r="P1473" i="9"/>
  <c r="M1474" i="9"/>
  <c r="P1474" i="9"/>
  <c r="M1475" i="9"/>
  <c r="P1475" i="9"/>
  <c r="M1476" i="9"/>
  <c r="P1476" i="9"/>
  <c r="M1477" i="9"/>
  <c r="P1477" i="9"/>
  <c r="M1478" i="9"/>
  <c r="P1478" i="9"/>
  <c r="M1479" i="9"/>
  <c r="P1479" i="9"/>
  <c r="M1480" i="9"/>
  <c r="P1480" i="9"/>
  <c r="M1481" i="9"/>
  <c r="P1481" i="9"/>
  <c r="M1482" i="9"/>
  <c r="P1482" i="9"/>
  <c r="M1483" i="9"/>
  <c r="P1483" i="9"/>
  <c r="M1484" i="9"/>
  <c r="P1484" i="9"/>
  <c r="M1485" i="9"/>
  <c r="P1485" i="9"/>
  <c r="M1486" i="9"/>
  <c r="P1486" i="9"/>
  <c r="M1487" i="9"/>
  <c r="P1487" i="9"/>
  <c r="M1488" i="9"/>
  <c r="P1488" i="9"/>
  <c r="M1489" i="9"/>
  <c r="P1489" i="9"/>
  <c r="M1490" i="9"/>
  <c r="P1490" i="9"/>
  <c r="M1491" i="9"/>
  <c r="P1491" i="9"/>
  <c r="M1492" i="9"/>
  <c r="P1492" i="9"/>
  <c r="M1493" i="9"/>
  <c r="P1493" i="9"/>
  <c r="M1494" i="9"/>
  <c r="P1494" i="9"/>
  <c r="M1495" i="9"/>
  <c r="P1495" i="9"/>
  <c r="M1496" i="9"/>
  <c r="P1496" i="9"/>
  <c r="M1497" i="9"/>
  <c r="P1497" i="9"/>
  <c r="M1498" i="9"/>
  <c r="P1498" i="9"/>
  <c r="M1499" i="9"/>
  <c r="P1499" i="9"/>
  <c r="M1500" i="9"/>
  <c r="P1500" i="9"/>
  <c r="M1501" i="9"/>
  <c r="P1501" i="9"/>
  <c r="M1503" i="9"/>
  <c r="P150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19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4" i="9"/>
  <c r="Q835" i="9"/>
  <c r="Q836" i="9"/>
  <c r="Q837" i="9"/>
  <c r="Q838" i="9"/>
  <c r="Q839" i="9"/>
  <c r="Q840" i="9"/>
  <c r="Q841" i="9"/>
  <c r="Q842" i="9"/>
  <c r="Q843" i="9"/>
  <c r="Q844" i="9"/>
  <c r="Q845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78" i="9"/>
  <c r="Q879" i="9"/>
  <c r="Q880" i="9"/>
  <c r="Q881" i="9"/>
  <c r="Q882" i="9"/>
  <c r="Q883" i="9"/>
  <c r="Q884" i="9"/>
  <c r="Q885" i="9"/>
  <c r="Q886" i="9"/>
  <c r="Q887" i="9"/>
  <c r="Q888" i="9"/>
  <c r="Q889" i="9"/>
  <c r="Q890" i="9"/>
  <c r="Q891" i="9"/>
  <c r="Q892" i="9"/>
  <c r="Q893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5" i="9"/>
  <c r="Q946" i="9"/>
  <c r="Q947" i="9"/>
  <c r="Q948" i="9"/>
  <c r="Q949" i="9"/>
  <c r="Q950" i="9"/>
  <c r="Q951" i="9"/>
  <c r="Q952" i="9"/>
  <c r="Q953" i="9"/>
  <c r="Q954" i="9"/>
  <c r="Q955" i="9"/>
  <c r="Q956" i="9"/>
  <c r="Q957" i="9"/>
  <c r="Q958" i="9"/>
  <c r="Q959" i="9"/>
  <c r="Q960" i="9"/>
  <c r="Q961" i="9"/>
  <c r="Q962" i="9"/>
  <c r="Q963" i="9"/>
  <c r="Q964" i="9"/>
  <c r="Q965" i="9"/>
  <c r="Q966" i="9"/>
  <c r="Q967" i="9"/>
  <c r="Q968" i="9"/>
  <c r="Q969" i="9"/>
  <c r="Q970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6" i="9"/>
  <c r="Q997" i="9"/>
  <c r="Q998" i="9"/>
  <c r="Q999" i="9"/>
  <c r="Q1000" i="9"/>
  <c r="Q1001" i="9"/>
  <c r="Q1002" i="9"/>
  <c r="Q1003" i="9"/>
  <c r="Q1004" i="9"/>
  <c r="Q1005" i="9"/>
  <c r="Q1006" i="9"/>
  <c r="Q1007" i="9"/>
  <c r="Q1008" i="9"/>
  <c r="Q1009" i="9"/>
  <c r="Q1010" i="9"/>
  <c r="Q1011" i="9"/>
  <c r="Q1012" i="9"/>
  <c r="Q1013" i="9"/>
  <c r="Q1014" i="9"/>
  <c r="Q1015" i="9"/>
  <c r="Q1016" i="9"/>
  <c r="Q1017" i="9"/>
  <c r="Q1018" i="9"/>
  <c r="Q1019" i="9"/>
  <c r="Q1020" i="9"/>
  <c r="Q1021" i="9"/>
  <c r="Q1022" i="9"/>
  <c r="Q1023" i="9"/>
  <c r="Q1024" i="9"/>
  <c r="Q1025" i="9"/>
  <c r="Q1026" i="9"/>
  <c r="Q1027" i="9"/>
  <c r="Q1028" i="9"/>
  <c r="Q1029" i="9"/>
  <c r="Q1030" i="9"/>
  <c r="Q1031" i="9"/>
  <c r="Q1032" i="9"/>
  <c r="Q1033" i="9"/>
  <c r="Q1034" i="9"/>
  <c r="Q1035" i="9"/>
  <c r="Q1036" i="9"/>
  <c r="Q1037" i="9"/>
  <c r="Q1038" i="9"/>
  <c r="Q1039" i="9"/>
  <c r="Q1040" i="9"/>
  <c r="Q1041" i="9"/>
  <c r="Q1042" i="9"/>
  <c r="Q1043" i="9"/>
  <c r="Q1044" i="9"/>
  <c r="Q1045" i="9"/>
  <c r="Q1046" i="9"/>
  <c r="Q1047" i="9"/>
  <c r="Q1048" i="9"/>
  <c r="Q1049" i="9"/>
  <c r="Q1050" i="9"/>
  <c r="Q1051" i="9"/>
  <c r="Q1052" i="9"/>
  <c r="Q1053" i="9"/>
  <c r="Q1054" i="9"/>
  <c r="Q1055" i="9"/>
  <c r="Q1056" i="9"/>
  <c r="Q1057" i="9"/>
  <c r="Q1058" i="9"/>
  <c r="Q1059" i="9"/>
  <c r="Q1060" i="9"/>
  <c r="Q1061" i="9"/>
  <c r="Q1062" i="9"/>
  <c r="Q1063" i="9"/>
  <c r="Q1064" i="9"/>
  <c r="Q1065" i="9"/>
  <c r="Q1066" i="9"/>
  <c r="Q1067" i="9"/>
  <c r="Q1068" i="9"/>
  <c r="Q1069" i="9"/>
  <c r="Q1070" i="9"/>
  <c r="Q1071" i="9"/>
  <c r="Q1072" i="9"/>
  <c r="Q1073" i="9"/>
  <c r="Q1074" i="9"/>
  <c r="Q1075" i="9"/>
  <c r="Q1076" i="9"/>
  <c r="Q1077" i="9"/>
  <c r="Q1078" i="9"/>
  <c r="Q1079" i="9"/>
  <c r="Q1080" i="9"/>
  <c r="Q1081" i="9"/>
  <c r="Q1082" i="9"/>
  <c r="Q1083" i="9"/>
  <c r="Q1084" i="9"/>
  <c r="Q1085" i="9"/>
  <c r="Q1086" i="9"/>
  <c r="Q1087" i="9"/>
  <c r="Q1088" i="9"/>
  <c r="Q1089" i="9"/>
  <c r="Q1090" i="9"/>
  <c r="Q1091" i="9"/>
  <c r="Q1092" i="9"/>
  <c r="Q1093" i="9"/>
  <c r="Q1094" i="9"/>
  <c r="Q1095" i="9"/>
  <c r="Q1096" i="9"/>
  <c r="Q1097" i="9"/>
  <c r="Q1098" i="9"/>
  <c r="Q1099" i="9"/>
  <c r="Q1100" i="9"/>
  <c r="Q1101" i="9"/>
  <c r="Q1102" i="9"/>
  <c r="Q1103" i="9"/>
  <c r="Q1104" i="9"/>
  <c r="Q1105" i="9"/>
  <c r="Q1106" i="9"/>
  <c r="Q1107" i="9"/>
  <c r="Q1108" i="9"/>
  <c r="Q1109" i="9"/>
  <c r="Q1110" i="9"/>
  <c r="Q1111" i="9"/>
  <c r="Q1112" i="9"/>
  <c r="Q1113" i="9"/>
  <c r="Q1114" i="9"/>
  <c r="Q1115" i="9"/>
  <c r="Q1116" i="9"/>
  <c r="Q1117" i="9"/>
  <c r="Q1118" i="9"/>
  <c r="Q1119" i="9"/>
  <c r="Q1120" i="9"/>
  <c r="Q1121" i="9"/>
  <c r="Q1122" i="9"/>
  <c r="Q1123" i="9"/>
  <c r="Q1124" i="9"/>
  <c r="Q1125" i="9"/>
  <c r="Q1126" i="9"/>
  <c r="Q1127" i="9"/>
  <c r="Q1128" i="9"/>
  <c r="Q1129" i="9"/>
  <c r="Q1130" i="9"/>
  <c r="Q1131" i="9"/>
  <c r="Q1132" i="9"/>
  <c r="Q1133" i="9"/>
  <c r="Q1134" i="9"/>
  <c r="Q1135" i="9"/>
  <c r="Q1136" i="9"/>
  <c r="Q1137" i="9"/>
  <c r="Q1138" i="9"/>
  <c r="Q1139" i="9"/>
  <c r="Q1140" i="9"/>
  <c r="Q1141" i="9"/>
  <c r="Q1142" i="9"/>
  <c r="Q1143" i="9"/>
  <c r="Q1144" i="9"/>
  <c r="Q1145" i="9"/>
  <c r="Q1146" i="9"/>
  <c r="Q1147" i="9"/>
  <c r="Q1148" i="9"/>
  <c r="Q1149" i="9"/>
  <c r="Q1150" i="9"/>
  <c r="Q1151" i="9"/>
  <c r="Q1152" i="9"/>
  <c r="Q1153" i="9"/>
  <c r="Q1154" i="9"/>
  <c r="Q1155" i="9"/>
  <c r="Q1156" i="9"/>
  <c r="Q1157" i="9"/>
  <c r="Q1158" i="9"/>
  <c r="Q1159" i="9"/>
  <c r="Q1160" i="9"/>
  <c r="Q1161" i="9"/>
  <c r="Q1162" i="9"/>
  <c r="Q1163" i="9"/>
  <c r="Q1164" i="9"/>
  <c r="Q1165" i="9"/>
  <c r="Q1166" i="9"/>
  <c r="Q1167" i="9"/>
  <c r="Q1168" i="9"/>
  <c r="Q1169" i="9"/>
  <c r="Q1170" i="9"/>
  <c r="Q1171" i="9"/>
  <c r="Q1172" i="9"/>
  <c r="Q1173" i="9"/>
  <c r="Q1174" i="9"/>
  <c r="Q1175" i="9"/>
  <c r="Q1176" i="9"/>
  <c r="Q1177" i="9"/>
  <c r="Q1178" i="9"/>
  <c r="Q1179" i="9"/>
  <c r="Q1180" i="9"/>
  <c r="Q1181" i="9"/>
  <c r="Q1182" i="9"/>
  <c r="Q1183" i="9"/>
  <c r="Q1184" i="9"/>
  <c r="Q1185" i="9"/>
  <c r="Q1186" i="9"/>
  <c r="Q1187" i="9"/>
  <c r="Q1188" i="9"/>
  <c r="Q1189" i="9"/>
  <c r="Q1190" i="9"/>
  <c r="Q1191" i="9"/>
  <c r="Q1192" i="9"/>
  <c r="Q1193" i="9"/>
  <c r="Q1194" i="9"/>
  <c r="Q1195" i="9"/>
  <c r="Q1196" i="9"/>
  <c r="Q1197" i="9"/>
  <c r="Q1198" i="9"/>
  <c r="Q1199" i="9"/>
  <c r="Q1200" i="9"/>
  <c r="Q1201" i="9"/>
  <c r="Q1202" i="9"/>
  <c r="Q1203" i="9"/>
  <c r="Q1204" i="9"/>
  <c r="Q1205" i="9"/>
  <c r="Q1206" i="9"/>
  <c r="Q1207" i="9"/>
  <c r="Q1208" i="9"/>
  <c r="Q1209" i="9"/>
  <c r="Q1210" i="9"/>
  <c r="Q1211" i="9"/>
  <c r="Q1212" i="9"/>
  <c r="Q1213" i="9"/>
  <c r="Q1214" i="9"/>
  <c r="Q1215" i="9"/>
  <c r="Q1216" i="9"/>
  <c r="Q1217" i="9"/>
  <c r="Q1218" i="9"/>
  <c r="Q1219" i="9"/>
  <c r="Q1220" i="9"/>
  <c r="Q1221" i="9"/>
  <c r="Q1222" i="9"/>
  <c r="Q1223" i="9"/>
  <c r="Q1224" i="9"/>
  <c r="Q1225" i="9"/>
  <c r="Q1226" i="9"/>
  <c r="Q1227" i="9"/>
  <c r="Q1228" i="9"/>
  <c r="Q1229" i="9"/>
  <c r="Q1230" i="9"/>
  <c r="Q1231" i="9"/>
  <c r="Q1232" i="9"/>
  <c r="Q1233" i="9"/>
  <c r="Q1234" i="9"/>
  <c r="Q1235" i="9"/>
  <c r="Q1236" i="9"/>
  <c r="Q1237" i="9"/>
  <c r="Q1238" i="9"/>
  <c r="Q1239" i="9"/>
  <c r="Q1240" i="9"/>
  <c r="Q1241" i="9"/>
  <c r="Q1242" i="9"/>
  <c r="Q1243" i="9"/>
  <c r="Q1244" i="9"/>
  <c r="Q1245" i="9"/>
  <c r="Q1246" i="9"/>
  <c r="Q1247" i="9"/>
  <c r="Q1248" i="9"/>
  <c r="Q1249" i="9"/>
  <c r="Q1250" i="9"/>
  <c r="Q1251" i="9"/>
  <c r="Q1252" i="9"/>
  <c r="Q1253" i="9"/>
  <c r="Q1254" i="9"/>
  <c r="Q1255" i="9"/>
  <c r="Q1256" i="9"/>
  <c r="Q1257" i="9"/>
  <c r="Q1258" i="9"/>
  <c r="Q1259" i="9"/>
  <c r="Q1260" i="9"/>
  <c r="Q1261" i="9"/>
  <c r="Q1262" i="9"/>
  <c r="Q1263" i="9"/>
  <c r="Q1264" i="9"/>
  <c r="Q1265" i="9"/>
  <c r="Q1266" i="9"/>
  <c r="Q1267" i="9"/>
  <c r="Q1268" i="9"/>
  <c r="Q1270" i="9"/>
  <c r="Q1271" i="9"/>
  <c r="Q1272" i="9"/>
  <c r="Q1273" i="9"/>
  <c r="Q1274" i="9"/>
  <c r="Q1275" i="9"/>
  <c r="Q1276" i="9"/>
  <c r="Q1277" i="9"/>
  <c r="Q1278" i="9"/>
  <c r="Q1279" i="9"/>
  <c r="Q1280" i="9"/>
  <c r="Q1281" i="9"/>
  <c r="Q1282" i="9"/>
  <c r="Q1283" i="9"/>
  <c r="Q1284" i="9"/>
  <c r="Q1285" i="9"/>
  <c r="Q1286" i="9"/>
  <c r="Q1287" i="9"/>
  <c r="Q1288" i="9"/>
  <c r="Q1289" i="9"/>
  <c r="Q1290" i="9"/>
  <c r="Q1291" i="9"/>
  <c r="Q1292" i="9"/>
  <c r="Q1293" i="9"/>
  <c r="Q1294" i="9"/>
  <c r="Q1295" i="9"/>
  <c r="Q1296" i="9"/>
  <c r="Q1297" i="9"/>
  <c r="Q1298" i="9"/>
  <c r="Q1299" i="9"/>
  <c r="Q1300" i="9"/>
  <c r="Q1301" i="9"/>
  <c r="Q1302" i="9"/>
  <c r="Q1303" i="9"/>
  <c r="Q1304" i="9"/>
  <c r="Q1305" i="9"/>
  <c r="Q1306" i="9"/>
  <c r="Q1307" i="9"/>
  <c r="Q1308" i="9"/>
  <c r="Q1309" i="9"/>
  <c r="Q1310" i="9"/>
  <c r="Q1311" i="9"/>
  <c r="Q1312" i="9"/>
  <c r="Q1313" i="9"/>
  <c r="Q1314" i="9"/>
  <c r="Q1315" i="9"/>
  <c r="Q1316" i="9"/>
  <c r="Q1317" i="9"/>
  <c r="Q1318" i="9"/>
  <c r="Q1319" i="9"/>
  <c r="Q1320" i="9"/>
  <c r="Q1321" i="9"/>
  <c r="Q1322" i="9"/>
  <c r="Q1323" i="9"/>
  <c r="Q1324" i="9"/>
  <c r="Q1325" i="9"/>
  <c r="Q1326" i="9"/>
  <c r="Q1327" i="9"/>
  <c r="Q1328" i="9"/>
  <c r="Q1329" i="9"/>
  <c r="Q1330" i="9"/>
  <c r="Q1331" i="9"/>
  <c r="Q1332" i="9"/>
  <c r="Q1333" i="9"/>
  <c r="Q1334" i="9"/>
  <c r="Q1335" i="9"/>
  <c r="Q1336" i="9"/>
  <c r="Q1337" i="9"/>
  <c r="Q1338" i="9"/>
  <c r="Q1339" i="9"/>
  <c r="Q1340" i="9"/>
  <c r="Q1341" i="9"/>
  <c r="Q1342" i="9"/>
  <c r="Q1343" i="9"/>
  <c r="Q1344" i="9"/>
  <c r="Q1345" i="9"/>
  <c r="Q1346" i="9"/>
  <c r="Q1347" i="9"/>
  <c r="Q1348" i="9"/>
  <c r="Q1349" i="9"/>
  <c r="Q1350" i="9"/>
  <c r="Q1351" i="9"/>
  <c r="Q1352" i="9"/>
  <c r="Q1353" i="9"/>
  <c r="Q1354" i="9"/>
  <c r="Q1355" i="9"/>
  <c r="Q1356" i="9"/>
  <c r="Q1357" i="9"/>
  <c r="Q1358" i="9"/>
  <c r="Q1359" i="9"/>
  <c r="Q1360" i="9"/>
  <c r="Q1361" i="9"/>
  <c r="Q1362" i="9"/>
  <c r="Q1363" i="9"/>
  <c r="Q1364" i="9"/>
  <c r="Q1365" i="9"/>
  <c r="Q1366" i="9"/>
  <c r="Q1367" i="9"/>
  <c r="Q1368" i="9"/>
  <c r="Q1369" i="9"/>
  <c r="Q1370" i="9"/>
  <c r="Q1371" i="9"/>
  <c r="Q1372" i="9"/>
  <c r="Q1373" i="9"/>
  <c r="Q1374" i="9"/>
  <c r="Q1375" i="9"/>
  <c r="Q1376" i="9"/>
  <c r="Q1377" i="9"/>
  <c r="Q1378" i="9"/>
  <c r="Q1379" i="9"/>
  <c r="Q1380" i="9"/>
  <c r="Q1381" i="9"/>
  <c r="Q1382" i="9"/>
  <c r="Q1383" i="9"/>
  <c r="Q1384" i="9"/>
  <c r="Q1385" i="9"/>
  <c r="Q1386" i="9"/>
  <c r="Q1387" i="9"/>
  <c r="Q1388" i="9"/>
  <c r="Q1389" i="9"/>
  <c r="Q1390" i="9"/>
  <c r="Q1391" i="9"/>
  <c r="Q1392" i="9"/>
  <c r="Q1393" i="9"/>
  <c r="Q1394" i="9"/>
  <c r="Q1395" i="9"/>
  <c r="Q1396" i="9"/>
  <c r="Q1397" i="9"/>
  <c r="Q1398" i="9"/>
  <c r="Q1399" i="9"/>
  <c r="Q1400" i="9"/>
  <c r="Q1401" i="9"/>
  <c r="Q1402" i="9"/>
  <c r="Q1403" i="9"/>
  <c r="Q1404" i="9"/>
  <c r="Q1405" i="9"/>
  <c r="Q1406" i="9"/>
  <c r="Q1407" i="9"/>
  <c r="Q1408" i="9"/>
  <c r="Q1409" i="9"/>
  <c r="Q1410" i="9"/>
  <c r="Q1411" i="9"/>
  <c r="Q1412" i="9"/>
  <c r="Q1413" i="9"/>
  <c r="Q1414" i="9"/>
  <c r="Q1415" i="9"/>
  <c r="Q1416" i="9"/>
  <c r="Q1417" i="9"/>
  <c r="Q1418" i="9"/>
  <c r="Q1419" i="9"/>
  <c r="Q1420" i="9"/>
  <c r="Q1421" i="9"/>
  <c r="Q1422" i="9"/>
  <c r="Q1423" i="9"/>
  <c r="Q1424" i="9"/>
  <c r="Q1425" i="9"/>
  <c r="Q1426" i="9"/>
  <c r="Q1427" i="9"/>
  <c r="Q1428" i="9"/>
  <c r="Q1429" i="9"/>
  <c r="Q1430" i="9"/>
  <c r="Q1431" i="9"/>
  <c r="Q1432" i="9"/>
  <c r="Q1433" i="9"/>
  <c r="Q1434" i="9"/>
  <c r="Q1435" i="9"/>
  <c r="Q1436" i="9"/>
  <c r="Q1437" i="9"/>
  <c r="Q1438" i="9"/>
  <c r="Q1439" i="9"/>
  <c r="Q1440" i="9"/>
  <c r="Q1441" i="9"/>
  <c r="Q1442" i="9"/>
  <c r="Q1443" i="9"/>
  <c r="Q1444" i="9"/>
  <c r="Q1445" i="9"/>
  <c r="Q1446" i="9"/>
  <c r="Q1447" i="9"/>
  <c r="Q1448" i="9"/>
  <c r="Q1449" i="9"/>
  <c r="Q1450" i="9"/>
  <c r="Q1451" i="9"/>
  <c r="Q1452" i="9"/>
  <c r="Q1453" i="9"/>
  <c r="Q1454" i="9"/>
  <c r="Q1455" i="9"/>
  <c r="Q1456" i="9"/>
  <c r="Q1457" i="9"/>
  <c r="Q1458" i="9"/>
  <c r="Q1459" i="9"/>
  <c r="Q1460" i="9"/>
  <c r="Q1461" i="9"/>
  <c r="Q1462" i="9"/>
  <c r="Q1463" i="9"/>
  <c r="Q1464" i="9"/>
  <c r="Q1465" i="9"/>
  <c r="Q1466" i="9"/>
  <c r="Q1467" i="9"/>
  <c r="Q1468" i="9"/>
  <c r="Q1469" i="9"/>
  <c r="Q1470" i="9"/>
  <c r="Q1471" i="9"/>
  <c r="Q1472" i="9"/>
  <c r="Q1473" i="9"/>
  <c r="Q1474" i="9"/>
  <c r="Q1475" i="9"/>
  <c r="Q1476" i="9"/>
  <c r="Q1477" i="9"/>
  <c r="Q1478" i="9"/>
  <c r="Q1479" i="9"/>
  <c r="Q1480" i="9"/>
  <c r="Q1481" i="9"/>
  <c r="Q1482" i="9"/>
  <c r="Q1483" i="9"/>
  <c r="Q1484" i="9"/>
  <c r="Q1485" i="9"/>
  <c r="Q1486" i="9"/>
  <c r="Q1487" i="9"/>
  <c r="Q1488" i="9"/>
  <c r="Q1489" i="9"/>
  <c r="Q1490" i="9"/>
  <c r="Q1491" i="9"/>
  <c r="Q1492" i="9"/>
  <c r="Q1493" i="9"/>
  <c r="Q1494" i="9"/>
  <c r="Q1495" i="9"/>
  <c r="Q1496" i="9"/>
  <c r="Q1497" i="9"/>
  <c r="Q1498" i="9"/>
  <c r="Q1499" i="9"/>
  <c r="Q1500" i="9"/>
  <c r="Q1501" i="9"/>
  <c r="Q150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009" i="9"/>
  <c r="R1010" i="9"/>
  <c r="R1011" i="9"/>
  <c r="R1012" i="9"/>
  <c r="R1013" i="9"/>
  <c r="R1014" i="9"/>
  <c r="R1015" i="9"/>
  <c r="R1016" i="9"/>
  <c r="R1017" i="9"/>
  <c r="R1018" i="9"/>
  <c r="R1019" i="9"/>
  <c r="R1020" i="9"/>
  <c r="R1021" i="9"/>
  <c r="R1022" i="9"/>
  <c r="R1023" i="9"/>
  <c r="R1024" i="9"/>
  <c r="R1025" i="9"/>
  <c r="R1026" i="9"/>
  <c r="R1027" i="9"/>
  <c r="R1028" i="9"/>
  <c r="R1029" i="9"/>
  <c r="R1030" i="9"/>
  <c r="R1031" i="9"/>
  <c r="R1032" i="9"/>
  <c r="R1033" i="9"/>
  <c r="R1034" i="9"/>
  <c r="R1035" i="9"/>
  <c r="R1036" i="9"/>
  <c r="R1037" i="9"/>
  <c r="R1038" i="9"/>
  <c r="R1039" i="9"/>
  <c r="R1040" i="9"/>
  <c r="R1041" i="9"/>
  <c r="R1042" i="9"/>
  <c r="R1043" i="9"/>
  <c r="R1044" i="9"/>
  <c r="R1045" i="9"/>
  <c r="R1046" i="9"/>
  <c r="R1047" i="9"/>
  <c r="R1048" i="9"/>
  <c r="R1049" i="9"/>
  <c r="R1050" i="9"/>
  <c r="R1051" i="9"/>
  <c r="R1052" i="9"/>
  <c r="R1053" i="9"/>
  <c r="R1054" i="9"/>
  <c r="R1055" i="9"/>
  <c r="R1056" i="9"/>
  <c r="R1057" i="9"/>
  <c r="R1058" i="9"/>
  <c r="R1059" i="9"/>
  <c r="R1060" i="9"/>
  <c r="R1061" i="9"/>
  <c r="R1062" i="9"/>
  <c r="R1063" i="9"/>
  <c r="R1064" i="9"/>
  <c r="R1065" i="9"/>
  <c r="R1066" i="9"/>
  <c r="R1067" i="9"/>
  <c r="R1068" i="9"/>
  <c r="R1069" i="9"/>
  <c r="R1070" i="9"/>
  <c r="R1071" i="9"/>
  <c r="R1072" i="9"/>
  <c r="R1073" i="9"/>
  <c r="R1074" i="9"/>
  <c r="R1075" i="9"/>
  <c r="R1076" i="9"/>
  <c r="R1077" i="9"/>
  <c r="R1078" i="9"/>
  <c r="R1079" i="9"/>
  <c r="R1080" i="9"/>
  <c r="R1081" i="9"/>
  <c r="R1082" i="9"/>
  <c r="R1083" i="9"/>
  <c r="R1084" i="9"/>
  <c r="R1085" i="9"/>
  <c r="R1086" i="9"/>
  <c r="R1087" i="9"/>
  <c r="R1088" i="9"/>
  <c r="R1089" i="9"/>
  <c r="R1090" i="9"/>
  <c r="R1091" i="9"/>
  <c r="R1092" i="9"/>
  <c r="R1093" i="9"/>
  <c r="R1094" i="9"/>
  <c r="R1095" i="9"/>
  <c r="R1096" i="9"/>
  <c r="R1097" i="9"/>
  <c r="R1098" i="9"/>
  <c r="R1099" i="9"/>
  <c r="R1100" i="9"/>
  <c r="R1101" i="9"/>
  <c r="R1102" i="9"/>
  <c r="R1103" i="9"/>
  <c r="R1104" i="9"/>
  <c r="R1105" i="9"/>
  <c r="R1106" i="9"/>
  <c r="R1107" i="9"/>
  <c r="R1108" i="9"/>
  <c r="R1109" i="9"/>
  <c r="R1110" i="9"/>
  <c r="R1111" i="9"/>
  <c r="R1112" i="9"/>
  <c r="R1113" i="9"/>
  <c r="R1114" i="9"/>
  <c r="R1115" i="9"/>
  <c r="R1116" i="9"/>
  <c r="R1117" i="9"/>
  <c r="R1118" i="9"/>
  <c r="R1119" i="9"/>
  <c r="R1120" i="9"/>
  <c r="R1121" i="9"/>
  <c r="R1122" i="9"/>
  <c r="R1123" i="9"/>
  <c r="R1124" i="9"/>
  <c r="R1125" i="9"/>
  <c r="R1126" i="9"/>
  <c r="R1127" i="9"/>
  <c r="R1128" i="9"/>
  <c r="R1129" i="9"/>
  <c r="R1130" i="9"/>
  <c r="R1131" i="9"/>
  <c r="R1132" i="9"/>
  <c r="R1133" i="9"/>
  <c r="R1134" i="9"/>
  <c r="R1135" i="9"/>
  <c r="R1136" i="9"/>
  <c r="R1137" i="9"/>
  <c r="R1138" i="9"/>
  <c r="R1139" i="9"/>
  <c r="R1140" i="9"/>
  <c r="R1141" i="9"/>
  <c r="R1142" i="9"/>
  <c r="R1143" i="9"/>
  <c r="R1144" i="9"/>
  <c r="R1145" i="9"/>
  <c r="R1146" i="9"/>
  <c r="R1147" i="9"/>
  <c r="R1148" i="9"/>
  <c r="R1149" i="9"/>
  <c r="R1150" i="9"/>
  <c r="R1151" i="9"/>
  <c r="R1152" i="9"/>
  <c r="R1153" i="9"/>
  <c r="R1154" i="9"/>
  <c r="R1155" i="9"/>
  <c r="R1156" i="9"/>
  <c r="R1157" i="9"/>
  <c r="R1158" i="9"/>
  <c r="R1159" i="9"/>
  <c r="R1160" i="9"/>
  <c r="R1161" i="9"/>
  <c r="R1162" i="9"/>
  <c r="R1163" i="9"/>
  <c r="R1164" i="9"/>
  <c r="R1165" i="9"/>
  <c r="R1166" i="9"/>
  <c r="R1167" i="9"/>
  <c r="R1168" i="9"/>
  <c r="R1169" i="9"/>
  <c r="R1170" i="9"/>
  <c r="R1171" i="9"/>
  <c r="R1172" i="9"/>
  <c r="R1173" i="9"/>
  <c r="R1174" i="9"/>
  <c r="R1175" i="9"/>
  <c r="R1176" i="9"/>
  <c r="R1177" i="9"/>
  <c r="R1178" i="9"/>
  <c r="R1179" i="9"/>
  <c r="R1180" i="9"/>
  <c r="R1181" i="9"/>
  <c r="R1182" i="9"/>
  <c r="R1183" i="9"/>
  <c r="R1184" i="9"/>
  <c r="R1185" i="9"/>
  <c r="R1186" i="9"/>
  <c r="R1187" i="9"/>
  <c r="R1188" i="9"/>
  <c r="R1189" i="9"/>
  <c r="R1190" i="9"/>
  <c r="R1191" i="9"/>
  <c r="R1192" i="9"/>
  <c r="R1193" i="9"/>
  <c r="R1194" i="9"/>
  <c r="R1195" i="9"/>
  <c r="R1196" i="9"/>
  <c r="R1197" i="9"/>
  <c r="R1198" i="9"/>
  <c r="R1199" i="9"/>
  <c r="R1200" i="9"/>
  <c r="R1201" i="9"/>
  <c r="R1202" i="9"/>
  <c r="R1203" i="9"/>
  <c r="R1204" i="9"/>
  <c r="R1205" i="9"/>
  <c r="R1206" i="9"/>
  <c r="R1207" i="9"/>
  <c r="R1208" i="9"/>
  <c r="R1209" i="9"/>
  <c r="R1210" i="9"/>
  <c r="R1211" i="9"/>
  <c r="R1212" i="9"/>
  <c r="R1213" i="9"/>
  <c r="R1214" i="9"/>
  <c r="R1215" i="9"/>
  <c r="R1216" i="9"/>
  <c r="R1217" i="9"/>
  <c r="R1218" i="9"/>
  <c r="R1219" i="9"/>
  <c r="R1220" i="9"/>
  <c r="R1221" i="9"/>
  <c r="R1222" i="9"/>
  <c r="R1223" i="9"/>
  <c r="R1224" i="9"/>
  <c r="R1225" i="9"/>
  <c r="R1226" i="9"/>
  <c r="R1227" i="9"/>
  <c r="R1228" i="9"/>
  <c r="R1229" i="9"/>
  <c r="R1230" i="9"/>
  <c r="R1231" i="9"/>
  <c r="R1232" i="9"/>
  <c r="R1233" i="9"/>
  <c r="R1234" i="9"/>
  <c r="R1235" i="9"/>
  <c r="R1236" i="9"/>
  <c r="R1237" i="9"/>
  <c r="R1238" i="9"/>
  <c r="R1239" i="9"/>
  <c r="R1240" i="9"/>
  <c r="R1241" i="9"/>
  <c r="R1242" i="9"/>
  <c r="R1243" i="9"/>
  <c r="R1244" i="9"/>
  <c r="R1245" i="9"/>
  <c r="R1246" i="9"/>
  <c r="R1247" i="9"/>
  <c r="R1248" i="9"/>
  <c r="R1249" i="9"/>
  <c r="R1250" i="9"/>
  <c r="R1251" i="9"/>
  <c r="R1252" i="9"/>
  <c r="R1253" i="9"/>
  <c r="R1254" i="9"/>
  <c r="R1255" i="9"/>
  <c r="R1256" i="9"/>
  <c r="R1257" i="9"/>
  <c r="R1258" i="9"/>
  <c r="R1259" i="9"/>
  <c r="R1260" i="9"/>
  <c r="R1261" i="9"/>
  <c r="R1262" i="9"/>
  <c r="R1263" i="9"/>
  <c r="R1264" i="9"/>
  <c r="R1265" i="9"/>
  <c r="R1266" i="9"/>
  <c r="R1267" i="9"/>
  <c r="R1268" i="9"/>
  <c r="R1270" i="9"/>
  <c r="R1271" i="9"/>
  <c r="R1272" i="9"/>
  <c r="R1273" i="9"/>
  <c r="R1274" i="9"/>
  <c r="R1275" i="9"/>
  <c r="R1276" i="9"/>
  <c r="R1277" i="9"/>
  <c r="R1278" i="9"/>
  <c r="R1279" i="9"/>
  <c r="R1280" i="9"/>
  <c r="R1281" i="9"/>
  <c r="R1282" i="9"/>
  <c r="R1283" i="9"/>
  <c r="R1284" i="9"/>
  <c r="R1285" i="9"/>
  <c r="R1286" i="9"/>
  <c r="R1287" i="9"/>
  <c r="R1288" i="9"/>
  <c r="R1289" i="9"/>
  <c r="R1290" i="9"/>
  <c r="R1291" i="9"/>
  <c r="R1292" i="9"/>
  <c r="R1293" i="9"/>
  <c r="R1294" i="9"/>
  <c r="R1295" i="9"/>
  <c r="R1296" i="9"/>
  <c r="R1297" i="9"/>
  <c r="R1298" i="9"/>
  <c r="R1299" i="9"/>
  <c r="R1300" i="9"/>
  <c r="R1301" i="9"/>
  <c r="R1302" i="9"/>
  <c r="R1303" i="9"/>
  <c r="R1304" i="9"/>
  <c r="R1305" i="9"/>
  <c r="R1306" i="9"/>
  <c r="R1307" i="9"/>
  <c r="R1308" i="9"/>
  <c r="R1309" i="9"/>
  <c r="R1310" i="9"/>
  <c r="R1311" i="9"/>
  <c r="R1312" i="9"/>
  <c r="R1313" i="9"/>
  <c r="R1314" i="9"/>
  <c r="R1315" i="9"/>
  <c r="R1316" i="9"/>
  <c r="R1317" i="9"/>
  <c r="R1318" i="9"/>
  <c r="R1319" i="9"/>
  <c r="R1320" i="9"/>
  <c r="R1321" i="9"/>
  <c r="R1322" i="9"/>
  <c r="R1323" i="9"/>
  <c r="R1324" i="9"/>
  <c r="R1325" i="9"/>
  <c r="R1326" i="9"/>
  <c r="R1327" i="9"/>
  <c r="R1328" i="9"/>
  <c r="R1329" i="9"/>
  <c r="R1330" i="9"/>
  <c r="R1331" i="9"/>
  <c r="R1332" i="9"/>
  <c r="R1333" i="9"/>
  <c r="R1334" i="9"/>
  <c r="R1335" i="9"/>
  <c r="R1336" i="9"/>
  <c r="R1337" i="9"/>
  <c r="R1338" i="9"/>
  <c r="R1339" i="9"/>
  <c r="R1340" i="9"/>
  <c r="R1341" i="9"/>
  <c r="R1342" i="9"/>
  <c r="R1343" i="9"/>
  <c r="R1344" i="9"/>
  <c r="R1345" i="9"/>
  <c r="R1346" i="9"/>
  <c r="R1347" i="9"/>
  <c r="R1348" i="9"/>
  <c r="R1349" i="9"/>
  <c r="R1350" i="9"/>
  <c r="R1351" i="9"/>
  <c r="R1352" i="9"/>
  <c r="R1353" i="9"/>
  <c r="R1354" i="9"/>
  <c r="R1355" i="9"/>
  <c r="R1356" i="9"/>
  <c r="R1357" i="9"/>
  <c r="R1358" i="9"/>
  <c r="R1359" i="9"/>
  <c r="R1360" i="9"/>
  <c r="R1361" i="9"/>
  <c r="R1362" i="9"/>
  <c r="R1363" i="9"/>
  <c r="R1364" i="9"/>
  <c r="R1365" i="9"/>
  <c r="R1366" i="9"/>
  <c r="R1367" i="9"/>
  <c r="R1368" i="9"/>
  <c r="R1369" i="9"/>
  <c r="R1370" i="9"/>
  <c r="R1371" i="9"/>
  <c r="R1372" i="9"/>
  <c r="R1373" i="9"/>
  <c r="R1374" i="9"/>
  <c r="R1375" i="9"/>
  <c r="R1376" i="9"/>
  <c r="R1377" i="9"/>
  <c r="R1378" i="9"/>
  <c r="R1379" i="9"/>
  <c r="R1380" i="9"/>
  <c r="R1381" i="9"/>
  <c r="R1382" i="9"/>
  <c r="R1383" i="9"/>
  <c r="R1384" i="9"/>
  <c r="R1385" i="9"/>
  <c r="R1386" i="9"/>
  <c r="R1387" i="9"/>
  <c r="R1388" i="9"/>
  <c r="R1389" i="9"/>
  <c r="R1390" i="9"/>
  <c r="R1391" i="9"/>
  <c r="R1392" i="9"/>
  <c r="R1393" i="9"/>
  <c r="R1394" i="9"/>
  <c r="R1395" i="9"/>
  <c r="R1396" i="9"/>
  <c r="R1397" i="9"/>
  <c r="R1398" i="9"/>
  <c r="R1399" i="9"/>
  <c r="R1400" i="9"/>
  <c r="R1401" i="9"/>
  <c r="R1402" i="9"/>
  <c r="R1403" i="9"/>
  <c r="R1404" i="9"/>
  <c r="R1405" i="9"/>
  <c r="R1406" i="9"/>
  <c r="R1407" i="9"/>
  <c r="R1408" i="9"/>
  <c r="R1409" i="9"/>
  <c r="R1410" i="9"/>
  <c r="R1411" i="9"/>
  <c r="R1412" i="9"/>
  <c r="R1413" i="9"/>
  <c r="R1414" i="9"/>
  <c r="R1415" i="9"/>
  <c r="R1416" i="9"/>
  <c r="R1417" i="9"/>
  <c r="R1418" i="9"/>
  <c r="R1419" i="9"/>
  <c r="R1420" i="9"/>
  <c r="R1421" i="9"/>
  <c r="R1422" i="9"/>
  <c r="R1423" i="9"/>
  <c r="R1424" i="9"/>
  <c r="R1425" i="9"/>
  <c r="R1426" i="9"/>
  <c r="R1427" i="9"/>
  <c r="R1428" i="9"/>
  <c r="R1429" i="9"/>
  <c r="R1430" i="9"/>
  <c r="R1431" i="9"/>
  <c r="R1432" i="9"/>
  <c r="R1433" i="9"/>
  <c r="R1434" i="9"/>
  <c r="R1435" i="9"/>
  <c r="R1436" i="9"/>
  <c r="R1437" i="9"/>
  <c r="R1438" i="9"/>
  <c r="R1439" i="9"/>
  <c r="R1440" i="9"/>
  <c r="R1441" i="9"/>
  <c r="R1442" i="9"/>
  <c r="R1443" i="9"/>
  <c r="R1444" i="9"/>
  <c r="R1445" i="9"/>
  <c r="R1446" i="9"/>
  <c r="R1447" i="9"/>
  <c r="R1448" i="9"/>
  <c r="R1449" i="9"/>
  <c r="R1450" i="9"/>
  <c r="R1451" i="9"/>
  <c r="R1452" i="9"/>
  <c r="R1453" i="9"/>
  <c r="R1454" i="9"/>
  <c r="R1455" i="9"/>
  <c r="R1456" i="9"/>
  <c r="R1457" i="9"/>
  <c r="R1458" i="9"/>
  <c r="R1459" i="9"/>
  <c r="R1460" i="9"/>
  <c r="R1461" i="9"/>
  <c r="R1462" i="9"/>
  <c r="R1463" i="9"/>
  <c r="R1464" i="9"/>
  <c r="R1465" i="9"/>
  <c r="R1466" i="9"/>
  <c r="R1467" i="9"/>
  <c r="R1468" i="9"/>
  <c r="R1469" i="9"/>
  <c r="R1470" i="9"/>
  <c r="R1471" i="9"/>
  <c r="R1472" i="9"/>
  <c r="R1473" i="9"/>
  <c r="R1474" i="9"/>
  <c r="R1475" i="9"/>
  <c r="R1476" i="9"/>
  <c r="R1477" i="9"/>
  <c r="R1478" i="9"/>
  <c r="R1479" i="9"/>
  <c r="R1480" i="9"/>
  <c r="R1481" i="9"/>
  <c r="R1482" i="9"/>
  <c r="R1483" i="9"/>
  <c r="R1484" i="9"/>
  <c r="R1485" i="9"/>
  <c r="R1486" i="9"/>
  <c r="R1487" i="9"/>
  <c r="R1488" i="9"/>
  <c r="R1489" i="9"/>
  <c r="R1490" i="9"/>
  <c r="R1491" i="9"/>
  <c r="R1492" i="9"/>
  <c r="R1493" i="9"/>
  <c r="R1494" i="9"/>
  <c r="R1495" i="9"/>
  <c r="R1496" i="9"/>
  <c r="R1497" i="9"/>
  <c r="R1498" i="9"/>
  <c r="R1499" i="9"/>
  <c r="R1500" i="9"/>
  <c r="R1501" i="9"/>
  <c r="R150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647" i="9"/>
  <c r="S648" i="9"/>
  <c r="S649" i="9"/>
  <c r="S650" i="9"/>
  <c r="S651" i="9"/>
  <c r="S652" i="9"/>
  <c r="S653" i="9"/>
  <c r="S654" i="9"/>
  <c r="S655" i="9"/>
  <c r="S656" i="9"/>
  <c r="S657" i="9"/>
  <c r="S658" i="9"/>
  <c r="S659" i="9"/>
  <c r="S660" i="9"/>
  <c r="S661" i="9"/>
  <c r="S662" i="9"/>
  <c r="S663" i="9"/>
  <c r="S664" i="9"/>
  <c r="S665" i="9"/>
  <c r="S666" i="9"/>
  <c r="S667" i="9"/>
  <c r="S668" i="9"/>
  <c r="S669" i="9"/>
  <c r="S670" i="9"/>
  <c r="S671" i="9"/>
  <c r="S672" i="9"/>
  <c r="S673" i="9"/>
  <c r="S674" i="9"/>
  <c r="S675" i="9"/>
  <c r="S676" i="9"/>
  <c r="S677" i="9"/>
  <c r="S678" i="9"/>
  <c r="S679" i="9"/>
  <c r="S680" i="9"/>
  <c r="S681" i="9"/>
  <c r="S682" i="9"/>
  <c r="S683" i="9"/>
  <c r="S684" i="9"/>
  <c r="S685" i="9"/>
  <c r="S686" i="9"/>
  <c r="S687" i="9"/>
  <c r="S688" i="9"/>
  <c r="S689" i="9"/>
  <c r="S690" i="9"/>
  <c r="S691" i="9"/>
  <c r="S692" i="9"/>
  <c r="S693" i="9"/>
  <c r="S694" i="9"/>
  <c r="S695" i="9"/>
  <c r="S696" i="9"/>
  <c r="S697" i="9"/>
  <c r="S698" i="9"/>
  <c r="S699" i="9"/>
  <c r="S700" i="9"/>
  <c r="S701" i="9"/>
  <c r="S702" i="9"/>
  <c r="S703" i="9"/>
  <c r="S704" i="9"/>
  <c r="S705" i="9"/>
  <c r="S706" i="9"/>
  <c r="S707" i="9"/>
  <c r="S708" i="9"/>
  <c r="S709" i="9"/>
  <c r="S710" i="9"/>
  <c r="S711" i="9"/>
  <c r="S712" i="9"/>
  <c r="S713" i="9"/>
  <c r="S714" i="9"/>
  <c r="S715" i="9"/>
  <c r="S716" i="9"/>
  <c r="S717" i="9"/>
  <c r="S718" i="9"/>
  <c r="S719" i="9"/>
  <c r="S720" i="9"/>
  <c r="S721" i="9"/>
  <c r="S722" i="9"/>
  <c r="S723" i="9"/>
  <c r="S724" i="9"/>
  <c r="S725" i="9"/>
  <c r="S726" i="9"/>
  <c r="S727" i="9"/>
  <c r="S728" i="9"/>
  <c r="S729" i="9"/>
  <c r="S730" i="9"/>
  <c r="S731" i="9"/>
  <c r="S732" i="9"/>
  <c r="S733" i="9"/>
  <c r="S734" i="9"/>
  <c r="S735" i="9"/>
  <c r="S736" i="9"/>
  <c r="S737" i="9"/>
  <c r="S738" i="9"/>
  <c r="S739" i="9"/>
  <c r="S740" i="9"/>
  <c r="S741" i="9"/>
  <c r="S742" i="9"/>
  <c r="S743" i="9"/>
  <c r="S744" i="9"/>
  <c r="S745" i="9"/>
  <c r="S746" i="9"/>
  <c r="S747" i="9"/>
  <c r="S748" i="9"/>
  <c r="S749" i="9"/>
  <c r="S750" i="9"/>
  <c r="S751" i="9"/>
  <c r="S752" i="9"/>
  <c r="S753" i="9"/>
  <c r="S754" i="9"/>
  <c r="S755" i="9"/>
  <c r="S756" i="9"/>
  <c r="S757" i="9"/>
  <c r="S758" i="9"/>
  <c r="S759" i="9"/>
  <c r="S760" i="9"/>
  <c r="S761" i="9"/>
  <c r="S762" i="9"/>
  <c r="S763" i="9"/>
  <c r="S764" i="9"/>
  <c r="S765" i="9"/>
  <c r="S766" i="9"/>
  <c r="S767" i="9"/>
  <c r="S768" i="9"/>
  <c r="S769" i="9"/>
  <c r="S770" i="9"/>
  <c r="S771" i="9"/>
  <c r="S772" i="9"/>
  <c r="S773" i="9"/>
  <c r="S774" i="9"/>
  <c r="S775" i="9"/>
  <c r="S776" i="9"/>
  <c r="S777" i="9"/>
  <c r="S778" i="9"/>
  <c r="S779" i="9"/>
  <c r="S780" i="9"/>
  <c r="S781" i="9"/>
  <c r="S782" i="9"/>
  <c r="S783" i="9"/>
  <c r="S784" i="9"/>
  <c r="S785" i="9"/>
  <c r="S786" i="9"/>
  <c r="S787" i="9"/>
  <c r="S788" i="9"/>
  <c r="S789" i="9"/>
  <c r="S790" i="9"/>
  <c r="S791" i="9"/>
  <c r="S792" i="9"/>
  <c r="S793" i="9"/>
  <c r="S794" i="9"/>
  <c r="S795" i="9"/>
  <c r="S796" i="9"/>
  <c r="S797" i="9"/>
  <c r="S798" i="9"/>
  <c r="S799" i="9"/>
  <c r="S800" i="9"/>
  <c r="S801" i="9"/>
  <c r="S802" i="9"/>
  <c r="S803" i="9"/>
  <c r="S804" i="9"/>
  <c r="S805" i="9"/>
  <c r="S806" i="9"/>
  <c r="S807" i="9"/>
  <c r="S808" i="9"/>
  <c r="S809" i="9"/>
  <c r="S810" i="9"/>
  <c r="S811" i="9"/>
  <c r="S812" i="9"/>
  <c r="S813" i="9"/>
  <c r="S814" i="9"/>
  <c r="S815" i="9"/>
  <c r="S816" i="9"/>
  <c r="S817" i="9"/>
  <c r="S818" i="9"/>
  <c r="S819" i="9"/>
  <c r="S820" i="9"/>
  <c r="S821" i="9"/>
  <c r="S822" i="9"/>
  <c r="S823" i="9"/>
  <c r="S824" i="9"/>
  <c r="S825" i="9"/>
  <c r="S826" i="9"/>
  <c r="S827" i="9"/>
  <c r="S828" i="9"/>
  <c r="S829" i="9"/>
  <c r="S830" i="9"/>
  <c r="S831" i="9"/>
  <c r="S832" i="9"/>
  <c r="S833" i="9"/>
  <c r="S834" i="9"/>
  <c r="S835" i="9"/>
  <c r="S836" i="9"/>
  <c r="S837" i="9"/>
  <c r="S838" i="9"/>
  <c r="S839" i="9"/>
  <c r="S840" i="9"/>
  <c r="S841" i="9"/>
  <c r="S842" i="9"/>
  <c r="S843" i="9"/>
  <c r="S844" i="9"/>
  <c r="S845" i="9"/>
  <c r="S846" i="9"/>
  <c r="S847" i="9"/>
  <c r="S848" i="9"/>
  <c r="S849" i="9"/>
  <c r="S850" i="9"/>
  <c r="S851" i="9"/>
  <c r="S852" i="9"/>
  <c r="S853" i="9"/>
  <c r="S854" i="9"/>
  <c r="S855" i="9"/>
  <c r="S856" i="9"/>
  <c r="S857" i="9"/>
  <c r="S858" i="9"/>
  <c r="S859" i="9"/>
  <c r="S860" i="9"/>
  <c r="S861" i="9"/>
  <c r="S862" i="9"/>
  <c r="S863" i="9"/>
  <c r="S864" i="9"/>
  <c r="S865" i="9"/>
  <c r="S866" i="9"/>
  <c r="S867" i="9"/>
  <c r="S868" i="9"/>
  <c r="S869" i="9"/>
  <c r="S870" i="9"/>
  <c r="S871" i="9"/>
  <c r="S872" i="9"/>
  <c r="S873" i="9"/>
  <c r="S874" i="9"/>
  <c r="S875" i="9"/>
  <c r="S876" i="9"/>
  <c r="S877" i="9"/>
  <c r="S878" i="9"/>
  <c r="S879" i="9"/>
  <c r="S880" i="9"/>
  <c r="S881" i="9"/>
  <c r="S882" i="9"/>
  <c r="S883" i="9"/>
  <c r="S884" i="9"/>
  <c r="S885" i="9"/>
  <c r="S886" i="9"/>
  <c r="S887" i="9"/>
  <c r="S888" i="9"/>
  <c r="S889" i="9"/>
  <c r="S890" i="9"/>
  <c r="S891" i="9"/>
  <c r="S892" i="9"/>
  <c r="S893" i="9"/>
  <c r="S894" i="9"/>
  <c r="S895" i="9"/>
  <c r="S896" i="9"/>
  <c r="S897" i="9"/>
  <c r="S898" i="9"/>
  <c r="S899" i="9"/>
  <c r="S900" i="9"/>
  <c r="S901" i="9"/>
  <c r="S902" i="9"/>
  <c r="S903" i="9"/>
  <c r="S904" i="9"/>
  <c r="S905" i="9"/>
  <c r="S906" i="9"/>
  <c r="S907" i="9"/>
  <c r="S908" i="9"/>
  <c r="S909" i="9"/>
  <c r="S910" i="9"/>
  <c r="S911" i="9"/>
  <c r="S912" i="9"/>
  <c r="S913" i="9"/>
  <c r="S914" i="9"/>
  <c r="S915" i="9"/>
  <c r="S916" i="9"/>
  <c r="S917" i="9"/>
  <c r="S918" i="9"/>
  <c r="S919" i="9"/>
  <c r="S920" i="9"/>
  <c r="S921" i="9"/>
  <c r="S922" i="9"/>
  <c r="S923" i="9"/>
  <c r="S924" i="9"/>
  <c r="S925" i="9"/>
  <c r="S926" i="9"/>
  <c r="S927" i="9"/>
  <c r="S928" i="9"/>
  <c r="S929" i="9"/>
  <c r="S930" i="9"/>
  <c r="S931" i="9"/>
  <c r="S932" i="9"/>
  <c r="S933" i="9"/>
  <c r="S934" i="9"/>
  <c r="S935" i="9"/>
  <c r="S936" i="9"/>
  <c r="S937" i="9"/>
  <c r="S938" i="9"/>
  <c r="S939" i="9"/>
  <c r="S940" i="9"/>
  <c r="S941" i="9"/>
  <c r="S942" i="9"/>
  <c r="S943" i="9"/>
  <c r="S944" i="9"/>
  <c r="S945" i="9"/>
  <c r="S946" i="9"/>
  <c r="S947" i="9"/>
  <c r="S948" i="9"/>
  <c r="S949" i="9"/>
  <c r="S950" i="9"/>
  <c r="S951" i="9"/>
  <c r="S952" i="9"/>
  <c r="S953" i="9"/>
  <c r="S954" i="9"/>
  <c r="S955" i="9"/>
  <c r="S956" i="9"/>
  <c r="S957" i="9"/>
  <c r="S958" i="9"/>
  <c r="S959" i="9"/>
  <c r="S960" i="9"/>
  <c r="S961" i="9"/>
  <c r="S962" i="9"/>
  <c r="S963" i="9"/>
  <c r="S964" i="9"/>
  <c r="S965" i="9"/>
  <c r="S966" i="9"/>
  <c r="S967" i="9"/>
  <c r="S968" i="9"/>
  <c r="S969" i="9"/>
  <c r="S970" i="9"/>
  <c r="S971" i="9"/>
  <c r="S972" i="9"/>
  <c r="S973" i="9"/>
  <c r="S974" i="9"/>
  <c r="S975" i="9"/>
  <c r="S976" i="9"/>
  <c r="S977" i="9"/>
  <c r="S978" i="9"/>
  <c r="S979" i="9"/>
  <c r="S980" i="9"/>
  <c r="S981" i="9"/>
  <c r="S982" i="9"/>
  <c r="S983" i="9"/>
  <c r="S984" i="9"/>
  <c r="S985" i="9"/>
  <c r="S986" i="9"/>
  <c r="S987" i="9"/>
  <c r="S988" i="9"/>
  <c r="S989" i="9"/>
  <c r="S990" i="9"/>
  <c r="S991" i="9"/>
  <c r="S992" i="9"/>
  <c r="S993" i="9"/>
  <c r="S994" i="9"/>
  <c r="S995" i="9"/>
  <c r="S996" i="9"/>
  <c r="S997" i="9"/>
  <c r="S998" i="9"/>
  <c r="S999" i="9"/>
  <c r="S1000" i="9"/>
  <c r="S1001" i="9"/>
  <c r="S1002" i="9"/>
  <c r="S1003" i="9"/>
  <c r="S1004" i="9"/>
  <c r="S1005" i="9"/>
  <c r="S1006" i="9"/>
  <c r="S1007" i="9"/>
  <c r="S1008" i="9"/>
  <c r="S1009" i="9"/>
  <c r="S1010" i="9"/>
  <c r="S1011" i="9"/>
  <c r="S1012" i="9"/>
  <c r="S1013" i="9"/>
  <c r="S1014" i="9"/>
  <c r="S1015" i="9"/>
  <c r="S1016" i="9"/>
  <c r="S1017" i="9"/>
  <c r="S1018" i="9"/>
  <c r="S1019" i="9"/>
  <c r="S1020" i="9"/>
  <c r="S1021" i="9"/>
  <c r="S1022" i="9"/>
  <c r="S1023" i="9"/>
  <c r="S1024" i="9"/>
  <c r="S1025" i="9"/>
  <c r="S1026" i="9"/>
  <c r="S1027" i="9"/>
  <c r="S1028" i="9"/>
  <c r="S1029" i="9"/>
  <c r="S1030" i="9"/>
  <c r="S1031" i="9"/>
  <c r="S1032" i="9"/>
  <c r="S1033" i="9"/>
  <c r="S1034" i="9"/>
  <c r="S1035" i="9"/>
  <c r="S1036" i="9"/>
  <c r="S1037" i="9"/>
  <c r="S1038" i="9"/>
  <c r="S1039" i="9"/>
  <c r="S1040" i="9"/>
  <c r="S1041" i="9"/>
  <c r="S1042" i="9"/>
  <c r="S1043" i="9"/>
  <c r="S1044" i="9"/>
  <c r="S1045" i="9"/>
  <c r="S1046" i="9"/>
  <c r="S1047" i="9"/>
  <c r="S1048" i="9"/>
  <c r="S1049" i="9"/>
  <c r="S1050" i="9"/>
  <c r="S1051" i="9"/>
  <c r="S1052" i="9"/>
  <c r="S1053" i="9"/>
  <c r="S1054" i="9"/>
  <c r="S1055" i="9"/>
  <c r="S1056" i="9"/>
  <c r="S1057" i="9"/>
  <c r="S1058" i="9"/>
  <c r="S1059" i="9"/>
  <c r="S1060" i="9"/>
  <c r="S1061" i="9"/>
  <c r="S1062" i="9"/>
  <c r="S1063" i="9"/>
  <c r="S1064" i="9"/>
  <c r="S1065" i="9"/>
  <c r="S1066" i="9"/>
  <c r="S1067" i="9"/>
  <c r="S1068" i="9"/>
  <c r="S1069" i="9"/>
  <c r="S1070" i="9"/>
  <c r="S1071" i="9"/>
  <c r="S1072" i="9"/>
  <c r="S1073" i="9"/>
  <c r="S1074" i="9"/>
  <c r="S1075" i="9"/>
  <c r="S1076" i="9"/>
  <c r="S1077" i="9"/>
  <c r="S1078" i="9"/>
  <c r="S1079" i="9"/>
  <c r="S1080" i="9"/>
  <c r="S1081" i="9"/>
  <c r="S1082" i="9"/>
  <c r="S1083" i="9"/>
  <c r="S1084" i="9"/>
  <c r="S1085" i="9"/>
  <c r="S1086" i="9"/>
  <c r="S1087" i="9"/>
  <c r="S1088" i="9"/>
  <c r="S1089" i="9"/>
  <c r="S1090" i="9"/>
  <c r="S1091" i="9"/>
  <c r="S1092" i="9"/>
  <c r="S1093" i="9"/>
  <c r="S1094" i="9"/>
  <c r="S1095" i="9"/>
  <c r="S1096" i="9"/>
  <c r="S1097" i="9"/>
  <c r="S1098" i="9"/>
  <c r="S1099" i="9"/>
  <c r="S1100" i="9"/>
  <c r="S1101" i="9"/>
  <c r="S1102" i="9"/>
  <c r="S1103" i="9"/>
  <c r="S1104" i="9"/>
  <c r="S1105" i="9"/>
  <c r="S1106" i="9"/>
  <c r="S1107" i="9"/>
  <c r="S1108" i="9"/>
  <c r="S1109" i="9"/>
  <c r="S1110" i="9"/>
  <c r="S1111" i="9"/>
  <c r="S1112" i="9"/>
  <c r="S1113" i="9"/>
  <c r="S1114" i="9"/>
  <c r="S1115" i="9"/>
  <c r="S1116" i="9"/>
  <c r="S1117" i="9"/>
  <c r="S1118" i="9"/>
  <c r="S1119" i="9"/>
  <c r="S1120" i="9"/>
  <c r="S1121" i="9"/>
  <c r="S1122" i="9"/>
  <c r="S1123" i="9"/>
  <c r="S1124" i="9"/>
  <c r="S1125" i="9"/>
  <c r="S1126" i="9"/>
  <c r="S1127" i="9"/>
  <c r="S1128" i="9"/>
  <c r="S1129" i="9"/>
  <c r="S1130" i="9"/>
  <c r="S1131" i="9"/>
  <c r="S1132" i="9"/>
  <c r="S1133" i="9"/>
  <c r="S1134" i="9"/>
  <c r="S1135" i="9"/>
  <c r="S1136" i="9"/>
  <c r="S1137" i="9"/>
  <c r="S1138" i="9"/>
  <c r="S1139" i="9"/>
  <c r="S1140" i="9"/>
  <c r="S1141" i="9"/>
  <c r="S1142" i="9"/>
  <c r="S1143" i="9"/>
  <c r="S1144" i="9"/>
  <c r="S1145" i="9"/>
  <c r="S1146" i="9"/>
  <c r="S1147" i="9"/>
  <c r="S1148" i="9"/>
  <c r="S1149" i="9"/>
  <c r="S1150" i="9"/>
  <c r="S1151" i="9"/>
  <c r="S1152" i="9"/>
  <c r="S1153" i="9"/>
  <c r="S1154" i="9"/>
  <c r="S1155" i="9"/>
  <c r="S1156" i="9"/>
  <c r="S1157" i="9"/>
  <c r="S1158" i="9"/>
  <c r="S1159" i="9"/>
  <c r="S1160" i="9"/>
  <c r="S1161" i="9"/>
  <c r="S1162" i="9"/>
  <c r="S1163" i="9"/>
  <c r="S1164" i="9"/>
  <c r="S1165" i="9"/>
  <c r="S1166" i="9"/>
  <c r="S1167" i="9"/>
  <c r="S1168" i="9"/>
  <c r="S1169" i="9"/>
  <c r="S1170" i="9"/>
  <c r="S1171" i="9"/>
  <c r="S1172" i="9"/>
  <c r="S1173" i="9"/>
  <c r="S1174" i="9"/>
  <c r="S1175" i="9"/>
  <c r="S1176" i="9"/>
  <c r="S1177" i="9"/>
  <c r="S1178" i="9"/>
  <c r="S1179" i="9"/>
  <c r="S1180" i="9"/>
  <c r="S1181" i="9"/>
  <c r="S1182" i="9"/>
  <c r="S1183" i="9"/>
  <c r="S1184" i="9"/>
  <c r="S1185" i="9"/>
  <c r="S1186" i="9"/>
  <c r="S1187" i="9"/>
  <c r="S1188" i="9"/>
  <c r="S1189" i="9"/>
  <c r="S1190" i="9"/>
  <c r="S1191" i="9"/>
  <c r="S1192" i="9"/>
  <c r="S1193" i="9"/>
  <c r="S1194" i="9"/>
  <c r="S1195" i="9"/>
  <c r="S1196" i="9"/>
  <c r="S1197" i="9"/>
  <c r="S1198" i="9"/>
  <c r="S1199" i="9"/>
  <c r="S1200" i="9"/>
  <c r="S1201" i="9"/>
  <c r="S1202" i="9"/>
  <c r="S1203" i="9"/>
  <c r="S1204" i="9"/>
  <c r="S1205" i="9"/>
  <c r="S1206" i="9"/>
  <c r="S1207" i="9"/>
  <c r="S1208" i="9"/>
  <c r="S1209" i="9"/>
  <c r="S1210" i="9"/>
  <c r="S1211" i="9"/>
  <c r="S1212" i="9"/>
  <c r="S1213" i="9"/>
  <c r="S1214" i="9"/>
  <c r="S1215" i="9"/>
  <c r="S1216" i="9"/>
  <c r="S1217" i="9"/>
  <c r="S1218" i="9"/>
  <c r="S1219" i="9"/>
  <c r="S1220" i="9"/>
  <c r="S1221" i="9"/>
  <c r="S1222" i="9"/>
  <c r="S1223" i="9"/>
  <c r="S1224" i="9"/>
  <c r="S1225" i="9"/>
  <c r="S1226" i="9"/>
  <c r="S1227" i="9"/>
  <c r="S1228" i="9"/>
  <c r="S1229" i="9"/>
  <c r="S1230" i="9"/>
  <c r="S1231" i="9"/>
  <c r="S1232" i="9"/>
  <c r="S1233" i="9"/>
  <c r="S1234" i="9"/>
  <c r="S1235" i="9"/>
  <c r="S1236" i="9"/>
  <c r="S1237" i="9"/>
  <c r="S1238" i="9"/>
  <c r="S1239" i="9"/>
  <c r="S1240" i="9"/>
  <c r="S1241" i="9"/>
  <c r="S1242" i="9"/>
  <c r="S1243" i="9"/>
  <c r="S1244" i="9"/>
  <c r="S1245" i="9"/>
  <c r="S1246" i="9"/>
  <c r="S1247" i="9"/>
  <c r="S1248" i="9"/>
  <c r="S1249" i="9"/>
  <c r="S1250" i="9"/>
  <c r="S1251" i="9"/>
  <c r="S1252" i="9"/>
  <c r="S1253" i="9"/>
  <c r="S1254" i="9"/>
  <c r="S1255" i="9"/>
  <c r="S1256" i="9"/>
  <c r="S1257" i="9"/>
  <c r="S1258" i="9"/>
  <c r="S1259" i="9"/>
  <c r="S1260" i="9"/>
  <c r="S1261" i="9"/>
  <c r="S1262" i="9"/>
  <c r="S1263" i="9"/>
  <c r="S1264" i="9"/>
  <c r="S1265" i="9"/>
  <c r="S1266" i="9"/>
  <c r="S1267" i="9"/>
  <c r="S1268" i="9"/>
  <c r="S1270" i="9"/>
  <c r="S1271" i="9"/>
  <c r="S1272" i="9"/>
  <c r="S1273" i="9"/>
  <c r="S1274" i="9"/>
  <c r="S1275" i="9"/>
  <c r="S1276" i="9"/>
  <c r="S1277" i="9"/>
  <c r="S1278" i="9"/>
  <c r="S1279" i="9"/>
  <c r="S1280" i="9"/>
  <c r="S1281" i="9"/>
  <c r="S1282" i="9"/>
  <c r="S1283" i="9"/>
  <c r="S1284" i="9"/>
  <c r="S1285" i="9"/>
  <c r="S1286" i="9"/>
  <c r="S1287" i="9"/>
  <c r="S1288" i="9"/>
  <c r="S1289" i="9"/>
  <c r="S1290" i="9"/>
  <c r="S1291" i="9"/>
  <c r="S1292" i="9"/>
  <c r="S1293" i="9"/>
  <c r="S1294" i="9"/>
  <c r="S1295" i="9"/>
  <c r="S1296" i="9"/>
  <c r="S1297" i="9"/>
  <c r="S1298" i="9"/>
  <c r="S1299" i="9"/>
  <c r="S1300" i="9"/>
  <c r="S1301" i="9"/>
  <c r="S1302" i="9"/>
  <c r="S1303" i="9"/>
  <c r="S1304" i="9"/>
  <c r="S1305" i="9"/>
  <c r="S1306" i="9"/>
  <c r="S1307" i="9"/>
  <c r="S1308" i="9"/>
  <c r="S1309" i="9"/>
  <c r="S1310" i="9"/>
  <c r="S1311" i="9"/>
  <c r="S1312" i="9"/>
  <c r="S1313" i="9"/>
  <c r="S1314" i="9"/>
  <c r="S1315" i="9"/>
  <c r="S1316" i="9"/>
  <c r="S1317" i="9"/>
  <c r="S1318" i="9"/>
  <c r="S1319" i="9"/>
  <c r="S1320" i="9"/>
  <c r="S1321" i="9"/>
  <c r="S1322" i="9"/>
  <c r="S1323" i="9"/>
  <c r="S1324" i="9"/>
  <c r="S1325" i="9"/>
  <c r="S1326" i="9"/>
  <c r="S1327" i="9"/>
  <c r="S1328" i="9"/>
  <c r="S1329" i="9"/>
  <c r="S1330" i="9"/>
  <c r="S1331" i="9"/>
  <c r="S1332" i="9"/>
  <c r="S1333" i="9"/>
  <c r="S1334" i="9"/>
  <c r="S1335" i="9"/>
  <c r="S1336" i="9"/>
  <c r="S1337" i="9"/>
  <c r="S1338" i="9"/>
  <c r="S1339" i="9"/>
  <c r="S1340" i="9"/>
  <c r="S1341" i="9"/>
  <c r="S1342" i="9"/>
  <c r="S1343" i="9"/>
  <c r="S1344" i="9"/>
  <c r="S1345" i="9"/>
  <c r="S1346" i="9"/>
  <c r="S1347" i="9"/>
  <c r="S1348" i="9"/>
  <c r="S1349" i="9"/>
  <c r="S1350" i="9"/>
  <c r="S1351" i="9"/>
  <c r="S1352" i="9"/>
  <c r="S1353" i="9"/>
  <c r="S1354" i="9"/>
  <c r="S1355" i="9"/>
  <c r="S1356" i="9"/>
  <c r="S1357" i="9"/>
  <c r="S1358" i="9"/>
  <c r="S1359" i="9"/>
  <c r="S1360" i="9"/>
  <c r="S1361" i="9"/>
  <c r="S1362" i="9"/>
  <c r="S1363" i="9"/>
  <c r="S1364" i="9"/>
  <c r="S1365" i="9"/>
  <c r="S1366" i="9"/>
  <c r="S1367" i="9"/>
  <c r="S1368" i="9"/>
  <c r="S1369" i="9"/>
  <c r="S1370" i="9"/>
  <c r="S1371" i="9"/>
  <c r="S1372" i="9"/>
  <c r="S1373" i="9"/>
  <c r="S1374" i="9"/>
  <c r="S1375" i="9"/>
  <c r="S1376" i="9"/>
  <c r="S1377" i="9"/>
  <c r="S1378" i="9"/>
  <c r="S1379" i="9"/>
  <c r="S1380" i="9"/>
  <c r="S1381" i="9"/>
  <c r="S1382" i="9"/>
  <c r="S1383" i="9"/>
  <c r="S1384" i="9"/>
  <c r="S1385" i="9"/>
  <c r="S1386" i="9"/>
  <c r="S1387" i="9"/>
  <c r="S1388" i="9"/>
  <c r="S1389" i="9"/>
  <c r="S1390" i="9"/>
  <c r="S1391" i="9"/>
  <c r="S1392" i="9"/>
  <c r="S1393" i="9"/>
  <c r="S1394" i="9"/>
  <c r="S1395" i="9"/>
  <c r="S1396" i="9"/>
  <c r="S1397" i="9"/>
  <c r="S1398" i="9"/>
  <c r="S1399" i="9"/>
  <c r="S1400" i="9"/>
  <c r="S1401" i="9"/>
  <c r="S1402" i="9"/>
  <c r="S1403" i="9"/>
  <c r="S1404" i="9"/>
  <c r="S1405" i="9"/>
  <c r="S1406" i="9"/>
  <c r="S1407" i="9"/>
  <c r="S1408" i="9"/>
  <c r="S1409" i="9"/>
  <c r="S1410" i="9"/>
  <c r="S1411" i="9"/>
  <c r="S1412" i="9"/>
  <c r="S1413" i="9"/>
  <c r="S1414" i="9"/>
  <c r="S1415" i="9"/>
  <c r="S1416" i="9"/>
  <c r="S1417" i="9"/>
  <c r="S1418" i="9"/>
  <c r="S1419" i="9"/>
  <c r="S1420" i="9"/>
  <c r="S1421" i="9"/>
  <c r="S1422" i="9"/>
  <c r="S1423" i="9"/>
  <c r="S1424" i="9"/>
  <c r="S1425" i="9"/>
  <c r="S1426" i="9"/>
  <c r="S1427" i="9"/>
  <c r="S1428" i="9"/>
  <c r="S1429" i="9"/>
  <c r="S1430" i="9"/>
  <c r="S1431" i="9"/>
  <c r="S1432" i="9"/>
  <c r="S1433" i="9"/>
  <c r="S1434" i="9"/>
  <c r="S1435" i="9"/>
  <c r="S1436" i="9"/>
  <c r="S1437" i="9"/>
  <c r="S1438" i="9"/>
  <c r="S1439" i="9"/>
  <c r="S1440" i="9"/>
  <c r="S1441" i="9"/>
  <c r="S1442" i="9"/>
  <c r="S1443" i="9"/>
  <c r="S1444" i="9"/>
  <c r="S1445" i="9"/>
  <c r="S1446" i="9"/>
  <c r="S1447" i="9"/>
  <c r="S1448" i="9"/>
  <c r="S1449" i="9"/>
  <c r="S1450" i="9"/>
  <c r="S1451" i="9"/>
  <c r="S1452" i="9"/>
  <c r="S1453" i="9"/>
  <c r="S1454" i="9"/>
  <c r="S1455" i="9"/>
  <c r="S1456" i="9"/>
  <c r="S1457" i="9"/>
  <c r="S1458" i="9"/>
  <c r="S1459" i="9"/>
  <c r="S1460" i="9"/>
  <c r="S1461" i="9"/>
  <c r="S1462" i="9"/>
  <c r="S1463" i="9"/>
  <c r="S1464" i="9"/>
  <c r="S1465" i="9"/>
  <c r="S1466" i="9"/>
  <c r="S1467" i="9"/>
  <c r="S1468" i="9"/>
  <c r="S1469" i="9"/>
  <c r="S1470" i="9"/>
  <c r="S1471" i="9"/>
  <c r="S1472" i="9"/>
  <c r="S1473" i="9"/>
  <c r="S1474" i="9"/>
  <c r="S1475" i="9"/>
  <c r="S1476" i="9"/>
  <c r="S1477" i="9"/>
  <c r="S1478" i="9"/>
  <c r="S1479" i="9"/>
  <c r="S1480" i="9"/>
  <c r="S1481" i="9"/>
  <c r="S1482" i="9"/>
  <c r="S1483" i="9"/>
  <c r="S1484" i="9"/>
  <c r="S1485" i="9"/>
  <c r="S1486" i="9"/>
  <c r="S1487" i="9"/>
  <c r="S1488" i="9"/>
  <c r="S1489" i="9"/>
  <c r="S1490" i="9"/>
  <c r="S1491" i="9"/>
  <c r="S1492" i="9"/>
  <c r="S1493" i="9"/>
  <c r="S1494" i="9"/>
  <c r="S1495" i="9"/>
  <c r="S1496" i="9"/>
  <c r="S1497" i="9"/>
  <c r="S1498" i="9"/>
  <c r="S1499" i="9"/>
  <c r="S1500" i="9"/>
  <c r="S1501" i="9"/>
  <c r="S150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757" i="9"/>
  <c r="T758" i="9"/>
  <c r="T759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7" i="9"/>
  <c r="T868" i="9"/>
  <c r="T869" i="9"/>
  <c r="T870" i="9"/>
  <c r="T871" i="9"/>
  <c r="T872" i="9"/>
  <c r="T873" i="9"/>
  <c r="T874" i="9"/>
  <c r="T875" i="9"/>
  <c r="T876" i="9"/>
  <c r="T877" i="9"/>
  <c r="T878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6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5" i="9"/>
  <c r="T916" i="9"/>
  <c r="T917" i="9"/>
  <c r="T918" i="9"/>
  <c r="T919" i="9"/>
  <c r="T920" i="9"/>
  <c r="T921" i="9"/>
  <c r="T922" i="9"/>
  <c r="T923" i="9"/>
  <c r="T924" i="9"/>
  <c r="T925" i="9"/>
  <c r="T926" i="9"/>
  <c r="T927" i="9"/>
  <c r="T928" i="9"/>
  <c r="T929" i="9"/>
  <c r="T930" i="9"/>
  <c r="T931" i="9"/>
  <c r="T932" i="9"/>
  <c r="T933" i="9"/>
  <c r="T934" i="9"/>
  <c r="T935" i="9"/>
  <c r="T936" i="9"/>
  <c r="T937" i="9"/>
  <c r="T938" i="9"/>
  <c r="T939" i="9"/>
  <c r="T940" i="9"/>
  <c r="T941" i="9"/>
  <c r="T942" i="9"/>
  <c r="T943" i="9"/>
  <c r="T944" i="9"/>
  <c r="T945" i="9"/>
  <c r="T946" i="9"/>
  <c r="T947" i="9"/>
  <c r="T948" i="9"/>
  <c r="T949" i="9"/>
  <c r="T950" i="9"/>
  <c r="T951" i="9"/>
  <c r="T952" i="9"/>
  <c r="T953" i="9"/>
  <c r="T954" i="9"/>
  <c r="T955" i="9"/>
  <c r="T956" i="9"/>
  <c r="T957" i="9"/>
  <c r="T958" i="9"/>
  <c r="T959" i="9"/>
  <c r="T960" i="9"/>
  <c r="T961" i="9"/>
  <c r="T962" i="9"/>
  <c r="T963" i="9"/>
  <c r="T964" i="9"/>
  <c r="T965" i="9"/>
  <c r="T966" i="9"/>
  <c r="T967" i="9"/>
  <c r="T968" i="9"/>
  <c r="T969" i="9"/>
  <c r="T970" i="9"/>
  <c r="T971" i="9"/>
  <c r="T972" i="9"/>
  <c r="T973" i="9"/>
  <c r="T974" i="9"/>
  <c r="T975" i="9"/>
  <c r="T976" i="9"/>
  <c r="T977" i="9"/>
  <c r="T978" i="9"/>
  <c r="T979" i="9"/>
  <c r="T980" i="9"/>
  <c r="T981" i="9"/>
  <c r="T982" i="9"/>
  <c r="T983" i="9"/>
  <c r="T984" i="9"/>
  <c r="T985" i="9"/>
  <c r="T986" i="9"/>
  <c r="T987" i="9"/>
  <c r="T988" i="9"/>
  <c r="T989" i="9"/>
  <c r="T990" i="9"/>
  <c r="T991" i="9"/>
  <c r="T992" i="9"/>
  <c r="T993" i="9"/>
  <c r="T994" i="9"/>
  <c r="T995" i="9"/>
  <c r="T996" i="9"/>
  <c r="T997" i="9"/>
  <c r="T998" i="9"/>
  <c r="T999" i="9"/>
  <c r="T1000" i="9"/>
  <c r="T1001" i="9"/>
  <c r="T1002" i="9"/>
  <c r="T1003" i="9"/>
  <c r="T1004" i="9"/>
  <c r="T1005" i="9"/>
  <c r="T1006" i="9"/>
  <c r="T1007" i="9"/>
  <c r="T1008" i="9"/>
  <c r="T1009" i="9"/>
  <c r="T1010" i="9"/>
  <c r="T1011" i="9"/>
  <c r="T1012" i="9"/>
  <c r="T1013" i="9"/>
  <c r="T1014" i="9"/>
  <c r="T1015" i="9"/>
  <c r="T1016" i="9"/>
  <c r="T1017" i="9"/>
  <c r="T1018" i="9"/>
  <c r="T1019" i="9"/>
  <c r="T1020" i="9"/>
  <c r="T1021" i="9"/>
  <c r="T1022" i="9"/>
  <c r="T1023" i="9"/>
  <c r="T1024" i="9"/>
  <c r="T1025" i="9"/>
  <c r="T1026" i="9"/>
  <c r="T1027" i="9"/>
  <c r="T1028" i="9"/>
  <c r="T1029" i="9"/>
  <c r="T1030" i="9"/>
  <c r="T1031" i="9"/>
  <c r="T1032" i="9"/>
  <c r="T1033" i="9"/>
  <c r="T1034" i="9"/>
  <c r="T1035" i="9"/>
  <c r="T1036" i="9"/>
  <c r="T1037" i="9"/>
  <c r="T1038" i="9"/>
  <c r="T1039" i="9"/>
  <c r="T1040" i="9"/>
  <c r="T1041" i="9"/>
  <c r="T1042" i="9"/>
  <c r="T1043" i="9"/>
  <c r="T1044" i="9"/>
  <c r="T1045" i="9"/>
  <c r="T1046" i="9"/>
  <c r="T1047" i="9"/>
  <c r="T1048" i="9"/>
  <c r="T1049" i="9"/>
  <c r="T1050" i="9"/>
  <c r="T1051" i="9"/>
  <c r="T1052" i="9"/>
  <c r="T1053" i="9"/>
  <c r="T1054" i="9"/>
  <c r="T1055" i="9"/>
  <c r="T1056" i="9"/>
  <c r="T1057" i="9"/>
  <c r="T1058" i="9"/>
  <c r="T1059" i="9"/>
  <c r="T1060" i="9"/>
  <c r="T1061" i="9"/>
  <c r="T1062" i="9"/>
  <c r="T1063" i="9"/>
  <c r="T1064" i="9"/>
  <c r="T1065" i="9"/>
  <c r="T1066" i="9"/>
  <c r="T1067" i="9"/>
  <c r="T1068" i="9"/>
  <c r="T1069" i="9"/>
  <c r="T1070" i="9"/>
  <c r="T1071" i="9"/>
  <c r="T1072" i="9"/>
  <c r="T1073" i="9"/>
  <c r="T1074" i="9"/>
  <c r="T1075" i="9"/>
  <c r="T1076" i="9"/>
  <c r="T1077" i="9"/>
  <c r="T1078" i="9"/>
  <c r="T1079" i="9"/>
  <c r="T1080" i="9"/>
  <c r="T1081" i="9"/>
  <c r="T1082" i="9"/>
  <c r="T1083" i="9"/>
  <c r="T1084" i="9"/>
  <c r="T1085" i="9"/>
  <c r="T1086" i="9"/>
  <c r="T1087" i="9"/>
  <c r="T1088" i="9"/>
  <c r="T1089" i="9"/>
  <c r="T1090" i="9"/>
  <c r="T1091" i="9"/>
  <c r="T1092" i="9"/>
  <c r="T1093" i="9"/>
  <c r="T1094" i="9"/>
  <c r="T1095" i="9"/>
  <c r="T1096" i="9"/>
  <c r="T1097" i="9"/>
  <c r="T1098" i="9"/>
  <c r="T1099" i="9"/>
  <c r="T1100" i="9"/>
  <c r="T1101" i="9"/>
  <c r="T1102" i="9"/>
  <c r="T1103" i="9"/>
  <c r="T1104" i="9"/>
  <c r="T1105" i="9"/>
  <c r="T1106" i="9"/>
  <c r="T1107" i="9"/>
  <c r="T1108" i="9"/>
  <c r="T1109" i="9"/>
  <c r="T1110" i="9"/>
  <c r="T1111" i="9"/>
  <c r="T1112" i="9"/>
  <c r="T1113" i="9"/>
  <c r="T1114" i="9"/>
  <c r="T1115" i="9"/>
  <c r="T1116" i="9"/>
  <c r="T1117" i="9"/>
  <c r="T1118" i="9"/>
  <c r="T1119" i="9"/>
  <c r="T1120" i="9"/>
  <c r="T1121" i="9"/>
  <c r="T1122" i="9"/>
  <c r="T1123" i="9"/>
  <c r="T1124" i="9"/>
  <c r="T1125" i="9"/>
  <c r="T1126" i="9"/>
  <c r="T1127" i="9"/>
  <c r="T1128" i="9"/>
  <c r="T1129" i="9"/>
  <c r="T1130" i="9"/>
  <c r="T1131" i="9"/>
  <c r="T1132" i="9"/>
  <c r="T1133" i="9"/>
  <c r="T1134" i="9"/>
  <c r="T1135" i="9"/>
  <c r="T1136" i="9"/>
  <c r="T1137" i="9"/>
  <c r="T1138" i="9"/>
  <c r="T1139" i="9"/>
  <c r="T1140" i="9"/>
  <c r="T1141" i="9"/>
  <c r="T1142" i="9"/>
  <c r="T1143" i="9"/>
  <c r="T1144" i="9"/>
  <c r="T1145" i="9"/>
  <c r="T1146" i="9"/>
  <c r="T1147" i="9"/>
  <c r="T1148" i="9"/>
  <c r="T1149" i="9"/>
  <c r="T1150" i="9"/>
  <c r="T1151" i="9"/>
  <c r="T1152" i="9"/>
  <c r="T1153" i="9"/>
  <c r="T1154" i="9"/>
  <c r="T1155" i="9"/>
  <c r="T1156" i="9"/>
  <c r="T1157" i="9"/>
  <c r="T1158" i="9"/>
  <c r="T1159" i="9"/>
  <c r="T1160" i="9"/>
  <c r="T1161" i="9"/>
  <c r="T1162" i="9"/>
  <c r="T1163" i="9"/>
  <c r="T1164" i="9"/>
  <c r="T1165" i="9"/>
  <c r="T1166" i="9"/>
  <c r="T1167" i="9"/>
  <c r="T1168" i="9"/>
  <c r="T1169" i="9"/>
  <c r="T1170" i="9"/>
  <c r="T1171" i="9"/>
  <c r="T1172" i="9"/>
  <c r="T1173" i="9"/>
  <c r="T1174" i="9"/>
  <c r="T1175" i="9"/>
  <c r="T1176" i="9"/>
  <c r="T1177" i="9"/>
  <c r="T1178" i="9"/>
  <c r="T1179" i="9"/>
  <c r="T1180" i="9"/>
  <c r="T1181" i="9"/>
  <c r="T1182" i="9"/>
  <c r="T1183" i="9"/>
  <c r="T1184" i="9"/>
  <c r="T1185" i="9"/>
  <c r="T1186" i="9"/>
  <c r="T1187" i="9"/>
  <c r="T1188" i="9"/>
  <c r="T1189" i="9"/>
  <c r="T1190" i="9"/>
  <c r="T1191" i="9"/>
  <c r="T1192" i="9"/>
  <c r="T1193" i="9"/>
  <c r="T1194" i="9"/>
  <c r="T1195" i="9"/>
  <c r="T1196" i="9"/>
  <c r="T1197" i="9"/>
  <c r="T1198" i="9"/>
  <c r="T1199" i="9"/>
  <c r="T1200" i="9"/>
  <c r="T1201" i="9"/>
  <c r="T1202" i="9"/>
  <c r="T1203" i="9"/>
  <c r="T1204" i="9"/>
  <c r="T1205" i="9"/>
  <c r="T1206" i="9"/>
  <c r="T1207" i="9"/>
  <c r="T1208" i="9"/>
  <c r="T1209" i="9"/>
  <c r="T1210" i="9"/>
  <c r="T1211" i="9"/>
  <c r="T1212" i="9"/>
  <c r="T1213" i="9"/>
  <c r="T1214" i="9"/>
  <c r="T1215" i="9"/>
  <c r="T1216" i="9"/>
  <c r="T1217" i="9"/>
  <c r="T1218" i="9"/>
  <c r="T1219" i="9"/>
  <c r="T1220" i="9"/>
  <c r="T1221" i="9"/>
  <c r="T1222" i="9"/>
  <c r="T1223" i="9"/>
  <c r="T1224" i="9"/>
  <c r="T1225" i="9"/>
  <c r="T1226" i="9"/>
  <c r="T1227" i="9"/>
  <c r="T1228" i="9"/>
  <c r="T1229" i="9"/>
  <c r="T1230" i="9"/>
  <c r="T1231" i="9"/>
  <c r="T1232" i="9"/>
  <c r="T1233" i="9"/>
  <c r="T1234" i="9"/>
  <c r="T1235" i="9"/>
  <c r="T1236" i="9"/>
  <c r="T1237" i="9"/>
  <c r="T1238" i="9"/>
  <c r="T1239" i="9"/>
  <c r="T1240" i="9"/>
  <c r="T1241" i="9"/>
  <c r="T1242" i="9"/>
  <c r="T1243" i="9"/>
  <c r="T1244" i="9"/>
  <c r="T1245" i="9"/>
  <c r="T1246" i="9"/>
  <c r="T1247" i="9"/>
  <c r="T1248" i="9"/>
  <c r="T1249" i="9"/>
  <c r="T1250" i="9"/>
  <c r="T1251" i="9"/>
  <c r="T1252" i="9"/>
  <c r="T1253" i="9"/>
  <c r="T1254" i="9"/>
  <c r="T1255" i="9"/>
  <c r="T1256" i="9"/>
  <c r="T1257" i="9"/>
  <c r="T1258" i="9"/>
  <c r="T1259" i="9"/>
  <c r="T1260" i="9"/>
  <c r="T1261" i="9"/>
  <c r="T1262" i="9"/>
  <c r="T1263" i="9"/>
  <c r="T1264" i="9"/>
  <c r="T1265" i="9"/>
  <c r="T1266" i="9"/>
  <c r="T1267" i="9"/>
  <c r="T1268" i="9"/>
  <c r="T1270" i="9"/>
  <c r="T1271" i="9"/>
  <c r="T1272" i="9"/>
  <c r="T1273" i="9"/>
  <c r="T1274" i="9"/>
  <c r="T1275" i="9"/>
  <c r="T1276" i="9"/>
  <c r="T1277" i="9"/>
  <c r="T1278" i="9"/>
  <c r="T1279" i="9"/>
  <c r="T1280" i="9"/>
  <c r="T1281" i="9"/>
  <c r="T1282" i="9"/>
  <c r="T1283" i="9"/>
  <c r="T1284" i="9"/>
  <c r="T1285" i="9"/>
  <c r="T1286" i="9"/>
  <c r="T1287" i="9"/>
  <c r="T1288" i="9"/>
  <c r="T1289" i="9"/>
  <c r="T1290" i="9"/>
  <c r="T1291" i="9"/>
  <c r="T1292" i="9"/>
  <c r="T1293" i="9"/>
  <c r="T1294" i="9"/>
  <c r="T1295" i="9"/>
  <c r="T1296" i="9"/>
  <c r="T1297" i="9"/>
  <c r="T1298" i="9"/>
  <c r="T1299" i="9"/>
  <c r="T1300" i="9"/>
  <c r="T1301" i="9"/>
  <c r="T1302" i="9"/>
  <c r="T1303" i="9"/>
  <c r="T1304" i="9"/>
  <c r="T1305" i="9"/>
  <c r="T1306" i="9"/>
  <c r="T1307" i="9"/>
  <c r="T1308" i="9"/>
  <c r="T1309" i="9"/>
  <c r="T1310" i="9"/>
  <c r="T1311" i="9"/>
  <c r="T1312" i="9"/>
  <c r="T1313" i="9"/>
  <c r="T1314" i="9"/>
  <c r="T1315" i="9"/>
  <c r="T1316" i="9"/>
  <c r="T1317" i="9"/>
  <c r="T1318" i="9"/>
  <c r="T1319" i="9"/>
  <c r="T1320" i="9"/>
  <c r="T1321" i="9"/>
  <c r="T1322" i="9"/>
  <c r="T1323" i="9"/>
  <c r="T1324" i="9"/>
  <c r="T1325" i="9"/>
  <c r="T1326" i="9"/>
  <c r="T1327" i="9"/>
  <c r="T1328" i="9"/>
  <c r="T1329" i="9"/>
  <c r="T1330" i="9"/>
  <c r="T1331" i="9"/>
  <c r="T1332" i="9"/>
  <c r="T1333" i="9"/>
  <c r="T1334" i="9"/>
  <c r="T1335" i="9"/>
  <c r="T1336" i="9"/>
  <c r="T1337" i="9"/>
  <c r="T1338" i="9"/>
  <c r="T1339" i="9"/>
  <c r="T1340" i="9"/>
  <c r="T1341" i="9"/>
  <c r="T1342" i="9"/>
  <c r="T1343" i="9"/>
  <c r="T1344" i="9"/>
  <c r="T1345" i="9"/>
  <c r="T1346" i="9"/>
  <c r="T1347" i="9"/>
  <c r="T1348" i="9"/>
  <c r="T1349" i="9"/>
  <c r="T1350" i="9"/>
  <c r="T1351" i="9"/>
  <c r="T1352" i="9"/>
  <c r="T1353" i="9"/>
  <c r="T1354" i="9"/>
  <c r="T1355" i="9"/>
  <c r="T1356" i="9"/>
  <c r="T1357" i="9"/>
  <c r="T1358" i="9"/>
  <c r="T1359" i="9"/>
  <c r="T1360" i="9"/>
  <c r="T1361" i="9"/>
  <c r="T1362" i="9"/>
  <c r="T1363" i="9"/>
  <c r="T1364" i="9"/>
  <c r="T1365" i="9"/>
  <c r="T1366" i="9"/>
  <c r="T1367" i="9"/>
  <c r="T1368" i="9"/>
  <c r="T1369" i="9"/>
  <c r="T1370" i="9"/>
  <c r="T1371" i="9"/>
  <c r="T1372" i="9"/>
  <c r="T1373" i="9"/>
  <c r="T1374" i="9"/>
  <c r="T1375" i="9"/>
  <c r="T1376" i="9"/>
  <c r="T1377" i="9"/>
  <c r="T1378" i="9"/>
  <c r="T1379" i="9"/>
  <c r="T1380" i="9"/>
  <c r="T1381" i="9"/>
  <c r="T1382" i="9"/>
  <c r="T1383" i="9"/>
  <c r="T1384" i="9"/>
  <c r="T1385" i="9"/>
  <c r="T1386" i="9"/>
  <c r="T1387" i="9"/>
  <c r="T1388" i="9"/>
  <c r="T1389" i="9"/>
  <c r="T1390" i="9"/>
  <c r="T1391" i="9"/>
  <c r="T1392" i="9"/>
  <c r="T1393" i="9"/>
  <c r="T1394" i="9"/>
  <c r="T1395" i="9"/>
  <c r="T1396" i="9"/>
  <c r="T1397" i="9"/>
  <c r="T1398" i="9"/>
  <c r="T1399" i="9"/>
  <c r="T1400" i="9"/>
  <c r="T1401" i="9"/>
  <c r="T1402" i="9"/>
  <c r="T1403" i="9"/>
  <c r="T1404" i="9"/>
  <c r="T1405" i="9"/>
  <c r="T1406" i="9"/>
  <c r="T1407" i="9"/>
  <c r="T1408" i="9"/>
  <c r="T1409" i="9"/>
  <c r="T1410" i="9"/>
  <c r="T1411" i="9"/>
  <c r="T1412" i="9"/>
  <c r="T1413" i="9"/>
  <c r="T1414" i="9"/>
  <c r="T1415" i="9"/>
  <c r="T1416" i="9"/>
  <c r="T1417" i="9"/>
  <c r="T1418" i="9"/>
  <c r="T1419" i="9"/>
  <c r="T1420" i="9"/>
  <c r="T1421" i="9"/>
  <c r="T1422" i="9"/>
  <c r="T1423" i="9"/>
  <c r="T1424" i="9"/>
  <c r="T1425" i="9"/>
  <c r="T1426" i="9"/>
  <c r="T1427" i="9"/>
  <c r="T1428" i="9"/>
  <c r="T1429" i="9"/>
  <c r="T1430" i="9"/>
  <c r="T1431" i="9"/>
  <c r="T1432" i="9"/>
  <c r="T1433" i="9"/>
  <c r="T1434" i="9"/>
  <c r="T1435" i="9"/>
  <c r="T1436" i="9"/>
  <c r="T1437" i="9"/>
  <c r="T1438" i="9"/>
  <c r="T1439" i="9"/>
  <c r="T1440" i="9"/>
  <c r="T1441" i="9"/>
  <c r="T1442" i="9"/>
  <c r="T1443" i="9"/>
  <c r="T1444" i="9"/>
  <c r="T1445" i="9"/>
  <c r="T1446" i="9"/>
  <c r="T1447" i="9"/>
  <c r="T1448" i="9"/>
  <c r="T1449" i="9"/>
  <c r="T1450" i="9"/>
  <c r="T1451" i="9"/>
  <c r="T1452" i="9"/>
  <c r="T1453" i="9"/>
  <c r="T1454" i="9"/>
  <c r="T1455" i="9"/>
  <c r="T1456" i="9"/>
  <c r="T1457" i="9"/>
  <c r="T1458" i="9"/>
  <c r="T1459" i="9"/>
  <c r="T1460" i="9"/>
  <c r="T1461" i="9"/>
  <c r="T1462" i="9"/>
  <c r="T1463" i="9"/>
  <c r="T1464" i="9"/>
  <c r="T1465" i="9"/>
  <c r="T1466" i="9"/>
  <c r="T1467" i="9"/>
  <c r="T1468" i="9"/>
  <c r="T1469" i="9"/>
  <c r="T1470" i="9"/>
  <c r="T1471" i="9"/>
  <c r="T1472" i="9"/>
  <c r="T1473" i="9"/>
  <c r="T1474" i="9"/>
  <c r="T1475" i="9"/>
  <c r="T1476" i="9"/>
  <c r="T1477" i="9"/>
  <c r="T1478" i="9"/>
  <c r="T1479" i="9"/>
  <c r="T1480" i="9"/>
  <c r="T1481" i="9"/>
  <c r="T1482" i="9"/>
  <c r="T1483" i="9"/>
  <c r="T1484" i="9"/>
  <c r="T1485" i="9"/>
  <c r="T1486" i="9"/>
  <c r="T1487" i="9"/>
  <c r="T1488" i="9"/>
  <c r="T1489" i="9"/>
  <c r="T1490" i="9"/>
  <c r="T1491" i="9"/>
  <c r="T1492" i="9"/>
  <c r="T1493" i="9"/>
  <c r="T1494" i="9"/>
  <c r="T1495" i="9"/>
  <c r="T1496" i="9"/>
  <c r="T1497" i="9"/>
  <c r="T1498" i="9"/>
  <c r="T1499" i="9"/>
  <c r="T1500" i="9"/>
  <c r="T1501" i="9"/>
  <c r="T150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657" i="9"/>
  <c r="U658" i="9"/>
  <c r="U659" i="9"/>
  <c r="U660" i="9"/>
  <c r="U661" i="9"/>
  <c r="U662" i="9"/>
  <c r="U663" i="9"/>
  <c r="U664" i="9"/>
  <c r="U665" i="9"/>
  <c r="U666" i="9"/>
  <c r="U667" i="9"/>
  <c r="U668" i="9"/>
  <c r="U669" i="9"/>
  <c r="U670" i="9"/>
  <c r="U671" i="9"/>
  <c r="U672" i="9"/>
  <c r="U673" i="9"/>
  <c r="U674" i="9"/>
  <c r="U675" i="9"/>
  <c r="U676" i="9"/>
  <c r="U677" i="9"/>
  <c r="U678" i="9"/>
  <c r="U679" i="9"/>
  <c r="U680" i="9"/>
  <c r="U681" i="9"/>
  <c r="U682" i="9"/>
  <c r="U683" i="9"/>
  <c r="U684" i="9"/>
  <c r="U685" i="9"/>
  <c r="U686" i="9"/>
  <c r="U687" i="9"/>
  <c r="U688" i="9"/>
  <c r="U689" i="9"/>
  <c r="U690" i="9"/>
  <c r="U691" i="9"/>
  <c r="U692" i="9"/>
  <c r="U693" i="9"/>
  <c r="U694" i="9"/>
  <c r="U695" i="9"/>
  <c r="U696" i="9"/>
  <c r="U697" i="9"/>
  <c r="U698" i="9"/>
  <c r="U699" i="9"/>
  <c r="U700" i="9"/>
  <c r="U701" i="9"/>
  <c r="U702" i="9"/>
  <c r="U703" i="9"/>
  <c r="U704" i="9"/>
  <c r="U705" i="9"/>
  <c r="U706" i="9"/>
  <c r="U707" i="9"/>
  <c r="U708" i="9"/>
  <c r="U709" i="9"/>
  <c r="U710" i="9"/>
  <c r="U711" i="9"/>
  <c r="U712" i="9"/>
  <c r="U713" i="9"/>
  <c r="U714" i="9"/>
  <c r="U715" i="9"/>
  <c r="U716" i="9"/>
  <c r="U717" i="9"/>
  <c r="U718" i="9"/>
  <c r="U719" i="9"/>
  <c r="U720" i="9"/>
  <c r="U721" i="9"/>
  <c r="U722" i="9"/>
  <c r="U723" i="9"/>
  <c r="U724" i="9"/>
  <c r="U725" i="9"/>
  <c r="U726" i="9"/>
  <c r="U727" i="9"/>
  <c r="U728" i="9"/>
  <c r="U729" i="9"/>
  <c r="U730" i="9"/>
  <c r="U731" i="9"/>
  <c r="U732" i="9"/>
  <c r="U733" i="9"/>
  <c r="U734" i="9"/>
  <c r="U735" i="9"/>
  <c r="U736" i="9"/>
  <c r="U737" i="9"/>
  <c r="U738" i="9"/>
  <c r="U739" i="9"/>
  <c r="U740" i="9"/>
  <c r="U741" i="9"/>
  <c r="U742" i="9"/>
  <c r="U743" i="9"/>
  <c r="U744" i="9"/>
  <c r="U745" i="9"/>
  <c r="U746" i="9"/>
  <c r="U747" i="9"/>
  <c r="U748" i="9"/>
  <c r="U749" i="9"/>
  <c r="U750" i="9"/>
  <c r="U751" i="9"/>
  <c r="U752" i="9"/>
  <c r="U753" i="9"/>
  <c r="U754" i="9"/>
  <c r="U755" i="9"/>
  <c r="U756" i="9"/>
  <c r="U757" i="9"/>
  <c r="U758" i="9"/>
  <c r="U759" i="9"/>
  <c r="U760" i="9"/>
  <c r="U761" i="9"/>
  <c r="U762" i="9"/>
  <c r="U763" i="9"/>
  <c r="U764" i="9"/>
  <c r="U765" i="9"/>
  <c r="U766" i="9"/>
  <c r="U767" i="9"/>
  <c r="U768" i="9"/>
  <c r="U769" i="9"/>
  <c r="U770" i="9"/>
  <c r="U771" i="9"/>
  <c r="U772" i="9"/>
  <c r="U773" i="9"/>
  <c r="U774" i="9"/>
  <c r="U775" i="9"/>
  <c r="U776" i="9"/>
  <c r="U777" i="9"/>
  <c r="U778" i="9"/>
  <c r="U779" i="9"/>
  <c r="U780" i="9"/>
  <c r="U781" i="9"/>
  <c r="U782" i="9"/>
  <c r="U783" i="9"/>
  <c r="U784" i="9"/>
  <c r="U785" i="9"/>
  <c r="U786" i="9"/>
  <c r="U787" i="9"/>
  <c r="U788" i="9"/>
  <c r="U789" i="9"/>
  <c r="U790" i="9"/>
  <c r="U791" i="9"/>
  <c r="U792" i="9"/>
  <c r="U793" i="9"/>
  <c r="U794" i="9"/>
  <c r="U795" i="9"/>
  <c r="U796" i="9"/>
  <c r="U797" i="9"/>
  <c r="U798" i="9"/>
  <c r="U799" i="9"/>
  <c r="U800" i="9"/>
  <c r="U801" i="9"/>
  <c r="U802" i="9"/>
  <c r="U803" i="9"/>
  <c r="U804" i="9"/>
  <c r="U805" i="9"/>
  <c r="U806" i="9"/>
  <c r="U807" i="9"/>
  <c r="U808" i="9"/>
  <c r="U809" i="9"/>
  <c r="U810" i="9"/>
  <c r="U811" i="9"/>
  <c r="U812" i="9"/>
  <c r="U813" i="9"/>
  <c r="U814" i="9"/>
  <c r="U815" i="9"/>
  <c r="U816" i="9"/>
  <c r="U817" i="9"/>
  <c r="U818" i="9"/>
  <c r="U819" i="9"/>
  <c r="U820" i="9"/>
  <c r="U821" i="9"/>
  <c r="U822" i="9"/>
  <c r="U823" i="9"/>
  <c r="U824" i="9"/>
  <c r="U825" i="9"/>
  <c r="U826" i="9"/>
  <c r="U827" i="9"/>
  <c r="U828" i="9"/>
  <c r="U829" i="9"/>
  <c r="U830" i="9"/>
  <c r="U831" i="9"/>
  <c r="U832" i="9"/>
  <c r="U833" i="9"/>
  <c r="U834" i="9"/>
  <c r="U835" i="9"/>
  <c r="U836" i="9"/>
  <c r="U837" i="9"/>
  <c r="U838" i="9"/>
  <c r="U839" i="9"/>
  <c r="U840" i="9"/>
  <c r="U841" i="9"/>
  <c r="U842" i="9"/>
  <c r="U843" i="9"/>
  <c r="U844" i="9"/>
  <c r="U845" i="9"/>
  <c r="U846" i="9"/>
  <c r="U847" i="9"/>
  <c r="U848" i="9"/>
  <c r="U849" i="9"/>
  <c r="U850" i="9"/>
  <c r="U851" i="9"/>
  <c r="U852" i="9"/>
  <c r="U853" i="9"/>
  <c r="U854" i="9"/>
  <c r="U855" i="9"/>
  <c r="U856" i="9"/>
  <c r="U857" i="9"/>
  <c r="U858" i="9"/>
  <c r="U859" i="9"/>
  <c r="U860" i="9"/>
  <c r="U861" i="9"/>
  <c r="U862" i="9"/>
  <c r="U863" i="9"/>
  <c r="U864" i="9"/>
  <c r="U865" i="9"/>
  <c r="U866" i="9"/>
  <c r="U867" i="9"/>
  <c r="U868" i="9"/>
  <c r="U869" i="9"/>
  <c r="U870" i="9"/>
  <c r="U871" i="9"/>
  <c r="U872" i="9"/>
  <c r="U873" i="9"/>
  <c r="U874" i="9"/>
  <c r="U875" i="9"/>
  <c r="U876" i="9"/>
  <c r="U877" i="9"/>
  <c r="U878" i="9"/>
  <c r="U879" i="9"/>
  <c r="U880" i="9"/>
  <c r="U881" i="9"/>
  <c r="U882" i="9"/>
  <c r="U883" i="9"/>
  <c r="U884" i="9"/>
  <c r="U885" i="9"/>
  <c r="U886" i="9"/>
  <c r="U887" i="9"/>
  <c r="U888" i="9"/>
  <c r="U889" i="9"/>
  <c r="U890" i="9"/>
  <c r="U891" i="9"/>
  <c r="U892" i="9"/>
  <c r="U893" i="9"/>
  <c r="U894" i="9"/>
  <c r="U895" i="9"/>
  <c r="U896" i="9"/>
  <c r="U897" i="9"/>
  <c r="U898" i="9"/>
  <c r="U899" i="9"/>
  <c r="U900" i="9"/>
  <c r="U901" i="9"/>
  <c r="U902" i="9"/>
  <c r="U903" i="9"/>
  <c r="U904" i="9"/>
  <c r="U905" i="9"/>
  <c r="U906" i="9"/>
  <c r="U907" i="9"/>
  <c r="U908" i="9"/>
  <c r="U909" i="9"/>
  <c r="U910" i="9"/>
  <c r="U911" i="9"/>
  <c r="U912" i="9"/>
  <c r="U913" i="9"/>
  <c r="U914" i="9"/>
  <c r="U915" i="9"/>
  <c r="U916" i="9"/>
  <c r="U917" i="9"/>
  <c r="U918" i="9"/>
  <c r="U919" i="9"/>
  <c r="U920" i="9"/>
  <c r="U921" i="9"/>
  <c r="U922" i="9"/>
  <c r="U923" i="9"/>
  <c r="U924" i="9"/>
  <c r="U925" i="9"/>
  <c r="U926" i="9"/>
  <c r="U927" i="9"/>
  <c r="U928" i="9"/>
  <c r="U929" i="9"/>
  <c r="U930" i="9"/>
  <c r="U931" i="9"/>
  <c r="U932" i="9"/>
  <c r="U933" i="9"/>
  <c r="U934" i="9"/>
  <c r="U935" i="9"/>
  <c r="U936" i="9"/>
  <c r="U937" i="9"/>
  <c r="U938" i="9"/>
  <c r="U939" i="9"/>
  <c r="U940" i="9"/>
  <c r="U941" i="9"/>
  <c r="U942" i="9"/>
  <c r="U943" i="9"/>
  <c r="U944" i="9"/>
  <c r="U945" i="9"/>
  <c r="U946" i="9"/>
  <c r="U947" i="9"/>
  <c r="U948" i="9"/>
  <c r="U949" i="9"/>
  <c r="U950" i="9"/>
  <c r="U951" i="9"/>
  <c r="U952" i="9"/>
  <c r="U953" i="9"/>
  <c r="U954" i="9"/>
  <c r="U955" i="9"/>
  <c r="U956" i="9"/>
  <c r="U957" i="9"/>
  <c r="U958" i="9"/>
  <c r="U959" i="9"/>
  <c r="U960" i="9"/>
  <c r="U961" i="9"/>
  <c r="U962" i="9"/>
  <c r="U963" i="9"/>
  <c r="U964" i="9"/>
  <c r="U965" i="9"/>
  <c r="U966" i="9"/>
  <c r="U967" i="9"/>
  <c r="U968" i="9"/>
  <c r="U969" i="9"/>
  <c r="U970" i="9"/>
  <c r="U971" i="9"/>
  <c r="U972" i="9"/>
  <c r="U973" i="9"/>
  <c r="U974" i="9"/>
  <c r="U975" i="9"/>
  <c r="U976" i="9"/>
  <c r="U977" i="9"/>
  <c r="U978" i="9"/>
  <c r="U979" i="9"/>
  <c r="U980" i="9"/>
  <c r="U981" i="9"/>
  <c r="U982" i="9"/>
  <c r="U983" i="9"/>
  <c r="U984" i="9"/>
  <c r="U985" i="9"/>
  <c r="U986" i="9"/>
  <c r="U987" i="9"/>
  <c r="U988" i="9"/>
  <c r="U989" i="9"/>
  <c r="U990" i="9"/>
  <c r="U991" i="9"/>
  <c r="U992" i="9"/>
  <c r="U993" i="9"/>
  <c r="U994" i="9"/>
  <c r="U995" i="9"/>
  <c r="U996" i="9"/>
  <c r="U997" i="9"/>
  <c r="U998" i="9"/>
  <c r="U999" i="9"/>
  <c r="U1000" i="9"/>
  <c r="U1001" i="9"/>
  <c r="U1002" i="9"/>
  <c r="U1003" i="9"/>
  <c r="U1004" i="9"/>
  <c r="U1005" i="9"/>
  <c r="U1006" i="9"/>
  <c r="U1007" i="9"/>
  <c r="U1008" i="9"/>
  <c r="U1009" i="9"/>
  <c r="U1010" i="9"/>
  <c r="U1011" i="9"/>
  <c r="U1012" i="9"/>
  <c r="U1013" i="9"/>
  <c r="U1014" i="9"/>
  <c r="U1015" i="9"/>
  <c r="U1016" i="9"/>
  <c r="U1017" i="9"/>
  <c r="U1018" i="9"/>
  <c r="U1019" i="9"/>
  <c r="U1020" i="9"/>
  <c r="U1021" i="9"/>
  <c r="U1022" i="9"/>
  <c r="U1023" i="9"/>
  <c r="U1024" i="9"/>
  <c r="U1025" i="9"/>
  <c r="U1026" i="9"/>
  <c r="U1027" i="9"/>
  <c r="U1028" i="9"/>
  <c r="U1029" i="9"/>
  <c r="U1030" i="9"/>
  <c r="U1031" i="9"/>
  <c r="U1032" i="9"/>
  <c r="U1033" i="9"/>
  <c r="U1034" i="9"/>
  <c r="U1035" i="9"/>
  <c r="U1036" i="9"/>
  <c r="U1037" i="9"/>
  <c r="U1038" i="9"/>
  <c r="U1039" i="9"/>
  <c r="U1040" i="9"/>
  <c r="U1041" i="9"/>
  <c r="U1042" i="9"/>
  <c r="U1043" i="9"/>
  <c r="U1044" i="9"/>
  <c r="U1045" i="9"/>
  <c r="U1046" i="9"/>
  <c r="U1047" i="9"/>
  <c r="U1048" i="9"/>
  <c r="U1049" i="9"/>
  <c r="U1050" i="9"/>
  <c r="U1051" i="9"/>
  <c r="U1052" i="9"/>
  <c r="U1053" i="9"/>
  <c r="U1054" i="9"/>
  <c r="U1055" i="9"/>
  <c r="U1056" i="9"/>
  <c r="U1057" i="9"/>
  <c r="U1058" i="9"/>
  <c r="U1059" i="9"/>
  <c r="U1060" i="9"/>
  <c r="U1061" i="9"/>
  <c r="U1062" i="9"/>
  <c r="U1063" i="9"/>
  <c r="U1064" i="9"/>
  <c r="U1065" i="9"/>
  <c r="U1066" i="9"/>
  <c r="U1067" i="9"/>
  <c r="U1068" i="9"/>
  <c r="U1069" i="9"/>
  <c r="U1070" i="9"/>
  <c r="U1071" i="9"/>
  <c r="U1072" i="9"/>
  <c r="U1073" i="9"/>
  <c r="U1074" i="9"/>
  <c r="U1075" i="9"/>
  <c r="U1076" i="9"/>
  <c r="U1077" i="9"/>
  <c r="U1078" i="9"/>
  <c r="U1079" i="9"/>
  <c r="U1080" i="9"/>
  <c r="U1081" i="9"/>
  <c r="U1082" i="9"/>
  <c r="U1083" i="9"/>
  <c r="U1084" i="9"/>
  <c r="U1085" i="9"/>
  <c r="U1086" i="9"/>
  <c r="U1087" i="9"/>
  <c r="U1088" i="9"/>
  <c r="U1089" i="9"/>
  <c r="U1090" i="9"/>
  <c r="U1091" i="9"/>
  <c r="U1092" i="9"/>
  <c r="U1093" i="9"/>
  <c r="U1094" i="9"/>
  <c r="U1095" i="9"/>
  <c r="U1096" i="9"/>
  <c r="U1097" i="9"/>
  <c r="U1098" i="9"/>
  <c r="U1099" i="9"/>
  <c r="U1100" i="9"/>
  <c r="U1101" i="9"/>
  <c r="U1102" i="9"/>
  <c r="U1103" i="9"/>
  <c r="U1104" i="9"/>
  <c r="U1105" i="9"/>
  <c r="U1106" i="9"/>
  <c r="U1107" i="9"/>
  <c r="U1108" i="9"/>
  <c r="U1109" i="9"/>
  <c r="U1110" i="9"/>
  <c r="U1111" i="9"/>
  <c r="U1112" i="9"/>
  <c r="U1113" i="9"/>
  <c r="U1114" i="9"/>
  <c r="U1115" i="9"/>
  <c r="U1116" i="9"/>
  <c r="U1117" i="9"/>
  <c r="U1118" i="9"/>
  <c r="U1119" i="9"/>
  <c r="U1120" i="9"/>
  <c r="U1121" i="9"/>
  <c r="U1122" i="9"/>
  <c r="U1123" i="9"/>
  <c r="U1124" i="9"/>
  <c r="U1125" i="9"/>
  <c r="U1126" i="9"/>
  <c r="U1127" i="9"/>
  <c r="U1128" i="9"/>
  <c r="U1129" i="9"/>
  <c r="U1130" i="9"/>
  <c r="U1131" i="9"/>
  <c r="U1132" i="9"/>
  <c r="U1133" i="9"/>
  <c r="U1134" i="9"/>
  <c r="U1135" i="9"/>
  <c r="U1136" i="9"/>
  <c r="U1137" i="9"/>
  <c r="U1138" i="9"/>
  <c r="U1139" i="9"/>
  <c r="U1140" i="9"/>
  <c r="U1141" i="9"/>
  <c r="U1142" i="9"/>
  <c r="U1143" i="9"/>
  <c r="U1144" i="9"/>
  <c r="U1145" i="9"/>
  <c r="U1146" i="9"/>
  <c r="U1147" i="9"/>
  <c r="U1148" i="9"/>
  <c r="U1149" i="9"/>
  <c r="U1150" i="9"/>
  <c r="U1151" i="9"/>
  <c r="U1152" i="9"/>
  <c r="U1153" i="9"/>
  <c r="U1154" i="9"/>
  <c r="U1155" i="9"/>
  <c r="U1156" i="9"/>
  <c r="U1157" i="9"/>
  <c r="U1158" i="9"/>
  <c r="U1159" i="9"/>
  <c r="U1160" i="9"/>
  <c r="U1161" i="9"/>
  <c r="U1162" i="9"/>
  <c r="U1163" i="9"/>
  <c r="U1164" i="9"/>
  <c r="U1165" i="9"/>
  <c r="U1166" i="9"/>
  <c r="U1167" i="9"/>
  <c r="U1168" i="9"/>
  <c r="U1169" i="9"/>
  <c r="U1170" i="9"/>
  <c r="U1171" i="9"/>
  <c r="U1172" i="9"/>
  <c r="U1173" i="9"/>
  <c r="U1174" i="9"/>
  <c r="U1175" i="9"/>
  <c r="U1176" i="9"/>
  <c r="U1177" i="9"/>
  <c r="U1178" i="9"/>
  <c r="U1179" i="9"/>
  <c r="U1180" i="9"/>
  <c r="U1181" i="9"/>
  <c r="U1182" i="9"/>
  <c r="U1183" i="9"/>
  <c r="U1184" i="9"/>
  <c r="U1185" i="9"/>
  <c r="U1186" i="9"/>
  <c r="U1187" i="9"/>
  <c r="U1188" i="9"/>
  <c r="U1189" i="9"/>
  <c r="U1190" i="9"/>
  <c r="U1191" i="9"/>
  <c r="U1192" i="9"/>
  <c r="U1193" i="9"/>
  <c r="U1194" i="9"/>
  <c r="U1195" i="9"/>
  <c r="U1196" i="9"/>
  <c r="U1197" i="9"/>
  <c r="U1198" i="9"/>
  <c r="U1199" i="9"/>
  <c r="U1200" i="9"/>
  <c r="U1201" i="9"/>
  <c r="U1202" i="9"/>
  <c r="U1203" i="9"/>
  <c r="U1204" i="9"/>
  <c r="U1205" i="9"/>
  <c r="U1206" i="9"/>
  <c r="U1207" i="9"/>
  <c r="U1208" i="9"/>
  <c r="U1209" i="9"/>
  <c r="U1210" i="9"/>
  <c r="U1211" i="9"/>
  <c r="U1212" i="9"/>
  <c r="U1213" i="9"/>
  <c r="U1214" i="9"/>
  <c r="U1215" i="9"/>
  <c r="U1216" i="9"/>
  <c r="U1217" i="9"/>
  <c r="U1218" i="9"/>
  <c r="U1219" i="9"/>
  <c r="U1220" i="9"/>
  <c r="U1221" i="9"/>
  <c r="U1222" i="9"/>
  <c r="U1223" i="9"/>
  <c r="U1224" i="9"/>
  <c r="U1225" i="9"/>
  <c r="U1226" i="9"/>
  <c r="U1227" i="9"/>
  <c r="U1228" i="9"/>
  <c r="U1229" i="9"/>
  <c r="U1230" i="9"/>
  <c r="U1231" i="9"/>
  <c r="U1232" i="9"/>
  <c r="U1233" i="9"/>
  <c r="U1234" i="9"/>
  <c r="U1235" i="9"/>
  <c r="U1236" i="9"/>
  <c r="U1237" i="9"/>
  <c r="U1238" i="9"/>
  <c r="U1239" i="9"/>
  <c r="U1240" i="9"/>
  <c r="U1241" i="9"/>
  <c r="U1242" i="9"/>
  <c r="U1243" i="9"/>
  <c r="U1244" i="9"/>
  <c r="U1245" i="9"/>
  <c r="U1246" i="9"/>
  <c r="U1247" i="9"/>
  <c r="U1248" i="9"/>
  <c r="U1249" i="9"/>
  <c r="U1250" i="9"/>
  <c r="U1251" i="9"/>
  <c r="U1252" i="9"/>
  <c r="U1253" i="9"/>
  <c r="U1254" i="9"/>
  <c r="U1255" i="9"/>
  <c r="U1256" i="9"/>
  <c r="U1257" i="9"/>
  <c r="U1258" i="9"/>
  <c r="U1259" i="9"/>
  <c r="U1260" i="9"/>
  <c r="U1261" i="9"/>
  <c r="U1262" i="9"/>
  <c r="U1263" i="9"/>
  <c r="U1264" i="9"/>
  <c r="U1265" i="9"/>
  <c r="U1266" i="9"/>
  <c r="U1267" i="9"/>
  <c r="U1268" i="9"/>
  <c r="U1270" i="9"/>
  <c r="U1271" i="9"/>
  <c r="U1272" i="9"/>
  <c r="U1273" i="9"/>
  <c r="U1274" i="9"/>
  <c r="U1275" i="9"/>
  <c r="U1276" i="9"/>
  <c r="U1277" i="9"/>
  <c r="U1278" i="9"/>
  <c r="U1279" i="9"/>
  <c r="U1280" i="9"/>
  <c r="U1281" i="9"/>
  <c r="U1282" i="9"/>
  <c r="U1283" i="9"/>
  <c r="U1284" i="9"/>
  <c r="U1285" i="9"/>
  <c r="U1286" i="9"/>
  <c r="U1287" i="9"/>
  <c r="U1288" i="9"/>
  <c r="U1289" i="9"/>
  <c r="U1290" i="9"/>
  <c r="U1291" i="9"/>
  <c r="U1292" i="9"/>
  <c r="U1293" i="9"/>
  <c r="U1294" i="9"/>
  <c r="U1295" i="9"/>
  <c r="U1296" i="9"/>
  <c r="U1297" i="9"/>
  <c r="U1298" i="9"/>
  <c r="U1299" i="9"/>
  <c r="U1300" i="9"/>
  <c r="U1301" i="9"/>
  <c r="U1302" i="9"/>
  <c r="U1303" i="9"/>
  <c r="U1304" i="9"/>
  <c r="U1305" i="9"/>
  <c r="U1306" i="9"/>
  <c r="U1307" i="9"/>
  <c r="U1308" i="9"/>
  <c r="U1309" i="9"/>
  <c r="U1310" i="9"/>
  <c r="U1311" i="9"/>
  <c r="U1312" i="9"/>
  <c r="U1313" i="9"/>
  <c r="U1314" i="9"/>
  <c r="U1315" i="9"/>
  <c r="U1316" i="9"/>
  <c r="U1317" i="9"/>
  <c r="U1318" i="9"/>
  <c r="U1319" i="9"/>
  <c r="U1320" i="9"/>
  <c r="U1321" i="9"/>
  <c r="U1322" i="9"/>
  <c r="U1323" i="9"/>
  <c r="U1324" i="9"/>
  <c r="U1325" i="9"/>
  <c r="U1326" i="9"/>
  <c r="U1327" i="9"/>
  <c r="U1328" i="9"/>
  <c r="U1329" i="9"/>
  <c r="U1330" i="9"/>
  <c r="U1331" i="9"/>
  <c r="U1332" i="9"/>
  <c r="U1333" i="9"/>
  <c r="U1334" i="9"/>
  <c r="U1335" i="9"/>
  <c r="U1336" i="9"/>
  <c r="U1337" i="9"/>
  <c r="U1338" i="9"/>
  <c r="U1339" i="9"/>
  <c r="U1340" i="9"/>
  <c r="U1341" i="9"/>
  <c r="U1342" i="9"/>
  <c r="U1343" i="9"/>
  <c r="U1344" i="9"/>
  <c r="U1345" i="9"/>
  <c r="U1346" i="9"/>
  <c r="U1347" i="9"/>
  <c r="U1348" i="9"/>
  <c r="U1349" i="9"/>
  <c r="U1350" i="9"/>
  <c r="U1351" i="9"/>
  <c r="U1352" i="9"/>
  <c r="U1353" i="9"/>
  <c r="U1354" i="9"/>
  <c r="U1355" i="9"/>
  <c r="U1356" i="9"/>
  <c r="U1357" i="9"/>
  <c r="U1358" i="9"/>
  <c r="U1359" i="9"/>
  <c r="U1360" i="9"/>
  <c r="U1361" i="9"/>
  <c r="U1362" i="9"/>
  <c r="U1363" i="9"/>
  <c r="U1364" i="9"/>
  <c r="U1365" i="9"/>
  <c r="U1366" i="9"/>
  <c r="U1367" i="9"/>
  <c r="U1368" i="9"/>
  <c r="U1369" i="9"/>
  <c r="U1370" i="9"/>
  <c r="U1371" i="9"/>
  <c r="U1372" i="9"/>
  <c r="U1373" i="9"/>
  <c r="U1374" i="9"/>
  <c r="U1375" i="9"/>
  <c r="U1376" i="9"/>
  <c r="U1377" i="9"/>
  <c r="U1378" i="9"/>
  <c r="U1379" i="9"/>
  <c r="U1380" i="9"/>
  <c r="U1381" i="9"/>
  <c r="U1382" i="9"/>
  <c r="U1383" i="9"/>
  <c r="U1384" i="9"/>
  <c r="U1385" i="9"/>
  <c r="U1386" i="9"/>
  <c r="U1387" i="9"/>
  <c r="U1388" i="9"/>
  <c r="U1389" i="9"/>
  <c r="U1390" i="9"/>
  <c r="U1391" i="9"/>
  <c r="U1392" i="9"/>
  <c r="U1393" i="9"/>
  <c r="U1394" i="9"/>
  <c r="U1395" i="9"/>
  <c r="U1396" i="9"/>
  <c r="U1397" i="9"/>
  <c r="U1398" i="9"/>
  <c r="U1399" i="9"/>
  <c r="U1400" i="9"/>
  <c r="U1401" i="9"/>
  <c r="U1402" i="9"/>
  <c r="U1403" i="9"/>
  <c r="U1404" i="9"/>
  <c r="U1405" i="9"/>
  <c r="U1406" i="9"/>
  <c r="U1407" i="9"/>
  <c r="U1408" i="9"/>
  <c r="U1409" i="9"/>
  <c r="U1410" i="9"/>
  <c r="U1411" i="9"/>
  <c r="U1412" i="9"/>
  <c r="U1413" i="9"/>
  <c r="U1414" i="9"/>
  <c r="U1415" i="9"/>
  <c r="U1416" i="9"/>
  <c r="U1417" i="9"/>
  <c r="U1418" i="9"/>
  <c r="U1419" i="9"/>
  <c r="U1420" i="9"/>
  <c r="U1421" i="9"/>
  <c r="U1422" i="9"/>
  <c r="U1423" i="9"/>
  <c r="U1424" i="9"/>
  <c r="U1425" i="9"/>
  <c r="U1426" i="9"/>
  <c r="U1427" i="9"/>
  <c r="U1428" i="9"/>
  <c r="U1429" i="9"/>
  <c r="U1430" i="9"/>
  <c r="U1431" i="9"/>
  <c r="U1432" i="9"/>
  <c r="U1433" i="9"/>
  <c r="U1434" i="9"/>
  <c r="U1435" i="9"/>
  <c r="U1436" i="9"/>
  <c r="U1437" i="9"/>
  <c r="U1438" i="9"/>
  <c r="U1439" i="9"/>
  <c r="U1440" i="9"/>
  <c r="U1441" i="9"/>
  <c r="U1442" i="9"/>
  <c r="U1443" i="9"/>
  <c r="U1444" i="9"/>
  <c r="U1445" i="9"/>
  <c r="U1446" i="9"/>
  <c r="U1447" i="9"/>
  <c r="U1448" i="9"/>
  <c r="U1449" i="9"/>
  <c r="U1450" i="9"/>
  <c r="U1451" i="9"/>
  <c r="U1452" i="9"/>
  <c r="U1453" i="9"/>
  <c r="U1454" i="9"/>
  <c r="U1455" i="9"/>
  <c r="U1456" i="9"/>
  <c r="U1457" i="9"/>
  <c r="U1458" i="9"/>
  <c r="U1459" i="9"/>
  <c r="U1460" i="9"/>
  <c r="U1461" i="9"/>
  <c r="U1462" i="9"/>
  <c r="U1463" i="9"/>
  <c r="U1464" i="9"/>
  <c r="U1465" i="9"/>
  <c r="U1466" i="9"/>
  <c r="U1467" i="9"/>
  <c r="U1468" i="9"/>
  <c r="U1469" i="9"/>
  <c r="U1470" i="9"/>
  <c r="U1471" i="9"/>
  <c r="U1472" i="9"/>
  <c r="U1473" i="9"/>
  <c r="U1474" i="9"/>
  <c r="U1475" i="9"/>
  <c r="U1476" i="9"/>
  <c r="U1477" i="9"/>
  <c r="U1478" i="9"/>
  <c r="U1479" i="9"/>
  <c r="U1480" i="9"/>
  <c r="U1481" i="9"/>
  <c r="U1482" i="9"/>
  <c r="U1483" i="9"/>
  <c r="U1484" i="9"/>
  <c r="U1485" i="9"/>
  <c r="U1486" i="9"/>
  <c r="U1487" i="9"/>
  <c r="U1488" i="9"/>
  <c r="U1489" i="9"/>
  <c r="U1490" i="9"/>
  <c r="U1491" i="9"/>
  <c r="U1492" i="9"/>
  <c r="U1493" i="9"/>
  <c r="U1494" i="9"/>
  <c r="U1495" i="9"/>
  <c r="U1496" i="9"/>
  <c r="U1497" i="9"/>
  <c r="U1498" i="9"/>
  <c r="U1499" i="9"/>
  <c r="U1500" i="9"/>
  <c r="U1501" i="9"/>
  <c r="U150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23" i="9"/>
  <c r="W424" i="9"/>
  <c r="W425" i="9"/>
  <c r="W426" i="9"/>
  <c r="W427" i="9"/>
  <c r="W428" i="9"/>
  <c r="W429" i="9"/>
  <c r="W430" i="9"/>
  <c r="W431" i="9"/>
  <c r="W432" i="9"/>
  <c r="W433" i="9"/>
  <c r="W434" i="9"/>
  <c r="W435" i="9"/>
  <c r="W436" i="9"/>
  <c r="W437" i="9"/>
  <c r="W438" i="9"/>
  <c r="W439" i="9"/>
  <c r="W440" i="9"/>
  <c r="W441" i="9"/>
  <c r="W442" i="9"/>
  <c r="W443" i="9"/>
  <c r="W444" i="9"/>
  <c r="W445" i="9"/>
  <c r="W446" i="9"/>
  <c r="W447" i="9"/>
  <c r="W448" i="9"/>
  <c r="W449" i="9"/>
  <c r="W450" i="9"/>
  <c r="W451" i="9"/>
  <c r="W452" i="9"/>
  <c r="W453" i="9"/>
  <c r="W454" i="9"/>
  <c r="W455" i="9"/>
  <c r="W456" i="9"/>
  <c r="W457" i="9"/>
  <c r="W458" i="9"/>
  <c r="W459" i="9"/>
  <c r="W460" i="9"/>
  <c r="W461" i="9"/>
  <c r="W462" i="9"/>
  <c r="W463" i="9"/>
  <c r="W464" i="9"/>
  <c r="W465" i="9"/>
  <c r="W466" i="9"/>
  <c r="W467" i="9"/>
  <c r="W468" i="9"/>
  <c r="W469" i="9"/>
  <c r="W470" i="9"/>
  <c r="W471" i="9"/>
  <c r="W472" i="9"/>
  <c r="W473" i="9"/>
  <c r="W474" i="9"/>
  <c r="W475" i="9"/>
  <c r="W476" i="9"/>
  <c r="W477" i="9"/>
  <c r="W478" i="9"/>
  <c r="W479" i="9"/>
  <c r="W480" i="9"/>
  <c r="W481" i="9"/>
  <c r="W482" i="9"/>
  <c r="W483" i="9"/>
  <c r="W484" i="9"/>
  <c r="W485" i="9"/>
  <c r="W486" i="9"/>
  <c r="W487" i="9"/>
  <c r="W488" i="9"/>
  <c r="W489" i="9"/>
  <c r="W490" i="9"/>
  <c r="W491" i="9"/>
  <c r="W492" i="9"/>
  <c r="W493" i="9"/>
  <c r="W494" i="9"/>
  <c r="W495" i="9"/>
  <c r="W496" i="9"/>
  <c r="W497" i="9"/>
  <c r="W498" i="9"/>
  <c r="W499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12" i="9"/>
  <c r="W513" i="9"/>
  <c r="W514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647" i="9"/>
  <c r="W648" i="9"/>
  <c r="W649" i="9"/>
  <c r="W650" i="9"/>
  <c r="W651" i="9"/>
  <c r="W652" i="9"/>
  <c r="W653" i="9"/>
  <c r="W654" i="9"/>
  <c r="W655" i="9"/>
  <c r="W656" i="9"/>
  <c r="W657" i="9"/>
  <c r="W658" i="9"/>
  <c r="W659" i="9"/>
  <c r="W660" i="9"/>
  <c r="W661" i="9"/>
  <c r="W662" i="9"/>
  <c r="W663" i="9"/>
  <c r="W664" i="9"/>
  <c r="W665" i="9"/>
  <c r="W666" i="9"/>
  <c r="W667" i="9"/>
  <c r="W668" i="9"/>
  <c r="W669" i="9"/>
  <c r="W670" i="9"/>
  <c r="W671" i="9"/>
  <c r="W672" i="9"/>
  <c r="W673" i="9"/>
  <c r="W674" i="9"/>
  <c r="W675" i="9"/>
  <c r="W676" i="9"/>
  <c r="W677" i="9"/>
  <c r="W678" i="9"/>
  <c r="W679" i="9"/>
  <c r="W680" i="9"/>
  <c r="W681" i="9"/>
  <c r="W682" i="9"/>
  <c r="W683" i="9"/>
  <c r="W684" i="9"/>
  <c r="W685" i="9"/>
  <c r="W686" i="9"/>
  <c r="W687" i="9"/>
  <c r="W688" i="9"/>
  <c r="W689" i="9"/>
  <c r="W690" i="9"/>
  <c r="W691" i="9"/>
  <c r="W692" i="9"/>
  <c r="W693" i="9"/>
  <c r="W694" i="9"/>
  <c r="W695" i="9"/>
  <c r="W696" i="9"/>
  <c r="W697" i="9"/>
  <c r="W698" i="9"/>
  <c r="W699" i="9"/>
  <c r="W700" i="9"/>
  <c r="W701" i="9"/>
  <c r="W702" i="9"/>
  <c r="W703" i="9"/>
  <c r="W704" i="9"/>
  <c r="W705" i="9"/>
  <c r="W706" i="9"/>
  <c r="W707" i="9"/>
  <c r="W708" i="9"/>
  <c r="W709" i="9"/>
  <c r="W710" i="9"/>
  <c r="W711" i="9"/>
  <c r="W712" i="9"/>
  <c r="W713" i="9"/>
  <c r="W714" i="9"/>
  <c r="W715" i="9"/>
  <c r="W716" i="9"/>
  <c r="W717" i="9"/>
  <c r="W718" i="9"/>
  <c r="W719" i="9"/>
  <c r="W720" i="9"/>
  <c r="W721" i="9"/>
  <c r="W722" i="9"/>
  <c r="W723" i="9"/>
  <c r="W724" i="9"/>
  <c r="W725" i="9"/>
  <c r="W726" i="9"/>
  <c r="W727" i="9"/>
  <c r="W728" i="9"/>
  <c r="W729" i="9"/>
  <c r="W730" i="9"/>
  <c r="W731" i="9"/>
  <c r="W732" i="9"/>
  <c r="W733" i="9"/>
  <c r="W734" i="9"/>
  <c r="W735" i="9"/>
  <c r="W736" i="9"/>
  <c r="W737" i="9"/>
  <c r="W738" i="9"/>
  <c r="W739" i="9"/>
  <c r="W740" i="9"/>
  <c r="W741" i="9"/>
  <c r="W742" i="9"/>
  <c r="W743" i="9"/>
  <c r="W744" i="9"/>
  <c r="W745" i="9"/>
  <c r="W746" i="9"/>
  <c r="W747" i="9"/>
  <c r="W748" i="9"/>
  <c r="W749" i="9"/>
  <c r="W750" i="9"/>
  <c r="W751" i="9"/>
  <c r="W752" i="9"/>
  <c r="W753" i="9"/>
  <c r="W754" i="9"/>
  <c r="W755" i="9"/>
  <c r="W756" i="9"/>
  <c r="W757" i="9"/>
  <c r="W758" i="9"/>
  <c r="W759" i="9"/>
  <c r="W760" i="9"/>
  <c r="W761" i="9"/>
  <c r="W762" i="9"/>
  <c r="W763" i="9"/>
  <c r="W764" i="9"/>
  <c r="W765" i="9"/>
  <c r="W766" i="9"/>
  <c r="W767" i="9"/>
  <c r="W768" i="9"/>
  <c r="W769" i="9"/>
  <c r="W770" i="9"/>
  <c r="W771" i="9"/>
  <c r="W772" i="9"/>
  <c r="W773" i="9"/>
  <c r="W774" i="9"/>
  <c r="W775" i="9"/>
  <c r="W776" i="9"/>
  <c r="W777" i="9"/>
  <c r="W778" i="9"/>
  <c r="W779" i="9"/>
  <c r="W780" i="9"/>
  <c r="W781" i="9"/>
  <c r="W782" i="9"/>
  <c r="W783" i="9"/>
  <c r="W784" i="9"/>
  <c r="W785" i="9"/>
  <c r="W786" i="9"/>
  <c r="W787" i="9"/>
  <c r="W788" i="9"/>
  <c r="W789" i="9"/>
  <c r="W790" i="9"/>
  <c r="W791" i="9"/>
  <c r="W792" i="9"/>
  <c r="W793" i="9"/>
  <c r="W794" i="9"/>
  <c r="W795" i="9"/>
  <c r="W796" i="9"/>
  <c r="W797" i="9"/>
  <c r="W798" i="9"/>
  <c r="W799" i="9"/>
  <c r="W800" i="9"/>
  <c r="W801" i="9"/>
  <c r="W802" i="9"/>
  <c r="W803" i="9"/>
  <c r="W804" i="9"/>
  <c r="W805" i="9"/>
  <c r="W806" i="9"/>
  <c r="W807" i="9"/>
  <c r="W808" i="9"/>
  <c r="W809" i="9"/>
  <c r="W810" i="9"/>
  <c r="W811" i="9"/>
  <c r="W812" i="9"/>
  <c r="W813" i="9"/>
  <c r="W814" i="9"/>
  <c r="W815" i="9"/>
  <c r="W816" i="9"/>
  <c r="W817" i="9"/>
  <c r="W818" i="9"/>
  <c r="W819" i="9"/>
  <c r="W820" i="9"/>
  <c r="W821" i="9"/>
  <c r="W822" i="9"/>
  <c r="W823" i="9"/>
  <c r="W824" i="9"/>
  <c r="W825" i="9"/>
  <c r="W826" i="9"/>
  <c r="W827" i="9"/>
  <c r="W828" i="9"/>
  <c r="W829" i="9"/>
  <c r="W830" i="9"/>
  <c r="W831" i="9"/>
  <c r="W832" i="9"/>
  <c r="W833" i="9"/>
  <c r="W834" i="9"/>
  <c r="W835" i="9"/>
  <c r="W836" i="9"/>
  <c r="W837" i="9"/>
  <c r="W838" i="9"/>
  <c r="W839" i="9"/>
  <c r="W840" i="9"/>
  <c r="W841" i="9"/>
  <c r="W842" i="9"/>
  <c r="W843" i="9"/>
  <c r="W844" i="9"/>
  <c r="W845" i="9"/>
  <c r="W846" i="9"/>
  <c r="W847" i="9"/>
  <c r="W848" i="9"/>
  <c r="W849" i="9"/>
  <c r="W850" i="9"/>
  <c r="W851" i="9"/>
  <c r="W852" i="9"/>
  <c r="W853" i="9"/>
  <c r="W854" i="9"/>
  <c r="W855" i="9"/>
  <c r="W856" i="9"/>
  <c r="W857" i="9"/>
  <c r="W858" i="9"/>
  <c r="W859" i="9"/>
  <c r="W860" i="9"/>
  <c r="W861" i="9"/>
  <c r="W862" i="9"/>
  <c r="W863" i="9"/>
  <c r="W864" i="9"/>
  <c r="W865" i="9"/>
  <c r="W866" i="9"/>
  <c r="W867" i="9"/>
  <c r="W868" i="9"/>
  <c r="W869" i="9"/>
  <c r="W870" i="9"/>
  <c r="W871" i="9"/>
  <c r="W872" i="9"/>
  <c r="W873" i="9"/>
  <c r="W874" i="9"/>
  <c r="W875" i="9"/>
  <c r="W876" i="9"/>
  <c r="W877" i="9"/>
  <c r="W878" i="9"/>
  <c r="W879" i="9"/>
  <c r="W880" i="9"/>
  <c r="W881" i="9"/>
  <c r="W882" i="9"/>
  <c r="W883" i="9"/>
  <c r="W884" i="9"/>
  <c r="W885" i="9"/>
  <c r="W886" i="9"/>
  <c r="W887" i="9"/>
  <c r="W888" i="9"/>
  <c r="W889" i="9"/>
  <c r="W890" i="9"/>
  <c r="W891" i="9"/>
  <c r="W892" i="9"/>
  <c r="W893" i="9"/>
  <c r="W894" i="9"/>
  <c r="W895" i="9"/>
  <c r="W896" i="9"/>
  <c r="W897" i="9"/>
  <c r="W898" i="9"/>
  <c r="W899" i="9"/>
  <c r="W900" i="9"/>
  <c r="W901" i="9"/>
  <c r="W902" i="9"/>
  <c r="W903" i="9"/>
  <c r="W904" i="9"/>
  <c r="W905" i="9"/>
  <c r="W906" i="9"/>
  <c r="W907" i="9"/>
  <c r="W908" i="9"/>
  <c r="W909" i="9"/>
  <c r="W910" i="9"/>
  <c r="W911" i="9"/>
  <c r="W912" i="9"/>
  <c r="W913" i="9"/>
  <c r="W914" i="9"/>
  <c r="W915" i="9"/>
  <c r="W916" i="9"/>
  <c r="W917" i="9"/>
  <c r="W918" i="9"/>
  <c r="W919" i="9"/>
  <c r="W920" i="9"/>
  <c r="W921" i="9"/>
  <c r="W922" i="9"/>
  <c r="W923" i="9"/>
  <c r="W924" i="9"/>
  <c r="W925" i="9"/>
  <c r="W926" i="9"/>
  <c r="W927" i="9"/>
  <c r="W928" i="9"/>
  <c r="W929" i="9"/>
  <c r="W930" i="9"/>
  <c r="W931" i="9"/>
  <c r="W932" i="9"/>
  <c r="W933" i="9"/>
  <c r="W934" i="9"/>
  <c r="W935" i="9"/>
  <c r="W936" i="9"/>
  <c r="W937" i="9"/>
  <c r="W938" i="9"/>
  <c r="W939" i="9"/>
  <c r="W940" i="9"/>
  <c r="W941" i="9"/>
  <c r="W942" i="9"/>
  <c r="W943" i="9"/>
  <c r="W944" i="9"/>
  <c r="W945" i="9"/>
  <c r="W946" i="9"/>
  <c r="W947" i="9"/>
  <c r="W948" i="9"/>
  <c r="W949" i="9"/>
  <c r="W950" i="9"/>
  <c r="W951" i="9"/>
  <c r="W952" i="9"/>
  <c r="W953" i="9"/>
  <c r="W954" i="9"/>
  <c r="W955" i="9"/>
  <c r="W956" i="9"/>
  <c r="W957" i="9"/>
  <c r="W958" i="9"/>
  <c r="W959" i="9"/>
  <c r="W960" i="9"/>
  <c r="W961" i="9"/>
  <c r="W962" i="9"/>
  <c r="W963" i="9"/>
  <c r="W964" i="9"/>
  <c r="W965" i="9"/>
  <c r="W966" i="9"/>
  <c r="W967" i="9"/>
  <c r="W968" i="9"/>
  <c r="W969" i="9"/>
  <c r="W970" i="9"/>
  <c r="W971" i="9"/>
  <c r="W972" i="9"/>
  <c r="W973" i="9"/>
  <c r="W974" i="9"/>
  <c r="W975" i="9"/>
  <c r="W976" i="9"/>
  <c r="W977" i="9"/>
  <c r="W978" i="9"/>
  <c r="W979" i="9"/>
  <c r="W980" i="9"/>
  <c r="W981" i="9"/>
  <c r="W982" i="9"/>
  <c r="W983" i="9"/>
  <c r="W984" i="9"/>
  <c r="W985" i="9"/>
  <c r="W986" i="9"/>
  <c r="W987" i="9"/>
  <c r="W988" i="9"/>
  <c r="W989" i="9"/>
  <c r="W990" i="9"/>
  <c r="W991" i="9"/>
  <c r="W992" i="9"/>
  <c r="W993" i="9"/>
  <c r="W994" i="9"/>
  <c r="W995" i="9"/>
  <c r="W996" i="9"/>
  <c r="W997" i="9"/>
  <c r="W998" i="9"/>
  <c r="W999" i="9"/>
  <c r="W1000" i="9"/>
  <c r="W1001" i="9"/>
  <c r="W1002" i="9"/>
  <c r="W1003" i="9"/>
  <c r="W1004" i="9"/>
  <c r="W1005" i="9"/>
  <c r="W1006" i="9"/>
  <c r="W1007" i="9"/>
  <c r="W1008" i="9"/>
  <c r="W1009" i="9"/>
  <c r="W1010" i="9"/>
  <c r="W1011" i="9"/>
  <c r="W1012" i="9"/>
  <c r="W1013" i="9"/>
  <c r="W1014" i="9"/>
  <c r="W1015" i="9"/>
  <c r="W1016" i="9"/>
  <c r="W1017" i="9"/>
  <c r="W1018" i="9"/>
  <c r="W1019" i="9"/>
  <c r="W1020" i="9"/>
  <c r="W1021" i="9"/>
  <c r="W1022" i="9"/>
  <c r="W1023" i="9"/>
  <c r="W1024" i="9"/>
  <c r="W1025" i="9"/>
  <c r="W1026" i="9"/>
  <c r="W1027" i="9"/>
  <c r="W1028" i="9"/>
  <c r="W1029" i="9"/>
  <c r="W1030" i="9"/>
  <c r="W1031" i="9"/>
  <c r="W1032" i="9"/>
  <c r="W1033" i="9"/>
  <c r="W1034" i="9"/>
  <c r="W1035" i="9"/>
  <c r="W1036" i="9"/>
  <c r="W1037" i="9"/>
  <c r="W1038" i="9"/>
  <c r="W1039" i="9"/>
  <c r="W1040" i="9"/>
  <c r="W1041" i="9"/>
  <c r="W1042" i="9"/>
  <c r="W1043" i="9"/>
  <c r="W1044" i="9"/>
  <c r="W1045" i="9"/>
  <c r="W1046" i="9"/>
  <c r="W1047" i="9"/>
  <c r="W1048" i="9"/>
  <c r="W1049" i="9"/>
  <c r="W1050" i="9"/>
  <c r="W1051" i="9"/>
  <c r="W1052" i="9"/>
  <c r="W1053" i="9"/>
  <c r="W1054" i="9"/>
  <c r="W1055" i="9"/>
  <c r="W1056" i="9"/>
  <c r="W1057" i="9"/>
  <c r="W1058" i="9"/>
  <c r="W1059" i="9"/>
  <c r="W1060" i="9"/>
  <c r="W1061" i="9"/>
  <c r="W1062" i="9"/>
  <c r="W1063" i="9"/>
  <c r="W1064" i="9"/>
  <c r="W1065" i="9"/>
  <c r="W1066" i="9"/>
  <c r="W1067" i="9"/>
  <c r="W1068" i="9"/>
  <c r="W1069" i="9"/>
  <c r="W1070" i="9"/>
  <c r="W1071" i="9"/>
  <c r="W1072" i="9"/>
  <c r="W1073" i="9"/>
  <c r="W1074" i="9"/>
  <c r="W1075" i="9"/>
  <c r="W1076" i="9"/>
  <c r="W1077" i="9"/>
  <c r="W1078" i="9"/>
  <c r="W1079" i="9"/>
  <c r="W1080" i="9"/>
  <c r="W1081" i="9"/>
  <c r="W1082" i="9"/>
  <c r="W1083" i="9"/>
  <c r="W1084" i="9"/>
  <c r="W1085" i="9"/>
  <c r="W1086" i="9"/>
  <c r="W1087" i="9"/>
  <c r="W1088" i="9"/>
  <c r="W1089" i="9"/>
  <c r="W1090" i="9"/>
  <c r="W1091" i="9"/>
  <c r="W1092" i="9"/>
  <c r="W1093" i="9"/>
  <c r="W1094" i="9"/>
  <c r="W1095" i="9"/>
  <c r="W1096" i="9"/>
  <c r="W1097" i="9"/>
  <c r="W1098" i="9"/>
  <c r="W1099" i="9"/>
  <c r="W1100" i="9"/>
  <c r="W1101" i="9"/>
  <c r="W1102" i="9"/>
  <c r="W1103" i="9"/>
  <c r="W1104" i="9"/>
  <c r="W1105" i="9"/>
  <c r="W1106" i="9"/>
  <c r="W1107" i="9"/>
  <c r="W1108" i="9"/>
  <c r="W1109" i="9"/>
  <c r="W1110" i="9"/>
  <c r="W1111" i="9"/>
  <c r="W1112" i="9"/>
  <c r="W1113" i="9"/>
  <c r="W1114" i="9"/>
  <c r="W1115" i="9"/>
  <c r="W1116" i="9"/>
  <c r="W1117" i="9"/>
  <c r="W1118" i="9"/>
  <c r="W1119" i="9"/>
  <c r="W1120" i="9"/>
  <c r="W1121" i="9"/>
  <c r="W1122" i="9"/>
  <c r="W1123" i="9"/>
  <c r="W1124" i="9"/>
  <c r="W1125" i="9"/>
  <c r="W1126" i="9"/>
  <c r="W1127" i="9"/>
  <c r="W1128" i="9"/>
  <c r="W1129" i="9"/>
  <c r="W1130" i="9"/>
  <c r="W1131" i="9"/>
  <c r="W1132" i="9"/>
  <c r="W1133" i="9"/>
  <c r="W1134" i="9"/>
  <c r="W1135" i="9"/>
  <c r="W1136" i="9"/>
  <c r="W1137" i="9"/>
  <c r="W1138" i="9"/>
  <c r="W1139" i="9"/>
  <c r="W1140" i="9"/>
  <c r="W1141" i="9"/>
  <c r="W1142" i="9"/>
  <c r="W1143" i="9"/>
  <c r="W1144" i="9"/>
  <c r="W1145" i="9"/>
  <c r="W1146" i="9"/>
  <c r="W1147" i="9"/>
  <c r="W1148" i="9"/>
  <c r="W1149" i="9"/>
  <c r="W1150" i="9"/>
  <c r="W1151" i="9"/>
  <c r="W1152" i="9"/>
  <c r="W1153" i="9"/>
  <c r="W1154" i="9"/>
  <c r="W1155" i="9"/>
  <c r="W1156" i="9"/>
  <c r="W1157" i="9"/>
  <c r="W1158" i="9"/>
  <c r="W1159" i="9"/>
  <c r="W1160" i="9"/>
  <c r="W1161" i="9"/>
  <c r="W1162" i="9"/>
  <c r="W1163" i="9"/>
  <c r="W1164" i="9"/>
  <c r="W1165" i="9"/>
  <c r="W1166" i="9"/>
  <c r="W1167" i="9"/>
  <c r="W1168" i="9"/>
  <c r="W1169" i="9"/>
  <c r="W1170" i="9"/>
  <c r="W1171" i="9"/>
  <c r="W1172" i="9"/>
  <c r="W1173" i="9"/>
  <c r="W1174" i="9"/>
  <c r="W1175" i="9"/>
  <c r="W1176" i="9"/>
  <c r="W1177" i="9"/>
  <c r="W1178" i="9"/>
  <c r="W1179" i="9"/>
  <c r="W1180" i="9"/>
  <c r="W1181" i="9"/>
  <c r="W1182" i="9"/>
  <c r="W1183" i="9"/>
  <c r="W1184" i="9"/>
  <c r="W1185" i="9"/>
  <c r="W1186" i="9"/>
  <c r="W1187" i="9"/>
  <c r="W1188" i="9"/>
  <c r="W1189" i="9"/>
  <c r="W1190" i="9"/>
  <c r="W1191" i="9"/>
  <c r="W1192" i="9"/>
  <c r="W1193" i="9"/>
  <c r="W1194" i="9"/>
  <c r="W1195" i="9"/>
  <c r="W1196" i="9"/>
  <c r="W1197" i="9"/>
  <c r="W1198" i="9"/>
  <c r="W1199" i="9"/>
  <c r="W1200" i="9"/>
  <c r="W1201" i="9"/>
  <c r="W1202" i="9"/>
  <c r="W1203" i="9"/>
  <c r="W1204" i="9"/>
  <c r="W1205" i="9"/>
  <c r="W1206" i="9"/>
  <c r="W1207" i="9"/>
  <c r="W1208" i="9"/>
  <c r="W1209" i="9"/>
  <c r="W1210" i="9"/>
  <c r="W1211" i="9"/>
  <c r="W1212" i="9"/>
  <c r="W1213" i="9"/>
  <c r="W1214" i="9"/>
  <c r="W1215" i="9"/>
  <c r="W1216" i="9"/>
  <c r="W1217" i="9"/>
  <c r="W1218" i="9"/>
  <c r="W1219" i="9"/>
  <c r="W1220" i="9"/>
  <c r="W1221" i="9"/>
  <c r="W1222" i="9"/>
  <c r="W1223" i="9"/>
  <c r="W1224" i="9"/>
  <c r="W1225" i="9"/>
  <c r="W1226" i="9"/>
  <c r="W1227" i="9"/>
  <c r="W1228" i="9"/>
  <c r="W1229" i="9"/>
  <c r="W1230" i="9"/>
  <c r="W1231" i="9"/>
  <c r="W1232" i="9"/>
  <c r="W1233" i="9"/>
  <c r="W1234" i="9"/>
  <c r="W1235" i="9"/>
  <c r="W1236" i="9"/>
  <c r="W1237" i="9"/>
  <c r="W1238" i="9"/>
  <c r="W1239" i="9"/>
  <c r="W1240" i="9"/>
  <c r="W1241" i="9"/>
  <c r="W1242" i="9"/>
  <c r="W1243" i="9"/>
  <c r="W1244" i="9"/>
  <c r="W1245" i="9"/>
  <c r="W1246" i="9"/>
  <c r="W1247" i="9"/>
  <c r="W1248" i="9"/>
  <c r="W1249" i="9"/>
  <c r="W1250" i="9"/>
  <c r="W1251" i="9"/>
  <c r="W1252" i="9"/>
  <c r="W1253" i="9"/>
  <c r="W1254" i="9"/>
  <c r="W1255" i="9"/>
  <c r="W1256" i="9"/>
  <c r="W1257" i="9"/>
  <c r="W1258" i="9"/>
  <c r="W1259" i="9"/>
  <c r="W1260" i="9"/>
  <c r="W1261" i="9"/>
  <c r="W1262" i="9"/>
  <c r="W1263" i="9"/>
  <c r="W1264" i="9"/>
  <c r="W1265" i="9"/>
  <c r="W1266" i="9"/>
  <c r="W1267" i="9"/>
  <c r="W1268" i="9"/>
  <c r="W1270" i="9"/>
  <c r="W1271" i="9"/>
  <c r="W1272" i="9"/>
  <c r="W1273" i="9"/>
  <c r="W1274" i="9"/>
  <c r="W1275" i="9"/>
  <c r="W1276" i="9"/>
  <c r="W1277" i="9"/>
  <c r="W1278" i="9"/>
  <c r="W1279" i="9"/>
  <c r="W1280" i="9"/>
  <c r="W1281" i="9"/>
  <c r="W1282" i="9"/>
  <c r="W1283" i="9"/>
  <c r="W1284" i="9"/>
  <c r="W1285" i="9"/>
  <c r="W1286" i="9"/>
  <c r="W1287" i="9"/>
  <c r="W1288" i="9"/>
  <c r="W1289" i="9"/>
  <c r="W1290" i="9"/>
  <c r="W1291" i="9"/>
  <c r="W1292" i="9"/>
  <c r="W1293" i="9"/>
  <c r="W1294" i="9"/>
  <c r="W1295" i="9"/>
  <c r="W1296" i="9"/>
  <c r="W1297" i="9"/>
  <c r="W1298" i="9"/>
  <c r="W1299" i="9"/>
  <c r="W1300" i="9"/>
  <c r="W1301" i="9"/>
  <c r="W1302" i="9"/>
  <c r="W1303" i="9"/>
  <c r="W1304" i="9"/>
  <c r="W1305" i="9"/>
  <c r="W1306" i="9"/>
  <c r="W1307" i="9"/>
  <c r="W1308" i="9"/>
  <c r="W1309" i="9"/>
  <c r="W1310" i="9"/>
  <c r="W1311" i="9"/>
  <c r="W1312" i="9"/>
  <c r="W1313" i="9"/>
  <c r="W1314" i="9"/>
  <c r="W1315" i="9"/>
  <c r="W1316" i="9"/>
  <c r="W1317" i="9"/>
  <c r="W1318" i="9"/>
  <c r="W1319" i="9"/>
  <c r="W1320" i="9"/>
  <c r="W1321" i="9"/>
  <c r="W1322" i="9"/>
  <c r="W1323" i="9"/>
  <c r="W1324" i="9"/>
  <c r="W1325" i="9"/>
  <c r="W1326" i="9"/>
  <c r="W1327" i="9"/>
  <c r="W1328" i="9"/>
  <c r="W1329" i="9"/>
  <c r="W1330" i="9"/>
  <c r="W1331" i="9"/>
  <c r="W1332" i="9"/>
  <c r="W1333" i="9"/>
  <c r="W1334" i="9"/>
  <c r="W1335" i="9"/>
  <c r="W1336" i="9"/>
  <c r="W1337" i="9"/>
  <c r="W1338" i="9"/>
  <c r="W1339" i="9"/>
  <c r="W1340" i="9"/>
  <c r="W1341" i="9"/>
  <c r="W1342" i="9"/>
  <c r="W1343" i="9"/>
  <c r="W1344" i="9"/>
  <c r="W1345" i="9"/>
  <c r="W1346" i="9"/>
  <c r="W1347" i="9"/>
  <c r="W1348" i="9"/>
  <c r="W1349" i="9"/>
  <c r="W1350" i="9"/>
  <c r="W1351" i="9"/>
  <c r="W1352" i="9"/>
  <c r="W1353" i="9"/>
  <c r="W1354" i="9"/>
  <c r="W1355" i="9"/>
  <c r="W1356" i="9"/>
  <c r="W1357" i="9"/>
  <c r="W1358" i="9"/>
  <c r="W1359" i="9"/>
  <c r="W1360" i="9"/>
  <c r="W1361" i="9"/>
  <c r="W1362" i="9"/>
  <c r="W1363" i="9"/>
  <c r="W1364" i="9"/>
  <c r="W1365" i="9"/>
  <c r="W1366" i="9"/>
  <c r="W1367" i="9"/>
  <c r="W1368" i="9"/>
  <c r="W1369" i="9"/>
  <c r="W1370" i="9"/>
  <c r="W1371" i="9"/>
  <c r="W1372" i="9"/>
  <c r="W1373" i="9"/>
  <c r="W1374" i="9"/>
  <c r="W1375" i="9"/>
  <c r="W1376" i="9"/>
  <c r="W1377" i="9"/>
  <c r="W1378" i="9"/>
  <c r="W1379" i="9"/>
  <c r="W1380" i="9"/>
  <c r="W1381" i="9"/>
  <c r="W1382" i="9"/>
  <c r="W1383" i="9"/>
  <c r="W1384" i="9"/>
  <c r="W1385" i="9"/>
  <c r="W1386" i="9"/>
  <c r="W1387" i="9"/>
  <c r="W1388" i="9"/>
  <c r="W1389" i="9"/>
  <c r="W1390" i="9"/>
  <c r="W1391" i="9"/>
  <c r="W1392" i="9"/>
  <c r="W1393" i="9"/>
  <c r="W1394" i="9"/>
  <c r="W1395" i="9"/>
  <c r="W1396" i="9"/>
  <c r="W1397" i="9"/>
  <c r="W1398" i="9"/>
  <c r="W1399" i="9"/>
  <c r="W1400" i="9"/>
  <c r="W1401" i="9"/>
  <c r="W1402" i="9"/>
  <c r="W1403" i="9"/>
  <c r="W1404" i="9"/>
  <c r="W1405" i="9"/>
  <c r="W1406" i="9"/>
  <c r="W1407" i="9"/>
  <c r="W1408" i="9"/>
  <c r="W1409" i="9"/>
  <c r="W1410" i="9"/>
  <c r="W1411" i="9"/>
  <c r="W1412" i="9"/>
  <c r="W1413" i="9"/>
  <c r="W1414" i="9"/>
  <c r="W1415" i="9"/>
  <c r="W1416" i="9"/>
  <c r="W1417" i="9"/>
  <c r="W1418" i="9"/>
  <c r="W1419" i="9"/>
  <c r="W1420" i="9"/>
  <c r="W1421" i="9"/>
  <c r="W1422" i="9"/>
  <c r="W1423" i="9"/>
  <c r="W1424" i="9"/>
  <c r="W1425" i="9"/>
  <c r="W1426" i="9"/>
  <c r="W1427" i="9"/>
  <c r="W1428" i="9"/>
  <c r="W1429" i="9"/>
  <c r="W1430" i="9"/>
  <c r="W1431" i="9"/>
  <c r="W1432" i="9"/>
  <c r="W1433" i="9"/>
  <c r="W1434" i="9"/>
  <c r="W1435" i="9"/>
  <c r="W1436" i="9"/>
  <c r="W1437" i="9"/>
  <c r="W1438" i="9"/>
  <c r="W1439" i="9"/>
  <c r="W1440" i="9"/>
  <c r="W1441" i="9"/>
  <c r="W1442" i="9"/>
  <c r="W1443" i="9"/>
  <c r="W1444" i="9"/>
  <c r="W1445" i="9"/>
  <c r="W1446" i="9"/>
  <c r="W1447" i="9"/>
  <c r="W1448" i="9"/>
  <c r="W1449" i="9"/>
  <c r="W1450" i="9"/>
  <c r="W1451" i="9"/>
  <c r="W1452" i="9"/>
  <c r="W1453" i="9"/>
  <c r="W1454" i="9"/>
  <c r="W1455" i="9"/>
  <c r="W1456" i="9"/>
  <c r="W1457" i="9"/>
  <c r="W1458" i="9"/>
  <c r="W1459" i="9"/>
  <c r="W1460" i="9"/>
  <c r="W1461" i="9"/>
  <c r="W1462" i="9"/>
  <c r="W1463" i="9"/>
  <c r="W1464" i="9"/>
  <c r="W1465" i="9"/>
  <c r="W1466" i="9"/>
  <c r="W1467" i="9"/>
  <c r="W1468" i="9"/>
  <c r="W1469" i="9"/>
  <c r="W1470" i="9"/>
  <c r="W1471" i="9"/>
  <c r="W1472" i="9"/>
  <c r="W1473" i="9"/>
  <c r="W1474" i="9"/>
  <c r="W1475" i="9"/>
  <c r="W1476" i="9"/>
  <c r="W1477" i="9"/>
  <c r="W1478" i="9"/>
  <c r="W1479" i="9"/>
  <c r="W1480" i="9"/>
  <c r="W1481" i="9"/>
  <c r="W1482" i="9"/>
  <c r="W1483" i="9"/>
  <c r="W1484" i="9"/>
  <c r="W1485" i="9"/>
  <c r="W1486" i="9"/>
  <c r="W1487" i="9"/>
  <c r="W1488" i="9"/>
  <c r="W1489" i="9"/>
  <c r="W1490" i="9"/>
  <c r="W1491" i="9"/>
  <c r="W1492" i="9"/>
  <c r="W1493" i="9"/>
  <c r="W1494" i="9"/>
  <c r="W1495" i="9"/>
  <c r="W1496" i="9"/>
  <c r="W1497" i="9"/>
  <c r="W1498" i="9"/>
  <c r="W1499" i="9"/>
  <c r="W1500" i="9"/>
  <c r="W1501" i="9"/>
  <c r="W1503" i="9"/>
  <c r="N23" i="8"/>
  <c r="N6" i="8"/>
  <c r="N5" i="8"/>
  <c r="N18" i="8"/>
  <c r="N14" i="8"/>
  <c r="N21" i="8"/>
  <c r="N10" i="8"/>
  <c r="N20" i="8"/>
  <c r="N12" i="8"/>
  <c r="N9" i="8"/>
  <c r="N19" i="8"/>
  <c r="N8" i="8"/>
  <c r="N11" i="8"/>
  <c r="N22" i="8"/>
  <c r="N16" i="8"/>
  <c r="N17" i="8"/>
  <c r="N7" i="8"/>
  <c r="N13" i="8"/>
  <c r="N15" i="8"/>
  <c r="N4" i="8"/>
  <c r="N112" i="8"/>
  <c r="O112" i="8"/>
  <c r="M23" i="8"/>
  <c r="P23" i="8"/>
  <c r="M6" i="8"/>
  <c r="P6" i="8"/>
  <c r="M5" i="8"/>
  <c r="P5" i="8"/>
  <c r="M18" i="8"/>
  <c r="P18" i="8"/>
  <c r="M14" i="8"/>
  <c r="P14" i="8"/>
  <c r="M21" i="8"/>
  <c r="P21" i="8"/>
  <c r="M10" i="8"/>
  <c r="P10" i="8"/>
  <c r="M20" i="8"/>
  <c r="P20" i="8"/>
  <c r="M12" i="8"/>
  <c r="P12" i="8"/>
  <c r="M9" i="8"/>
  <c r="P9" i="8"/>
  <c r="M19" i="8"/>
  <c r="P19" i="8"/>
  <c r="M8" i="8"/>
  <c r="P8" i="8"/>
  <c r="M11" i="8"/>
  <c r="P11" i="8"/>
  <c r="M22" i="8"/>
  <c r="P22" i="8"/>
  <c r="M16" i="8"/>
  <c r="P16" i="8"/>
  <c r="M17" i="8"/>
  <c r="P17" i="8"/>
  <c r="M7" i="8"/>
  <c r="P7" i="8"/>
  <c r="M13" i="8"/>
  <c r="P13" i="8"/>
  <c r="M15" i="8"/>
  <c r="P15" i="8"/>
  <c r="M4" i="8"/>
  <c r="P4" i="8"/>
  <c r="P112" i="8"/>
  <c r="Q23" i="8"/>
  <c r="Q6" i="8"/>
  <c r="Q5" i="8"/>
  <c r="Q18" i="8"/>
  <c r="Q14" i="8"/>
  <c r="Q21" i="8"/>
  <c r="Q10" i="8"/>
  <c r="Q20" i="8"/>
  <c r="Q12" i="8"/>
  <c r="Q9" i="8"/>
  <c r="Q19" i="8"/>
  <c r="Q8" i="8"/>
  <c r="Q11" i="8"/>
  <c r="Q22" i="8"/>
  <c r="Q16" i="8"/>
  <c r="Q17" i="8"/>
  <c r="Q7" i="8"/>
  <c r="Q13" i="8"/>
  <c r="Q15" i="8"/>
  <c r="Q4" i="8"/>
  <c r="Q112" i="8"/>
  <c r="R23" i="8"/>
  <c r="R6" i="8"/>
  <c r="R5" i="8"/>
  <c r="R18" i="8"/>
  <c r="R14" i="8"/>
  <c r="R21" i="8"/>
  <c r="R10" i="8"/>
  <c r="R20" i="8"/>
  <c r="R12" i="8"/>
  <c r="R9" i="8"/>
  <c r="R19" i="8"/>
  <c r="R8" i="8"/>
  <c r="R11" i="8"/>
  <c r="R22" i="8"/>
  <c r="R16" i="8"/>
  <c r="R17" i="8"/>
  <c r="R7" i="8"/>
  <c r="R13" i="8"/>
  <c r="R15" i="8"/>
  <c r="R4" i="8"/>
  <c r="R112" i="8"/>
  <c r="S23" i="8"/>
  <c r="S6" i="8"/>
  <c r="S5" i="8"/>
  <c r="S18" i="8"/>
  <c r="S14" i="8"/>
  <c r="S21" i="8"/>
  <c r="S10" i="8"/>
  <c r="S20" i="8"/>
  <c r="S12" i="8"/>
  <c r="S9" i="8"/>
  <c r="S19" i="8"/>
  <c r="S8" i="8"/>
  <c r="S11" i="8"/>
  <c r="S22" i="8"/>
  <c r="S16" i="8"/>
  <c r="S17" i="8"/>
  <c r="S7" i="8"/>
  <c r="S13" i="8"/>
  <c r="S15" i="8"/>
  <c r="S4" i="8"/>
  <c r="S112" i="8"/>
  <c r="T23" i="8"/>
  <c r="T6" i="8"/>
  <c r="T5" i="8"/>
  <c r="T18" i="8"/>
  <c r="T14" i="8"/>
  <c r="T21" i="8"/>
  <c r="T10" i="8"/>
  <c r="T20" i="8"/>
  <c r="T12" i="8"/>
  <c r="T9" i="8"/>
  <c r="T19" i="8"/>
  <c r="T8" i="8"/>
  <c r="T11" i="8"/>
  <c r="T22" i="8"/>
  <c r="T16" i="8"/>
  <c r="T17" i="8"/>
  <c r="T7" i="8"/>
  <c r="T13" i="8"/>
  <c r="T15" i="8"/>
  <c r="T4" i="8"/>
  <c r="T112" i="8"/>
  <c r="U23" i="8"/>
  <c r="U6" i="8"/>
  <c r="U5" i="8"/>
  <c r="U18" i="8"/>
  <c r="U14" i="8"/>
  <c r="U21" i="8"/>
  <c r="U10" i="8"/>
  <c r="U20" i="8"/>
  <c r="U12" i="8"/>
  <c r="U9" i="8"/>
  <c r="U19" i="8"/>
  <c r="U8" i="8"/>
  <c r="U11" i="8"/>
  <c r="U22" i="8"/>
  <c r="U16" i="8"/>
  <c r="U17" i="8"/>
  <c r="U7" i="8"/>
  <c r="U13" i="8"/>
  <c r="U15" i="8"/>
  <c r="U4" i="8"/>
  <c r="U112" i="8"/>
  <c r="V23" i="8"/>
  <c r="V6" i="8"/>
  <c r="V5" i="8"/>
  <c r="V18" i="8"/>
  <c r="V14" i="8"/>
  <c r="V21" i="8"/>
  <c r="V10" i="8"/>
  <c r="V20" i="8"/>
  <c r="V12" i="8"/>
  <c r="V9" i="8"/>
  <c r="V19" i="8"/>
  <c r="V8" i="8"/>
  <c r="V11" i="8"/>
  <c r="V22" i="8"/>
  <c r="V16" i="8"/>
  <c r="V17" i="8"/>
  <c r="V7" i="8"/>
  <c r="V13" i="8"/>
  <c r="V15" i="8"/>
  <c r="V4" i="8"/>
  <c r="V112" i="8"/>
  <c r="W23" i="8"/>
  <c r="W6" i="8"/>
  <c r="W5" i="8"/>
  <c r="W18" i="8"/>
  <c r="W14" i="8"/>
  <c r="W21" i="8"/>
  <c r="W10" i="8"/>
  <c r="W20" i="8"/>
  <c r="W12" i="8"/>
  <c r="W9" i="8"/>
  <c r="W19" i="8"/>
  <c r="W8" i="8"/>
  <c r="W11" i="8"/>
  <c r="W22" i="8"/>
  <c r="W16" i="8"/>
  <c r="W17" i="8"/>
  <c r="W7" i="8"/>
  <c r="W13" i="8"/>
  <c r="W15" i="8"/>
  <c r="W4" i="8"/>
  <c r="W112" i="8"/>
  <c r="M112" i="8"/>
  <c r="M115" i="8"/>
  <c r="N115" i="8"/>
  <c r="M116" i="8"/>
  <c r="N116" i="8"/>
  <c r="M117" i="8"/>
  <c r="N117" i="8"/>
  <c r="M118" i="8"/>
  <c r="N118" i="8"/>
  <c r="M253" i="7"/>
  <c r="N253" i="7"/>
  <c r="P253" i="7"/>
  <c r="Q253" i="7"/>
  <c r="R253" i="7"/>
  <c r="S253" i="7"/>
  <c r="T253" i="7"/>
  <c r="U253" i="7"/>
  <c r="V253" i="7"/>
  <c r="W253" i="7"/>
  <c r="O253" i="7"/>
  <c r="M150" i="7"/>
  <c r="N150" i="7"/>
  <c r="P150" i="7"/>
  <c r="Q150" i="7"/>
  <c r="R150" i="7"/>
  <c r="S150" i="7"/>
  <c r="T150" i="7"/>
  <c r="U150" i="7"/>
  <c r="V150" i="7"/>
  <c r="W150" i="7"/>
  <c r="M200" i="7"/>
  <c r="N200" i="7"/>
  <c r="P200" i="7"/>
  <c r="Q200" i="7"/>
  <c r="R200" i="7"/>
  <c r="S200" i="7"/>
  <c r="T200" i="7"/>
  <c r="U200" i="7"/>
  <c r="V200" i="7"/>
  <c r="W200" i="7"/>
  <c r="M91" i="7"/>
  <c r="N91" i="7"/>
  <c r="P91" i="7"/>
  <c r="Q91" i="7"/>
  <c r="R91" i="7"/>
  <c r="S91" i="7"/>
  <c r="T91" i="7"/>
  <c r="U91" i="7"/>
  <c r="V91" i="7"/>
  <c r="W91" i="7"/>
  <c r="M122" i="7"/>
  <c r="N122" i="7"/>
  <c r="P122" i="7"/>
  <c r="Q122" i="7"/>
  <c r="R122" i="7"/>
  <c r="S122" i="7"/>
  <c r="T122" i="7"/>
  <c r="U122" i="7"/>
  <c r="V122" i="7"/>
  <c r="W122" i="7"/>
  <c r="M160" i="7"/>
  <c r="N160" i="7"/>
  <c r="P160" i="7"/>
  <c r="Q160" i="7"/>
  <c r="R160" i="7"/>
  <c r="S160" i="7"/>
  <c r="T160" i="7"/>
  <c r="U160" i="7"/>
  <c r="V160" i="7"/>
  <c r="W160" i="7"/>
  <c r="M186" i="7"/>
  <c r="N186" i="7"/>
  <c r="P186" i="7"/>
  <c r="Q186" i="7"/>
  <c r="R186" i="7"/>
  <c r="S186" i="7"/>
  <c r="T186" i="7"/>
  <c r="U186" i="7"/>
  <c r="V186" i="7"/>
  <c r="W186" i="7"/>
  <c r="M109" i="7"/>
  <c r="N109" i="7"/>
  <c r="P109" i="7"/>
  <c r="Q109" i="7"/>
  <c r="R109" i="7"/>
  <c r="S109" i="7"/>
  <c r="T109" i="7"/>
  <c r="U109" i="7"/>
  <c r="V109" i="7"/>
  <c r="W109" i="7"/>
  <c r="M209" i="7"/>
  <c r="N209" i="7"/>
  <c r="P209" i="7"/>
  <c r="Q209" i="7"/>
  <c r="R209" i="7"/>
  <c r="S209" i="7"/>
  <c r="T209" i="7"/>
  <c r="U209" i="7"/>
  <c r="V209" i="7"/>
  <c r="W209" i="7"/>
  <c r="M163" i="7"/>
  <c r="N163" i="7"/>
  <c r="P163" i="7"/>
  <c r="Q163" i="7"/>
  <c r="R163" i="7"/>
  <c r="S163" i="7"/>
  <c r="T163" i="7"/>
  <c r="U163" i="7"/>
  <c r="V163" i="7"/>
  <c r="W163" i="7"/>
  <c r="M183" i="7"/>
  <c r="N183" i="7"/>
  <c r="P183" i="7"/>
  <c r="Q183" i="7"/>
  <c r="R183" i="7"/>
  <c r="S183" i="7"/>
  <c r="T183" i="7"/>
  <c r="U183" i="7"/>
  <c r="V183" i="7"/>
  <c r="W183" i="7"/>
  <c r="M244" i="7"/>
  <c r="N244" i="7"/>
  <c r="P244" i="7"/>
  <c r="Q244" i="7"/>
  <c r="R244" i="7"/>
  <c r="S244" i="7"/>
  <c r="T244" i="7"/>
  <c r="U244" i="7"/>
  <c r="V244" i="7"/>
  <c r="W244" i="7"/>
  <c r="M146" i="7"/>
  <c r="N146" i="7"/>
  <c r="P146" i="7"/>
  <c r="Q146" i="7"/>
  <c r="R146" i="7"/>
  <c r="S146" i="7"/>
  <c r="T146" i="7"/>
  <c r="U146" i="7"/>
  <c r="V146" i="7"/>
  <c r="W146" i="7"/>
  <c r="M102" i="7"/>
  <c r="N102" i="7"/>
  <c r="P102" i="7"/>
  <c r="Q102" i="7"/>
  <c r="R102" i="7"/>
  <c r="S102" i="7"/>
  <c r="T102" i="7"/>
  <c r="U102" i="7"/>
  <c r="V102" i="7"/>
  <c r="W102" i="7"/>
  <c r="M132" i="7"/>
  <c r="N132" i="7"/>
  <c r="P132" i="7"/>
  <c r="Q132" i="7"/>
  <c r="R132" i="7"/>
  <c r="S132" i="7"/>
  <c r="T132" i="7"/>
  <c r="U132" i="7"/>
  <c r="V132" i="7"/>
  <c r="W132" i="7"/>
  <c r="M199" i="7"/>
  <c r="N199" i="7"/>
  <c r="P199" i="7"/>
  <c r="Q199" i="7"/>
  <c r="R199" i="7"/>
  <c r="S199" i="7"/>
  <c r="T199" i="7"/>
  <c r="U199" i="7"/>
  <c r="V199" i="7"/>
  <c r="W199" i="7"/>
  <c r="M117" i="7"/>
  <c r="N117" i="7"/>
  <c r="P117" i="7"/>
  <c r="Q117" i="7"/>
  <c r="R117" i="7"/>
  <c r="S117" i="7"/>
  <c r="T117" i="7"/>
  <c r="U117" i="7"/>
  <c r="V117" i="7"/>
  <c r="W117" i="7"/>
  <c r="M151" i="7"/>
  <c r="N151" i="7"/>
  <c r="P151" i="7"/>
  <c r="Q151" i="7"/>
  <c r="R151" i="7"/>
  <c r="S151" i="7"/>
  <c r="T151" i="7"/>
  <c r="U151" i="7"/>
  <c r="V151" i="7"/>
  <c r="W151" i="7"/>
  <c r="M162" i="7"/>
  <c r="N162" i="7"/>
  <c r="P162" i="7"/>
  <c r="Q162" i="7"/>
  <c r="R162" i="7"/>
  <c r="S162" i="7"/>
  <c r="T162" i="7"/>
  <c r="U162" i="7"/>
  <c r="V162" i="7"/>
  <c r="W162" i="7"/>
  <c r="M164" i="7"/>
  <c r="N164" i="7"/>
  <c r="P164" i="7"/>
  <c r="Q164" i="7"/>
  <c r="R164" i="7"/>
  <c r="S164" i="7"/>
  <c r="T164" i="7"/>
  <c r="U164" i="7"/>
  <c r="V164" i="7"/>
  <c r="W164" i="7"/>
  <c r="M167" i="7"/>
  <c r="N167" i="7"/>
  <c r="P167" i="7"/>
  <c r="Q167" i="7"/>
  <c r="R167" i="7"/>
  <c r="S167" i="7"/>
  <c r="T167" i="7"/>
  <c r="U167" i="7"/>
  <c r="V167" i="7"/>
  <c r="W167" i="7"/>
  <c r="M248" i="7"/>
  <c r="N248" i="7"/>
  <c r="P248" i="7"/>
  <c r="Q248" i="7"/>
  <c r="R248" i="7"/>
  <c r="S248" i="7"/>
  <c r="T248" i="7"/>
  <c r="U248" i="7"/>
  <c r="V248" i="7"/>
  <c r="W248" i="7"/>
  <c r="M177" i="7"/>
  <c r="N177" i="7"/>
  <c r="P177" i="7"/>
  <c r="Q177" i="7"/>
  <c r="R177" i="7"/>
  <c r="S177" i="7"/>
  <c r="T177" i="7"/>
  <c r="U177" i="7"/>
  <c r="V177" i="7"/>
  <c r="W177" i="7"/>
  <c r="M192" i="7"/>
  <c r="N192" i="7"/>
  <c r="P192" i="7"/>
  <c r="Q192" i="7"/>
  <c r="R192" i="7"/>
  <c r="S192" i="7"/>
  <c r="T192" i="7"/>
  <c r="U192" i="7"/>
  <c r="V192" i="7"/>
  <c r="W192" i="7"/>
  <c r="M197" i="7"/>
  <c r="N197" i="7"/>
  <c r="P197" i="7"/>
  <c r="Q197" i="7"/>
  <c r="R197" i="7"/>
  <c r="S197" i="7"/>
  <c r="T197" i="7"/>
  <c r="U197" i="7"/>
  <c r="V197" i="7"/>
  <c r="W197" i="7"/>
  <c r="M104" i="7"/>
  <c r="N104" i="7"/>
  <c r="P104" i="7"/>
  <c r="Q104" i="7"/>
  <c r="R104" i="7"/>
  <c r="S104" i="7"/>
  <c r="T104" i="7"/>
  <c r="U104" i="7"/>
  <c r="V104" i="7"/>
  <c r="W104" i="7"/>
  <c r="M252" i="7"/>
  <c r="N252" i="7"/>
  <c r="P252" i="7"/>
  <c r="Q252" i="7"/>
  <c r="R252" i="7"/>
  <c r="S252" i="7"/>
  <c r="T252" i="7"/>
  <c r="U252" i="7"/>
  <c r="V252" i="7"/>
  <c r="W252" i="7"/>
  <c r="M234" i="7"/>
  <c r="N234" i="7"/>
  <c r="P234" i="7"/>
  <c r="Q234" i="7"/>
  <c r="R234" i="7"/>
  <c r="S234" i="7"/>
  <c r="T234" i="7"/>
  <c r="U234" i="7"/>
  <c r="V234" i="7"/>
  <c r="W234" i="7"/>
  <c r="M121" i="7"/>
  <c r="N121" i="7"/>
  <c r="P121" i="7"/>
  <c r="Q121" i="7"/>
  <c r="R121" i="7"/>
  <c r="S121" i="7"/>
  <c r="T121" i="7"/>
  <c r="U121" i="7"/>
  <c r="V121" i="7"/>
  <c r="W121" i="7"/>
  <c r="M224" i="7"/>
  <c r="N224" i="7"/>
  <c r="P224" i="7"/>
  <c r="Q224" i="7"/>
  <c r="R224" i="7"/>
  <c r="S224" i="7"/>
  <c r="T224" i="7"/>
  <c r="U224" i="7"/>
  <c r="V224" i="7"/>
  <c r="W224" i="7"/>
  <c r="M178" i="7"/>
  <c r="N178" i="7"/>
  <c r="P178" i="7"/>
  <c r="Q178" i="7"/>
  <c r="R178" i="7"/>
  <c r="S178" i="7"/>
  <c r="T178" i="7"/>
  <c r="U178" i="7"/>
  <c r="V178" i="7"/>
  <c r="W178" i="7"/>
  <c r="M203" i="7"/>
  <c r="N203" i="7"/>
  <c r="P203" i="7"/>
  <c r="Q203" i="7"/>
  <c r="R203" i="7"/>
  <c r="S203" i="7"/>
  <c r="T203" i="7"/>
  <c r="U203" i="7"/>
  <c r="V203" i="7"/>
  <c r="W203" i="7"/>
  <c r="M180" i="7"/>
  <c r="N180" i="7"/>
  <c r="P180" i="7"/>
  <c r="Q180" i="7"/>
  <c r="R180" i="7"/>
  <c r="S180" i="7"/>
  <c r="T180" i="7"/>
  <c r="U180" i="7"/>
  <c r="V180" i="7"/>
  <c r="W180" i="7"/>
  <c r="M249" i="7"/>
  <c r="N249" i="7"/>
  <c r="P249" i="7"/>
  <c r="Q249" i="7"/>
  <c r="R249" i="7"/>
  <c r="S249" i="7"/>
  <c r="T249" i="7"/>
  <c r="U249" i="7"/>
  <c r="V249" i="7"/>
  <c r="W249" i="7"/>
  <c r="M127" i="7"/>
  <c r="N127" i="7"/>
  <c r="P127" i="7"/>
  <c r="Q127" i="7"/>
  <c r="R127" i="7"/>
  <c r="S127" i="7"/>
  <c r="T127" i="7"/>
  <c r="U127" i="7"/>
  <c r="V127" i="7"/>
  <c r="W127" i="7"/>
  <c r="M185" i="7"/>
  <c r="N185" i="7"/>
  <c r="P185" i="7"/>
  <c r="Q185" i="7"/>
  <c r="R185" i="7"/>
  <c r="S185" i="7"/>
  <c r="T185" i="7"/>
  <c r="U185" i="7"/>
  <c r="V185" i="7"/>
  <c r="W185" i="7"/>
  <c r="M228" i="7"/>
  <c r="N228" i="7"/>
  <c r="P228" i="7"/>
  <c r="Q228" i="7"/>
  <c r="R228" i="7"/>
  <c r="S228" i="7"/>
  <c r="T228" i="7"/>
  <c r="U228" i="7"/>
  <c r="V228" i="7"/>
  <c r="W228" i="7"/>
  <c r="M161" i="7"/>
  <c r="N161" i="7"/>
  <c r="P161" i="7"/>
  <c r="Q161" i="7"/>
  <c r="R161" i="7"/>
  <c r="S161" i="7"/>
  <c r="T161" i="7"/>
  <c r="U161" i="7"/>
  <c r="V161" i="7"/>
  <c r="W161" i="7"/>
  <c r="M105" i="7"/>
  <c r="N105" i="7"/>
  <c r="P105" i="7"/>
  <c r="Q105" i="7"/>
  <c r="R105" i="7"/>
  <c r="S105" i="7"/>
  <c r="T105" i="7"/>
  <c r="U105" i="7"/>
  <c r="V105" i="7"/>
  <c r="W105" i="7"/>
  <c r="M184" i="7"/>
  <c r="N184" i="7"/>
  <c r="P184" i="7"/>
  <c r="Q184" i="7"/>
  <c r="R184" i="7"/>
  <c r="S184" i="7"/>
  <c r="T184" i="7"/>
  <c r="U184" i="7"/>
  <c r="V184" i="7"/>
  <c r="W184" i="7"/>
  <c r="M128" i="7"/>
  <c r="N128" i="7"/>
  <c r="P128" i="7"/>
  <c r="Q128" i="7"/>
  <c r="R128" i="7"/>
  <c r="S128" i="7"/>
  <c r="T128" i="7"/>
  <c r="U128" i="7"/>
  <c r="V128" i="7"/>
  <c r="W128" i="7"/>
  <c r="M170" i="7"/>
  <c r="N170" i="7"/>
  <c r="P170" i="7"/>
  <c r="Q170" i="7"/>
  <c r="R170" i="7"/>
  <c r="S170" i="7"/>
  <c r="T170" i="7"/>
  <c r="U170" i="7"/>
  <c r="V170" i="7"/>
  <c r="W170" i="7"/>
  <c r="M219" i="7"/>
  <c r="N219" i="7"/>
  <c r="P219" i="7"/>
  <c r="Q219" i="7"/>
  <c r="R219" i="7"/>
  <c r="S219" i="7"/>
  <c r="T219" i="7"/>
  <c r="U219" i="7"/>
  <c r="V219" i="7"/>
  <c r="W219" i="7"/>
  <c r="M135" i="7"/>
  <c r="N135" i="7"/>
  <c r="P135" i="7"/>
  <c r="Q135" i="7"/>
  <c r="R135" i="7"/>
  <c r="S135" i="7"/>
  <c r="T135" i="7"/>
  <c r="U135" i="7"/>
  <c r="V135" i="7"/>
  <c r="W135" i="7"/>
  <c r="M168" i="7"/>
  <c r="N168" i="7"/>
  <c r="P168" i="7"/>
  <c r="Q168" i="7"/>
  <c r="R168" i="7"/>
  <c r="S168" i="7"/>
  <c r="T168" i="7"/>
  <c r="U168" i="7"/>
  <c r="V168" i="7"/>
  <c r="W168" i="7"/>
  <c r="M222" i="7"/>
  <c r="N222" i="7"/>
  <c r="P222" i="7"/>
  <c r="Q222" i="7"/>
  <c r="R222" i="7"/>
  <c r="S222" i="7"/>
  <c r="T222" i="7"/>
  <c r="U222" i="7"/>
  <c r="V222" i="7"/>
  <c r="W222" i="7"/>
  <c r="M92" i="7"/>
  <c r="N92" i="7"/>
  <c r="P92" i="7"/>
  <c r="Q92" i="7"/>
  <c r="R92" i="7"/>
  <c r="S92" i="7"/>
  <c r="T92" i="7"/>
  <c r="U92" i="7"/>
  <c r="V92" i="7"/>
  <c r="W92" i="7"/>
  <c r="M112" i="7"/>
  <c r="N112" i="7"/>
  <c r="P112" i="7"/>
  <c r="Q112" i="7"/>
  <c r="R112" i="7"/>
  <c r="S112" i="7"/>
  <c r="T112" i="7"/>
  <c r="U112" i="7"/>
  <c r="V112" i="7"/>
  <c r="W112" i="7"/>
  <c r="M95" i="7"/>
  <c r="N95" i="7"/>
  <c r="P95" i="7"/>
  <c r="Q95" i="7"/>
  <c r="R95" i="7"/>
  <c r="S95" i="7"/>
  <c r="T95" i="7"/>
  <c r="U95" i="7"/>
  <c r="V95" i="7"/>
  <c r="W95" i="7"/>
  <c r="M251" i="7"/>
  <c r="N251" i="7"/>
  <c r="P251" i="7"/>
  <c r="Q251" i="7"/>
  <c r="R251" i="7"/>
  <c r="S251" i="7"/>
  <c r="T251" i="7"/>
  <c r="U251" i="7"/>
  <c r="V251" i="7"/>
  <c r="W251" i="7"/>
  <c r="M250" i="7"/>
  <c r="N250" i="7"/>
  <c r="P250" i="7"/>
  <c r="Q250" i="7"/>
  <c r="R250" i="7"/>
  <c r="S250" i="7"/>
  <c r="T250" i="7"/>
  <c r="U250" i="7"/>
  <c r="V250" i="7"/>
  <c r="W250" i="7"/>
  <c r="M165" i="7"/>
  <c r="N165" i="7"/>
  <c r="P165" i="7"/>
  <c r="Q165" i="7"/>
  <c r="R165" i="7"/>
  <c r="S165" i="7"/>
  <c r="T165" i="7"/>
  <c r="U165" i="7"/>
  <c r="V165" i="7"/>
  <c r="W165" i="7"/>
  <c r="M110" i="7"/>
  <c r="N110" i="7"/>
  <c r="P110" i="7"/>
  <c r="Q110" i="7"/>
  <c r="R110" i="7"/>
  <c r="S110" i="7"/>
  <c r="T110" i="7"/>
  <c r="U110" i="7"/>
  <c r="V110" i="7"/>
  <c r="W110" i="7"/>
  <c r="M108" i="7"/>
  <c r="N108" i="7"/>
  <c r="P108" i="7"/>
  <c r="Q108" i="7"/>
  <c r="R108" i="7"/>
  <c r="S108" i="7"/>
  <c r="T108" i="7"/>
  <c r="U108" i="7"/>
  <c r="V108" i="7"/>
  <c r="W108" i="7"/>
  <c r="M233" i="7"/>
  <c r="N233" i="7"/>
  <c r="P233" i="7"/>
  <c r="Q233" i="7"/>
  <c r="R233" i="7"/>
  <c r="S233" i="7"/>
  <c r="T233" i="7"/>
  <c r="U233" i="7"/>
  <c r="V233" i="7"/>
  <c r="W233" i="7"/>
  <c r="M187" i="7"/>
  <c r="N187" i="7"/>
  <c r="P187" i="7"/>
  <c r="Q187" i="7"/>
  <c r="R187" i="7"/>
  <c r="S187" i="7"/>
  <c r="T187" i="7"/>
  <c r="U187" i="7"/>
  <c r="V187" i="7"/>
  <c r="W187" i="7"/>
  <c r="M225" i="7"/>
  <c r="N225" i="7"/>
  <c r="P225" i="7"/>
  <c r="Q225" i="7"/>
  <c r="R225" i="7"/>
  <c r="S225" i="7"/>
  <c r="T225" i="7"/>
  <c r="U225" i="7"/>
  <c r="V225" i="7"/>
  <c r="W225" i="7"/>
  <c r="M144" i="7"/>
  <c r="N144" i="7"/>
  <c r="P144" i="7"/>
  <c r="Q144" i="7"/>
  <c r="R144" i="7"/>
  <c r="S144" i="7"/>
  <c r="T144" i="7"/>
  <c r="U144" i="7"/>
  <c r="V144" i="7"/>
  <c r="W144" i="7"/>
  <c r="M190" i="7"/>
  <c r="N190" i="7"/>
  <c r="P190" i="7"/>
  <c r="Q190" i="7"/>
  <c r="R190" i="7"/>
  <c r="S190" i="7"/>
  <c r="T190" i="7"/>
  <c r="U190" i="7"/>
  <c r="V190" i="7"/>
  <c r="W190" i="7"/>
  <c r="M123" i="7"/>
  <c r="N123" i="7"/>
  <c r="P123" i="7"/>
  <c r="Q123" i="7"/>
  <c r="R123" i="7"/>
  <c r="S123" i="7"/>
  <c r="T123" i="7"/>
  <c r="U123" i="7"/>
  <c r="V123" i="7"/>
  <c r="W123" i="7"/>
  <c r="M182" i="7"/>
  <c r="N182" i="7"/>
  <c r="P182" i="7"/>
  <c r="Q182" i="7"/>
  <c r="R182" i="7"/>
  <c r="S182" i="7"/>
  <c r="T182" i="7"/>
  <c r="U182" i="7"/>
  <c r="V182" i="7"/>
  <c r="W182" i="7"/>
  <c r="M103" i="7"/>
  <c r="N103" i="7"/>
  <c r="P103" i="7"/>
  <c r="Q103" i="7"/>
  <c r="R103" i="7"/>
  <c r="S103" i="7"/>
  <c r="T103" i="7"/>
  <c r="U103" i="7"/>
  <c r="V103" i="7"/>
  <c r="W103" i="7"/>
  <c r="M195" i="7"/>
  <c r="N195" i="7"/>
  <c r="P195" i="7"/>
  <c r="Q195" i="7"/>
  <c r="R195" i="7"/>
  <c r="S195" i="7"/>
  <c r="T195" i="7"/>
  <c r="U195" i="7"/>
  <c r="V195" i="7"/>
  <c r="W195" i="7"/>
  <c r="M246" i="7"/>
  <c r="N246" i="7"/>
  <c r="P246" i="7"/>
  <c r="Q246" i="7"/>
  <c r="R246" i="7"/>
  <c r="S246" i="7"/>
  <c r="T246" i="7"/>
  <c r="U246" i="7"/>
  <c r="V246" i="7"/>
  <c r="W246" i="7"/>
  <c r="M93" i="7"/>
  <c r="N93" i="7"/>
  <c r="P93" i="7"/>
  <c r="Q93" i="7"/>
  <c r="R93" i="7"/>
  <c r="S93" i="7"/>
  <c r="T93" i="7"/>
  <c r="U93" i="7"/>
  <c r="V93" i="7"/>
  <c r="W93" i="7"/>
  <c r="M155" i="7"/>
  <c r="N155" i="7"/>
  <c r="P155" i="7"/>
  <c r="Q155" i="7"/>
  <c r="R155" i="7"/>
  <c r="S155" i="7"/>
  <c r="T155" i="7"/>
  <c r="U155" i="7"/>
  <c r="V155" i="7"/>
  <c r="W155" i="7"/>
  <c r="M214" i="7"/>
  <c r="N214" i="7"/>
  <c r="P214" i="7"/>
  <c r="Q214" i="7"/>
  <c r="R214" i="7"/>
  <c r="S214" i="7"/>
  <c r="T214" i="7"/>
  <c r="U214" i="7"/>
  <c r="V214" i="7"/>
  <c r="W214" i="7"/>
  <c r="M94" i="7"/>
  <c r="N94" i="7"/>
  <c r="P94" i="7"/>
  <c r="Q94" i="7"/>
  <c r="R94" i="7"/>
  <c r="S94" i="7"/>
  <c r="T94" i="7"/>
  <c r="U94" i="7"/>
  <c r="V94" i="7"/>
  <c r="W94" i="7"/>
  <c r="M210" i="7"/>
  <c r="N210" i="7"/>
  <c r="P210" i="7"/>
  <c r="Q210" i="7"/>
  <c r="R210" i="7"/>
  <c r="S210" i="7"/>
  <c r="T210" i="7"/>
  <c r="U210" i="7"/>
  <c r="V210" i="7"/>
  <c r="W210" i="7"/>
  <c r="M245" i="7"/>
  <c r="N245" i="7"/>
  <c r="P245" i="7"/>
  <c r="Q245" i="7"/>
  <c r="R245" i="7"/>
  <c r="S245" i="7"/>
  <c r="T245" i="7"/>
  <c r="U245" i="7"/>
  <c r="V245" i="7"/>
  <c r="W245" i="7"/>
  <c r="M166" i="7"/>
  <c r="N166" i="7"/>
  <c r="P166" i="7"/>
  <c r="Q166" i="7"/>
  <c r="R166" i="7"/>
  <c r="S166" i="7"/>
  <c r="T166" i="7"/>
  <c r="U166" i="7"/>
  <c r="V166" i="7"/>
  <c r="W166" i="7"/>
  <c r="M171" i="7"/>
  <c r="N171" i="7"/>
  <c r="P171" i="7"/>
  <c r="Q171" i="7"/>
  <c r="R171" i="7"/>
  <c r="S171" i="7"/>
  <c r="T171" i="7"/>
  <c r="U171" i="7"/>
  <c r="V171" i="7"/>
  <c r="W171" i="7"/>
  <c r="M239" i="7"/>
  <c r="N239" i="7"/>
  <c r="P239" i="7"/>
  <c r="Q239" i="7"/>
  <c r="R239" i="7"/>
  <c r="S239" i="7"/>
  <c r="T239" i="7"/>
  <c r="U239" i="7"/>
  <c r="V239" i="7"/>
  <c r="W239" i="7"/>
  <c r="M120" i="7"/>
  <c r="N120" i="7"/>
  <c r="P120" i="7"/>
  <c r="Q120" i="7"/>
  <c r="R120" i="7"/>
  <c r="S120" i="7"/>
  <c r="T120" i="7"/>
  <c r="U120" i="7"/>
  <c r="V120" i="7"/>
  <c r="W120" i="7"/>
  <c r="M119" i="7"/>
  <c r="N119" i="7"/>
  <c r="P119" i="7"/>
  <c r="Q119" i="7"/>
  <c r="R119" i="7"/>
  <c r="S119" i="7"/>
  <c r="T119" i="7"/>
  <c r="U119" i="7"/>
  <c r="V119" i="7"/>
  <c r="W119" i="7"/>
  <c r="M247" i="7"/>
  <c r="N247" i="7"/>
  <c r="P247" i="7"/>
  <c r="Q247" i="7"/>
  <c r="R247" i="7"/>
  <c r="S247" i="7"/>
  <c r="T247" i="7"/>
  <c r="U247" i="7"/>
  <c r="V247" i="7"/>
  <c r="W247" i="7"/>
  <c r="M206" i="7"/>
  <c r="N206" i="7"/>
  <c r="P206" i="7"/>
  <c r="Q206" i="7"/>
  <c r="R206" i="7"/>
  <c r="S206" i="7"/>
  <c r="T206" i="7"/>
  <c r="U206" i="7"/>
  <c r="V206" i="7"/>
  <c r="W206" i="7"/>
  <c r="M236" i="7"/>
  <c r="N236" i="7"/>
  <c r="P236" i="7"/>
  <c r="Q236" i="7"/>
  <c r="R236" i="7"/>
  <c r="S236" i="7"/>
  <c r="T236" i="7"/>
  <c r="U236" i="7"/>
  <c r="V236" i="7"/>
  <c r="W236" i="7"/>
  <c r="M154" i="7"/>
  <c r="N154" i="7"/>
  <c r="P154" i="7"/>
  <c r="Q154" i="7"/>
  <c r="R154" i="7"/>
  <c r="S154" i="7"/>
  <c r="T154" i="7"/>
  <c r="U154" i="7"/>
  <c r="V154" i="7"/>
  <c r="W154" i="7"/>
  <c r="M218" i="7"/>
  <c r="N218" i="7"/>
  <c r="P218" i="7"/>
  <c r="Q218" i="7"/>
  <c r="R218" i="7"/>
  <c r="S218" i="7"/>
  <c r="T218" i="7"/>
  <c r="U218" i="7"/>
  <c r="V218" i="7"/>
  <c r="W218" i="7"/>
  <c r="M149" i="7"/>
  <c r="N149" i="7"/>
  <c r="P149" i="7"/>
  <c r="Q149" i="7"/>
  <c r="R149" i="7"/>
  <c r="S149" i="7"/>
  <c r="T149" i="7"/>
  <c r="U149" i="7"/>
  <c r="V149" i="7"/>
  <c r="W149" i="7"/>
  <c r="M125" i="7"/>
  <c r="N125" i="7"/>
  <c r="P125" i="7"/>
  <c r="Q125" i="7"/>
  <c r="R125" i="7"/>
  <c r="S125" i="7"/>
  <c r="T125" i="7"/>
  <c r="U125" i="7"/>
  <c r="V125" i="7"/>
  <c r="W125" i="7"/>
  <c r="M238" i="7"/>
  <c r="N238" i="7"/>
  <c r="P238" i="7"/>
  <c r="Q238" i="7"/>
  <c r="R238" i="7"/>
  <c r="S238" i="7"/>
  <c r="T238" i="7"/>
  <c r="U238" i="7"/>
  <c r="V238" i="7"/>
  <c r="W238" i="7"/>
  <c r="M172" i="7"/>
  <c r="N172" i="7"/>
  <c r="P172" i="7"/>
  <c r="Q172" i="7"/>
  <c r="R172" i="7"/>
  <c r="S172" i="7"/>
  <c r="T172" i="7"/>
  <c r="U172" i="7"/>
  <c r="V172" i="7"/>
  <c r="W172" i="7"/>
  <c r="M189" i="7"/>
  <c r="N189" i="7"/>
  <c r="P189" i="7"/>
  <c r="Q189" i="7"/>
  <c r="R189" i="7"/>
  <c r="S189" i="7"/>
  <c r="T189" i="7"/>
  <c r="U189" i="7"/>
  <c r="V189" i="7"/>
  <c r="W189" i="7"/>
  <c r="M107" i="7"/>
  <c r="N107" i="7"/>
  <c r="P107" i="7"/>
  <c r="Q107" i="7"/>
  <c r="R107" i="7"/>
  <c r="S107" i="7"/>
  <c r="T107" i="7"/>
  <c r="U107" i="7"/>
  <c r="V107" i="7"/>
  <c r="W107" i="7"/>
  <c r="M111" i="7"/>
  <c r="N111" i="7"/>
  <c r="P111" i="7"/>
  <c r="Q111" i="7"/>
  <c r="R111" i="7"/>
  <c r="S111" i="7"/>
  <c r="T111" i="7"/>
  <c r="U111" i="7"/>
  <c r="V111" i="7"/>
  <c r="W111" i="7"/>
  <c r="M223" i="7"/>
  <c r="N223" i="7"/>
  <c r="P223" i="7"/>
  <c r="Q223" i="7"/>
  <c r="R223" i="7"/>
  <c r="S223" i="7"/>
  <c r="T223" i="7"/>
  <c r="U223" i="7"/>
  <c r="V223" i="7"/>
  <c r="W223" i="7"/>
  <c r="M204" i="7"/>
  <c r="N204" i="7"/>
  <c r="P204" i="7"/>
  <c r="Q204" i="7"/>
  <c r="R204" i="7"/>
  <c r="S204" i="7"/>
  <c r="T204" i="7"/>
  <c r="U204" i="7"/>
  <c r="V204" i="7"/>
  <c r="W204" i="7"/>
  <c r="M124" i="7"/>
  <c r="N124" i="7"/>
  <c r="P124" i="7"/>
  <c r="Q124" i="7"/>
  <c r="R124" i="7"/>
  <c r="S124" i="7"/>
  <c r="T124" i="7"/>
  <c r="U124" i="7"/>
  <c r="V124" i="7"/>
  <c r="W124" i="7"/>
  <c r="M173" i="7"/>
  <c r="N173" i="7"/>
  <c r="P173" i="7"/>
  <c r="Q173" i="7"/>
  <c r="R173" i="7"/>
  <c r="S173" i="7"/>
  <c r="T173" i="7"/>
  <c r="U173" i="7"/>
  <c r="V173" i="7"/>
  <c r="W173" i="7"/>
  <c r="M196" i="7"/>
  <c r="N196" i="7"/>
  <c r="P196" i="7"/>
  <c r="Q196" i="7"/>
  <c r="R196" i="7"/>
  <c r="S196" i="7"/>
  <c r="T196" i="7"/>
  <c r="U196" i="7"/>
  <c r="V196" i="7"/>
  <c r="W196" i="7"/>
  <c r="M211" i="7"/>
  <c r="N211" i="7"/>
  <c r="P211" i="7"/>
  <c r="Q211" i="7"/>
  <c r="R211" i="7"/>
  <c r="S211" i="7"/>
  <c r="T211" i="7"/>
  <c r="U211" i="7"/>
  <c r="V211" i="7"/>
  <c r="W211" i="7"/>
  <c r="M220" i="7"/>
  <c r="N220" i="7"/>
  <c r="P220" i="7"/>
  <c r="Q220" i="7"/>
  <c r="R220" i="7"/>
  <c r="S220" i="7"/>
  <c r="T220" i="7"/>
  <c r="U220" i="7"/>
  <c r="V220" i="7"/>
  <c r="W220" i="7"/>
  <c r="M227" i="7"/>
  <c r="N227" i="7"/>
  <c r="P227" i="7"/>
  <c r="Q227" i="7"/>
  <c r="R227" i="7"/>
  <c r="S227" i="7"/>
  <c r="T227" i="7"/>
  <c r="U227" i="7"/>
  <c r="V227" i="7"/>
  <c r="W227" i="7"/>
  <c r="M106" i="7"/>
  <c r="N106" i="7"/>
  <c r="P106" i="7"/>
  <c r="Q106" i="7"/>
  <c r="R106" i="7"/>
  <c r="S106" i="7"/>
  <c r="T106" i="7"/>
  <c r="U106" i="7"/>
  <c r="V106" i="7"/>
  <c r="W106" i="7"/>
  <c r="M212" i="7"/>
  <c r="N212" i="7"/>
  <c r="P212" i="7"/>
  <c r="Q212" i="7"/>
  <c r="R212" i="7"/>
  <c r="S212" i="7"/>
  <c r="T212" i="7"/>
  <c r="U212" i="7"/>
  <c r="V212" i="7"/>
  <c r="W212" i="7"/>
  <c r="M97" i="7"/>
  <c r="N97" i="7"/>
  <c r="P97" i="7"/>
  <c r="Q97" i="7"/>
  <c r="R97" i="7"/>
  <c r="S97" i="7"/>
  <c r="T97" i="7"/>
  <c r="U97" i="7"/>
  <c r="V97" i="7"/>
  <c r="W97" i="7"/>
  <c r="M157" i="7"/>
  <c r="N157" i="7"/>
  <c r="P157" i="7"/>
  <c r="Q157" i="7"/>
  <c r="R157" i="7"/>
  <c r="S157" i="7"/>
  <c r="T157" i="7"/>
  <c r="U157" i="7"/>
  <c r="V157" i="7"/>
  <c r="W157" i="7"/>
  <c r="M152" i="7"/>
  <c r="N152" i="7"/>
  <c r="P152" i="7"/>
  <c r="Q152" i="7"/>
  <c r="R152" i="7"/>
  <c r="S152" i="7"/>
  <c r="T152" i="7"/>
  <c r="U152" i="7"/>
  <c r="V152" i="7"/>
  <c r="W152" i="7"/>
  <c r="M221" i="7"/>
  <c r="N221" i="7"/>
  <c r="P221" i="7"/>
  <c r="Q221" i="7"/>
  <c r="R221" i="7"/>
  <c r="S221" i="7"/>
  <c r="T221" i="7"/>
  <c r="U221" i="7"/>
  <c r="V221" i="7"/>
  <c r="W221" i="7"/>
  <c r="M118" i="7"/>
  <c r="N118" i="7"/>
  <c r="P118" i="7"/>
  <c r="Q118" i="7"/>
  <c r="R118" i="7"/>
  <c r="S118" i="7"/>
  <c r="T118" i="7"/>
  <c r="U118" i="7"/>
  <c r="V118" i="7"/>
  <c r="W118" i="7"/>
  <c r="M201" i="7"/>
  <c r="N201" i="7"/>
  <c r="P201" i="7"/>
  <c r="Q201" i="7"/>
  <c r="R201" i="7"/>
  <c r="S201" i="7"/>
  <c r="T201" i="7"/>
  <c r="U201" i="7"/>
  <c r="V201" i="7"/>
  <c r="W201" i="7"/>
  <c r="M143" i="7"/>
  <c r="N143" i="7"/>
  <c r="P143" i="7"/>
  <c r="Q143" i="7"/>
  <c r="R143" i="7"/>
  <c r="S143" i="7"/>
  <c r="T143" i="7"/>
  <c r="U143" i="7"/>
  <c r="V143" i="7"/>
  <c r="W143" i="7"/>
  <c r="M198" i="7"/>
  <c r="N198" i="7"/>
  <c r="P198" i="7"/>
  <c r="Q198" i="7"/>
  <c r="R198" i="7"/>
  <c r="S198" i="7"/>
  <c r="T198" i="7"/>
  <c r="U198" i="7"/>
  <c r="V198" i="7"/>
  <c r="W198" i="7"/>
  <c r="M213" i="7"/>
  <c r="N213" i="7"/>
  <c r="P213" i="7"/>
  <c r="Q213" i="7"/>
  <c r="R213" i="7"/>
  <c r="S213" i="7"/>
  <c r="T213" i="7"/>
  <c r="U213" i="7"/>
  <c r="V213" i="7"/>
  <c r="W213" i="7"/>
  <c r="M142" i="7"/>
  <c r="N142" i="7"/>
  <c r="P142" i="7"/>
  <c r="Q142" i="7"/>
  <c r="R142" i="7"/>
  <c r="S142" i="7"/>
  <c r="T142" i="7"/>
  <c r="U142" i="7"/>
  <c r="V142" i="7"/>
  <c r="W142" i="7"/>
  <c r="M241" i="7"/>
  <c r="N241" i="7"/>
  <c r="P241" i="7"/>
  <c r="Q241" i="7"/>
  <c r="R241" i="7"/>
  <c r="S241" i="7"/>
  <c r="T241" i="7"/>
  <c r="U241" i="7"/>
  <c r="V241" i="7"/>
  <c r="W241" i="7"/>
  <c r="M116" i="7"/>
  <c r="N116" i="7"/>
  <c r="P116" i="7"/>
  <c r="Q116" i="7"/>
  <c r="R116" i="7"/>
  <c r="S116" i="7"/>
  <c r="T116" i="7"/>
  <c r="U116" i="7"/>
  <c r="V116" i="7"/>
  <c r="W116" i="7"/>
  <c r="M130" i="7"/>
  <c r="N130" i="7"/>
  <c r="P130" i="7"/>
  <c r="Q130" i="7"/>
  <c r="R130" i="7"/>
  <c r="S130" i="7"/>
  <c r="T130" i="7"/>
  <c r="U130" i="7"/>
  <c r="V130" i="7"/>
  <c r="W130" i="7"/>
  <c r="M139" i="7"/>
  <c r="N139" i="7"/>
  <c r="P139" i="7"/>
  <c r="Q139" i="7"/>
  <c r="R139" i="7"/>
  <c r="S139" i="7"/>
  <c r="T139" i="7"/>
  <c r="U139" i="7"/>
  <c r="V139" i="7"/>
  <c r="W139" i="7"/>
  <c r="M114" i="7"/>
  <c r="N114" i="7"/>
  <c r="P114" i="7"/>
  <c r="Q114" i="7"/>
  <c r="R114" i="7"/>
  <c r="S114" i="7"/>
  <c r="T114" i="7"/>
  <c r="U114" i="7"/>
  <c r="V114" i="7"/>
  <c r="W114" i="7"/>
  <c r="M134" i="7"/>
  <c r="N134" i="7"/>
  <c r="P134" i="7"/>
  <c r="Q134" i="7"/>
  <c r="R134" i="7"/>
  <c r="S134" i="7"/>
  <c r="T134" i="7"/>
  <c r="U134" i="7"/>
  <c r="V134" i="7"/>
  <c r="W134" i="7"/>
  <c r="M191" i="7"/>
  <c r="N191" i="7"/>
  <c r="P191" i="7"/>
  <c r="Q191" i="7"/>
  <c r="R191" i="7"/>
  <c r="S191" i="7"/>
  <c r="T191" i="7"/>
  <c r="U191" i="7"/>
  <c r="V191" i="7"/>
  <c r="W191" i="7"/>
  <c r="M115" i="7"/>
  <c r="N115" i="7"/>
  <c r="P115" i="7"/>
  <c r="Q115" i="7"/>
  <c r="R115" i="7"/>
  <c r="S115" i="7"/>
  <c r="T115" i="7"/>
  <c r="U115" i="7"/>
  <c r="V115" i="7"/>
  <c r="W115" i="7"/>
  <c r="M194" i="7"/>
  <c r="N194" i="7"/>
  <c r="P194" i="7"/>
  <c r="Q194" i="7"/>
  <c r="R194" i="7"/>
  <c r="S194" i="7"/>
  <c r="T194" i="7"/>
  <c r="U194" i="7"/>
  <c r="V194" i="7"/>
  <c r="W194" i="7"/>
  <c r="M174" i="7"/>
  <c r="N174" i="7"/>
  <c r="P174" i="7"/>
  <c r="Q174" i="7"/>
  <c r="R174" i="7"/>
  <c r="S174" i="7"/>
  <c r="T174" i="7"/>
  <c r="U174" i="7"/>
  <c r="V174" i="7"/>
  <c r="W174" i="7"/>
  <c r="M216" i="7"/>
  <c r="N216" i="7"/>
  <c r="P216" i="7"/>
  <c r="Q216" i="7"/>
  <c r="R216" i="7"/>
  <c r="S216" i="7"/>
  <c r="T216" i="7"/>
  <c r="U216" i="7"/>
  <c r="V216" i="7"/>
  <c r="W216" i="7"/>
  <c r="M240" i="7"/>
  <c r="N240" i="7"/>
  <c r="P240" i="7"/>
  <c r="Q240" i="7"/>
  <c r="R240" i="7"/>
  <c r="S240" i="7"/>
  <c r="T240" i="7"/>
  <c r="U240" i="7"/>
  <c r="V240" i="7"/>
  <c r="W240" i="7"/>
  <c r="M231" i="7"/>
  <c r="N231" i="7"/>
  <c r="P231" i="7"/>
  <c r="Q231" i="7"/>
  <c r="R231" i="7"/>
  <c r="S231" i="7"/>
  <c r="T231" i="7"/>
  <c r="U231" i="7"/>
  <c r="V231" i="7"/>
  <c r="W231" i="7"/>
  <c r="M153" i="7"/>
  <c r="N153" i="7"/>
  <c r="P153" i="7"/>
  <c r="Q153" i="7"/>
  <c r="R153" i="7"/>
  <c r="S153" i="7"/>
  <c r="T153" i="7"/>
  <c r="U153" i="7"/>
  <c r="V153" i="7"/>
  <c r="W153" i="7"/>
  <c r="M230" i="7"/>
  <c r="N230" i="7"/>
  <c r="P230" i="7"/>
  <c r="Q230" i="7"/>
  <c r="R230" i="7"/>
  <c r="S230" i="7"/>
  <c r="T230" i="7"/>
  <c r="U230" i="7"/>
  <c r="V230" i="7"/>
  <c r="W230" i="7"/>
  <c r="M131" i="7"/>
  <c r="N131" i="7"/>
  <c r="P131" i="7"/>
  <c r="Q131" i="7"/>
  <c r="R131" i="7"/>
  <c r="S131" i="7"/>
  <c r="T131" i="7"/>
  <c r="U131" i="7"/>
  <c r="V131" i="7"/>
  <c r="W131" i="7"/>
  <c r="M202" i="7"/>
  <c r="N202" i="7"/>
  <c r="P202" i="7"/>
  <c r="Q202" i="7"/>
  <c r="R202" i="7"/>
  <c r="S202" i="7"/>
  <c r="T202" i="7"/>
  <c r="U202" i="7"/>
  <c r="V202" i="7"/>
  <c r="W202" i="7"/>
  <c r="M237" i="7"/>
  <c r="N237" i="7"/>
  <c r="P237" i="7"/>
  <c r="Q237" i="7"/>
  <c r="R237" i="7"/>
  <c r="S237" i="7"/>
  <c r="T237" i="7"/>
  <c r="U237" i="7"/>
  <c r="V237" i="7"/>
  <c r="W237" i="7"/>
  <c r="M232" i="7"/>
  <c r="N232" i="7"/>
  <c r="P232" i="7"/>
  <c r="Q232" i="7"/>
  <c r="R232" i="7"/>
  <c r="S232" i="7"/>
  <c r="T232" i="7"/>
  <c r="U232" i="7"/>
  <c r="V232" i="7"/>
  <c r="W232" i="7"/>
  <c r="M100" i="7"/>
  <c r="N100" i="7"/>
  <c r="P100" i="7"/>
  <c r="Q100" i="7"/>
  <c r="R100" i="7"/>
  <c r="S100" i="7"/>
  <c r="T100" i="7"/>
  <c r="U100" i="7"/>
  <c r="V100" i="7"/>
  <c r="W100" i="7"/>
  <c r="M147" i="7"/>
  <c r="N147" i="7"/>
  <c r="P147" i="7"/>
  <c r="Q147" i="7"/>
  <c r="R147" i="7"/>
  <c r="S147" i="7"/>
  <c r="T147" i="7"/>
  <c r="U147" i="7"/>
  <c r="V147" i="7"/>
  <c r="W147" i="7"/>
  <c r="M138" i="7"/>
  <c r="N138" i="7"/>
  <c r="P138" i="7"/>
  <c r="Q138" i="7"/>
  <c r="R138" i="7"/>
  <c r="S138" i="7"/>
  <c r="T138" i="7"/>
  <c r="U138" i="7"/>
  <c r="V138" i="7"/>
  <c r="W138" i="7"/>
  <c r="M158" i="7"/>
  <c r="N158" i="7"/>
  <c r="P158" i="7"/>
  <c r="Q158" i="7"/>
  <c r="R158" i="7"/>
  <c r="S158" i="7"/>
  <c r="T158" i="7"/>
  <c r="U158" i="7"/>
  <c r="V158" i="7"/>
  <c r="W158" i="7"/>
  <c r="M126" i="7"/>
  <c r="N126" i="7"/>
  <c r="P126" i="7"/>
  <c r="Q126" i="7"/>
  <c r="R126" i="7"/>
  <c r="S126" i="7"/>
  <c r="T126" i="7"/>
  <c r="U126" i="7"/>
  <c r="V126" i="7"/>
  <c r="W126" i="7"/>
  <c r="M136" i="7"/>
  <c r="N136" i="7"/>
  <c r="P136" i="7"/>
  <c r="Q136" i="7"/>
  <c r="R136" i="7"/>
  <c r="S136" i="7"/>
  <c r="T136" i="7"/>
  <c r="U136" i="7"/>
  <c r="V136" i="7"/>
  <c r="W136" i="7"/>
  <c r="M129" i="7"/>
  <c r="N129" i="7"/>
  <c r="P129" i="7"/>
  <c r="Q129" i="7"/>
  <c r="R129" i="7"/>
  <c r="S129" i="7"/>
  <c r="T129" i="7"/>
  <c r="U129" i="7"/>
  <c r="V129" i="7"/>
  <c r="W129" i="7"/>
  <c r="M229" i="7"/>
  <c r="N229" i="7"/>
  <c r="P229" i="7"/>
  <c r="Q229" i="7"/>
  <c r="R229" i="7"/>
  <c r="S229" i="7"/>
  <c r="T229" i="7"/>
  <c r="U229" i="7"/>
  <c r="V229" i="7"/>
  <c r="W229" i="7"/>
  <c r="M242" i="7"/>
  <c r="N242" i="7"/>
  <c r="P242" i="7"/>
  <c r="Q242" i="7"/>
  <c r="R242" i="7"/>
  <c r="S242" i="7"/>
  <c r="T242" i="7"/>
  <c r="U242" i="7"/>
  <c r="V242" i="7"/>
  <c r="W242" i="7"/>
  <c r="M159" i="7"/>
  <c r="N159" i="7"/>
  <c r="P159" i="7"/>
  <c r="Q159" i="7"/>
  <c r="R159" i="7"/>
  <c r="S159" i="7"/>
  <c r="T159" i="7"/>
  <c r="U159" i="7"/>
  <c r="V159" i="7"/>
  <c r="W159" i="7"/>
  <c r="M235" i="7"/>
  <c r="N235" i="7"/>
  <c r="P235" i="7"/>
  <c r="Q235" i="7"/>
  <c r="R235" i="7"/>
  <c r="S235" i="7"/>
  <c r="T235" i="7"/>
  <c r="U235" i="7"/>
  <c r="V235" i="7"/>
  <c r="W235" i="7"/>
  <c r="M215" i="7"/>
  <c r="N215" i="7"/>
  <c r="P215" i="7"/>
  <c r="Q215" i="7"/>
  <c r="R215" i="7"/>
  <c r="S215" i="7"/>
  <c r="T215" i="7"/>
  <c r="U215" i="7"/>
  <c r="V215" i="7"/>
  <c r="W215" i="7"/>
  <c r="M176" i="7"/>
  <c r="N176" i="7"/>
  <c r="P176" i="7"/>
  <c r="Q176" i="7"/>
  <c r="R176" i="7"/>
  <c r="S176" i="7"/>
  <c r="T176" i="7"/>
  <c r="U176" i="7"/>
  <c r="V176" i="7"/>
  <c r="W176" i="7"/>
  <c r="M133" i="7"/>
  <c r="N133" i="7"/>
  <c r="P133" i="7"/>
  <c r="Q133" i="7"/>
  <c r="R133" i="7"/>
  <c r="S133" i="7"/>
  <c r="T133" i="7"/>
  <c r="U133" i="7"/>
  <c r="V133" i="7"/>
  <c r="W133" i="7"/>
  <c r="M193" i="7"/>
  <c r="N193" i="7"/>
  <c r="P193" i="7"/>
  <c r="Q193" i="7"/>
  <c r="R193" i="7"/>
  <c r="S193" i="7"/>
  <c r="T193" i="7"/>
  <c r="U193" i="7"/>
  <c r="V193" i="7"/>
  <c r="W193" i="7"/>
  <c r="M169" i="7"/>
  <c r="N169" i="7"/>
  <c r="P169" i="7"/>
  <c r="Q169" i="7"/>
  <c r="R169" i="7"/>
  <c r="S169" i="7"/>
  <c r="T169" i="7"/>
  <c r="U169" i="7"/>
  <c r="V169" i="7"/>
  <c r="W169" i="7"/>
  <c r="M205" i="7"/>
  <c r="N205" i="7"/>
  <c r="P205" i="7"/>
  <c r="Q205" i="7"/>
  <c r="R205" i="7"/>
  <c r="S205" i="7"/>
  <c r="T205" i="7"/>
  <c r="U205" i="7"/>
  <c r="V205" i="7"/>
  <c r="W205" i="7"/>
  <c r="M113" i="7"/>
  <c r="N113" i="7"/>
  <c r="P113" i="7"/>
  <c r="Q113" i="7"/>
  <c r="R113" i="7"/>
  <c r="S113" i="7"/>
  <c r="T113" i="7"/>
  <c r="U113" i="7"/>
  <c r="V113" i="7"/>
  <c r="W113" i="7"/>
  <c r="M148" i="7"/>
  <c r="N148" i="7"/>
  <c r="P148" i="7"/>
  <c r="Q148" i="7"/>
  <c r="R148" i="7"/>
  <c r="S148" i="7"/>
  <c r="T148" i="7"/>
  <c r="U148" i="7"/>
  <c r="V148" i="7"/>
  <c r="W148" i="7"/>
  <c r="M179" i="7"/>
  <c r="N179" i="7"/>
  <c r="P179" i="7"/>
  <c r="Q179" i="7"/>
  <c r="R179" i="7"/>
  <c r="S179" i="7"/>
  <c r="T179" i="7"/>
  <c r="U179" i="7"/>
  <c r="V179" i="7"/>
  <c r="W179" i="7"/>
  <c r="M217" i="7"/>
  <c r="N217" i="7"/>
  <c r="P217" i="7"/>
  <c r="Q217" i="7"/>
  <c r="R217" i="7"/>
  <c r="S217" i="7"/>
  <c r="T217" i="7"/>
  <c r="U217" i="7"/>
  <c r="V217" i="7"/>
  <c r="W217" i="7"/>
  <c r="M90" i="7"/>
  <c r="N90" i="7"/>
  <c r="P90" i="7"/>
  <c r="Q90" i="7"/>
  <c r="R90" i="7"/>
  <c r="S90" i="7"/>
  <c r="T90" i="7"/>
  <c r="U90" i="7"/>
  <c r="V90" i="7"/>
  <c r="W90" i="7"/>
  <c r="M145" i="7"/>
  <c r="N145" i="7"/>
  <c r="P145" i="7"/>
  <c r="Q145" i="7"/>
  <c r="R145" i="7"/>
  <c r="S145" i="7"/>
  <c r="T145" i="7"/>
  <c r="U145" i="7"/>
  <c r="V145" i="7"/>
  <c r="W145" i="7"/>
  <c r="M207" i="7"/>
  <c r="N207" i="7"/>
  <c r="P207" i="7"/>
  <c r="Q207" i="7"/>
  <c r="R207" i="7"/>
  <c r="S207" i="7"/>
  <c r="T207" i="7"/>
  <c r="U207" i="7"/>
  <c r="V207" i="7"/>
  <c r="W207" i="7"/>
  <c r="M156" i="7"/>
  <c r="N156" i="7"/>
  <c r="P156" i="7"/>
  <c r="Q156" i="7"/>
  <c r="R156" i="7"/>
  <c r="S156" i="7"/>
  <c r="T156" i="7"/>
  <c r="U156" i="7"/>
  <c r="V156" i="7"/>
  <c r="W156" i="7"/>
  <c r="M226" i="7"/>
  <c r="N226" i="7"/>
  <c r="P226" i="7"/>
  <c r="Q226" i="7"/>
  <c r="R226" i="7"/>
  <c r="S226" i="7"/>
  <c r="T226" i="7"/>
  <c r="U226" i="7"/>
  <c r="V226" i="7"/>
  <c r="W226" i="7"/>
  <c r="M181" i="7"/>
  <c r="N181" i="7"/>
  <c r="P181" i="7"/>
  <c r="Q181" i="7"/>
  <c r="R181" i="7"/>
  <c r="S181" i="7"/>
  <c r="T181" i="7"/>
  <c r="U181" i="7"/>
  <c r="V181" i="7"/>
  <c r="W181" i="7"/>
  <c r="M141" i="7"/>
  <c r="N141" i="7"/>
  <c r="P141" i="7"/>
  <c r="Q141" i="7"/>
  <c r="R141" i="7"/>
  <c r="S141" i="7"/>
  <c r="T141" i="7"/>
  <c r="U141" i="7"/>
  <c r="V141" i="7"/>
  <c r="W141" i="7"/>
  <c r="N175" i="7"/>
  <c r="W175" i="7"/>
  <c r="V175" i="7"/>
  <c r="U175" i="7"/>
  <c r="T175" i="7"/>
  <c r="M175" i="7"/>
  <c r="S175" i="7"/>
  <c r="R175" i="7"/>
  <c r="Q175" i="7"/>
  <c r="P175" i="7"/>
  <c r="N208" i="7"/>
  <c r="W208" i="7"/>
  <c r="V208" i="7"/>
  <c r="U208" i="7"/>
  <c r="T208" i="7"/>
  <c r="M208" i="7"/>
  <c r="S208" i="7"/>
  <c r="R208" i="7"/>
  <c r="Q208" i="7"/>
  <c r="P208" i="7"/>
  <c r="N140" i="7"/>
  <c r="W140" i="7"/>
  <c r="V140" i="7"/>
  <c r="U140" i="7"/>
  <c r="T140" i="7"/>
  <c r="M140" i="7"/>
  <c r="S140" i="7"/>
  <c r="R140" i="7"/>
  <c r="Q140" i="7"/>
  <c r="P140" i="7"/>
  <c r="N96" i="7"/>
  <c r="W96" i="7"/>
  <c r="V96" i="7"/>
  <c r="U96" i="7"/>
  <c r="T96" i="7"/>
  <c r="M96" i="7"/>
  <c r="S96" i="7"/>
  <c r="R96" i="7"/>
  <c r="Q96" i="7"/>
  <c r="P96" i="7"/>
  <c r="N98" i="7"/>
  <c r="W98" i="7"/>
  <c r="V98" i="7"/>
  <c r="U98" i="7"/>
  <c r="T98" i="7"/>
  <c r="M98" i="7"/>
  <c r="S98" i="7"/>
  <c r="R98" i="7"/>
  <c r="Q98" i="7"/>
  <c r="P98" i="7"/>
  <c r="N99" i="7"/>
  <c r="W99" i="7"/>
  <c r="V99" i="7"/>
  <c r="U99" i="7"/>
  <c r="T99" i="7"/>
  <c r="M99" i="7"/>
  <c r="S99" i="7"/>
  <c r="R99" i="7"/>
  <c r="Q99" i="7"/>
  <c r="P99" i="7"/>
  <c r="N243" i="7"/>
  <c r="W243" i="7"/>
  <c r="V243" i="7"/>
  <c r="U243" i="7"/>
  <c r="T243" i="7"/>
  <c r="M243" i="7"/>
  <c r="S243" i="7"/>
  <c r="R243" i="7"/>
  <c r="Q243" i="7"/>
  <c r="P243" i="7"/>
  <c r="N188" i="7"/>
  <c r="W188" i="7"/>
  <c r="V188" i="7"/>
  <c r="U188" i="7"/>
  <c r="T188" i="7"/>
  <c r="M188" i="7"/>
  <c r="S188" i="7"/>
  <c r="R188" i="7"/>
  <c r="Q188" i="7"/>
  <c r="P188" i="7"/>
  <c r="N137" i="7"/>
  <c r="W137" i="7"/>
  <c r="V137" i="7"/>
  <c r="U137" i="7"/>
  <c r="T137" i="7"/>
  <c r="M137" i="7"/>
  <c r="S137" i="7"/>
  <c r="R137" i="7"/>
  <c r="Q137" i="7"/>
  <c r="P137" i="7"/>
  <c r="N101" i="7"/>
  <c r="W101" i="7"/>
  <c r="V101" i="7"/>
  <c r="U101" i="7"/>
  <c r="T101" i="7"/>
  <c r="M101" i="7"/>
  <c r="S101" i="7"/>
  <c r="R101" i="7"/>
  <c r="Q101" i="7"/>
  <c r="P101" i="7"/>
  <c r="N89" i="7"/>
  <c r="W89" i="7"/>
  <c r="V89" i="7"/>
  <c r="U89" i="7"/>
  <c r="T89" i="7"/>
  <c r="M89" i="7"/>
  <c r="S89" i="7"/>
  <c r="R89" i="7"/>
  <c r="Q89" i="7"/>
  <c r="P89" i="7"/>
  <c r="M36" i="7"/>
  <c r="N36" i="7"/>
  <c r="P36" i="7"/>
  <c r="Q36" i="7"/>
  <c r="R36" i="7"/>
  <c r="S36" i="7"/>
  <c r="T36" i="7"/>
  <c r="U36" i="7"/>
  <c r="V36" i="7"/>
  <c r="W36" i="7"/>
  <c r="M16" i="7"/>
  <c r="N16" i="7"/>
  <c r="P16" i="7"/>
  <c r="Q16" i="7"/>
  <c r="R16" i="7"/>
  <c r="S16" i="7"/>
  <c r="T16" i="7"/>
  <c r="U16" i="7"/>
  <c r="V16" i="7"/>
  <c r="W16" i="7"/>
  <c r="M9" i="7"/>
  <c r="N9" i="7"/>
  <c r="P9" i="7"/>
  <c r="Q9" i="7"/>
  <c r="R9" i="7"/>
  <c r="S9" i="7"/>
  <c r="T9" i="7"/>
  <c r="U9" i="7"/>
  <c r="V9" i="7"/>
  <c r="W9" i="7"/>
  <c r="M27" i="7"/>
  <c r="N27" i="7"/>
  <c r="P27" i="7"/>
  <c r="Q27" i="7"/>
  <c r="R27" i="7"/>
  <c r="S27" i="7"/>
  <c r="T27" i="7"/>
  <c r="U27" i="7"/>
  <c r="V27" i="7"/>
  <c r="W27" i="7"/>
  <c r="M30" i="7"/>
  <c r="N30" i="7"/>
  <c r="P30" i="7"/>
  <c r="Q30" i="7"/>
  <c r="R30" i="7"/>
  <c r="S30" i="7"/>
  <c r="T30" i="7"/>
  <c r="U30" i="7"/>
  <c r="V30" i="7"/>
  <c r="W30" i="7"/>
  <c r="M14" i="7"/>
  <c r="N14" i="7"/>
  <c r="P14" i="7"/>
  <c r="Q14" i="7"/>
  <c r="R14" i="7"/>
  <c r="S14" i="7"/>
  <c r="T14" i="7"/>
  <c r="U14" i="7"/>
  <c r="V14" i="7"/>
  <c r="W14" i="7"/>
  <c r="M24" i="7"/>
  <c r="N24" i="7"/>
  <c r="P24" i="7"/>
  <c r="Q24" i="7"/>
  <c r="R24" i="7"/>
  <c r="S24" i="7"/>
  <c r="T24" i="7"/>
  <c r="U24" i="7"/>
  <c r="V24" i="7"/>
  <c r="W24" i="7"/>
  <c r="M5" i="7"/>
  <c r="N5" i="7"/>
  <c r="P5" i="7"/>
  <c r="Q5" i="7"/>
  <c r="R5" i="7"/>
  <c r="S5" i="7"/>
  <c r="T5" i="7"/>
  <c r="U5" i="7"/>
  <c r="V5" i="7"/>
  <c r="W5" i="7"/>
  <c r="M13" i="7"/>
  <c r="N13" i="7"/>
  <c r="P13" i="7"/>
  <c r="Q13" i="7"/>
  <c r="R13" i="7"/>
  <c r="S13" i="7"/>
  <c r="T13" i="7"/>
  <c r="U13" i="7"/>
  <c r="V13" i="7"/>
  <c r="W13" i="7"/>
  <c r="M20" i="7"/>
  <c r="N20" i="7"/>
  <c r="P20" i="7"/>
  <c r="Q20" i="7"/>
  <c r="R20" i="7"/>
  <c r="S20" i="7"/>
  <c r="T20" i="7"/>
  <c r="U20" i="7"/>
  <c r="V20" i="7"/>
  <c r="W20" i="7"/>
  <c r="M33" i="7"/>
  <c r="N33" i="7"/>
  <c r="P33" i="7"/>
  <c r="Q33" i="7"/>
  <c r="R33" i="7"/>
  <c r="S33" i="7"/>
  <c r="T33" i="7"/>
  <c r="U33" i="7"/>
  <c r="V33" i="7"/>
  <c r="W33" i="7"/>
  <c r="M29" i="7"/>
  <c r="N29" i="7"/>
  <c r="P29" i="7"/>
  <c r="Q29" i="7"/>
  <c r="R29" i="7"/>
  <c r="S29" i="7"/>
  <c r="T29" i="7"/>
  <c r="U29" i="7"/>
  <c r="V29" i="7"/>
  <c r="W29" i="7"/>
  <c r="M37" i="7"/>
  <c r="N37" i="7"/>
  <c r="P37" i="7"/>
  <c r="Q37" i="7"/>
  <c r="R37" i="7"/>
  <c r="S37" i="7"/>
  <c r="T37" i="7"/>
  <c r="U37" i="7"/>
  <c r="V37" i="7"/>
  <c r="W37" i="7"/>
  <c r="M7" i="7"/>
  <c r="N7" i="7"/>
  <c r="P7" i="7"/>
  <c r="Q7" i="7"/>
  <c r="R7" i="7"/>
  <c r="S7" i="7"/>
  <c r="T7" i="7"/>
  <c r="U7" i="7"/>
  <c r="V7" i="7"/>
  <c r="W7" i="7"/>
  <c r="M22" i="7"/>
  <c r="N22" i="7"/>
  <c r="P22" i="7"/>
  <c r="Q22" i="7"/>
  <c r="R22" i="7"/>
  <c r="S22" i="7"/>
  <c r="T22" i="7"/>
  <c r="U22" i="7"/>
  <c r="V22" i="7"/>
  <c r="W22" i="7"/>
  <c r="M18" i="7"/>
  <c r="N18" i="7"/>
  <c r="P18" i="7"/>
  <c r="Q18" i="7"/>
  <c r="R18" i="7"/>
  <c r="S18" i="7"/>
  <c r="T18" i="7"/>
  <c r="U18" i="7"/>
  <c r="V18" i="7"/>
  <c r="W18" i="7"/>
  <c r="M10" i="7"/>
  <c r="N10" i="7"/>
  <c r="P10" i="7"/>
  <c r="Q10" i="7"/>
  <c r="R10" i="7"/>
  <c r="S10" i="7"/>
  <c r="T10" i="7"/>
  <c r="U10" i="7"/>
  <c r="V10" i="7"/>
  <c r="W10" i="7"/>
  <c r="M15" i="7"/>
  <c r="N15" i="7"/>
  <c r="P15" i="7"/>
  <c r="Q15" i="7"/>
  <c r="R15" i="7"/>
  <c r="S15" i="7"/>
  <c r="T15" i="7"/>
  <c r="U15" i="7"/>
  <c r="V15" i="7"/>
  <c r="W15" i="7"/>
  <c r="M26" i="7"/>
  <c r="N26" i="7"/>
  <c r="P26" i="7"/>
  <c r="Q26" i="7"/>
  <c r="R26" i="7"/>
  <c r="S26" i="7"/>
  <c r="T26" i="7"/>
  <c r="U26" i="7"/>
  <c r="V26" i="7"/>
  <c r="W26" i="7"/>
  <c r="M4" i="7"/>
  <c r="N4" i="7"/>
  <c r="P4" i="7"/>
  <c r="Q4" i="7"/>
  <c r="R4" i="7"/>
  <c r="S4" i="7"/>
  <c r="T4" i="7"/>
  <c r="U4" i="7"/>
  <c r="V4" i="7"/>
  <c r="W4" i="7"/>
  <c r="M8" i="7"/>
  <c r="N8" i="7"/>
  <c r="P8" i="7"/>
  <c r="Q8" i="7"/>
  <c r="R8" i="7"/>
  <c r="S8" i="7"/>
  <c r="T8" i="7"/>
  <c r="U8" i="7"/>
  <c r="V8" i="7"/>
  <c r="W8" i="7"/>
  <c r="M35" i="7"/>
  <c r="N35" i="7"/>
  <c r="P35" i="7"/>
  <c r="Q35" i="7"/>
  <c r="R35" i="7"/>
  <c r="S35" i="7"/>
  <c r="T35" i="7"/>
  <c r="U35" i="7"/>
  <c r="V35" i="7"/>
  <c r="W35" i="7"/>
  <c r="M11" i="7"/>
  <c r="N11" i="7"/>
  <c r="P11" i="7"/>
  <c r="Q11" i="7"/>
  <c r="R11" i="7"/>
  <c r="S11" i="7"/>
  <c r="T11" i="7"/>
  <c r="U11" i="7"/>
  <c r="V11" i="7"/>
  <c r="W11" i="7"/>
  <c r="M25" i="7"/>
  <c r="N25" i="7"/>
  <c r="P25" i="7"/>
  <c r="Q25" i="7"/>
  <c r="R25" i="7"/>
  <c r="S25" i="7"/>
  <c r="T25" i="7"/>
  <c r="U25" i="7"/>
  <c r="V25" i="7"/>
  <c r="W25" i="7"/>
  <c r="M34" i="7"/>
  <c r="N34" i="7"/>
  <c r="P34" i="7"/>
  <c r="Q34" i="7"/>
  <c r="R34" i="7"/>
  <c r="S34" i="7"/>
  <c r="T34" i="7"/>
  <c r="U34" i="7"/>
  <c r="V34" i="7"/>
  <c r="W34" i="7"/>
  <c r="M6" i="7"/>
  <c r="N6" i="7"/>
  <c r="P6" i="7"/>
  <c r="Q6" i="7"/>
  <c r="R6" i="7"/>
  <c r="S6" i="7"/>
  <c r="T6" i="7"/>
  <c r="U6" i="7"/>
  <c r="V6" i="7"/>
  <c r="W6" i="7"/>
  <c r="M19" i="7"/>
  <c r="N19" i="7"/>
  <c r="P19" i="7"/>
  <c r="Q19" i="7"/>
  <c r="R19" i="7"/>
  <c r="S19" i="7"/>
  <c r="T19" i="7"/>
  <c r="U19" i="7"/>
  <c r="V19" i="7"/>
  <c r="W19" i="7"/>
  <c r="M12" i="7"/>
  <c r="N12" i="7"/>
  <c r="P12" i="7"/>
  <c r="Q12" i="7"/>
  <c r="R12" i="7"/>
  <c r="S12" i="7"/>
  <c r="T12" i="7"/>
  <c r="U12" i="7"/>
  <c r="V12" i="7"/>
  <c r="W12" i="7"/>
  <c r="M28" i="7"/>
  <c r="N28" i="7"/>
  <c r="P28" i="7"/>
  <c r="Q28" i="7"/>
  <c r="R28" i="7"/>
  <c r="S28" i="7"/>
  <c r="T28" i="7"/>
  <c r="U28" i="7"/>
  <c r="V28" i="7"/>
  <c r="W28" i="7"/>
  <c r="M21" i="7"/>
  <c r="N21" i="7"/>
  <c r="P21" i="7"/>
  <c r="Q21" i="7"/>
  <c r="R21" i="7"/>
  <c r="S21" i="7"/>
  <c r="T21" i="7"/>
  <c r="U21" i="7"/>
  <c r="V21" i="7"/>
  <c r="W21" i="7"/>
  <c r="M32" i="7"/>
  <c r="N32" i="7"/>
  <c r="P32" i="7"/>
  <c r="Q32" i="7"/>
  <c r="R32" i="7"/>
  <c r="S32" i="7"/>
  <c r="T32" i="7"/>
  <c r="U32" i="7"/>
  <c r="V32" i="7"/>
  <c r="W32" i="7"/>
  <c r="M23" i="7"/>
  <c r="N23" i="7"/>
  <c r="P23" i="7"/>
  <c r="Q23" i="7"/>
  <c r="R23" i="7"/>
  <c r="S23" i="7"/>
  <c r="T23" i="7"/>
  <c r="U23" i="7"/>
  <c r="V23" i="7"/>
  <c r="W23" i="7"/>
  <c r="M17" i="7"/>
  <c r="N17" i="7"/>
  <c r="P17" i="7"/>
  <c r="Q17" i="7"/>
  <c r="R17" i="7"/>
  <c r="S17" i="7"/>
  <c r="T17" i="7"/>
  <c r="U17" i="7"/>
  <c r="V17" i="7"/>
  <c r="W17" i="7"/>
  <c r="N31" i="7"/>
  <c r="W31" i="7"/>
  <c r="V31" i="7"/>
  <c r="U31" i="7"/>
  <c r="T31" i="7"/>
  <c r="M31" i="7"/>
  <c r="S31" i="7"/>
  <c r="R31" i="7"/>
  <c r="Q31" i="7"/>
  <c r="P31" i="7"/>
  <c r="M44" i="7"/>
  <c r="N44" i="7"/>
  <c r="P44" i="7"/>
  <c r="Q44" i="7"/>
  <c r="R44" i="7"/>
  <c r="S44" i="7"/>
  <c r="T44" i="7"/>
  <c r="U44" i="7"/>
  <c r="V44" i="7"/>
  <c r="W44" i="7"/>
  <c r="M47" i="7"/>
  <c r="N47" i="7"/>
  <c r="P47" i="7"/>
  <c r="Q47" i="7"/>
  <c r="R47" i="7"/>
  <c r="S47" i="7"/>
  <c r="T47" i="7"/>
  <c r="U47" i="7"/>
  <c r="V47" i="7"/>
  <c r="W47" i="7"/>
  <c r="M78" i="7"/>
  <c r="N78" i="7"/>
  <c r="P78" i="7"/>
  <c r="Q78" i="7"/>
  <c r="R78" i="7"/>
  <c r="S78" i="7"/>
  <c r="T78" i="7"/>
  <c r="U78" i="7"/>
  <c r="V78" i="7"/>
  <c r="W78" i="7"/>
  <c r="M43" i="7"/>
  <c r="N43" i="7"/>
  <c r="P43" i="7"/>
  <c r="Q43" i="7"/>
  <c r="R43" i="7"/>
  <c r="S43" i="7"/>
  <c r="T43" i="7"/>
  <c r="U43" i="7"/>
  <c r="V43" i="7"/>
  <c r="W43" i="7"/>
  <c r="M64" i="7"/>
  <c r="N64" i="7"/>
  <c r="P64" i="7"/>
  <c r="Q64" i="7"/>
  <c r="R64" i="7"/>
  <c r="S64" i="7"/>
  <c r="T64" i="7"/>
  <c r="U64" i="7"/>
  <c r="V64" i="7"/>
  <c r="W64" i="7"/>
  <c r="M39" i="7"/>
  <c r="N39" i="7"/>
  <c r="P39" i="7"/>
  <c r="Q39" i="7"/>
  <c r="R39" i="7"/>
  <c r="S39" i="7"/>
  <c r="T39" i="7"/>
  <c r="U39" i="7"/>
  <c r="V39" i="7"/>
  <c r="W39" i="7"/>
  <c r="M48" i="7"/>
  <c r="N48" i="7"/>
  <c r="P48" i="7"/>
  <c r="Q48" i="7"/>
  <c r="R48" i="7"/>
  <c r="S48" i="7"/>
  <c r="T48" i="7"/>
  <c r="U48" i="7"/>
  <c r="V48" i="7"/>
  <c r="W48" i="7"/>
  <c r="M82" i="7"/>
  <c r="N82" i="7"/>
  <c r="P82" i="7"/>
  <c r="Q82" i="7"/>
  <c r="R82" i="7"/>
  <c r="S82" i="7"/>
  <c r="T82" i="7"/>
  <c r="U82" i="7"/>
  <c r="V82" i="7"/>
  <c r="W82" i="7"/>
  <c r="M55" i="7"/>
  <c r="N55" i="7"/>
  <c r="P55" i="7"/>
  <c r="Q55" i="7"/>
  <c r="R55" i="7"/>
  <c r="S55" i="7"/>
  <c r="T55" i="7"/>
  <c r="U55" i="7"/>
  <c r="V55" i="7"/>
  <c r="W55" i="7"/>
  <c r="M77" i="7"/>
  <c r="N77" i="7"/>
  <c r="P77" i="7"/>
  <c r="Q77" i="7"/>
  <c r="R77" i="7"/>
  <c r="S77" i="7"/>
  <c r="T77" i="7"/>
  <c r="U77" i="7"/>
  <c r="V77" i="7"/>
  <c r="W77" i="7"/>
  <c r="M50" i="7"/>
  <c r="N50" i="7"/>
  <c r="P50" i="7"/>
  <c r="Q50" i="7"/>
  <c r="R50" i="7"/>
  <c r="S50" i="7"/>
  <c r="T50" i="7"/>
  <c r="U50" i="7"/>
  <c r="V50" i="7"/>
  <c r="W50" i="7"/>
  <c r="M65" i="7"/>
  <c r="N65" i="7"/>
  <c r="P65" i="7"/>
  <c r="Q65" i="7"/>
  <c r="R65" i="7"/>
  <c r="S65" i="7"/>
  <c r="T65" i="7"/>
  <c r="U65" i="7"/>
  <c r="V65" i="7"/>
  <c r="W65" i="7"/>
  <c r="M53" i="7"/>
  <c r="N53" i="7"/>
  <c r="P53" i="7"/>
  <c r="Q53" i="7"/>
  <c r="R53" i="7"/>
  <c r="S53" i="7"/>
  <c r="T53" i="7"/>
  <c r="U53" i="7"/>
  <c r="V53" i="7"/>
  <c r="W53" i="7"/>
  <c r="M51" i="7"/>
  <c r="N51" i="7"/>
  <c r="P51" i="7"/>
  <c r="Q51" i="7"/>
  <c r="R51" i="7"/>
  <c r="S51" i="7"/>
  <c r="T51" i="7"/>
  <c r="U51" i="7"/>
  <c r="V51" i="7"/>
  <c r="W51" i="7"/>
  <c r="M86" i="7"/>
  <c r="N86" i="7"/>
  <c r="P86" i="7"/>
  <c r="Q86" i="7"/>
  <c r="R86" i="7"/>
  <c r="S86" i="7"/>
  <c r="T86" i="7"/>
  <c r="U86" i="7"/>
  <c r="V86" i="7"/>
  <c r="W86" i="7"/>
  <c r="M80" i="7"/>
  <c r="N80" i="7"/>
  <c r="P80" i="7"/>
  <c r="Q80" i="7"/>
  <c r="R80" i="7"/>
  <c r="S80" i="7"/>
  <c r="T80" i="7"/>
  <c r="U80" i="7"/>
  <c r="V80" i="7"/>
  <c r="W80" i="7"/>
  <c r="M57" i="7"/>
  <c r="N57" i="7"/>
  <c r="P57" i="7"/>
  <c r="Q57" i="7"/>
  <c r="R57" i="7"/>
  <c r="S57" i="7"/>
  <c r="T57" i="7"/>
  <c r="U57" i="7"/>
  <c r="V57" i="7"/>
  <c r="W57" i="7"/>
  <c r="M60" i="7"/>
  <c r="N60" i="7"/>
  <c r="P60" i="7"/>
  <c r="Q60" i="7"/>
  <c r="R60" i="7"/>
  <c r="S60" i="7"/>
  <c r="T60" i="7"/>
  <c r="U60" i="7"/>
  <c r="V60" i="7"/>
  <c r="W60" i="7"/>
  <c r="M58" i="7"/>
  <c r="N58" i="7"/>
  <c r="P58" i="7"/>
  <c r="Q58" i="7"/>
  <c r="R58" i="7"/>
  <c r="S58" i="7"/>
  <c r="T58" i="7"/>
  <c r="U58" i="7"/>
  <c r="V58" i="7"/>
  <c r="W58" i="7"/>
  <c r="M41" i="7"/>
  <c r="N41" i="7"/>
  <c r="P41" i="7"/>
  <c r="Q41" i="7"/>
  <c r="R41" i="7"/>
  <c r="S41" i="7"/>
  <c r="T41" i="7"/>
  <c r="U41" i="7"/>
  <c r="V41" i="7"/>
  <c r="W41" i="7"/>
  <c r="M56" i="7"/>
  <c r="N56" i="7"/>
  <c r="P56" i="7"/>
  <c r="Q56" i="7"/>
  <c r="R56" i="7"/>
  <c r="S56" i="7"/>
  <c r="T56" i="7"/>
  <c r="U56" i="7"/>
  <c r="V56" i="7"/>
  <c r="W56" i="7"/>
  <c r="M83" i="7"/>
  <c r="N83" i="7"/>
  <c r="P83" i="7"/>
  <c r="Q83" i="7"/>
  <c r="R83" i="7"/>
  <c r="S83" i="7"/>
  <c r="T83" i="7"/>
  <c r="U83" i="7"/>
  <c r="V83" i="7"/>
  <c r="W83" i="7"/>
  <c r="M75" i="7"/>
  <c r="N75" i="7"/>
  <c r="P75" i="7"/>
  <c r="Q75" i="7"/>
  <c r="R75" i="7"/>
  <c r="S75" i="7"/>
  <c r="T75" i="7"/>
  <c r="U75" i="7"/>
  <c r="V75" i="7"/>
  <c r="W75" i="7"/>
  <c r="M74" i="7"/>
  <c r="N74" i="7"/>
  <c r="P74" i="7"/>
  <c r="Q74" i="7"/>
  <c r="R74" i="7"/>
  <c r="S74" i="7"/>
  <c r="T74" i="7"/>
  <c r="U74" i="7"/>
  <c r="V74" i="7"/>
  <c r="W74" i="7"/>
  <c r="M85" i="7"/>
  <c r="N85" i="7"/>
  <c r="P85" i="7"/>
  <c r="Q85" i="7"/>
  <c r="R85" i="7"/>
  <c r="S85" i="7"/>
  <c r="T85" i="7"/>
  <c r="U85" i="7"/>
  <c r="V85" i="7"/>
  <c r="W85" i="7"/>
  <c r="M72" i="7"/>
  <c r="N72" i="7"/>
  <c r="P72" i="7"/>
  <c r="Q72" i="7"/>
  <c r="R72" i="7"/>
  <c r="S72" i="7"/>
  <c r="T72" i="7"/>
  <c r="U72" i="7"/>
  <c r="V72" i="7"/>
  <c r="W72" i="7"/>
  <c r="M67" i="7"/>
  <c r="N67" i="7"/>
  <c r="P67" i="7"/>
  <c r="Q67" i="7"/>
  <c r="R67" i="7"/>
  <c r="S67" i="7"/>
  <c r="T67" i="7"/>
  <c r="U67" i="7"/>
  <c r="V67" i="7"/>
  <c r="W67" i="7"/>
  <c r="M84" i="7"/>
  <c r="N84" i="7"/>
  <c r="P84" i="7"/>
  <c r="Q84" i="7"/>
  <c r="R84" i="7"/>
  <c r="S84" i="7"/>
  <c r="T84" i="7"/>
  <c r="U84" i="7"/>
  <c r="V84" i="7"/>
  <c r="W84" i="7"/>
  <c r="M81" i="7"/>
  <c r="N81" i="7"/>
  <c r="P81" i="7"/>
  <c r="Q81" i="7"/>
  <c r="R81" i="7"/>
  <c r="S81" i="7"/>
  <c r="T81" i="7"/>
  <c r="U81" i="7"/>
  <c r="V81" i="7"/>
  <c r="W81" i="7"/>
  <c r="M59" i="7"/>
  <c r="N59" i="7"/>
  <c r="P59" i="7"/>
  <c r="Q59" i="7"/>
  <c r="R59" i="7"/>
  <c r="S59" i="7"/>
  <c r="T59" i="7"/>
  <c r="U59" i="7"/>
  <c r="V59" i="7"/>
  <c r="W59" i="7"/>
  <c r="M52" i="7"/>
  <c r="N52" i="7"/>
  <c r="P52" i="7"/>
  <c r="Q52" i="7"/>
  <c r="R52" i="7"/>
  <c r="S52" i="7"/>
  <c r="T52" i="7"/>
  <c r="U52" i="7"/>
  <c r="V52" i="7"/>
  <c r="W52" i="7"/>
  <c r="M73" i="7"/>
  <c r="N73" i="7"/>
  <c r="P73" i="7"/>
  <c r="Q73" i="7"/>
  <c r="R73" i="7"/>
  <c r="S73" i="7"/>
  <c r="T73" i="7"/>
  <c r="U73" i="7"/>
  <c r="V73" i="7"/>
  <c r="W73" i="7"/>
  <c r="M62" i="7"/>
  <c r="N62" i="7"/>
  <c r="P62" i="7"/>
  <c r="Q62" i="7"/>
  <c r="R62" i="7"/>
  <c r="S62" i="7"/>
  <c r="T62" i="7"/>
  <c r="U62" i="7"/>
  <c r="V62" i="7"/>
  <c r="W62" i="7"/>
  <c r="M70" i="7"/>
  <c r="N70" i="7"/>
  <c r="P70" i="7"/>
  <c r="Q70" i="7"/>
  <c r="R70" i="7"/>
  <c r="S70" i="7"/>
  <c r="T70" i="7"/>
  <c r="U70" i="7"/>
  <c r="V70" i="7"/>
  <c r="W70" i="7"/>
  <c r="M66" i="7"/>
  <c r="N66" i="7"/>
  <c r="P66" i="7"/>
  <c r="Q66" i="7"/>
  <c r="R66" i="7"/>
  <c r="S66" i="7"/>
  <c r="T66" i="7"/>
  <c r="U66" i="7"/>
  <c r="V66" i="7"/>
  <c r="W66" i="7"/>
  <c r="M69" i="7"/>
  <c r="N69" i="7"/>
  <c r="P69" i="7"/>
  <c r="Q69" i="7"/>
  <c r="R69" i="7"/>
  <c r="S69" i="7"/>
  <c r="T69" i="7"/>
  <c r="U69" i="7"/>
  <c r="V69" i="7"/>
  <c r="W69" i="7"/>
  <c r="M87" i="7"/>
  <c r="N87" i="7"/>
  <c r="P87" i="7"/>
  <c r="Q87" i="7"/>
  <c r="R87" i="7"/>
  <c r="S87" i="7"/>
  <c r="T87" i="7"/>
  <c r="U87" i="7"/>
  <c r="V87" i="7"/>
  <c r="W87" i="7"/>
  <c r="M68" i="7"/>
  <c r="N68" i="7"/>
  <c r="P68" i="7"/>
  <c r="Q68" i="7"/>
  <c r="R68" i="7"/>
  <c r="S68" i="7"/>
  <c r="T68" i="7"/>
  <c r="U68" i="7"/>
  <c r="V68" i="7"/>
  <c r="W68" i="7"/>
  <c r="M46" i="7"/>
  <c r="N46" i="7"/>
  <c r="P46" i="7"/>
  <c r="Q46" i="7"/>
  <c r="R46" i="7"/>
  <c r="S46" i="7"/>
  <c r="T46" i="7"/>
  <c r="U46" i="7"/>
  <c r="V46" i="7"/>
  <c r="W46" i="7"/>
  <c r="M63" i="7"/>
  <c r="N63" i="7"/>
  <c r="P63" i="7"/>
  <c r="Q63" i="7"/>
  <c r="R63" i="7"/>
  <c r="S63" i="7"/>
  <c r="T63" i="7"/>
  <c r="U63" i="7"/>
  <c r="V63" i="7"/>
  <c r="W63" i="7"/>
  <c r="M61" i="7"/>
  <c r="N61" i="7"/>
  <c r="P61" i="7"/>
  <c r="Q61" i="7"/>
  <c r="R61" i="7"/>
  <c r="S61" i="7"/>
  <c r="T61" i="7"/>
  <c r="U61" i="7"/>
  <c r="V61" i="7"/>
  <c r="W61" i="7"/>
  <c r="M71" i="7"/>
  <c r="N71" i="7"/>
  <c r="P71" i="7"/>
  <c r="Q71" i="7"/>
  <c r="R71" i="7"/>
  <c r="S71" i="7"/>
  <c r="T71" i="7"/>
  <c r="U71" i="7"/>
  <c r="V71" i="7"/>
  <c r="W71" i="7"/>
  <c r="M79" i="7"/>
  <c r="N79" i="7"/>
  <c r="P79" i="7"/>
  <c r="Q79" i="7"/>
  <c r="R79" i="7"/>
  <c r="S79" i="7"/>
  <c r="T79" i="7"/>
  <c r="U79" i="7"/>
  <c r="V79" i="7"/>
  <c r="W79" i="7"/>
  <c r="M40" i="7"/>
  <c r="N40" i="7"/>
  <c r="P40" i="7"/>
  <c r="Q40" i="7"/>
  <c r="R40" i="7"/>
  <c r="S40" i="7"/>
  <c r="T40" i="7"/>
  <c r="U40" i="7"/>
  <c r="V40" i="7"/>
  <c r="W40" i="7"/>
  <c r="M76" i="7"/>
  <c r="N76" i="7"/>
  <c r="P76" i="7"/>
  <c r="Q76" i="7"/>
  <c r="R76" i="7"/>
  <c r="S76" i="7"/>
  <c r="T76" i="7"/>
  <c r="U76" i="7"/>
  <c r="V76" i="7"/>
  <c r="W76" i="7"/>
  <c r="M45" i="7"/>
  <c r="N45" i="7"/>
  <c r="P45" i="7"/>
  <c r="Q45" i="7"/>
  <c r="R45" i="7"/>
  <c r="S45" i="7"/>
  <c r="T45" i="7"/>
  <c r="U45" i="7"/>
  <c r="V45" i="7"/>
  <c r="W45" i="7"/>
  <c r="M49" i="7"/>
  <c r="N49" i="7"/>
  <c r="P49" i="7"/>
  <c r="Q49" i="7"/>
  <c r="R49" i="7"/>
  <c r="S49" i="7"/>
  <c r="T49" i="7"/>
  <c r="U49" i="7"/>
  <c r="V49" i="7"/>
  <c r="W49" i="7"/>
  <c r="M54" i="7"/>
  <c r="N54" i="7"/>
  <c r="P54" i="7"/>
  <c r="Q54" i="7"/>
  <c r="R54" i="7"/>
  <c r="S54" i="7"/>
  <c r="T54" i="7"/>
  <c r="U54" i="7"/>
  <c r="V54" i="7"/>
  <c r="W54" i="7"/>
  <c r="N42" i="7"/>
  <c r="W42" i="7"/>
  <c r="V42" i="7"/>
  <c r="U42" i="7"/>
  <c r="T42" i="7"/>
  <c r="M42" i="7"/>
  <c r="S42" i="7"/>
  <c r="R42" i="7"/>
  <c r="Q42" i="7"/>
  <c r="P42" i="7"/>
  <c r="M292" i="6"/>
  <c r="N292" i="6"/>
  <c r="O292" i="6"/>
  <c r="M104" i="5"/>
  <c r="N104" i="5"/>
  <c r="O104" i="5"/>
  <c r="M294" i="4"/>
  <c r="N294" i="4"/>
  <c r="O294" i="4"/>
  <c r="M15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50" i="3"/>
  <c r="N4" i="3"/>
  <c r="N153" i="3"/>
  <c r="O153" i="3"/>
  <c r="M96" i="2"/>
  <c r="N96" i="2"/>
  <c r="O96" i="2"/>
  <c r="N153" i="15"/>
  <c r="M153" i="15"/>
  <c r="N116" i="14"/>
  <c r="M116" i="14"/>
  <c r="N95" i="13"/>
  <c r="M95" i="13"/>
  <c r="N151" i="12"/>
  <c r="M151" i="12"/>
  <c r="N230" i="11"/>
  <c r="M230" i="11"/>
  <c r="N137" i="10"/>
  <c r="M137" i="10"/>
  <c r="N1533" i="9"/>
  <c r="M1533" i="9"/>
  <c r="N259" i="7"/>
  <c r="M259" i="7"/>
  <c r="N110" i="5"/>
  <c r="M110" i="5"/>
  <c r="N300" i="4"/>
  <c r="M300" i="4"/>
  <c r="T4" i="3"/>
  <c r="T5" i="3"/>
  <c r="T6" i="3"/>
  <c r="T7" i="3"/>
  <c r="T8" i="3"/>
  <c r="T9" i="3"/>
  <c r="T10" i="3"/>
  <c r="T11" i="3"/>
  <c r="T16" i="3"/>
  <c r="T17" i="3"/>
  <c r="T18" i="3"/>
  <c r="T19" i="3"/>
  <c r="T50" i="3"/>
  <c r="T15" i="3"/>
  <c r="T12" i="3"/>
  <c r="T14" i="3"/>
  <c r="T13" i="3"/>
  <c r="T153" i="3"/>
  <c r="W4" i="3"/>
  <c r="W5" i="3"/>
  <c r="W6" i="3"/>
  <c r="W7" i="3"/>
  <c r="W8" i="3"/>
  <c r="W9" i="3"/>
  <c r="W10" i="3"/>
  <c r="W11" i="3"/>
  <c r="W16" i="3"/>
  <c r="W17" i="3"/>
  <c r="W18" i="3"/>
  <c r="W19" i="3"/>
  <c r="W50" i="3"/>
  <c r="W15" i="3"/>
  <c r="W12" i="3"/>
  <c r="W14" i="3"/>
  <c r="W13" i="3"/>
  <c r="W153" i="3"/>
  <c r="U4" i="3"/>
  <c r="U5" i="3"/>
  <c r="U6" i="3"/>
  <c r="U7" i="3"/>
  <c r="U8" i="3"/>
  <c r="U9" i="3"/>
  <c r="U10" i="3"/>
  <c r="U11" i="3"/>
  <c r="U16" i="3"/>
  <c r="U17" i="3"/>
  <c r="U18" i="3"/>
  <c r="U19" i="3"/>
  <c r="U50" i="3"/>
  <c r="U15" i="3"/>
  <c r="U12" i="3"/>
  <c r="U14" i="3"/>
  <c r="U13" i="3"/>
  <c r="U153" i="3"/>
  <c r="V4" i="3"/>
  <c r="V5" i="3"/>
  <c r="V6" i="3"/>
  <c r="V7" i="3"/>
  <c r="V8" i="3"/>
  <c r="V9" i="3"/>
  <c r="V10" i="3"/>
  <c r="V11" i="3"/>
  <c r="V16" i="3"/>
  <c r="V17" i="3"/>
  <c r="V18" i="3"/>
  <c r="V19" i="3"/>
  <c r="V50" i="3"/>
  <c r="V15" i="3"/>
  <c r="V12" i="3"/>
  <c r="V14" i="3"/>
  <c r="V13" i="3"/>
  <c r="V153" i="3"/>
  <c r="N159" i="3"/>
  <c r="S4" i="3"/>
  <c r="S5" i="3"/>
  <c r="S6" i="3"/>
  <c r="S7" i="3"/>
  <c r="S8" i="3"/>
  <c r="S9" i="3"/>
  <c r="S10" i="3"/>
  <c r="S11" i="3"/>
  <c r="S16" i="3"/>
  <c r="S17" i="3"/>
  <c r="S18" i="3"/>
  <c r="S19" i="3"/>
  <c r="S50" i="3"/>
  <c r="S15" i="3"/>
  <c r="S12" i="3"/>
  <c r="S14" i="3"/>
  <c r="S13" i="3"/>
  <c r="S153" i="3"/>
  <c r="Q4" i="3"/>
  <c r="Q5" i="3"/>
  <c r="Q6" i="3"/>
  <c r="Q7" i="3"/>
  <c r="Q8" i="3"/>
  <c r="Q9" i="3"/>
  <c r="Q10" i="3"/>
  <c r="Q11" i="3"/>
  <c r="Q16" i="3"/>
  <c r="Q17" i="3"/>
  <c r="Q18" i="3"/>
  <c r="Q19" i="3"/>
  <c r="Q50" i="3"/>
  <c r="Q15" i="3"/>
  <c r="Q12" i="3"/>
  <c r="Q14" i="3"/>
  <c r="Q13" i="3"/>
  <c r="Q153" i="3"/>
  <c r="R4" i="3"/>
  <c r="R5" i="3"/>
  <c r="R6" i="3"/>
  <c r="R7" i="3"/>
  <c r="R8" i="3"/>
  <c r="R9" i="3"/>
  <c r="R10" i="3"/>
  <c r="R11" i="3"/>
  <c r="R16" i="3"/>
  <c r="R17" i="3"/>
  <c r="R18" i="3"/>
  <c r="R19" i="3"/>
  <c r="R50" i="3"/>
  <c r="R15" i="3"/>
  <c r="R12" i="3"/>
  <c r="R14" i="3"/>
  <c r="R13" i="3"/>
  <c r="R153" i="3"/>
  <c r="M159" i="3"/>
  <c r="N102" i="2"/>
  <c r="M102" i="2"/>
  <c r="N62" i="1"/>
  <c r="T62" i="1"/>
  <c r="N63" i="1"/>
  <c r="T63" i="1"/>
  <c r="N64" i="1"/>
  <c r="T64" i="1"/>
  <c r="N65" i="1"/>
  <c r="T65" i="1"/>
  <c r="N66" i="1"/>
  <c r="T66" i="1"/>
  <c r="N67" i="1"/>
  <c r="T67" i="1"/>
  <c r="N68" i="1"/>
  <c r="T68" i="1"/>
  <c r="N69" i="1"/>
  <c r="T69" i="1"/>
  <c r="N70" i="1"/>
  <c r="T70" i="1"/>
  <c r="N71" i="1"/>
  <c r="T71" i="1"/>
  <c r="N72" i="1"/>
  <c r="T72" i="1"/>
  <c r="N73" i="1"/>
  <c r="T73" i="1"/>
  <c r="N74" i="1"/>
  <c r="T74" i="1"/>
  <c r="N75" i="1"/>
  <c r="T75" i="1"/>
  <c r="N76" i="1"/>
  <c r="T76" i="1"/>
  <c r="N77" i="1"/>
  <c r="T77" i="1"/>
  <c r="N78" i="1"/>
  <c r="T78" i="1"/>
  <c r="N79" i="1"/>
  <c r="T79" i="1"/>
  <c r="N80" i="1"/>
  <c r="T80" i="1"/>
  <c r="N81" i="1"/>
  <c r="T81" i="1"/>
  <c r="N82" i="1"/>
  <c r="T82" i="1"/>
  <c r="N83" i="1"/>
  <c r="T83" i="1"/>
  <c r="N84" i="1"/>
  <c r="T84" i="1"/>
  <c r="N85" i="1"/>
  <c r="T85" i="1"/>
  <c r="N86" i="1"/>
  <c r="T86" i="1"/>
  <c r="N87" i="1"/>
  <c r="T87" i="1"/>
  <c r="N88" i="1"/>
  <c r="T88" i="1"/>
  <c r="N89" i="1"/>
  <c r="T89" i="1"/>
  <c r="N90" i="1"/>
  <c r="T90" i="1"/>
  <c r="N91" i="1"/>
  <c r="T91" i="1"/>
  <c r="N92" i="1"/>
  <c r="T92" i="1"/>
  <c r="N93" i="1"/>
  <c r="T93" i="1"/>
  <c r="N94" i="1"/>
  <c r="T94" i="1"/>
  <c r="N95" i="1"/>
  <c r="T95" i="1"/>
  <c r="N96" i="1"/>
  <c r="T96" i="1"/>
  <c r="N97" i="1"/>
  <c r="T97" i="1"/>
  <c r="N98" i="1"/>
  <c r="T98" i="1"/>
  <c r="N99" i="1"/>
  <c r="T99" i="1"/>
  <c r="N100" i="1"/>
  <c r="T100" i="1"/>
  <c r="N101" i="1"/>
  <c r="T101" i="1"/>
  <c r="N102" i="1"/>
  <c r="T102" i="1"/>
  <c r="N103" i="1"/>
  <c r="T103" i="1"/>
  <c r="N104" i="1"/>
  <c r="T104" i="1"/>
  <c r="N105" i="1"/>
  <c r="T105" i="1"/>
  <c r="N106" i="1"/>
  <c r="T106" i="1"/>
  <c r="N107" i="1"/>
  <c r="T107" i="1"/>
  <c r="N108" i="1"/>
  <c r="T108" i="1"/>
  <c r="N109" i="1"/>
  <c r="T109" i="1"/>
  <c r="N110" i="1"/>
  <c r="T110" i="1"/>
  <c r="N111" i="1"/>
  <c r="T111" i="1"/>
  <c r="N112" i="1"/>
  <c r="T112" i="1"/>
  <c r="N113" i="1"/>
  <c r="T113" i="1"/>
  <c r="N114" i="1"/>
  <c r="T114" i="1"/>
  <c r="N115" i="1"/>
  <c r="T115" i="1"/>
  <c r="N116" i="1"/>
  <c r="T116" i="1"/>
  <c r="N117" i="1"/>
  <c r="T117" i="1"/>
  <c r="N118" i="1"/>
  <c r="T118" i="1"/>
  <c r="N119" i="1"/>
  <c r="T119" i="1"/>
  <c r="N120" i="1"/>
  <c r="T120" i="1"/>
  <c r="N121" i="1"/>
  <c r="T121" i="1"/>
  <c r="N122" i="1"/>
  <c r="T122" i="1"/>
  <c r="N123" i="1"/>
  <c r="T123" i="1"/>
  <c r="N124" i="1"/>
  <c r="T124" i="1"/>
  <c r="N125" i="1"/>
  <c r="T125" i="1"/>
  <c r="N126" i="1"/>
  <c r="T126" i="1"/>
  <c r="N127" i="1"/>
  <c r="T127" i="1"/>
  <c r="N128" i="1"/>
  <c r="T128" i="1"/>
  <c r="N129" i="1"/>
  <c r="T129" i="1"/>
  <c r="N130" i="1"/>
  <c r="T130" i="1"/>
  <c r="N131" i="1"/>
  <c r="T131" i="1"/>
  <c r="N132" i="1"/>
  <c r="T132" i="1"/>
  <c r="N133" i="1"/>
  <c r="T133" i="1"/>
  <c r="N134" i="1"/>
  <c r="T134" i="1"/>
  <c r="N135" i="1"/>
  <c r="T135" i="1"/>
  <c r="N136" i="1"/>
  <c r="T136" i="1"/>
  <c r="N137" i="1"/>
  <c r="T137" i="1"/>
  <c r="N138" i="1"/>
  <c r="T138" i="1"/>
  <c r="N139" i="1"/>
  <c r="T139" i="1"/>
  <c r="N140" i="1"/>
  <c r="T140" i="1"/>
  <c r="N141" i="1"/>
  <c r="T141" i="1"/>
  <c r="N142" i="1"/>
  <c r="T142" i="1"/>
  <c r="N143" i="1"/>
  <c r="T143" i="1"/>
  <c r="N144" i="1"/>
  <c r="T144" i="1"/>
  <c r="N145" i="1"/>
  <c r="T145" i="1"/>
  <c r="N146" i="1"/>
  <c r="T146" i="1"/>
  <c r="N147" i="1"/>
  <c r="T147" i="1"/>
  <c r="N148" i="1"/>
  <c r="T148" i="1"/>
  <c r="N149" i="1"/>
  <c r="T149" i="1"/>
  <c r="N150" i="1"/>
  <c r="T150" i="1"/>
  <c r="N151" i="1"/>
  <c r="T151" i="1"/>
  <c r="N152" i="1"/>
  <c r="T152" i="1"/>
  <c r="N153" i="1"/>
  <c r="T153" i="1"/>
  <c r="N154" i="1"/>
  <c r="T154" i="1"/>
  <c r="N155" i="1"/>
  <c r="T155" i="1"/>
  <c r="N156" i="1"/>
  <c r="T156" i="1"/>
  <c r="N157" i="1"/>
  <c r="T157" i="1"/>
  <c r="N158" i="1"/>
  <c r="T158" i="1"/>
  <c r="N159" i="1"/>
  <c r="T159" i="1"/>
  <c r="N160" i="1"/>
  <c r="T160" i="1"/>
  <c r="N161" i="1"/>
  <c r="T161" i="1"/>
  <c r="N162" i="1"/>
  <c r="T162" i="1"/>
  <c r="T163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N169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M126" i="1"/>
  <c r="P126" i="1"/>
  <c r="M127" i="1"/>
  <c r="P127" i="1"/>
  <c r="M128" i="1"/>
  <c r="P128" i="1"/>
  <c r="M129" i="1"/>
  <c r="P129" i="1"/>
  <c r="M130" i="1"/>
  <c r="P130" i="1"/>
  <c r="M131" i="1"/>
  <c r="P131" i="1"/>
  <c r="M132" i="1"/>
  <c r="P132" i="1"/>
  <c r="M133" i="1"/>
  <c r="P133" i="1"/>
  <c r="M134" i="1"/>
  <c r="P134" i="1"/>
  <c r="M135" i="1"/>
  <c r="P135" i="1"/>
  <c r="M136" i="1"/>
  <c r="P136" i="1"/>
  <c r="M137" i="1"/>
  <c r="P137" i="1"/>
  <c r="M138" i="1"/>
  <c r="P138" i="1"/>
  <c r="M139" i="1"/>
  <c r="P139" i="1"/>
  <c r="M140" i="1"/>
  <c r="P140" i="1"/>
  <c r="M141" i="1"/>
  <c r="P141" i="1"/>
  <c r="M142" i="1"/>
  <c r="P142" i="1"/>
  <c r="M143" i="1"/>
  <c r="P143" i="1"/>
  <c r="M144" i="1"/>
  <c r="P144" i="1"/>
  <c r="M145" i="1"/>
  <c r="P145" i="1"/>
  <c r="M146" i="1"/>
  <c r="P146" i="1"/>
  <c r="M147" i="1"/>
  <c r="P147" i="1"/>
  <c r="M148" i="1"/>
  <c r="P148" i="1"/>
  <c r="M149" i="1"/>
  <c r="P149" i="1"/>
  <c r="M150" i="1"/>
  <c r="P150" i="1"/>
  <c r="M151" i="1"/>
  <c r="P151" i="1"/>
  <c r="M152" i="1"/>
  <c r="P152" i="1"/>
  <c r="M153" i="1"/>
  <c r="P153" i="1"/>
  <c r="M154" i="1"/>
  <c r="P154" i="1"/>
  <c r="M155" i="1"/>
  <c r="P155" i="1"/>
  <c r="M156" i="1"/>
  <c r="P156" i="1"/>
  <c r="M157" i="1"/>
  <c r="P157" i="1"/>
  <c r="M158" i="1"/>
  <c r="P158" i="1"/>
  <c r="M159" i="1"/>
  <c r="P159" i="1"/>
  <c r="M160" i="1"/>
  <c r="P160" i="1"/>
  <c r="M161" i="1"/>
  <c r="P161" i="1"/>
  <c r="M162" i="1"/>
  <c r="P162" i="1"/>
  <c r="P163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M169" i="1"/>
  <c r="M265" i="6"/>
  <c r="N265" i="6"/>
  <c r="P265" i="6"/>
  <c r="Q265" i="6"/>
  <c r="R265" i="6"/>
  <c r="S265" i="6"/>
  <c r="T265" i="6"/>
  <c r="U265" i="6"/>
  <c r="V265" i="6"/>
  <c r="W265" i="6"/>
  <c r="M266" i="6"/>
  <c r="N266" i="6"/>
  <c r="P266" i="6"/>
  <c r="Q266" i="6"/>
  <c r="R266" i="6"/>
  <c r="S266" i="6"/>
  <c r="T266" i="6"/>
  <c r="U266" i="6"/>
  <c r="V266" i="6"/>
  <c r="W266" i="6"/>
  <c r="M267" i="6"/>
  <c r="N267" i="6"/>
  <c r="P267" i="6"/>
  <c r="Q267" i="6"/>
  <c r="R267" i="6"/>
  <c r="S267" i="6"/>
  <c r="T267" i="6"/>
  <c r="U267" i="6"/>
  <c r="V267" i="6"/>
  <c r="W267" i="6"/>
  <c r="M268" i="6"/>
  <c r="N268" i="6"/>
  <c r="P268" i="6"/>
  <c r="Q268" i="6"/>
  <c r="R268" i="6"/>
  <c r="S268" i="6"/>
  <c r="T268" i="6"/>
  <c r="U268" i="6"/>
  <c r="V268" i="6"/>
  <c r="W268" i="6"/>
  <c r="M269" i="6"/>
  <c r="N269" i="6"/>
  <c r="P269" i="6"/>
  <c r="Q269" i="6"/>
  <c r="R269" i="6"/>
  <c r="S269" i="6"/>
  <c r="T269" i="6"/>
  <c r="U269" i="6"/>
  <c r="V269" i="6"/>
  <c r="W269" i="6"/>
  <c r="M270" i="6"/>
  <c r="N270" i="6"/>
  <c r="P270" i="6"/>
  <c r="Q270" i="6"/>
  <c r="R270" i="6"/>
  <c r="S270" i="6"/>
  <c r="T270" i="6"/>
  <c r="U270" i="6"/>
  <c r="V270" i="6"/>
  <c r="W270" i="6"/>
  <c r="M271" i="6"/>
  <c r="N271" i="6"/>
  <c r="P271" i="6"/>
  <c r="Q271" i="6"/>
  <c r="R271" i="6"/>
  <c r="S271" i="6"/>
  <c r="T271" i="6"/>
  <c r="U271" i="6"/>
  <c r="V271" i="6"/>
  <c r="W271" i="6"/>
  <c r="M272" i="6"/>
  <c r="N272" i="6"/>
  <c r="P272" i="6"/>
  <c r="Q272" i="6"/>
  <c r="R272" i="6"/>
  <c r="S272" i="6"/>
  <c r="T272" i="6"/>
  <c r="U272" i="6"/>
  <c r="V272" i="6"/>
  <c r="W272" i="6"/>
  <c r="M273" i="6"/>
  <c r="N273" i="6"/>
  <c r="P273" i="6"/>
  <c r="Q273" i="6"/>
  <c r="R273" i="6"/>
  <c r="S273" i="6"/>
  <c r="T273" i="6"/>
  <c r="U273" i="6"/>
  <c r="V273" i="6"/>
  <c r="W273" i="6"/>
  <c r="M274" i="6"/>
  <c r="N274" i="6"/>
  <c r="P274" i="6"/>
  <c r="Q274" i="6"/>
  <c r="R274" i="6"/>
  <c r="S274" i="6"/>
  <c r="T274" i="6"/>
  <c r="U274" i="6"/>
  <c r="V274" i="6"/>
  <c r="W274" i="6"/>
  <c r="M275" i="6"/>
  <c r="N275" i="6"/>
  <c r="P275" i="6"/>
  <c r="Q275" i="6"/>
  <c r="R275" i="6"/>
  <c r="S275" i="6"/>
  <c r="T275" i="6"/>
  <c r="U275" i="6"/>
  <c r="V275" i="6"/>
  <c r="W275" i="6"/>
  <c r="M276" i="6"/>
  <c r="N276" i="6"/>
  <c r="P276" i="6"/>
  <c r="Q276" i="6"/>
  <c r="R276" i="6"/>
  <c r="S276" i="6"/>
  <c r="T276" i="6"/>
  <c r="U276" i="6"/>
  <c r="V276" i="6"/>
  <c r="W276" i="6"/>
  <c r="M277" i="6"/>
  <c r="N277" i="6"/>
  <c r="P277" i="6"/>
  <c r="Q277" i="6"/>
  <c r="R277" i="6"/>
  <c r="S277" i="6"/>
  <c r="T277" i="6"/>
  <c r="U277" i="6"/>
  <c r="V277" i="6"/>
  <c r="W277" i="6"/>
  <c r="M278" i="6"/>
  <c r="N278" i="6"/>
  <c r="P278" i="6"/>
  <c r="Q278" i="6"/>
  <c r="R278" i="6"/>
  <c r="S278" i="6"/>
  <c r="T278" i="6"/>
  <c r="U278" i="6"/>
  <c r="V278" i="6"/>
  <c r="W278" i="6"/>
  <c r="M279" i="6"/>
  <c r="N279" i="6"/>
  <c r="P279" i="6"/>
  <c r="Q279" i="6"/>
  <c r="R279" i="6"/>
  <c r="S279" i="6"/>
  <c r="T279" i="6"/>
  <c r="U279" i="6"/>
  <c r="V279" i="6"/>
  <c r="W279" i="6"/>
  <c r="M280" i="6"/>
  <c r="N280" i="6"/>
  <c r="P280" i="6"/>
  <c r="Q280" i="6"/>
  <c r="R280" i="6"/>
  <c r="S280" i="6"/>
  <c r="T280" i="6"/>
  <c r="U280" i="6"/>
  <c r="V280" i="6"/>
  <c r="W280" i="6"/>
  <c r="M281" i="6"/>
  <c r="N281" i="6"/>
  <c r="P281" i="6"/>
  <c r="Q281" i="6"/>
  <c r="R281" i="6"/>
  <c r="S281" i="6"/>
  <c r="T281" i="6"/>
  <c r="U281" i="6"/>
  <c r="V281" i="6"/>
  <c r="W281" i="6"/>
  <c r="M282" i="6"/>
  <c r="N282" i="6"/>
  <c r="P282" i="6"/>
  <c r="Q282" i="6"/>
  <c r="R282" i="6"/>
  <c r="S282" i="6"/>
  <c r="T282" i="6"/>
  <c r="U282" i="6"/>
  <c r="V282" i="6"/>
  <c r="W282" i="6"/>
  <c r="M283" i="6"/>
  <c r="N283" i="6"/>
  <c r="P283" i="6"/>
  <c r="Q283" i="6"/>
  <c r="R283" i="6"/>
  <c r="S283" i="6"/>
  <c r="T283" i="6"/>
  <c r="U283" i="6"/>
  <c r="V283" i="6"/>
  <c r="W283" i="6"/>
  <c r="M284" i="6"/>
  <c r="N284" i="6"/>
  <c r="P284" i="6"/>
  <c r="Q284" i="6"/>
  <c r="R284" i="6"/>
  <c r="S284" i="6"/>
  <c r="T284" i="6"/>
  <c r="U284" i="6"/>
  <c r="V284" i="6"/>
  <c r="W284" i="6"/>
  <c r="M285" i="6"/>
  <c r="N285" i="6"/>
  <c r="P285" i="6"/>
  <c r="Q285" i="6"/>
  <c r="R285" i="6"/>
  <c r="S285" i="6"/>
  <c r="T285" i="6"/>
  <c r="U285" i="6"/>
  <c r="V285" i="6"/>
  <c r="W285" i="6"/>
  <c r="M286" i="6"/>
  <c r="N286" i="6"/>
  <c r="P286" i="6"/>
  <c r="Q286" i="6"/>
  <c r="R286" i="6"/>
  <c r="S286" i="6"/>
  <c r="T286" i="6"/>
  <c r="U286" i="6"/>
  <c r="V286" i="6"/>
  <c r="W286" i="6"/>
  <c r="M287" i="6"/>
  <c r="N287" i="6"/>
  <c r="P287" i="6"/>
  <c r="Q287" i="6"/>
  <c r="R287" i="6"/>
  <c r="S287" i="6"/>
  <c r="T287" i="6"/>
  <c r="U287" i="6"/>
  <c r="V287" i="6"/>
  <c r="W287" i="6"/>
  <c r="M288" i="6"/>
  <c r="N288" i="6"/>
  <c r="P288" i="6"/>
  <c r="Q288" i="6"/>
  <c r="R288" i="6"/>
  <c r="S288" i="6"/>
  <c r="T288" i="6"/>
  <c r="U288" i="6"/>
  <c r="V288" i="6"/>
  <c r="W288" i="6"/>
  <c r="M289" i="6"/>
  <c r="N289" i="6"/>
  <c r="P289" i="6"/>
  <c r="Q289" i="6"/>
  <c r="R289" i="6"/>
  <c r="S289" i="6"/>
  <c r="T289" i="6"/>
  <c r="U289" i="6"/>
  <c r="V289" i="6"/>
  <c r="W289" i="6"/>
  <c r="M290" i="6"/>
  <c r="N290" i="6"/>
  <c r="P290" i="6"/>
  <c r="Q290" i="6"/>
  <c r="R290" i="6"/>
  <c r="S290" i="6"/>
  <c r="T290" i="6"/>
  <c r="U290" i="6"/>
  <c r="V290" i="6"/>
  <c r="W290" i="6"/>
  <c r="M291" i="6"/>
  <c r="N291" i="6"/>
  <c r="P291" i="6"/>
  <c r="Q291" i="6"/>
  <c r="R291" i="6"/>
  <c r="S291" i="6"/>
  <c r="T291" i="6"/>
  <c r="U291" i="6"/>
  <c r="V291" i="6"/>
  <c r="W291" i="6"/>
  <c r="M4" i="6"/>
  <c r="P4" i="6"/>
  <c r="M5" i="6"/>
  <c r="P5" i="6"/>
  <c r="M6" i="6"/>
  <c r="P6" i="6"/>
  <c r="M7" i="6"/>
  <c r="P7" i="6"/>
  <c r="M8" i="6"/>
  <c r="P8" i="6"/>
  <c r="M9" i="6"/>
  <c r="P9" i="6"/>
  <c r="M10" i="6"/>
  <c r="P10" i="6"/>
  <c r="M11" i="6"/>
  <c r="P11" i="6"/>
  <c r="M12" i="6"/>
  <c r="P12" i="6"/>
  <c r="M13" i="6"/>
  <c r="P13" i="6"/>
  <c r="M14" i="6"/>
  <c r="P14" i="6"/>
  <c r="M15" i="6"/>
  <c r="P15" i="6"/>
  <c r="M16" i="6"/>
  <c r="P16" i="6"/>
  <c r="M17" i="6"/>
  <c r="P17" i="6"/>
  <c r="M18" i="6"/>
  <c r="P18" i="6"/>
  <c r="M19" i="6"/>
  <c r="P19" i="6"/>
  <c r="M20" i="6"/>
  <c r="P20" i="6"/>
  <c r="M21" i="6"/>
  <c r="P21" i="6"/>
  <c r="M22" i="6"/>
  <c r="P22" i="6"/>
  <c r="M23" i="6"/>
  <c r="P23" i="6"/>
  <c r="M24" i="6"/>
  <c r="P24" i="6"/>
  <c r="M25" i="6"/>
  <c r="P25" i="6"/>
  <c r="M26" i="6"/>
  <c r="P26" i="6"/>
  <c r="M27" i="6"/>
  <c r="P27" i="6"/>
  <c r="M28" i="6"/>
  <c r="P28" i="6"/>
  <c r="M29" i="6"/>
  <c r="P29" i="6"/>
  <c r="M30" i="6"/>
  <c r="P30" i="6"/>
  <c r="M31" i="6"/>
  <c r="P31" i="6"/>
  <c r="M32" i="6"/>
  <c r="P32" i="6"/>
  <c r="M33" i="6"/>
  <c r="P33" i="6"/>
  <c r="M34" i="6"/>
  <c r="P34" i="6"/>
  <c r="M35" i="6"/>
  <c r="P35" i="6"/>
  <c r="M36" i="6"/>
  <c r="P36" i="6"/>
  <c r="M37" i="6"/>
  <c r="P37" i="6"/>
  <c r="M38" i="6"/>
  <c r="P38" i="6"/>
  <c r="M39" i="6"/>
  <c r="P39" i="6"/>
  <c r="M40" i="6"/>
  <c r="P40" i="6"/>
  <c r="M41" i="6"/>
  <c r="P41" i="6"/>
  <c r="M42" i="6"/>
  <c r="P42" i="6"/>
  <c r="M43" i="6"/>
  <c r="P43" i="6"/>
  <c r="M44" i="6"/>
  <c r="P44" i="6"/>
  <c r="M45" i="6"/>
  <c r="P45" i="6"/>
  <c r="M46" i="6"/>
  <c r="P46" i="6"/>
  <c r="M47" i="6"/>
  <c r="P47" i="6"/>
  <c r="M48" i="6"/>
  <c r="P48" i="6"/>
  <c r="M49" i="6"/>
  <c r="P49" i="6"/>
  <c r="M50" i="6"/>
  <c r="P50" i="6"/>
  <c r="M51" i="6"/>
  <c r="P51" i="6"/>
  <c r="M52" i="6"/>
  <c r="P52" i="6"/>
  <c r="M53" i="6"/>
  <c r="P53" i="6"/>
  <c r="M54" i="6"/>
  <c r="P54" i="6"/>
  <c r="M55" i="6"/>
  <c r="P55" i="6"/>
  <c r="M56" i="6"/>
  <c r="P56" i="6"/>
  <c r="M57" i="6"/>
  <c r="P57" i="6"/>
  <c r="M58" i="6"/>
  <c r="P58" i="6"/>
  <c r="M59" i="6"/>
  <c r="P59" i="6"/>
  <c r="M60" i="6"/>
  <c r="P60" i="6"/>
  <c r="M61" i="6"/>
  <c r="P61" i="6"/>
  <c r="M62" i="6"/>
  <c r="P62" i="6"/>
  <c r="M63" i="6"/>
  <c r="P63" i="6"/>
  <c r="M64" i="6"/>
  <c r="P64" i="6"/>
  <c r="M65" i="6"/>
  <c r="P65" i="6"/>
  <c r="M66" i="6"/>
  <c r="P66" i="6"/>
  <c r="M67" i="6"/>
  <c r="P67" i="6"/>
  <c r="M68" i="6"/>
  <c r="P68" i="6"/>
  <c r="M69" i="6"/>
  <c r="P69" i="6"/>
  <c r="M70" i="6"/>
  <c r="P70" i="6"/>
  <c r="M71" i="6"/>
  <c r="P71" i="6"/>
  <c r="M72" i="6"/>
  <c r="P72" i="6"/>
  <c r="M73" i="6"/>
  <c r="P73" i="6"/>
  <c r="M74" i="6"/>
  <c r="P74" i="6"/>
  <c r="M75" i="6"/>
  <c r="P75" i="6"/>
  <c r="M76" i="6"/>
  <c r="P76" i="6"/>
  <c r="M77" i="6"/>
  <c r="P77" i="6"/>
  <c r="M78" i="6"/>
  <c r="P78" i="6"/>
  <c r="M79" i="6"/>
  <c r="P79" i="6"/>
  <c r="M80" i="6"/>
  <c r="P80" i="6"/>
  <c r="M81" i="6"/>
  <c r="P81" i="6"/>
  <c r="M82" i="6"/>
  <c r="P82" i="6"/>
  <c r="M83" i="6"/>
  <c r="P83" i="6"/>
  <c r="M84" i="6"/>
  <c r="P84" i="6"/>
  <c r="M85" i="6"/>
  <c r="P85" i="6"/>
  <c r="M86" i="6"/>
  <c r="P86" i="6"/>
  <c r="M87" i="6"/>
  <c r="P87" i="6"/>
  <c r="M88" i="6"/>
  <c r="P88" i="6"/>
  <c r="M89" i="6"/>
  <c r="P89" i="6"/>
  <c r="M90" i="6"/>
  <c r="P90" i="6"/>
  <c r="M91" i="6"/>
  <c r="P91" i="6"/>
  <c r="M92" i="6"/>
  <c r="P92" i="6"/>
  <c r="M93" i="6"/>
  <c r="P93" i="6"/>
  <c r="M94" i="6"/>
  <c r="P94" i="6"/>
  <c r="M95" i="6"/>
  <c r="P95" i="6"/>
  <c r="M96" i="6"/>
  <c r="P96" i="6"/>
  <c r="M97" i="6"/>
  <c r="P97" i="6"/>
  <c r="M98" i="6"/>
  <c r="P98" i="6"/>
  <c r="M99" i="6"/>
  <c r="P99" i="6"/>
  <c r="M100" i="6"/>
  <c r="P100" i="6"/>
  <c r="M101" i="6"/>
  <c r="P101" i="6"/>
  <c r="M102" i="6"/>
  <c r="P102" i="6"/>
  <c r="M103" i="6"/>
  <c r="P103" i="6"/>
  <c r="M104" i="6"/>
  <c r="P104" i="6"/>
  <c r="M105" i="6"/>
  <c r="P105" i="6"/>
  <c r="M106" i="6"/>
  <c r="P106" i="6"/>
  <c r="M107" i="6"/>
  <c r="P107" i="6"/>
  <c r="M108" i="6"/>
  <c r="P108" i="6"/>
  <c r="M109" i="6"/>
  <c r="P109" i="6"/>
  <c r="M110" i="6"/>
  <c r="P110" i="6"/>
  <c r="M111" i="6"/>
  <c r="P111" i="6"/>
  <c r="M112" i="6"/>
  <c r="P112" i="6"/>
  <c r="M113" i="6"/>
  <c r="P113" i="6"/>
  <c r="M114" i="6"/>
  <c r="P114" i="6"/>
  <c r="M115" i="6"/>
  <c r="P115" i="6"/>
  <c r="M116" i="6"/>
  <c r="P116" i="6"/>
  <c r="M117" i="6"/>
  <c r="P117" i="6"/>
  <c r="M118" i="6"/>
  <c r="P118" i="6"/>
  <c r="M119" i="6"/>
  <c r="P119" i="6"/>
  <c r="M120" i="6"/>
  <c r="P120" i="6"/>
  <c r="M121" i="6"/>
  <c r="P121" i="6"/>
  <c r="M122" i="6"/>
  <c r="P122" i="6"/>
  <c r="M123" i="6"/>
  <c r="P123" i="6"/>
  <c r="M124" i="6"/>
  <c r="P124" i="6"/>
  <c r="M125" i="6"/>
  <c r="P125" i="6"/>
  <c r="M126" i="6"/>
  <c r="P126" i="6"/>
  <c r="M127" i="6"/>
  <c r="P127" i="6"/>
  <c r="M128" i="6"/>
  <c r="P128" i="6"/>
  <c r="M129" i="6"/>
  <c r="P129" i="6"/>
  <c r="M130" i="6"/>
  <c r="P130" i="6"/>
  <c r="M131" i="6"/>
  <c r="P131" i="6"/>
  <c r="M132" i="6"/>
  <c r="P132" i="6"/>
  <c r="M133" i="6"/>
  <c r="P133" i="6"/>
  <c r="M134" i="6"/>
  <c r="P134" i="6"/>
  <c r="M135" i="6"/>
  <c r="P135" i="6"/>
  <c r="M136" i="6"/>
  <c r="P136" i="6"/>
  <c r="M137" i="6"/>
  <c r="P137" i="6"/>
  <c r="M138" i="6"/>
  <c r="P138" i="6"/>
  <c r="M139" i="6"/>
  <c r="P139" i="6"/>
  <c r="M140" i="6"/>
  <c r="P140" i="6"/>
  <c r="M141" i="6"/>
  <c r="P141" i="6"/>
  <c r="M142" i="6"/>
  <c r="P142" i="6"/>
  <c r="M143" i="6"/>
  <c r="P143" i="6"/>
  <c r="M144" i="6"/>
  <c r="P144" i="6"/>
  <c r="M145" i="6"/>
  <c r="P145" i="6"/>
  <c r="M146" i="6"/>
  <c r="P146" i="6"/>
  <c r="M147" i="6"/>
  <c r="P147" i="6"/>
  <c r="M148" i="6"/>
  <c r="P148" i="6"/>
  <c r="M149" i="6"/>
  <c r="P149" i="6"/>
  <c r="M150" i="6"/>
  <c r="P150" i="6"/>
  <c r="M151" i="6"/>
  <c r="P151" i="6"/>
  <c r="M152" i="6"/>
  <c r="P152" i="6"/>
  <c r="M153" i="6"/>
  <c r="P153" i="6"/>
  <c r="M154" i="6"/>
  <c r="P154" i="6"/>
  <c r="M155" i="6"/>
  <c r="P155" i="6"/>
  <c r="M156" i="6"/>
  <c r="P156" i="6"/>
  <c r="M157" i="6"/>
  <c r="P157" i="6"/>
  <c r="M158" i="6"/>
  <c r="P158" i="6"/>
  <c r="M159" i="6"/>
  <c r="P159" i="6"/>
  <c r="M160" i="6"/>
  <c r="P160" i="6"/>
  <c r="M161" i="6"/>
  <c r="P161" i="6"/>
  <c r="M162" i="6"/>
  <c r="P162" i="6"/>
  <c r="M163" i="6"/>
  <c r="P163" i="6"/>
  <c r="M164" i="6"/>
  <c r="P164" i="6"/>
  <c r="M165" i="6"/>
  <c r="P165" i="6"/>
  <c r="M166" i="6"/>
  <c r="P166" i="6"/>
  <c r="M167" i="6"/>
  <c r="P167" i="6"/>
  <c r="M168" i="6"/>
  <c r="P168" i="6"/>
  <c r="M169" i="6"/>
  <c r="P169" i="6"/>
  <c r="M170" i="6"/>
  <c r="P170" i="6"/>
  <c r="M171" i="6"/>
  <c r="P171" i="6"/>
  <c r="M172" i="6"/>
  <c r="P172" i="6"/>
  <c r="M173" i="6"/>
  <c r="P173" i="6"/>
  <c r="M174" i="6"/>
  <c r="P174" i="6"/>
  <c r="M175" i="6"/>
  <c r="P175" i="6"/>
  <c r="M176" i="6"/>
  <c r="P176" i="6"/>
  <c r="M177" i="6"/>
  <c r="P177" i="6"/>
  <c r="M178" i="6"/>
  <c r="P178" i="6"/>
  <c r="M179" i="6"/>
  <c r="P179" i="6"/>
  <c r="M180" i="6"/>
  <c r="P180" i="6"/>
  <c r="M181" i="6"/>
  <c r="P181" i="6"/>
  <c r="M182" i="6"/>
  <c r="P182" i="6"/>
  <c r="M183" i="6"/>
  <c r="P183" i="6"/>
  <c r="M184" i="6"/>
  <c r="P184" i="6"/>
  <c r="M185" i="6"/>
  <c r="P185" i="6"/>
  <c r="M186" i="6"/>
  <c r="P186" i="6"/>
  <c r="M187" i="6"/>
  <c r="P187" i="6"/>
  <c r="M188" i="6"/>
  <c r="P188" i="6"/>
  <c r="M189" i="6"/>
  <c r="P189" i="6"/>
  <c r="M190" i="6"/>
  <c r="P190" i="6"/>
  <c r="M191" i="6"/>
  <c r="P191" i="6"/>
  <c r="M192" i="6"/>
  <c r="P192" i="6"/>
  <c r="M193" i="6"/>
  <c r="P193" i="6"/>
  <c r="M194" i="6"/>
  <c r="P194" i="6"/>
  <c r="M195" i="6"/>
  <c r="P195" i="6"/>
  <c r="M196" i="6"/>
  <c r="P196" i="6"/>
  <c r="M197" i="6"/>
  <c r="P197" i="6"/>
  <c r="M198" i="6"/>
  <c r="P198" i="6"/>
  <c r="M199" i="6"/>
  <c r="P199" i="6"/>
  <c r="M200" i="6"/>
  <c r="P200" i="6"/>
  <c r="M201" i="6"/>
  <c r="P201" i="6"/>
  <c r="M202" i="6"/>
  <c r="P202" i="6"/>
  <c r="M203" i="6"/>
  <c r="P203" i="6"/>
  <c r="M204" i="6"/>
  <c r="P204" i="6"/>
  <c r="M205" i="6"/>
  <c r="P205" i="6"/>
  <c r="M206" i="6"/>
  <c r="P206" i="6"/>
  <c r="M207" i="6"/>
  <c r="P207" i="6"/>
  <c r="M208" i="6"/>
  <c r="P208" i="6"/>
  <c r="M209" i="6"/>
  <c r="P209" i="6"/>
  <c r="M210" i="6"/>
  <c r="P210" i="6"/>
  <c r="M211" i="6"/>
  <c r="P211" i="6"/>
  <c r="M212" i="6"/>
  <c r="P212" i="6"/>
  <c r="M213" i="6"/>
  <c r="P213" i="6"/>
  <c r="M214" i="6"/>
  <c r="P214" i="6"/>
  <c r="M215" i="6"/>
  <c r="P215" i="6"/>
  <c r="M216" i="6"/>
  <c r="P216" i="6"/>
  <c r="M217" i="6"/>
  <c r="P217" i="6"/>
  <c r="M218" i="6"/>
  <c r="P218" i="6"/>
  <c r="M219" i="6"/>
  <c r="P219" i="6"/>
  <c r="M220" i="6"/>
  <c r="P220" i="6"/>
  <c r="M221" i="6"/>
  <c r="P221" i="6"/>
  <c r="M222" i="6"/>
  <c r="P222" i="6"/>
  <c r="M223" i="6"/>
  <c r="P223" i="6"/>
  <c r="M224" i="6"/>
  <c r="P224" i="6"/>
  <c r="M225" i="6"/>
  <c r="P225" i="6"/>
  <c r="M226" i="6"/>
  <c r="P226" i="6"/>
  <c r="M227" i="6"/>
  <c r="P227" i="6"/>
  <c r="M228" i="6"/>
  <c r="P228" i="6"/>
  <c r="M229" i="6"/>
  <c r="P229" i="6"/>
  <c r="M230" i="6"/>
  <c r="P230" i="6"/>
  <c r="M231" i="6"/>
  <c r="P231" i="6"/>
  <c r="M232" i="6"/>
  <c r="P232" i="6"/>
  <c r="M233" i="6"/>
  <c r="P233" i="6"/>
  <c r="M234" i="6"/>
  <c r="P234" i="6"/>
  <c r="M235" i="6"/>
  <c r="P235" i="6"/>
  <c r="M236" i="6"/>
  <c r="P236" i="6"/>
  <c r="M237" i="6"/>
  <c r="P237" i="6"/>
  <c r="M238" i="6"/>
  <c r="P238" i="6"/>
  <c r="M239" i="6"/>
  <c r="P239" i="6"/>
  <c r="M240" i="6"/>
  <c r="P240" i="6"/>
  <c r="M241" i="6"/>
  <c r="P241" i="6"/>
  <c r="M242" i="6"/>
  <c r="P242" i="6"/>
  <c r="M243" i="6"/>
  <c r="P243" i="6"/>
  <c r="M244" i="6"/>
  <c r="P244" i="6"/>
  <c r="M245" i="6"/>
  <c r="P245" i="6"/>
  <c r="M246" i="6"/>
  <c r="P246" i="6"/>
  <c r="M247" i="6"/>
  <c r="P247" i="6"/>
  <c r="M248" i="6"/>
  <c r="P248" i="6"/>
  <c r="M249" i="6"/>
  <c r="P249" i="6"/>
  <c r="M250" i="6"/>
  <c r="P250" i="6"/>
  <c r="M251" i="6"/>
  <c r="P251" i="6"/>
  <c r="M252" i="6"/>
  <c r="P252" i="6"/>
  <c r="M253" i="6"/>
  <c r="P253" i="6"/>
  <c r="M254" i="6"/>
  <c r="P254" i="6"/>
  <c r="M255" i="6"/>
  <c r="P255" i="6"/>
  <c r="M256" i="6"/>
  <c r="P256" i="6"/>
  <c r="M257" i="6"/>
  <c r="P257" i="6"/>
  <c r="M258" i="6"/>
  <c r="P258" i="6"/>
  <c r="M259" i="6"/>
  <c r="P259" i="6"/>
  <c r="M260" i="6"/>
  <c r="P260" i="6"/>
  <c r="M261" i="6"/>
  <c r="P261" i="6"/>
  <c r="M262" i="6"/>
  <c r="P262" i="6"/>
  <c r="M263" i="6"/>
  <c r="P263" i="6"/>
  <c r="P292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92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92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92" i="6"/>
  <c r="N4" i="6"/>
  <c r="T4" i="6"/>
  <c r="N5" i="6"/>
  <c r="T5" i="6"/>
  <c r="N6" i="6"/>
  <c r="T6" i="6"/>
  <c r="N7" i="6"/>
  <c r="T7" i="6"/>
  <c r="N8" i="6"/>
  <c r="T8" i="6"/>
  <c r="N9" i="6"/>
  <c r="T9" i="6"/>
  <c r="N10" i="6"/>
  <c r="T10" i="6"/>
  <c r="N11" i="6"/>
  <c r="T11" i="6"/>
  <c r="N12" i="6"/>
  <c r="T12" i="6"/>
  <c r="N13" i="6"/>
  <c r="T13" i="6"/>
  <c r="N14" i="6"/>
  <c r="T14" i="6"/>
  <c r="N15" i="6"/>
  <c r="T15" i="6"/>
  <c r="N16" i="6"/>
  <c r="T16" i="6"/>
  <c r="N17" i="6"/>
  <c r="T17" i="6"/>
  <c r="N18" i="6"/>
  <c r="T18" i="6"/>
  <c r="N19" i="6"/>
  <c r="T19" i="6"/>
  <c r="N20" i="6"/>
  <c r="T20" i="6"/>
  <c r="N21" i="6"/>
  <c r="T21" i="6"/>
  <c r="N22" i="6"/>
  <c r="T22" i="6"/>
  <c r="N23" i="6"/>
  <c r="T23" i="6"/>
  <c r="N24" i="6"/>
  <c r="T24" i="6"/>
  <c r="N25" i="6"/>
  <c r="T25" i="6"/>
  <c r="N26" i="6"/>
  <c r="T26" i="6"/>
  <c r="N27" i="6"/>
  <c r="T27" i="6"/>
  <c r="N28" i="6"/>
  <c r="T28" i="6"/>
  <c r="N29" i="6"/>
  <c r="T29" i="6"/>
  <c r="N30" i="6"/>
  <c r="T30" i="6"/>
  <c r="N31" i="6"/>
  <c r="T31" i="6"/>
  <c r="N32" i="6"/>
  <c r="T32" i="6"/>
  <c r="N33" i="6"/>
  <c r="T33" i="6"/>
  <c r="N34" i="6"/>
  <c r="T34" i="6"/>
  <c r="N35" i="6"/>
  <c r="T35" i="6"/>
  <c r="N36" i="6"/>
  <c r="T36" i="6"/>
  <c r="N37" i="6"/>
  <c r="T37" i="6"/>
  <c r="N38" i="6"/>
  <c r="T38" i="6"/>
  <c r="N39" i="6"/>
  <c r="T39" i="6"/>
  <c r="N40" i="6"/>
  <c r="T40" i="6"/>
  <c r="N41" i="6"/>
  <c r="T41" i="6"/>
  <c r="N42" i="6"/>
  <c r="T42" i="6"/>
  <c r="N43" i="6"/>
  <c r="T43" i="6"/>
  <c r="N44" i="6"/>
  <c r="T44" i="6"/>
  <c r="N45" i="6"/>
  <c r="T45" i="6"/>
  <c r="N46" i="6"/>
  <c r="T46" i="6"/>
  <c r="N47" i="6"/>
  <c r="T47" i="6"/>
  <c r="N48" i="6"/>
  <c r="T48" i="6"/>
  <c r="N49" i="6"/>
  <c r="T49" i="6"/>
  <c r="N50" i="6"/>
  <c r="T50" i="6"/>
  <c r="N51" i="6"/>
  <c r="T51" i="6"/>
  <c r="N52" i="6"/>
  <c r="T52" i="6"/>
  <c r="N53" i="6"/>
  <c r="T53" i="6"/>
  <c r="N54" i="6"/>
  <c r="T54" i="6"/>
  <c r="N55" i="6"/>
  <c r="T55" i="6"/>
  <c r="N56" i="6"/>
  <c r="T56" i="6"/>
  <c r="N57" i="6"/>
  <c r="T57" i="6"/>
  <c r="N58" i="6"/>
  <c r="T58" i="6"/>
  <c r="N59" i="6"/>
  <c r="T59" i="6"/>
  <c r="N60" i="6"/>
  <c r="T60" i="6"/>
  <c r="N61" i="6"/>
  <c r="T61" i="6"/>
  <c r="N62" i="6"/>
  <c r="T62" i="6"/>
  <c r="N63" i="6"/>
  <c r="T63" i="6"/>
  <c r="N64" i="6"/>
  <c r="T64" i="6"/>
  <c r="N65" i="6"/>
  <c r="T65" i="6"/>
  <c r="N66" i="6"/>
  <c r="T66" i="6"/>
  <c r="N67" i="6"/>
  <c r="T67" i="6"/>
  <c r="N68" i="6"/>
  <c r="T68" i="6"/>
  <c r="N69" i="6"/>
  <c r="T69" i="6"/>
  <c r="N70" i="6"/>
  <c r="T70" i="6"/>
  <c r="N71" i="6"/>
  <c r="T71" i="6"/>
  <c r="N72" i="6"/>
  <c r="T72" i="6"/>
  <c r="N73" i="6"/>
  <c r="T73" i="6"/>
  <c r="N74" i="6"/>
  <c r="T74" i="6"/>
  <c r="N75" i="6"/>
  <c r="T75" i="6"/>
  <c r="N76" i="6"/>
  <c r="T76" i="6"/>
  <c r="N77" i="6"/>
  <c r="T77" i="6"/>
  <c r="N78" i="6"/>
  <c r="T78" i="6"/>
  <c r="N79" i="6"/>
  <c r="T79" i="6"/>
  <c r="N80" i="6"/>
  <c r="T80" i="6"/>
  <c r="N81" i="6"/>
  <c r="T81" i="6"/>
  <c r="N82" i="6"/>
  <c r="T82" i="6"/>
  <c r="N83" i="6"/>
  <c r="T83" i="6"/>
  <c r="N84" i="6"/>
  <c r="T84" i="6"/>
  <c r="N85" i="6"/>
  <c r="T85" i="6"/>
  <c r="N86" i="6"/>
  <c r="T86" i="6"/>
  <c r="N87" i="6"/>
  <c r="T87" i="6"/>
  <c r="N88" i="6"/>
  <c r="T88" i="6"/>
  <c r="N89" i="6"/>
  <c r="T89" i="6"/>
  <c r="N90" i="6"/>
  <c r="T90" i="6"/>
  <c r="N91" i="6"/>
  <c r="T91" i="6"/>
  <c r="N92" i="6"/>
  <c r="T92" i="6"/>
  <c r="N93" i="6"/>
  <c r="T93" i="6"/>
  <c r="N94" i="6"/>
  <c r="T94" i="6"/>
  <c r="N95" i="6"/>
  <c r="T95" i="6"/>
  <c r="N96" i="6"/>
  <c r="T96" i="6"/>
  <c r="N97" i="6"/>
  <c r="T97" i="6"/>
  <c r="N98" i="6"/>
  <c r="T98" i="6"/>
  <c r="N99" i="6"/>
  <c r="T99" i="6"/>
  <c r="N100" i="6"/>
  <c r="T100" i="6"/>
  <c r="N101" i="6"/>
  <c r="T101" i="6"/>
  <c r="N102" i="6"/>
  <c r="T102" i="6"/>
  <c r="N103" i="6"/>
  <c r="T103" i="6"/>
  <c r="N104" i="6"/>
  <c r="T104" i="6"/>
  <c r="N105" i="6"/>
  <c r="T105" i="6"/>
  <c r="N106" i="6"/>
  <c r="T106" i="6"/>
  <c r="N107" i="6"/>
  <c r="T107" i="6"/>
  <c r="N108" i="6"/>
  <c r="T108" i="6"/>
  <c r="N109" i="6"/>
  <c r="T109" i="6"/>
  <c r="N110" i="6"/>
  <c r="T110" i="6"/>
  <c r="N111" i="6"/>
  <c r="T111" i="6"/>
  <c r="N112" i="6"/>
  <c r="T112" i="6"/>
  <c r="N113" i="6"/>
  <c r="T113" i="6"/>
  <c r="N114" i="6"/>
  <c r="T114" i="6"/>
  <c r="N115" i="6"/>
  <c r="T115" i="6"/>
  <c r="N116" i="6"/>
  <c r="T116" i="6"/>
  <c r="N117" i="6"/>
  <c r="T117" i="6"/>
  <c r="N118" i="6"/>
  <c r="T118" i="6"/>
  <c r="N119" i="6"/>
  <c r="T119" i="6"/>
  <c r="N120" i="6"/>
  <c r="T120" i="6"/>
  <c r="N121" i="6"/>
  <c r="T121" i="6"/>
  <c r="N122" i="6"/>
  <c r="T122" i="6"/>
  <c r="N123" i="6"/>
  <c r="T123" i="6"/>
  <c r="N124" i="6"/>
  <c r="T124" i="6"/>
  <c r="N125" i="6"/>
  <c r="T125" i="6"/>
  <c r="N126" i="6"/>
  <c r="T126" i="6"/>
  <c r="N127" i="6"/>
  <c r="T127" i="6"/>
  <c r="N128" i="6"/>
  <c r="T128" i="6"/>
  <c r="N129" i="6"/>
  <c r="T129" i="6"/>
  <c r="N130" i="6"/>
  <c r="T130" i="6"/>
  <c r="N131" i="6"/>
  <c r="T131" i="6"/>
  <c r="N132" i="6"/>
  <c r="T132" i="6"/>
  <c r="N133" i="6"/>
  <c r="T133" i="6"/>
  <c r="N134" i="6"/>
  <c r="T134" i="6"/>
  <c r="N135" i="6"/>
  <c r="T135" i="6"/>
  <c r="N136" i="6"/>
  <c r="T136" i="6"/>
  <c r="N137" i="6"/>
  <c r="T137" i="6"/>
  <c r="N138" i="6"/>
  <c r="T138" i="6"/>
  <c r="N139" i="6"/>
  <c r="T139" i="6"/>
  <c r="N140" i="6"/>
  <c r="T140" i="6"/>
  <c r="N141" i="6"/>
  <c r="T141" i="6"/>
  <c r="N142" i="6"/>
  <c r="T142" i="6"/>
  <c r="N143" i="6"/>
  <c r="T143" i="6"/>
  <c r="N144" i="6"/>
  <c r="T144" i="6"/>
  <c r="N145" i="6"/>
  <c r="T145" i="6"/>
  <c r="N146" i="6"/>
  <c r="T146" i="6"/>
  <c r="N147" i="6"/>
  <c r="T147" i="6"/>
  <c r="N148" i="6"/>
  <c r="T148" i="6"/>
  <c r="N149" i="6"/>
  <c r="T149" i="6"/>
  <c r="N150" i="6"/>
  <c r="T150" i="6"/>
  <c r="N151" i="6"/>
  <c r="T151" i="6"/>
  <c r="N152" i="6"/>
  <c r="T152" i="6"/>
  <c r="N153" i="6"/>
  <c r="T153" i="6"/>
  <c r="N154" i="6"/>
  <c r="T154" i="6"/>
  <c r="N155" i="6"/>
  <c r="T155" i="6"/>
  <c r="N156" i="6"/>
  <c r="T156" i="6"/>
  <c r="N157" i="6"/>
  <c r="T157" i="6"/>
  <c r="N158" i="6"/>
  <c r="T158" i="6"/>
  <c r="N159" i="6"/>
  <c r="T159" i="6"/>
  <c r="N160" i="6"/>
  <c r="T160" i="6"/>
  <c r="N161" i="6"/>
  <c r="T161" i="6"/>
  <c r="N162" i="6"/>
  <c r="T162" i="6"/>
  <c r="N163" i="6"/>
  <c r="T163" i="6"/>
  <c r="N164" i="6"/>
  <c r="T164" i="6"/>
  <c r="N165" i="6"/>
  <c r="T165" i="6"/>
  <c r="N166" i="6"/>
  <c r="T166" i="6"/>
  <c r="N167" i="6"/>
  <c r="T167" i="6"/>
  <c r="N168" i="6"/>
  <c r="T168" i="6"/>
  <c r="N169" i="6"/>
  <c r="T169" i="6"/>
  <c r="N170" i="6"/>
  <c r="T170" i="6"/>
  <c r="N171" i="6"/>
  <c r="T171" i="6"/>
  <c r="N172" i="6"/>
  <c r="T172" i="6"/>
  <c r="N173" i="6"/>
  <c r="T173" i="6"/>
  <c r="N174" i="6"/>
  <c r="T174" i="6"/>
  <c r="N175" i="6"/>
  <c r="T175" i="6"/>
  <c r="N176" i="6"/>
  <c r="T176" i="6"/>
  <c r="N177" i="6"/>
  <c r="T177" i="6"/>
  <c r="N178" i="6"/>
  <c r="T178" i="6"/>
  <c r="N179" i="6"/>
  <c r="T179" i="6"/>
  <c r="N180" i="6"/>
  <c r="T180" i="6"/>
  <c r="N181" i="6"/>
  <c r="T181" i="6"/>
  <c r="N182" i="6"/>
  <c r="T182" i="6"/>
  <c r="N183" i="6"/>
  <c r="T183" i="6"/>
  <c r="N184" i="6"/>
  <c r="T184" i="6"/>
  <c r="N185" i="6"/>
  <c r="T185" i="6"/>
  <c r="N186" i="6"/>
  <c r="T186" i="6"/>
  <c r="N187" i="6"/>
  <c r="T187" i="6"/>
  <c r="N188" i="6"/>
  <c r="T188" i="6"/>
  <c r="N189" i="6"/>
  <c r="T189" i="6"/>
  <c r="N190" i="6"/>
  <c r="T190" i="6"/>
  <c r="N191" i="6"/>
  <c r="T191" i="6"/>
  <c r="N192" i="6"/>
  <c r="T192" i="6"/>
  <c r="N193" i="6"/>
  <c r="T193" i="6"/>
  <c r="N194" i="6"/>
  <c r="T194" i="6"/>
  <c r="N195" i="6"/>
  <c r="T195" i="6"/>
  <c r="N196" i="6"/>
  <c r="T196" i="6"/>
  <c r="N197" i="6"/>
  <c r="T197" i="6"/>
  <c r="N198" i="6"/>
  <c r="T198" i="6"/>
  <c r="N199" i="6"/>
  <c r="T199" i="6"/>
  <c r="N200" i="6"/>
  <c r="T200" i="6"/>
  <c r="N201" i="6"/>
  <c r="T201" i="6"/>
  <c r="N202" i="6"/>
  <c r="T202" i="6"/>
  <c r="N203" i="6"/>
  <c r="T203" i="6"/>
  <c r="N204" i="6"/>
  <c r="T204" i="6"/>
  <c r="N205" i="6"/>
  <c r="T205" i="6"/>
  <c r="N206" i="6"/>
  <c r="T206" i="6"/>
  <c r="N207" i="6"/>
  <c r="T207" i="6"/>
  <c r="N208" i="6"/>
  <c r="T208" i="6"/>
  <c r="N209" i="6"/>
  <c r="T209" i="6"/>
  <c r="N210" i="6"/>
  <c r="T210" i="6"/>
  <c r="N211" i="6"/>
  <c r="T211" i="6"/>
  <c r="N212" i="6"/>
  <c r="T212" i="6"/>
  <c r="N213" i="6"/>
  <c r="T213" i="6"/>
  <c r="N214" i="6"/>
  <c r="T214" i="6"/>
  <c r="N215" i="6"/>
  <c r="T215" i="6"/>
  <c r="N216" i="6"/>
  <c r="T216" i="6"/>
  <c r="N217" i="6"/>
  <c r="T217" i="6"/>
  <c r="N218" i="6"/>
  <c r="T218" i="6"/>
  <c r="N219" i="6"/>
  <c r="T219" i="6"/>
  <c r="N220" i="6"/>
  <c r="T220" i="6"/>
  <c r="N221" i="6"/>
  <c r="T221" i="6"/>
  <c r="N222" i="6"/>
  <c r="T222" i="6"/>
  <c r="N223" i="6"/>
  <c r="T223" i="6"/>
  <c r="N224" i="6"/>
  <c r="T224" i="6"/>
  <c r="N225" i="6"/>
  <c r="T225" i="6"/>
  <c r="N226" i="6"/>
  <c r="T226" i="6"/>
  <c r="N227" i="6"/>
  <c r="T227" i="6"/>
  <c r="N228" i="6"/>
  <c r="T228" i="6"/>
  <c r="N229" i="6"/>
  <c r="T229" i="6"/>
  <c r="N230" i="6"/>
  <c r="T230" i="6"/>
  <c r="N231" i="6"/>
  <c r="T231" i="6"/>
  <c r="N232" i="6"/>
  <c r="T232" i="6"/>
  <c r="N233" i="6"/>
  <c r="T233" i="6"/>
  <c r="N234" i="6"/>
  <c r="T234" i="6"/>
  <c r="N235" i="6"/>
  <c r="T235" i="6"/>
  <c r="N236" i="6"/>
  <c r="T236" i="6"/>
  <c r="N237" i="6"/>
  <c r="T237" i="6"/>
  <c r="N238" i="6"/>
  <c r="T238" i="6"/>
  <c r="N239" i="6"/>
  <c r="T239" i="6"/>
  <c r="N240" i="6"/>
  <c r="T240" i="6"/>
  <c r="N241" i="6"/>
  <c r="T241" i="6"/>
  <c r="N242" i="6"/>
  <c r="T242" i="6"/>
  <c r="N243" i="6"/>
  <c r="T243" i="6"/>
  <c r="N244" i="6"/>
  <c r="T244" i="6"/>
  <c r="N245" i="6"/>
  <c r="T245" i="6"/>
  <c r="N246" i="6"/>
  <c r="T246" i="6"/>
  <c r="N247" i="6"/>
  <c r="T247" i="6"/>
  <c r="N248" i="6"/>
  <c r="T248" i="6"/>
  <c r="N249" i="6"/>
  <c r="T249" i="6"/>
  <c r="N250" i="6"/>
  <c r="T250" i="6"/>
  <c r="N251" i="6"/>
  <c r="T251" i="6"/>
  <c r="N252" i="6"/>
  <c r="T252" i="6"/>
  <c r="N253" i="6"/>
  <c r="T253" i="6"/>
  <c r="N254" i="6"/>
  <c r="T254" i="6"/>
  <c r="N255" i="6"/>
  <c r="T255" i="6"/>
  <c r="N256" i="6"/>
  <c r="T256" i="6"/>
  <c r="N257" i="6"/>
  <c r="T257" i="6"/>
  <c r="N258" i="6"/>
  <c r="T258" i="6"/>
  <c r="N259" i="6"/>
  <c r="T259" i="6"/>
  <c r="N260" i="6"/>
  <c r="T260" i="6"/>
  <c r="N261" i="6"/>
  <c r="T261" i="6"/>
  <c r="N262" i="6"/>
  <c r="T262" i="6"/>
  <c r="N263" i="6"/>
  <c r="T263" i="6"/>
  <c r="T292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92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92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92" i="6"/>
  <c r="M295" i="6"/>
  <c r="N295" i="6"/>
  <c r="M296" i="6"/>
  <c r="N296" i="6"/>
  <c r="M297" i="6"/>
  <c r="N297" i="6"/>
  <c r="M298" i="6"/>
  <c r="N298" i="6"/>
  <c r="Q104" i="5"/>
  <c r="R104" i="5"/>
  <c r="S104" i="5"/>
  <c r="T104" i="5"/>
  <c r="U104" i="5"/>
  <c r="V104" i="5"/>
  <c r="W104" i="5"/>
  <c r="P104" i="5"/>
  <c r="M84" i="5"/>
  <c r="N84" i="5"/>
  <c r="P84" i="5"/>
  <c r="Q84" i="5"/>
  <c r="R84" i="5"/>
  <c r="S84" i="5"/>
  <c r="T84" i="5"/>
  <c r="U84" i="5"/>
  <c r="V84" i="5"/>
  <c r="W84" i="5"/>
  <c r="M100" i="5"/>
  <c r="N100" i="5"/>
  <c r="P100" i="5"/>
  <c r="Q100" i="5"/>
  <c r="R100" i="5"/>
  <c r="S100" i="5"/>
  <c r="T100" i="5"/>
  <c r="U100" i="5"/>
  <c r="V100" i="5"/>
  <c r="W100" i="5"/>
  <c r="M91" i="5"/>
  <c r="N91" i="5"/>
  <c r="P91" i="5"/>
  <c r="Q91" i="5"/>
  <c r="R91" i="5"/>
  <c r="S91" i="5"/>
  <c r="T91" i="5"/>
  <c r="U91" i="5"/>
  <c r="V91" i="5"/>
  <c r="W91" i="5"/>
  <c r="M101" i="5"/>
  <c r="N101" i="5"/>
  <c r="P101" i="5"/>
  <c r="Q101" i="5"/>
  <c r="R101" i="5"/>
  <c r="S101" i="5"/>
  <c r="T101" i="5"/>
  <c r="U101" i="5"/>
  <c r="V101" i="5"/>
  <c r="W101" i="5"/>
  <c r="M86" i="5"/>
  <c r="N86" i="5"/>
  <c r="P86" i="5"/>
  <c r="Q86" i="5"/>
  <c r="R86" i="5"/>
  <c r="S86" i="5"/>
  <c r="T86" i="5"/>
  <c r="U86" i="5"/>
  <c r="V86" i="5"/>
  <c r="W86" i="5"/>
  <c r="M94" i="5"/>
  <c r="N94" i="5"/>
  <c r="P94" i="5"/>
  <c r="Q94" i="5"/>
  <c r="R94" i="5"/>
  <c r="S94" i="5"/>
  <c r="T94" i="5"/>
  <c r="U94" i="5"/>
  <c r="V94" i="5"/>
  <c r="W94" i="5"/>
  <c r="M95" i="5"/>
  <c r="N95" i="5"/>
  <c r="P95" i="5"/>
  <c r="Q95" i="5"/>
  <c r="R95" i="5"/>
  <c r="S95" i="5"/>
  <c r="T95" i="5"/>
  <c r="U95" i="5"/>
  <c r="V95" i="5"/>
  <c r="W95" i="5"/>
  <c r="M93" i="5"/>
  <c r="N93" i="5"/>
  <c r="P93" i="5"/>
  <c r="Q93" i="5"/>
  <c r="R93" i="5"/>
  <c r="S93" i="5"/>
  <c r="T93" i="5"/>
  <c r="U93" i="5"/>
  <c r="V93" i="5"/>
  <c r="W93" i="5"/>
  <c r="M99" i="5"/>
  <c r="N99" i="5"/>
  <c r="P99" i="5"/>
  <c r="Q99" i="5"/>
  <c r="R99" i="5"/>
  <c r="S99" i="5"/>
  <c r="T99" i="5"/>
  <c r="U99" i="5"/>
  <c r="V99" i="5"/>
  <c r="W99" i="5"/>
  <c r="M97" i="5"/>
  <c r="N97" i="5"/>
  <c r="P97" i="5"/>
  <c r="Q97" i="5"/>
  <c r="R97" i="5"/>
  <c r="S97" i="5"/>
  <c r="T97" i="5"/>
  <c r="U97" i="5"/>
  <c r="V97" i="5"/>
  <c r="W97" i="5"/>
  <c r="M102" i="5"/>
  <c r="N102" i="5"/>
  <c r="P102" i="5"/>
  <c r="Q102" i="5"/>
  <c r="R102" i="5"/>
  <c r="S102" i="5"/>
  <c r="T102" i="5"/>
  <c r="U102" i="5"/>
  <c r="V102" i="5"/>
  <c r="W102" i="5"/>
  <c r="M92" i="5"/>
  <c r="N92" i="5"/>
  <c r="P92" i="5"/>
  <c r="Q92" i="5"/>
  <c r="R92" i="5"/>
  <c r="S92" i="5"/>
  <c r="T92" i="5"/>
  <c r="U92" i="5"/>
  <c r="V92" i="5"/>
  <c r="W92" i="5"/>
  <c r="M103" i="5"/>
  <c r="N103" i="5"/>
  <c r="P103" i="5"/>
  <c r="Q103" i="5"/>
  <c r="R103" i="5"/>
  <c r="S103" i="5"/>
  <c r="T103" i="5"/>
  <c r="U103" i="5"/>
  <c r="V103" i="5"/>
  <c r="W103" i="5"/>
  <c r="M88" i="5"/>
  <c r="N88" i="5"/>
  <c r="P88" i="5"/>
  <c r="Q88" i="5"/>
  <c r="R88" i="5"/>
  <c r="S88" i="5"/>
  <c r="T88" i="5"/>
  <c r="U88" i="5"/>
  <c r="V88" i="5"/>
  <c r="W88" i="5"/>
  <c r="M85" i="5"/>
  <c r="N85" i="5"/>
  <c r="P85" i="5"/>
  <c r="Q85" i="5"/>
  <c r="R85" i="5"/>
  <c r="S85" i="5"/>
  <c r="T85" i="5"/>
  <c r="U85" i="5"/>
  <c r="V85" i="5"/>
  <c r="W85" i="5"/>
  <c r="M98" i="5"/>
  <c r="N98" i="5"/>
  <c r="P98" i="5"/>
  <c r="Q98" i="5"/>
  <c r="R98" i="5"/>
  <c r="S98" i="5"/>
  <c r="T98" i="5"/>
  <c r="U98" i="5"/>
  <c r="V98" i="5"/>
  <c r="W98" i="5"/>
  <c r="M87" i="5"/>
  <c r="N87" i="5"/>
  <c r="P87" i="5"/>
  <c r="Q87" i="5"/>
  <c r="R87" i="5"/>
  <c r="S87" i="5"/>
  <c r="T87" i="5"/>
  <c r="U87" i="5"/>
  <c r="V87" i="5"/>
  <c r="W87" i="5"/>
  <c r="M89" i="5"/>
  <c r="N89" i="5"/>
  <c r="P89" i="5"/>
  <c r="Q89" i="5"/>
  <c r="R89" i="5"/>
  <c r="S89" i="5"/>
  <c r="T89" i="5"/>
  <c r="U89" i="5"/>
  <c r="V89" i="5"/>
  <c r="W89" i="5"/>
  <c r="M90" i="5"/>
  <c r="N90" i="5"/>
  <c r="P90" i="5"/>
  <c r="Q90" i="5"/>
  <c r="R90" i="5"/>
  <c r="S90" i="5"/>
  <c r="T90" i="5"/>
  <c r="U90" i="5"/>
  <c r="V90" i="5"/>
  <c r="W90" i="5"/>
  <c r="M96" i="5"/>
  <c r="N96" i="5"/>
  <c r="P96" i="5"/>
  <c r="Q96" i="5"/>
  <c r="R96" i="5"/>
  <c r="S96" i="5"/>
  <c r="T96" i="5"/>
  <c r="U96" i="5"/>
  <c r="V96" i="5"/>
  <c r="W96" i="5"/>
  <c r="M4" i="5"/>
  <c r="P4" i="5"/>
  <c r="M5" i="5"/>
  <c r="P5" i="5"/>
  <c r="M6" i="5"/>
  <c r="P6" i="5"/>
  <c r="M7" i="5"/>
  <c r="P7" i="5"/>
  <c r="M8" i="5"/>
  <c r="P8" i="5"/>
  <c r="M9" i="5"/>
  <c r="P9" i="5"/>
  <c r="M10" i="5"/>
  <c r="P10" i="5"/>
  <c r="M11" i="5"/>
  <c r="P11" i="5"/>
  <c r="M12" i="5"/>
  <c r="P12" i="5"/>
  <c r="M13" i="5"/>
  <c r="P13" i="5"/>
  <c r="M14" i="5"/>
  <c r="P14" i="5"/>
  <c r="M15" i="5"/>
  <c r="P15" i="5"/>
  <c r="M16" i="5"/>
  <c r="P16" i="5"/>
  <c r="M17" i="5"/>
  <c r="P17" i="5"/>
  <c r="M18" i="5"/>
  <c r="P18" i="5"/>
  <c r="M19" i="5"/>
  <c r="P19" i="5"/>
  <c r="M20" i="5"/>
  <c r="P20" i="5"/>
  <c r="M21" i="5"/>
  <c r="P21" i="5"/>
  <c r="M22" i="5"/>
  <c r="P22" i="5"/>
  <c r="M23" i="5"/>
  <c r="P23" i="5"/>
  <c r="M24" i="5"/>
  <c r="P24" i="5"/>
  <c r="M25" i="5"/>
  <c r="P25" i="5"/>
  <c r="M26" i="5"/>
  <c r="P26" i="5"/>
  <c r="M27" i="5"/>
  <c r="P27" i="5"/>
  <c r="M28" i="5"/>
  <c r="P28" i="5"/>
  <c r="M29" i="5"/>
  <c r="P29" i="5"/>
  <c r="M30" i="5"/>
  <c r="P30" i="5"/>
  <c r="M31" i="5"/>
  <c r="P31" i="5"/>
  <c r="M32" i="5"/>
  <c r="P32" i="5"/>
  <c r="M33" i="5"/>
  <c r="P33" i="5"/>
  <c r="M34" i="5"/>
  <c r="P34" i="5"/>
  <c r="M35" i="5"/>
  <c r="P35" i="5"/>
  <c r="M36" i="5"/>
  <c r="P36" i="5"/>
  <c r="M37" i="5"/>
  <c r="P37" i="5"/>
  <c r="M38" i="5"/>
  <c r="P38" i="5"/>
  <c r="M39" i="5"/>
  <c r="P39" i="5"/>
  <c r="M40" i="5"/>
  <c r="P40" i="5"/>
  <c r="M41" i="5"/>
  <c r="P41" i="5"/>
  <c r="M42" i="5"/>
  <c r="P42" i="5"/>
  <c r="M43" i="5"/>
  <c r="P43" i="5"/>
  <c r="M44" i="5"/>
  <c r="P44" i="5"/>
  <c r="M45" i="5"/>
  <c r="P45" i="5"/>
  <c r="M46" i="5"/>
  <c r="P46" i="5"/>
  <c r="M47" i="5"/>
  <c r="P47" i="5"/>
  <c r="M48" i="5"/>
  <c r="P48" i="5"/>
  <c r="M49" i="5"/>
  <c r="P49" i="5"/>
  <c r="M50" i="5"/>
  <c r="P50" i="5"/>
  <c r="M51" i="5"/>
  <c r="P51" i="5"/>
  <c r="M52" i="5"/>
  <c r="P52" i="5"/>
  <c r="M53" i="5"/>
  <c r="P53" i="5"/>
  <c r="M54" i="5"/>
  <c r="P54" i="5"/>
  <c r="M55" i="5"/>
  <c r="P55" i="5"/>
  <c r="M56" i="5"/>
  <c r="P56" i="5"/>
  <c r="M57" i="5"/>
  <c r="P57" i="5"/>
  <c r="M58" i="5"/>
  <c r="P58" i="5"/>
  <c r="M59" i="5"/>
  <c r="P59" i="5"/>
  <c r="M60" i="5"/>
  <c r="P60" i="5"/>
  <c r="M62" i="5"/>
  <c r="P62" i="5"/>
  <c r="M63" i="5"/>
  <c r="P6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2" i="5"/>
  <c r="Q6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2" i="5"/>
  <c r="R6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2" i="5"/>
  <c r="S63" i="5"/>
  <c r="N4" i="5"/>
  <c r="T4" i="5"/>
  <c r="N5" i="5"/>
  <c r="T5" i="5"/>
  <c r="N6" i="5"/>
  <c r="T6" i="5"/>
  <c r="N7" i="5"/>
  <c r="T7" i="5"/>
  <c r="N8" i="5"/>
  <c r="T8" i="5"/>
  <c r="N9" i="5"/>
  <c r="T9" i="5"/>
  <c r="N10" i="5"/>
  <c r="T10" i="5"/>
  <c r="N11" i="5"/>
  <c r="T11" i="5"/>
  <c r="N12" i="5"/>
  <c r="T12" i="5"/>
  <c r="N13" i="5"/>
  <c r="T13" i="5"/>
  <c r="N14" i="5"/>
  <c r="T14" i="5"/>
  <c r="N15" i="5"/>
  <c r="T15" i="5"/>
  <c r="N16" i="5"/>
  <c r="T16" i="5"/>
  <c r="N17" i="5"/>
  <c r="T17" i="5"/>
  <c r="N18" i="5"/>
  <c r="T18" i="5"/>
  <c r="N19" i="5"/>
  <c r="T19" i="5"/>
  <c r="N20" i="5"/>
  <c r="T20" i="5"/>
  <c r="N21" i="5"/>
  <c r="T21" i="5"/>
  <c r="N22" i="5"/>
  <c r="T22" i="5"/>
  <c r="N23" i="5"/>
  <c r="T23" i="5"/>
  <c r="N24" i="5"/>
  <c r="T24" i="5"/>
  <c r="N25" i="5"/>
  <c r="T25" i="5"/>
  <c r="N26" i="5"/>
  <c r="T26" i="5"/>
  <c r="N27" i="5"/>
  <c r="T27" i="5"/>
  <c r="N28" i="5"/>
  <c r="T28" i="5"/>
  <c r="N29" i="5"/>
  <c r="T29" i="5"/>
  <c r="N30" i="5"/>
  <c r="T30" i="5"/>
  <c r="N31" i="5"/>
  <c r="T31" i="5"/>
  <c r="N32" i="5"/>
  <c r="T32" i="5"/>
  <c r="N33" i="5"/>
  <c r="T33" i="5"/>
  <c r="N34" i="5"/>
  <c r="T34" i="5"/>
  <c r="N35" i="5"/>
  <c r="T35" i="5"/>
  <c r="N36" i="5"/>
  <c r="T36" i="5"/>
  <c r="N37" i="5"/>
  <c r="T37" i="5"/>
  <c r="N38" i="5"/>
  <c r="T38" i="5"/>
  <c r="N39" i="5"/>
  <c r="T39" i="5"/>
  <c r="N40" i="5"/>
  <c r="T40" i="5"/>
  <c r="N41" i="5"/>
  <c r="T41" i="5"/>
  <c r="N42" i="5"/>
  <c r="T42" i="5"/>
  <c r="N43" i="5"/>
  <c r="T43" i="5"/>
  <c r="N44" i="5"/>
  <c r="T44" i="5"/>
  <c r="N45" i="5"/>
  <c r="T45" i="5"/>
  <c r="N46" i="5"/>
  <c r="T46" i="5"/>
  <c r="N47" i="5"/>
  <c r="T47" i="5"/>
  <c r="N48" i="5"/>
  <c r="T48" i="5"/>
  <c r="N49" i="5"/>
  <c r="T49" i="5"/>
  <c r="N50" i="5"/>
  <c r="T50" i="5"/>
  <c r="N51" i="5"/>
  <c r="T51" i="5"/>
  <c r="N52" i="5"/>
  <c r="T52" i="5"/>
  <c r="N53" i="5"/>
  <c r="T53" i="5"/>
  <c r="N54" i="5"/>
  <c r="T54" i="5"/>
  <c r="N55" i="5"/>
  <c r="T55" i="5"/>
  <c r="N56" i="5"/>
  <c r="T56" i="5"/>
  <c r="N57" i="5"/>
  <c r="T57" i="5"/>
  <c r="N58" i="5"/>
  <c r="T58" i="5"/>
  <c r="N59" i="5"/>
  <c r="T59" i="5"/>
  <c r="N60" i="5"/>
  <c r="T60" i="5"/>
  <c r="N62" i="5"/>
  <c r="T62" i="5"/>
  <c r="N63" i="5"/>
  <c r="T6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2" i="5"/>
  <c r="U6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2" i="5"/>
  <c r="W63" i="5"/>
  <c r="M107" i="5"/>
  <c r="N107" i="5"/>
  <c r="M108" i="5"/>
  <c r="N108" i="5"/>
  <c r="M109" i="5"/>
  <c r="N109" i="5"/>
  <c r="M76" i="5"/>
  <c r="N76" i="5"/>
  <c r="P76" i="5"/>
  <c r="Q76" i="5"/>
  <c r="R76" i="5"/>
  <c r="S76" i="5"/>
  <c r="T76" i="5"/>
  <c r="U76" i="5"/>
  <c r="V76" i="5"/>
  <c r="W76" i="5"/>
  <c r="M77" i="5"/>
  <c r="N77" i="5"/>
  <c r="P77" i="5"/>
  <c r="Q77" i="5"/>
  <c r="R77" i="5"/>
  <c r="S77" i="5"/>
  <c r="T77" i="5"/>
  <c r="U77" i="5"/>
  <c r="V77" i="5"/>
  <c r="W77" i="5"/>
  <c r="M78" i="5"/>
  <c r="N78" i="5"/>
  <c r="P78" i="5"/>
  <c r="Q78" i="5"/>
  <c r="R78" i="5"/>
  <c r="S78" i="5"/>
  <c r="T78" i="5"/>
  <c r="U78" i="5"/>
  <c r="V78" i="5"/>
  <c r="W78" i="5"/>
  <c r="M79" i="5"/>
  <c r="N79" i="5"/>
  <c r="P79" i="5"/>
  <c r="Q79" i="5"/>
  <c r="R79" i="5"/>
  <c r="S79" i="5"/>
  <c r="T79" i="5"/>
  <c r="U79" i="5"/>
  <c r="V79" i="5"/>
  <c r="W79" i="5"/>
  <c r="M80" i="5"/>
  <c r="N80" i="5"/>
  <c r="P80" i="5"/>
  <c r="Q80" i="5"/>
  <c r="R80" i="5"/>
  <c r="S80" i="5"/>
  <c r="T80" i="5"/>
  <c r="U80" i="5"/>
  <c r="V80" i="5"/>
  <c r="W80" i="5"/>
  <c r="M81" i="5"/>
  <c r="N81" i="5"/>
  <c r="P81" i="5"/>
  <c r="Q81" i="5"/>
  <c r="R81" i="5"/>
  <c r="S81" i="5"/>
  <c r="T81" i="5"/>
  <c r="U81" i="5"/>
  <c r="V81" i="5"/>
  <c r="W81" i="5"/>
  <c r="M82" i="5"/>
  <c r="N82" i="5"/>
  <c r="P82" i="5"/>
  <c r="Q82" i="5"/>
  <c r="R82" i="5"/>
  <c r="S82" i="5"/>
  <c r="T82" i="5"/>
  <c r="U82" i="5"/>
  <c r="V82" i="5"/>
  <c r="W82" i="5"/>
  <c r="N75" i="5"/>
  <c r="W75" i="5"/>
  <c r="V75" i="5"/>
  <c r="U75" i="5"/>
  <c r="T75" i="5"/>
  <c r="M75" i="5"/>
  <c r="S75" i="5"/>
  <c r="R75" i="5"/>
  <c r="Q75" i="5"/>
  <c r="P75" i="5"/>
  <c r="M64" i="5"/>
  <c r="N64" i="5"/>
  <c r="P64" i="5"/>
  <c r="Q64" i="5"/>
  <c r="R64" i="5"/>
  <c r="S64" i="5"/>
  <c r="T64" i="5"/>
  <c r="U64" i="5"/>
  <c r="V64" i="5"/>
  <c r="W64" i="5"/>
  <c r="M65" i="5"/>
  <c r="N65" i="5"/>
  <c r="P65" i="5"/>
  <c r="Q65" i="5"/>
  <c r="R65" i="5"/>
  <c r="S65" i="5"/>
  <c r="T65" i="5"/>
  <c r="U65" i="5"/>
  <c r="V65" i="5"/>
  <c r="W65" i="5"/>
  <c r="M66" i="5"/>
  <c r="N66" i="5"/>
  <c r="P66" i="5"/>
  <c r="Q66" i="5"/>
  <c r="R66" i="5"/>
  <c r="S66" i="5"/>
  <c r="T66" i="5"/>
  <c r="U66" i="5"/>
  <c r="V66" i="5"/>
  <c r="W66" i="5"/>
  <c r="M67" i="5"/>
  <c r="N67" i="5"/>
  <c r="P67" i="5"/>
  <c r="Q67" i="5"/>
  <c r="R67" i="5"/>
  <c r="S67" i="5"/>
  <c r="T67" i="5"/>
  <c r="U67" i="5"/>
  <c r="V67" i="5"/>
  <c r="W67" i="5"/>
  <c r="M68" i="5"/>
  <c r="N68" i="5"/>
  <c r="P68" i="5"/>
  <c r="Q68" i="5"/>
  <c r="R68" i="5"/>
  <c r="S68" i="5"/>
  <c r="T68" i="5"/>
  <c r="U68" i="5"/>
  <c r="V68" i="5"/>
  <c r="W68" i="5"/>
  <c r="M69" i="5"/>
  <c r="N69" i="5"/>
  <c r="P69" i="5"/>
  <c r="Q69" i="5"/>
  <c r="R69" i="5"/>
  <c r="S69" i="5"/>
  <c r="T69" i="5"/>
  <c r="U69" i="5"/>
  <c r="V69" i="5"/>
  <c r="W69" i="5"/>
  <c r="M70" i="5"/>
  <c r="N70" i="5"/>
  <c r="P70" i="5"/>
  <c r="Q70" i="5"/>
  <c r="R70" i="5"/>
  <c r="S70" i="5"/>
  <c r="T70" i="5"/>
  <c r="U70" i="5"/>
  <c r="V70" i="5"/>
  <c r="W70" i="5"/>
  <c r="M71" i="5"/>
  <c r="N71" i="5"/>
  <c r="P71" i="5"/>
  <c r="Q71" i="5"/>
  <c r="R71" i="5"/>
  <c r="S71" i="5"/>
  <c r="T71" i="5"/>
  <c r="U71" i="5"/>
  <c r="V71" i="5"/>
  <c r="W71" i="5"/>
  <c r="M72" i="5"/>
  <c r="N72" i="5"/>
  <c r="P72" i="5"/>
  <c r="Q72" i="5"/>
  <c r="R72" i="5"/>
  <c r="S72" i="5"/>
  <c r="T72" i="5"/>
  <c r="U72" i="5"/>
  <c r="V72" i="5"/>
  <c r="W72" i="5"/>
  <c r="N73" i="5"/>
  <c r="W73" i="5"/>
  <c r="V73" i="5"/>
  <c r="U73" i="5"/>
  <c r="T73" i="5"/>
  <c r="M73" i="5"/>
  <c r="S73" i="5"/>
  <c r="R73" i="5"/>
  <c r="Q73" i="5"/>
  <c r="P73" i="5"/>
  <c r="N74" i="5"/>
  <c r="W74" i="5"/>
  <c r="V74" i="5"/>
  <c r="U74" i="5"/>
  <c r="T74" i="5"/>
  <c r="M74" i="5"/>
  <c r="S74" i="5"/>
  <c r="R74" i="5"/>
  <c r="Q74" i="5"/>
  <c r="P74" i="5"/>
  <c r="N95" i="2"/>
  <c r="W95" i="2"/>
  <c r="V95" i="2"/>
  <c r="U95" i="2"/>
  <c r="T95" i="2"/>
  <c r="M95" i="2"/>
  <c r="S95" i="2"/>
  <c r="R95" i="2"/>
  <c r="Q95" i="2"/>
  <c r="P95" i="2"/>
  <c r="N94" i="2"/>
  <c r="W94" i="2"/>
  <c r="V94" i="2"/>
  <c r="U94" i="2"/>
  <c r="T94" i="2"/>
  <c r="M94" i="2"/>
  <c r="S94" i="2"/>
  <c r="R94" i="2"/>
  <c r="Q94" i="2"/>
  <c r="P94" i="2"/>
  <c r="N93" i="2"/>
  <c r="W93" i="2"/>
  <c r="V93" i="2"/>
  <c r="U93" i="2"/>
  <c r="T93" i="2"/>
  <c r="M93" i="2"/>
  <c r="S93" i="2"/>
  <c r="R93" i="2"/>
  <c r="Q93" i="2"/>
  <c r="P93" i="2"/>
  <c r="N92" i="2"/>
  <c r="W92" i="2"/>
  <c r="V92" i="2"/>
  <c r="U92" i="2"/>
  <c r="T92" i="2"/>
  <c r="M92" i="2"/>
  <c r="S92" i="2"/>
  <c r="R92" i="2"/>
  <c r="Q92" i="2"/>
  <c r="P92" i="2"/>
  <c r="N91" i="2"/>
  <c r="W91" i="2"/>
  <c r="V91" i="2"/>
  <c r="U91" i="2"/>
  <c r="T91" i="2"/>
  <c r="M91" i="2"/>
  <c r="S91" i="2"/>
  <c r="R91" i="2"/>
  <c r="Q91" i="2"/>
  <c r="P91" i="2"/>
  <c r="N90" i="2"/>
  <c r="W90" i="2"/>
  <c r="V90" i="2"/>
  <c r="U90" i="2"/>
  <c r="T90" i="2"/>
  <c r="M90" i="2"/>
  <c r="S90" i="2"/>
  <c r="R90" i="2"/>
  <c r="Q90" i="2"/>
  <c r="P90" i="2"/>
  <c r="N89" i="2"/>
  <c r="W89" i="2"/>
  <c r="V89" i="2"/>
  <c r="U89" i="2"/>
  <c r="T89" i="2"/>
  <c r="M89" i="2"/>
  <c r="S89" i="2"/>
  <c r="R89" i="2"/>
  <c r="Q89" i="2"/>
  <c r="P89" i="2"/>
  <c r="N88" i="2"/>
  <c r="W88" i="2"/>
  <c r="V88" i="2"/>
  <c r="U88" i="2"/>
  <c r="T88" i="2"/>
  <c r="M88" i="2"/>
  <c r="S88" i="2"/>
  <c r="R88" i="2"/>
  <c r="Q88" i="2"/>
  <c r="P88" i="2"/>
  <c r="N87" i="2"/>
  <c r="W87" i="2"/>
  <c r="V87" i="2"/>
  <c r="U87" i="2"/>
  <c r="T87" i="2"/>
  <c r="M87" i="2"/>
  <c r="S87" i="2"/>
  <c r="R87" i="2"/>
  <c r="Q87" i="2"/>
  <c r="P87" i="2"/>
  <c r="N86" i="2"/>
  <c r="W86" i="2"/>
  <c r="V86" i="2"/>
  <c r="U86" i="2"/>
  <c r="T86" i="2"/>
  <c r="M86" i="2"/>
  <c r="S86" i="2"/>
  <c r="R86" i="2"/>
  <c r="Q86" i="2"/>
  <c r="P86" i="2"/>
  <c r="N85" i="2"/>
  <c r="W85" i="2"/>
  <c r="V85" i="2"/>
  <c r="U85" i="2"/>
  <c r="T85" i="2"/>
  <c r="M85" i="2"/>
  <c r="S85" i="2"/>
  <c r="R85" i="2"/>
  <c r="Q85" i="2"/>
  <c r="P85" i="2"/>
  <c r="N84" i="2"/>
  <c r="W84" i="2"/>
  <c r="V84" i="2"/>
  <c r="U84" i="2"/>
  <c r="T84" i="2"/>
  <c r="M84" i="2"/>
  <c r="S84" i="2"/>
  <c r="R84" i="2"/>
  <c r="Q84" i="2"/>
  <c r="P84" i="2"/>
  <c r="N83" i="2"/>
  <c r="W83" i="2"/>
  <c r="V83" i="2"/>
  <c r="U83" i="2"/>
  <c r="T83" i="2"/>
  <c r="M83" i="2"/>
  <c r="S83" i="2"/>
  <c r="R83" i="2"/>
  <c r="Q83" i="2"/>
  <c r="P83" i="2"/>
  <c r="N82" i="2"/>
  <c r="W82" i="2"/>
  <c r="V82" i="2"/>
  <c r="U82" i="2"/>
  <c r="T82" i="2"/>
  <c r="M82" i="2"/>
  <c r="S82" i="2"/>
  <c r="R82" i="2"/>
  <c r="Q82" i="2"/>
  <c r="P82" i="2"/>
  <c r="N81" i="2"/>
  <c r="W81" i="2"/>
  <c r="V81" i="2"/>
  <c r="U81" i="2"/>
  <c r="T81" i="2"/>
  <c r="M81" i="2"/>
  <c r="S81" i="2"/>
  <c r="R81" i="2"/>
  <c r="Q81" i="2"/>
  <c r="P81" i="2"/>
  <c r="N80" i="2"/>
  <c r="W80" i="2"/>
  <c r="V80" i="2"/>
  <c r="U80" i="2"/>
  <c r="T80" i="2"/>
  <c r="M80" i="2"/>
  <c r="S80" i="2"/>
  <c r="R80" i="2"/>
  <c r="Q80" i="2"/>
  <c r="P80" i="2"/>
  <c r="N79" i="2"/>
  <c r="W79" i="2"/>
  <c r="V79" i="2"/>
  <c r="U79" i="2"/>
  <c r="T79" i="2"/>
  <c r="M79" i="2"/>
  <c r="S79" i="2"/>
  <c r="R79" i="2"/>
  <c r="Q79" i="2"/>
  <c r="P79" i="2"/>
  <c r="N78" i="2"/>
  <c r="W78" i="2"/>
  <c r="V78" i="2"/>
  <c r="U78" i="2"/>
  <c r="T78" i="2"/>
  <c r="M78" i="2"/>
  <c r="S78" i="2"/>
  <c r="R78" i="2"/>
  <c r="Q78" i="2"/>
  <c r="P78" i="2"/>
  <c r="N77" i="2"/>
  <c r="W77" i="2"/>
  <c r="V77" i="2"/>
  <c r="U77" i="2"/>
  <c r="T77" i="2"/>
  <c r="M77" i="2"/>
  <c r="S77" i="2"/>
  <c r="R77" i="2"/>
  <c r="Q77" i="2"/>
  <c r="P77" i="2"/>
  <c r="N76" i="2"/>
  <c r="W76" i="2"/>
  <c r="V76" i="2"/>
  <c r="U76" i="2"/>
  <c r="T76" i="2"/>
  <c r="M76" i="2"/>
  <c r="S76" i="2"/>
  <c r="R76" i="2"/>
  <c r="Q76" i="2"/>
  <c r="P76" i="2"/>
  <c r="N75" i="2"/>
  <c r="W75" i="2"/>
  <c r="V75" i="2"/>
  <c r="U75" i="2"/>
  <c r="T75" i="2"/>
  <c r="M75" i="2"/>
  <c r="S75" i="2"/>
  <c r="R75" i="2"/>
  <c r="Q75" i="2"/>
  <c r="P75" i="2"/>
  <c r="N73" i="2"/>
  <c r="W73" i="2"/>
  <c r="V73" i="2"/>
  <c r="U73" i="2"/>
  <c r="T73" i="2"/>
  <c r="M73" i="2"/>
  <c r="S73" i="2"/>
  <c r="R73" i="2"/>
  <c r="Q73" i="2"/>
  <c r="P73" i="2"/>
  <c r="N72" i="2"/>
  <c r="W72" i="2"/>
  <c r="V72" i="2"/>
  <c r="U72" i="2"/>
  <c r="T72" i="2"/>
  <c r="M72" i="2"/>
  <c r="S72" i="2"/>
  <c r="R72" i="2"/>
  <c r="Q72" i="2"/>
  <c r="P72" i="2"/>
  <c r="N71" i="2"/>
  <c r="W71" i="2"/>
  <c r="V71" i="2"/>
  <c r="U71" i="2"/>
  <c r="T71" i="2"/>
  <c r="M71" i="2"/>
  <c r="S71" i="2"/>
  <c r="R71" i="2"/>
  <c r="Q71" i="2"/>
  <c r="P71" i="2"/>
  <c r="N70" i="2"/>
  <c r="W70" i="2"/>
  <c r="V70" i="2"/>
  <c r="U70" i="2"/>
  <c r="T70" i="2"/>
  <c r="M70" i="2"/>
  <c r="S70" i="2"/>
  <c r="R70" i="2"/>
  <c r="Q70" i="2"/>
  <c r="P70" i="2"/>
  <c r="N69" i="2"/>
  <c r="W69" i="2"/>
  <c r="V69" i="2"/>
  <c r="U69" i="2"/>
  <c r="T69" i="2"/>
  <c r="M69" i="2"/>
  <c r="S69" i="2"/>
  <c r="R69" i="2"/>
  <c r="Q69" i="2"/>
  <c r="P69" i="2"/>
  <c r="N68" i="2"/>
  <c r="W68" i="2"/>
  <c r="V68" i="2"/>
  <c r="U68" i="2"/>
  <c r="T68" i="2"/>
  <c r="M68" i="2"/>
  <c r="S68" i="2"/>
  <c r="R68" i="2"/>
  <c r="Q68" i="2"/>
  <c r="P68" i="2"/>
  <c r="N67" i="2"/>
  <c r="W67" i="2"/>
  <c r="V67" i="2"/>
  <c r="U67" i="2"/>
  <c r="T67" i="2"/>
  <c r="M67" i="2"/>
  <c r="S67" i="2"/>
  <c r="R67" i="2"/>
  <c r="Q67" i="2"/>
  <c r="P67" i="2"/>
  <c r="N66" i="2"/>
  <c r="W66" i="2"/>
  <c r="V66" i="2"/>
  <c r="U66" i="2"/>
  <c r="T66" i="2"/>
  <c r="M66" i="2"/>
  <c r="S66" i="2"/>
  <c r="R66" i="2"/>
  <c r="Q66" i="2"/>
  <c r="P66" i="2"/>
  <c r="N65" i="2"/>
  <c r="W65" i="2"/>
  <c r="V65" i="2"/>
  <c r="U65" i="2"/>
  <c r="T65" i="2"/>
  <c r="M65" i="2"/>
  <c r="S65" i="2"/>
  <c r="R65" i="2"/>
  <c r="Q65" i="2"/>
  <c r="P65" i="2"/>
  <c r="N64" i="2"/>
  <c r="W64" i="2"/>
  <c r="V64" i="2"/>
  <c r="U64" i="2"/>
  <c r="T64" i="2"/>
  <c r="M64" i="2"/>
  <c r="S64" i="2"/>
  <c r="R64" i="2"/>
  <c r="Q64" i="2"/>
  <c r="P64" i="2"/>
  <c r="N63" i="2"/>
  <c r="W63" i="2"/>
  <c r="V63" i="2"/>
  <c r="U63" i="2"/>
  <c r="T63" i="2"/>
  <c r="M63" i="2"/>
  <c r="S63" i="2"/>
  <c r="R63" i="2"/>
  <c r="Q63" i="2"/>
  <c r="P63" i="2"/>
  <c r="N62" i="2"/>
  <c r="W62" i="2"/>
  <c r="V62" i="2"/>
  <c r="U62" i="2"/>
  <c r="T62" i="2"/>
  <c r="M62" i="2"/>
  <c r="S62" i="2"/>
  <c r="R62" i="2"/>
  <c r="Q62" i="2"/>
  <c r="P62" i="2"/>
  <c r="N61" i="2"/>
  <c r="W61" i="2"/>
  <c r="V61" i="2"/>
  <c r="U61" i="2"/>
  <c r="T61" i="2"/>
  <c r="M61" i="2"/>
  <c r="S61" i="2"/>
  <c r="R61" i="2"/>
  <c r="Q61" i="2"/>
  <c r="P61" i="2"/>
  <c r="N60" i="2"/>
  <c r="W60" i="2"/>
  <c r="V60" i="2"/>
  <c r="U60" i="2"/>
  <c r="T60" i="2"/>
  <c r="M60" i="2"/>
  <c r="S60" i="2"/>
  <c r="R60" i="2"/>
  <c r="Q60" i="2"/>
  <c r="P60" i="2"/>
  <c r="N57" i="2"/>
  <c r="W57" i="2"/>
  <c r="V57" i="2"/>
  <c r="U57" i="2"/>
  <c r="T57" i="2"/>
  <c r="M57" i="2"/>
  <c r="S57" i="2"/>
  <c r="R57" i="2"/>
  <c r="Q57" i="2"/>
  <c r="P57" i="2"/>
  <c r="N56" i="2"/>
  <c r="W56" i="2"/>
  <c r="V56" i="2"/>
  <c r="U56" i="2"/>
  <c r="T56" i="2"/>
  <c r="M56" i="2"/>
  <c r="S56" i="2"/>
  <c r="R56" i="2"/>
  <c r="Q56" i="2"/>
  <c r="P56" i="2"/>
  <c r="N55" i="2"/>
  <c r="W55" i="2"/>
  <c r="V55" i="2"/>
  <c r="U55" i="2"/>
  <c r="T55" i="2"/>
  <c r="M55" i="2"/>
  <c r="S55" i="2"/>
  <c r="R55" i="2"/>
  <c r="Q55" i="2"/>
  <c r="P55" i="2"/>
  <c r="N54" i="2"/>
  <c r="W54" i="2"/>
  <c r="V54" i="2"/>
  <c r="U54" i="2"/>
  <c r="T54" i="2"/>
  <c r="M54" i="2"/>
  <c r="S54" i="2"/>
  <c r="R54" i="2"/>
  <c r="Q54" i="2"/>
  <c r="P54" i="2"/>
  <c r="N53" i="2"/>
  <c r="W53" i="2"/>
  <c r="V53" i="2"/>
  <c r="U53" i="2"/>
  <c r="T53" i="2"/>
  <c r="M53" i="2"/>
  <c r="S53" i="2"/>
  <c r="R53" i="2"/>
  <c r="Q53" i="2"/>
  <c r="P53" i="2"/>
  <c r="N52" i="2"/>
  <c r="W52" i="2"/>
  <c r="V52" i="2"/>
  <c r="U52" i="2"/>
  <c r="T52" i="2"/>
  <c r="M52" i="2"/>
  <c r="S52" i="2"/>
  <c r="R52" i="2"/>
  <c r="Q52" i="2"/>
  <c r="P52" i="2"/>
  <c r="N51" i="2"/>
  <c r="W51" i="2"/>
  <c r="V51" i="2"/>
  <c r="U51" i="2"/>
  <c r="T51" i="2"/>
  <c r="M51" i="2"/>
  <c r="S51" i="2"/>
  <c r="R51" i="2"/>
  <c r="Q51" i="2"/>
  <c r="P51" i="2"/>
  <c r="N50" i="2"/>
  <c r="W50" i="2"/>
  <c r="V50" i="2"/>
  <c r="U50" i="2"/>
  <c r="T50" i="2"/>
  <c r="M50" i="2"/>
  <c r="S50" i="2"/>
  <c r="R50" i="2"/>
  <c r="Q50" i="2"/>
  <c r="P50" i="2"/>
  <c r="N49" i="2"/>
  <c r="W49" i="2"/>
  <c r="V49" i="2"/>
  <c r="U49" i="2"/>
  <c r="T49" i="2"/>
  <c r="M49" i="2"/>
  <c r="S49" i="2"/>
  <c r="R49" i="2"/>
  <c r="Q49" i="2"/>
  <c r="P49" i="2"/>
  <c r="N48" i="2"/>
  <c r="W48" i="2"/>
  <c r="V48" i="2"/>
  <c r="U48" i="2"/>
  <c r="T48" i="2"/>
  <c r="M48" i="2"/>
  <c r="S48" i="2"/>
  <c r="R48" i="2"/>
  <c r="Q48" i="2"/>
  <c r="P48" i="2"/>
  <c r="N47" i="2"/>
  <c r="W47" i="2"/>
  <c r="V47" i="2"/>
  <c r="U47" i="2"/>
  <c r="T47" i="2"/>
  <c r="M47" i="2"/>
  <c r="S47" i="2"/>
  <c r="R47" i="2"/>
  <c r="Q47" i="2"/>
  <c r="P47" i="2"/>
  <c r="N46" i="2"/>
  <c r="W46" i="2"/>
  <c r="V46" i="2"/>
  <c r="U46" i="2"/>
  <c r="T46" i="2"/>
  <c r="M46" i="2"/>
  <c r="S46" i="2"/>
  <c r="R46" i="2"/>
  <c r="Q46" i="2"/>
  <c r="P46" i="2"/>
  <c r="N45" i="2"/>
  <c r="W45" i="2"/>
  <c r="V45" i="2"/>
  <c r="U45" i="2"/>
  <c r="T45" i="2"/>
  <c r="M45" i="2"/>
  <c r="S45" i="2"/>
  <c r="R45" i="2"/>
  <c r="Q45" i="2"/>
  <c r="P45" i="2"/>
  <c r="N44" i="2"/>
  <c r="W44" i="2"/>
  <c r="V44" i="2"/>
  <c r="U44" i="2"/>
  <c r="T44" i="2"/>
  <c r="M44" i="2"/>
  <c r="S44" i="2"/>
  <c r="R44" i="2"/>
  <c r="Q44" i="2"/>
  <c r="P44" i="2"/>
  <c r="N43" i="2"/>
  <c r="W43" i="2"/>
  <c r="V43" i="2"/>
  <c r="U43" i="2"/>
  <c r="T43" i="2"/>
  <c r="M43" i="2"/>
  <c r="S43" i="2"/>
  <c r="R43" i="2"/>
  <c r="Q43" i="2"/>
  <c r="P43" i="2"/>
  <c r="N42" i="2"/>
  <c r="W42" i="2"/>
  <c r="V42" i="2"/>
  <c r="U42" i="2"/>
  <c r="T42" i="2"/>
  <c r="M42" i="2"/>
  <c r="S42" i="2"/>
  <c r="R42" i="2"/>
  <c r="Q42" i="2"/>
  <c r="P42" i="2"/>
  <c r="N41" i="2"/>
  <c r="W41" i="2"/>
  <c r="V41" i="2"/>
  <c r="U41" i="2"/>
  <c r="T41" i="2"/>
  <c r="M41" i="2"/>
  <c r="S41" i="2"/>
  <c r="R41" i="2"/>
  <c r="Q41" i="2"/>
  <c r="P41" i="2"/>
  <c r="N40" i="2"/>
  <c r="W40" i="2"/>
  <c r="V40" i="2"/>
  <c r="U40" i="2"/>
  <c r="T40" i="2"/>
  <c r="M40" i="2"/>
  <c r="S40" i="2"/>
  <c r="R40" i="2"/>
  <c r="Q40" i="2"/>
  <c r="P40" i="2"/>
  <c r="N39" i="2"/>
  <c r="W39" i="2"/>
  <c r="V39" i="2"/>
  <c r="U39" i="2"/>
  <c r="T39" i="2"/>
  <c r="M39" i="2"/>
  <c r="S39" i="2"/>
  <c r="R39" i="2"/>
  <c r="Q39" i="2"/>
  <c r="P39" i="2"/>
  <c r="N38" i="2"/>
  <c r="W38" i="2"/>
  <c r="V38" i="2"/>
  <c r="U38" i="2"/>
  <c r="T38" i="2"/>
  <c r="M38" i="2"/>
  <c r="S38" i="2"/>
  <c r="R38" i="2"/>
  <c r="Q38" i="2"/>
  <c r="P38" i="2"/>
  <c r="N37" i="2"/>
  <c r="W37" i="2"/>
  <c r="V37" i="2"/>
  <c r="U37" i="2"/>
  <c r="T37" i="2"/>
  <c r="M37" i="2"/>
  <c r="S37" i="2"/>
  <c r="R37" i="2"/>
  <c r="Q37" i="2"/>
  <c r="P37" i="2"/>
  <c r="N36" i="2"/>
  <c r="W36" i="2"/>
  <c r="V36" i="2"/>
  <c r="U36" i="2"/>
  <c r="T36" i="2"/>
  <c r="M36" i="2"/>
  <c r="S36" i="2"/>
  <c r="R36" i="2"/>
  <c r="Q36" i="2"/>
  <c r="P36" i="2"/>
  <c r="N35" i="2"/>
  <c r="W35" i="2"/>
  <c r="V35" i="2"/>
  <c r="U35" i="2"/>
  <c r="T35" i="2"/>
  <c r="M35" i="2"/>
  <c r="S35" i="2"/>
  <c r="R35" i="2"/>
  <c r="Q35" i="2"/>
  <c r="P35" i="2"/>
  <c r="N34" i="2"/>
  <c r="W34" i="2"/>
  <c r="V34" i="2"/>
  <c r="U34" i="2"/>
  <c r="T34" i="2"/>
  <c r="M34" i="2"/>
  <c r="S34" i="2"/>
  <c r="R34" i="2"/>
  <c r="Q34" i="2"/>
  <c r="P34" i="2"/>
  <c r="N33" i="2"/>
  <c r="W33" i="2"/>
  <c r="V33" i="2"/>
  <c r="U33" i="2"/>
  <c r="T33" i="2"/>
  <c r="M33" i="2"/>
  <c r="S33" i="2"/>
  <c r="R33" i="2"/>
  <c r="Q33" i="2"/>
  <c r="P33" i="2"/>
  <c r="N32" i="2"/>
  <c r="W32" i="2"/>
  <c r="V32" i="2"/>
  <c r="U32" i="2"/>
  <c r="T32" i="2"/>
  <c r="M32" i="2"/>
  <c r="S32" i="2"/>
  <c r="R32" i="2"/>
  <c r="Q32" i="2"/>
  <c r="P32" i="2"/>
  <c r="N31" i="2"/>
  <c r="W31" i="2"/>
  <c r="V31" i="2"/>
  <c r="U31" i="2"/>
  <c r="T31" i="2"/>
  <c r="M31" i="2"/>
  <c r="S31" i="2"/>
  <c r="R31" i="2"/>
  <c r="Q31" i="2"/>
  <c r="P31" i="2"/>
  <c r="N30" i="2"/>
  <c r="W30" i="2"/>
  <c r="V30" i="2"/>
  <c r="U30" i="2"/>
  <c r="T30" i="2"/>
  <c r="M30" i="2"/>
  <c r="S30" i="2"/>
  <c r="R30" i="2"/>
  <c r="Q30" i="2"/>
  <c r="P30" i="2"/>
  <c r="N29" i="2"/>
  <c r="W29" i="2"/>
  <c r="V29" i="2"/>
  <c r="U29" i="2"/>
  <c r="T29" i="2"/>
  <c r="M29" i="2"/>
  <c r="S29" i="2"/>
  <c r="R29" i="2"/>
  <c r="Q29" i="2"/>
  <c r="P29" i="2"/>
  <c r="N28" i="2"/>
  <c r="W28" i="2"/>
  <c r="V28" i="2"/>
  <c r="U28" i="2"/>
  <c r="T28" i="2"/>
  <c r="M28" i="2"/>
  <c r="S28" i="2"/>
  <c r="R28" i="2"/>
  <c r="Q28" i="2"/>
  <c r="P28" i="2"/>
  <c r="N27" i="2"/>
  <c r="W27" i="2"/>
  <c r="V27" i="2"/>
  <c r="U27" i="2"/>
  <c r="T27" i="2"/>
  <c r="M27" i="2"/>
  <c r="S27" i="2"/>
  <c r="R27" i="2"/>
  <c r="Q27" i="2"/>
  <c r="P27" i="2"/>
  <c r="N26" i="2"/>
  <c r="W26" i="2"/>
  <c r="V26" i="2"/>
  <c r="U26" i="2"/>
  <c r="T26" i="2"/>
  <c r="M26" i="2"/>
  <c r="S26" i="2"/>
  <c r="R26" i="2"/>
  <c r="Q26" i="2"/>
  <c r="P26" i="2"/>
  <c r="N25" i="2"/>
  <c r="W25" i="2"/>
  <c r="V25" i="2"/>
  <c r="U25" i="2"/>
  <c r="T25" i="2"/>
  <c r="M25" i="2"/>
  <c r="S25" i="2"/>
  <c r="R25" i="2"/>
  <c r="Q25" i="2"/>
  <c r="P25" i="2"/>
  <c r="N24" i="2"/>
  <c r="W24" i="2"/>
  <c r="V24" i="2"/>
  <c r="U24" i="2"/>
  <c r="T24" i="2"/>
  <c r="M24" i="2"/>
  <c r="S24" i="2"/>
  <c r="R24" i="2"/>
  <c r="Q24" i="2"/>
  <c r="P24" i="2"/>
  <c r="N23" i="2"/>
  <c r="W23" i="2"/>
  <c r="V23" i="2"/>
  <c r="U23" i="2"/>
  <c r="T23" i="2"/>
  <c r="M23" i="2"/>
  <c r="S23" i="2"/>
  <c r="R23" i="2"/>
  <c r="Q23" i="2"/>
  <c r="P23" i="2"/>
  <c r="N22" i="2"/>
  <c r="W22" i="2"/>
  <c r="V22" i="2"/>
  <c r="U22" i="2"/>
  <c r="T22" i="2"/>
  <c r="M22" i="2"/>
  <c r="S22" i="2"/>
  <c r="R22" i="2"/>
  <c r="Q22" i="2"/>
  <c r="P22" i="2"/>
  <c r="N21" i="2"/>
  <c r="W21" i="2"/>
  <c r="V21" i="2"/>
  <c r="U21" i="2"/>
  <c r="T21" i="2"/>
  <c r="M21" i="2"/>
  <c r="S21" i="2"/>
  <c r="R21" i="2"/>
  <c r="Q21" i="2"/>
  <c r="P21" i="2"/>
  <c r="N20" i="2"/>
  <c r="W20" i="2"/>
  <c r="V20" i="2"/>
  <c r="U20" i="2"/>
  <c r="T20" i="2"/>
  <c r="M20" i="2"/>
  <c r="S20" i="2"/>
  <c r="R20" i="2"/>
  <c r="Q20" i="2"/>
  <c r="P20" i="2"/>
  <c r="N19" i="2"/>
  <c r="W19" i="2"/>
  <c r="V19" i="2"/>
  <c r="U19" i="2"/>
  <c r="T19" i="2"/>
  <c r="M19" i="2"/>
  <c r="S19" i="2"/>
  <c r="R19" i="2"/>
  <c r="Q19" i="2"/>
  <c r="P19" i="2"/>
  <c r="N18" i="2"/>
  <c r="W18" i="2"/>
  <c r="V18" i="2"/>
  <c r="U18" i="2"/>
  <c r="T18" i="2"/>
  <c r="M18" i="2"/>
  <c r="S18" i="2"/>
  <c r="R18" i="2"/>
  <c r="Q18" i="2"/>
  <c r="P18" i="2"/>
  <c r="N17" i="2"/>
  <c r="W17" i="2"/>
  <c r="V17" i="2"/>
  <c r="U17" i="2"/>
  <c r="T17" i="2"/>
  <c r="M17" i="2"/>
  <c r="S17" i="2"/>
  <c r="R17" i="2"/>
  <c r="Q17" i="2"/>
  <c r="P17" i="2"/>
  <c r="N16" i="2"/>
  <c r="W16" i="2"/>
  <c r="V16" i="2"/>
  <c r="U16" i="2"/>
  <c r="T16" i="2"/>
  <c r="M16" i="2"/>
  <c r="S16" i="2"/>
  <c r="R16" i="2"/>
  <c r="Q16" i="2"/>
  <c r="P16" i="2"/>
  <c r="N15" i="2"/>
  <c r="W15" i="2"/>
  <c r="V15" i="2"/>
  <c r="U15" i="2"/>
  <c r="T15" i="2"/>
  <c r="M15" i="2"/>
  <c r="S15" i="2"/>
  <c r="R15" i="2"/>
  <c r="Q15" i="2"/>
  <c r="P15" i="2"/>
  <c r="N14" i="2"/>
  <c r="W14" i="2"/>
  <c r="V14" i="2"/>
  <c r="U14" i="2"/>
  <c r="T14" i="2"/>
  <c r="M14" i="2"/>
  <c r="S14" i="2"/>
  <c r="R14" i="2"/>
  <c r="Q14" i="2"/>
  <c r="P14" i="2"/>
  <c r="N13" i="2"/>
  <c r="W13" i="2"/>
  <c r="V13" i="2"/>
  <c r="U13" i="2"/>
  <c r="T13" i="2"/>
  <c r="M13" i="2"/>
  <c r="S13" i="2"/>
  <c r="R13" i="2"/>
  <c r="Q13" i="2"/>
  <c r="P13" i="2"/>
  <c r="N12" i="2"/>
  <c r="W12" i="2"/>
  <c r="V12" i="2"/>
  <c r="U12" i="2"/>
  <c r="T12" i="2"/>
  <c r="M12" i="2"/>
  <c r="S12" i="2"/>
  <c r="R12" i="2"/>
  <c r="Q12" i="2"/>
  <c r="P12" i="2"/>
  <c r="N11" i="2"/>
  <c r="W11" i="2"/>
  <c r="V11" i="2"/>
  <c r="U11" i="2"/>
  <c r="T11" i="2"/>
  <c r="M11" i="2"/>
  <c r="S11" i="2"/>
  <c r="R11" i="2"/>
  <c r="Q11" i="2"/>
  <c r="P11" i="2"/>
  <c r="N10" i="2"/>
  <c r="W10" i="2"/>
  <c r="V10" i="2"/>
  <c r="U10" i="2"/>
  <c r="T10" i="2"/>
  <c r="M10" i="2"/>
  <c r="S10" i="2"/>
  <c r="R10" i="2"/>
  <c r="Q10" i="2"/>
  <c r="P10" i="2"/>
  <c r="N9" i="2"/>
  <c r="W9" i="2"/>
  <c r="V9" i="2"/>
  <c r="U9" i="2"/>
  <c r="T9" i="2"/>
  <c r="M9" i="2"/>
  <c r="S9" i="2"/>
  <c r="R9" i="2"/>
  <c r="Q9" i="2"/>
  <c r="P9" i="2"/>
  <c r="N8" i="2"/>
  <c r="W8" i="2"/>
  <c r="V8" i="2"/>
  <c r="U8" i="2"/>
  <c r="T8" i="2"/>
  <c r="M8" i="2"/>
  <c r="S8" i="2"/>
  <c r="R8" i="2"/>
  <c r="Q8" i="2"/>
  <c r="P8" i="2"/>
  <c r="N7" i="2"/>
  <c r="W7" i="2"/>
  <c r="V7" i="2"/>
  <c r="U7" i="2"/>
  <c r="T7" i="2"/>
  <c r="M7" i="2"/>
  <c r="S7" i="2"/>
  <c r="R7" i="2"/>
  <c r="Q7" i="2"/>
  <c r="P7" i="2"/>
  <c r="N59" i="2"/>
  <c r="W59" i="2"/>
  <c r="V59" i="2"/>
  <c r="U59" i="2"/>
  <c r="T59" i="2"/>
  <c r="M59" i="2"/>
  <c r="S59" i="2"/>
  <c r="R59" i="2"/>
  <c r="Q59" i="2"/>
  <c r="P59" i="2"/>
  <c r="N6" i="2"/>
  <c r="W6" i="2"/>
  <c r="V6" i="2"/>
  <c r="U6" i="2"/>
  <c r="T6" i="2"/>
  <c r="M6" i="2"/>
  <c r="S6" i="2"/>
  <c r="R6" i="2"/>
  <c r="Q6" i="2"/>
  <c r="P6" i="2"/>
  <c r="M5" i="2"/>
  <c r="N5" i="2"/>
  <c r="P5" i="2"/>
  <c r="Q5" i="2"/>
  <c r="R5" i="2"/>
  <c r="S5" i="2"/>
  <c r="T5" i="2"/>
  <c r="U5" i="2"/>
  <c r="V5" i="2"/>
  <c r="W5" i="2"/>
  <c r="N4" i="2"/>
  <c r="W4" i="2"/>
  <c r="V4" i="2"/>
  <c r="U4" i="2"/>
  <c r="T4" i="2"/>
  <c r="M4" i="2"/>
  <c r="S4" i="2"/>
  <c r="R4" i="2"/>
  <c r="Q4" i="2"/>
  <c r="P4" i="2"/>
  <c r="Q294" i="4"/>
  <c r="R294" i="4"/>
  <c r="S294" i="4"/>
  <c r="T294" i="4"/>
  <c r="U294" i="4"/>
  <c r="V294" i="4"/>
  <c r="W294" i="4"/>
  <c r="P294" i="4"/>
  <c r="M240" i="4"/>
  <c r="N240" i="4"/>
  <c r="P240" i="4"/>
  <c r="Q240" i="4"/>
  <c r="R240" i="4"/>
  <c r="S240" i="4"/>
  <c r="T240" i="4"/>
  <c r="U240" i="4"/>
  <c r="V240" i="4"/>
  <c r="W240" i="4"/>
  <c r="M241" i="4"/>
  <c r="N241" i="4"/>
  <c r="P241" i="4"/>
  <c r="Q241" i="4"/>
  <c r="R241" i="4"/>
  <c r="S241" i="4"/>
  <c r="T241" i="4"/>
  <c r="U241" i="4"/>
  <c r="V241" i="4"/>
  <c r="W241" i="4"/>
  <c r="M242" i="4"/>
  <c r="N242" i="4"/>
  <c r="P242" i="4"/>
  <c r="Q242" i="4"/>
  <c r="R242" i="4"/>
  <c r="S242" i="4"/>
  <c r="T242" i="4"/>
  <c r="U242" i="4"/>
  <c r="V242" i="4"/>
  <c r="W242" i="4"/>
  <c r="M243" i="4"/>
  <c r="N243" i="4"/>
  <c r="P243" i="4"/>
  <c r="Q243" i="4"/>
  <c r="R243" i="4"/>
  <c r="S243" i="4"/>
  <c r="T243" i="4"/>
  <c r="U243" i="4"/>
  <c r="V243" i="4"/>
  <c r="W243" i="4"/>
  <c r="M244" i="4"/>
  <c r="N244" i="4"/>
  <c r="P244" i="4"/>
  <c r="Q244" i="4"/>
  <c r="R244" i="4"/>
  <c r="S244" i="4"/>
  <c r="T244" i="4"/>
  <c r="U244" i="4"/>
  <c r="V244" i="4"/>
  <c r="W244" i="4"/>
  <c r="M245" i="4"/>
  <c r="N245" i="4"/>
  <c r="P245" i="4"/>
  <c r="Q245" i="4"/>
  <c r="R245" i="4"/>
  <c r="S245" i="4"/>
  <c r="T245" i="4"/>
  <c r="U245" i="4"/>
  <c r="V245" i="4"/>
  <c r="W245" i="4"/>
  <c r="M246" i="4"/>
  <c r="N246" i="4"/>
  <c r="P246" i="4"/>
  <c r="Q246" i="4"/>
  <c r="R246" i="4"/>
  <c r="S246" i="4"/>
  <c r="T246" i="4"/>
  <c r="U246" i="4"/>
  <c r="V246" i="4"/>
  <c r="W246" i="4"/>
  <c r="M247" i="4"/>
  <c r="N247" i="4"/>
  <c r="P247" i="4"/>
  <c r="Q247" i="4"/>
  <c r="R247" i="4"/>
  <c r="S247" i="4"/>
  <c r="T247" i="4"/>
  <c r="U247" i="4"/>
  <c r="V247" i="4"/>
  <c r="W247" i="4"/>
  <c r="M248" i="4"/>
  <c r="N248" i="4"/>
  <c r="P248" i="4"/>
  <c r="Q248" i="4"/>
  <c r="R248" i="4"/>
  <c r="S248" i="4"/>
  <c r="T248" i="4"/>
  <c r="U248" i="4"/>
  <c r="V248" i="4"/>
  <c r="W248" i="4"/>
  <c r="M249" i="4"/>
  <c r="N249" i="4"/>
  <c r="P249" i="4"/>
  <c r="Q249" i="4"/>
  <c r="R249" i="4"/>
  <c r="S249" i="4"/>
  <c r="T249" i="4"/>
  <c r="U249" i="4"/>
  <c r="V249" i="4"/>
  <c r="W249" i="4"/>
  <c r="M250" i="4"/>
  <c r="N250" i="4"/>
  <c r="P250" i="4"/>
  <c r="Q250" i="4"/>
  <c r="R250" i="4"/>
  <c r="S250" i="4"/>
  <c r="T250" i="4"/>
  <c r="U250" i="4"/>
  <c r="V250" i="4"/>
  <c r="W250" i="4"/>
  <c r="M251" i="4"/>
  <c r="N251" i="4"/>
  <c r="P251" i="4"/>
  <c r="Q251" i="4"/>
  <c r="R251" i="4"/>
  <c r="S251" i="4"/>
  <c r="T251" i="4"/>
  <c r="U251" i="4"/>
  <c r="V251" i="4"/>
  <c r="W251" i="4"/>
  <c r="M252" i="4"/>
  <c r="N252" i="4"/>
  <c r="P252" i="4"/>
  <c r="Q252" i="4"/>
  <c r="R252" i="4"/>
  <c r="S252" i="4"/>
  <c r="T252" i="4"/>
  <c r="U252" i="4"/>
  <c r="V252" i="4"/>
  <c r="W252" i="4"/>
  <c r="M253" i="4"/>
  <c r="N253" i="4"/>
  <c r="P253" i="4"/>
  <c r="Q253" i="4"/>
  <c r="R253" i="4"/>
  <c r="S253" i="4"/>
  <c r="T253" i="4"/>
  <c r="U253" i="4"/>
  <c r="V253" i="4"/>
  <c r="W253" i="4"/>
  <c r="M254" i="4"/>
  <c r="N254" i="4"/>
  <c r="P254" i="4"/>
  <c r="Q254" i="4"/>
  <c r="R254" i="4"/>
  <c r="S254" i="4"/>
  <c r="T254" i="4"/>
  <c r="U254" i="4"/>
  <c r="V254" i="4"/>
  <c r="W254" i="4"/>
  <c r="M255" i="4"/>
  <c r="N255" i="4"/>
  <c r="P255" i="4"/>
  <c r="Q255" i="4"/>
  <c r="R255" i="4"/>
  <c r="S255" i="4"/>
  <c r="T255" i="4"/>
  <c r="U255" i="4"/>
  <c r="V255" i="4"/>
  <c r="W255" i="4"/>
  <c r="M256" i="4"/>
  <c r="N256" i="4"/>
  <c r="P256" i="4"/>
  <c r="Q256" i="4"/>
  <c r="R256" i="4"/>
  <c r="S256" i="4"/>
  <c r="T256" i="4"/>
  <c r="U256" i="4"/>
  <c r="V256" i="4"/>
  <c r="W256" i="4"/>
  <c r="M257" i="4"/>
  <c r="N257" i="4"/>
  <c r="P257" i="4"/>
  <c r="Q257" i="4"/>
  <c r="R257" i="4"/>
  <c r="S257" i="4"/>
  <c r="T257" i="4"/>
  <c r="U257" i="4"/>
  <c r="V257" i="4"/>
  <c r="W257" i="4"/>
  <c r="M258" i="4"/>
  <c r="N258" i="4"/>
  <c r="P258" i="4"/>
  <c r="Q258" i="4"/>
  <c r="R258" i="4"/>
  <c r="S258" i="4"/>
  <c r="T258" i="4"/>
  <c r="U258" i="4"/>
  <c r="V258" i="4"/>
  <c r="W258" i="4"/>
  <c r="M259" i="4"/>
  <c r="N259" i="4"/>
  <c r="P259" i="4"/>
  <c r="Q259" i="4"/>
  <c r="R259" i="4"/>
  <c r="S259" i="4"/>
  <c r="T259" i="4"/>
  <c r="U259" i="4"/>
  <c r="V259" i="4"/>
  <c r="W259" i="4"/>
  <c r="M260" i="4"/>
  <c r="N260" i="4"/>
  <c r="P260" i="4"/>
  <c r="Q260" i="4"/>
  <c r="R260" i="4"/>
  <c r="S260" i="4"/>
  <c r="T260" i="4"/>
  <c r="U260" i="4"/>
  <c r="V260" i="4"/>
  <c r="W260" i="4"/>
  <c r="M261" i="4"/>
  <c r="N261" i="4"/>
  <c r="P261" i="4"/>
  <c r="Q261" i="4"/>
  <c r="R261" i="4"/>
  <c r="S261" i="4"/>
  <c r="T261" i="4"/>
  <c r="U261" i="4"/>
  <c r="V261" i="4"/>
  <c r="W261" i="4"/>
  <c r="M262" i="4"/>
  <c r="N262" i="4"/>
  <c r="P262" i="4"/>
  <c r="Q262" i="4"/>
  <c r="R262" i="4"/>
  <c r="S262" i="4"/>
  <c r="T262" i="4"/>
  <c r="U262" i="4"/>
  <c r="V262" i="4"/>
  <c r="W262" i="4"/>
  <c r="M263" i="4"/>
  <c r="N263" i="4"/>
  <c r="P263" i="4"/>
  <c r="Q263" i="4"/>
  <c r="R263" i="4"/>
  <c r="S263" i="4"/>
  <c r="T263" i="4"/>
  <c r="U263" i="4"/>
  <c r="V263" i="4"/>
  <c r="W263" i="4"/>
  <c r="M264" i="4"/>
  <c r="N264" i="4"/>
  <c r="P264" i="4"/>
  <c r="Q264" i="4"/>
  <c r="R264" i="4"/>
  <c r="S264" i="4"/>
  <c r="T264" i="4"/>
  <c r="U264" i="4"/>
  <c r="V264" i="4"/>
  <c r="W264" i="4"/>
  <c r="M265" i="4"/>
  <c r="N265" i="4"/>
  <c r="P265" i="4"/>
  <c r="Q265" i="4"/>
  <c r="R265" i="4"/>
  <c r="S265" i="4"/>
  <c r="T265" i="4"/>
  <c r="U265" i="4"/>
  <c r="V265" i="4"/>
  <c r="W265" i="4"/>
  <c r="M266" i="4"/>
  <c r="N266" i="4"/>
  <c r="P266" i="4"/>
  <c r="Q266" i="4"/>
  <c r="R266" i="4"/>
  <c r="S266" i="4"/>
  <c r="T266" i="4"/>
  <c r="U266" i="4"/>
  <c r="V266" i="4"/>
  <c r="W266" i="4"/>
  <c r="M267" i="4"/>
  <c r="N267" i="4"/>
  <c r="P267" i="4"/>
  <c r="Q267" i="4"/>
  <c r="R267" i="4"/>
  <c r="S267" i="4"/>
  <c r="T267" i="4"/>
  <c r="U267" i="4"/>
  <c r="V267" i="4"/>
  <c r="W267" i="4"/>
  <c r="M268" i="4"/>
  <c r="N268" i="4"/>
  <c r="P268" i="4"/>
  <c r="Q268" i="4"/>
  <c r="R268" i="4"/>
  <c r="S268" i="4"/>
  <c r="T268" i="4"/>
  <c r="U268" i="4"/>
  <c r="V268" i="4"/>
  <c r="W268" i="4"/>
  <c r="M269" i="4"/>
  <c r="N269" i="4"/>
  <c r="P269" i="4"/>
  <c r="Q269" i="4"/>
  <c r="R269" i="4"/>
  <c r="S269" i="4"/>
  <c r="T269" i="4"/>
  <c r="U269" i="4"/>
  <c r="V269" i="4"/>
  <c r="W269" i="4"/>
  <c r="M270" i="4"/>
  <c r="N270" i="4"/>
  <c r="P270" i="4"/>
  <c r="Q270" i="4"/>
  <c r="R270" i="4"/>
  <c r="S270" i="4"/>
  <c r="T270" i="4"/>
  <c r="U270" i="4"/>
  <c r="V270" i="4"/>
  <c r="W270" i="4"/>
  <c r="M271" i="4"/>
  <c r="N271" i="4"/>
  <c r="P271" i="4"/>
  <c r="Q271" i="4"/>
  <c r="R271" i="4"/>
  <c r="S271" i="4"/>
  <c r="T271" i="4"/>
  <c r="U271" i="4"/>
  <c r="V271" i="4"/>
  <c r="W271" i="4"/>
  <c r="M272" i="4"/>
  <c r="N272" i="4"/>
  <c r="P272" i="4"/>
  <c r="Q272" i="4"/>
  <c r="R272" i="4"/>
  <c r="S272" i="4"/>
  <c r="T272" i="4"/>
  <c r="U272" i="4"/>
  <c r="V272" i="4"/>
  <c r="W272" i="4"/>
  <c r="M273" i="4"/>
  <c r="N273" i="4"/>
  <c r="P273" i="4"/>
  <c r="Q273" i="4"/>
  <c r="R273" i="4"/>
  <c r="S273" i="4"/>
  <c r="T273" i="4"/>
  <c r="U273" i="4"/>
  <c r="V273" i="4"/>
  <c r="W273" i="4"/>
  <c r="M274" i="4"/>
  <c r="N274" i="4"/>
  <c r="P274" i="4"/>
  <c r="Q274" i="4"/>
  <c r="R274" i="4"/>
  <c r="S274" i="4"/>
  <c r="T274" i="4"/>
  <c r="U274" i="4"/>
  <c r="V274" i="4"/>
  <c r="W274" i="4"/>
  <c r="M275" i="4"/>
  <c r="N275" i="4"/>
  <c r="P275" i="4"/>
  <c r="Q275" i="4"/>
  <c r="R275" i="4"/>
  <c r="S275" i="4"/>
  <c r="T275" i="4"/>
  <c r="U275" i="4"/>
  <c r="V275" i="4"/>
  <c r="W275" i="4"/>
  <c r="M276" i="4"/>
  <c r="N276" i="4"/>
  <c r="P276" i="4"/>
  <c r="Q276" i="4"/>
  <c r="R276" i="4"/>
  <c r="S276" i="4"/>
  <c r="T276" i="4"/>
  <c r="U276" i="4"/>
  <c r="V276" i="4"/>
  <c r="W276" i="4"/>
  <c r="M277" i="4"/>
  <c r="N277" i="4"/>
  <c r="P277" i="4"/>
  <c r="Q277" i="4"/>
  <c r="R277" i="4"/>
  <c r="S277" i="4"/>
  <c r="T277" i="4"/>
  <c r="U277" i="4"/>
  <c r="V277" i="4"/>
  <c r="W277" i="4"/>
  <c r="M278" i="4"/>
  <c r="N278" i="4"/>
  <c r="P278" i="4"/>
  <c r="Q278" i="4"/>
  <c r="R278" i="4"/>
  <c r="S278" i="4"/>
  <c r="T278" i="4"/>
  <c r="U278" i="4"/>
  <c r="V278" i="4"/>
  <c r="W278" i="4"/>
  <c r="M279" i="4"/>
  <c r="N279" i="4"/>
  <c r="P279" i="4"/>
  <c r="Q279" i="4"/>
  <c r="R279" i="4"/>
  <c r="S279" i="4"/>
  <c r="T279" i="4"/>
  <c r="U279" i="4"/>
  <c r="V279" i="4"/>
  <c r="W279" i="4"/>
  <c r="M280" i="4"/>
  <c r="N280" i="4"/>
  <c r="P280" i="4"/>
  <c r="Q280" i="4"/>
  <c r="R280" i="4"/>
  <c r="S280" i="4"/>
  <c r="T280" i="4"/>
  <c r="U280" i="4"/>
  <c r="V280" i="4"/>
  <c r="W280" i="4"/>
  <c r="M281" i="4"/>
  <c r="N281" i="4"/>
  <c r="P281" i="4"/>
  <c r="Q281" i="4"/>
  <c r="R281" i="4"/>
  <c r="S281" i="4"/>
  <c r="T281" i="4"/>
  <c r="U281" i="4"/>
  <c r="V281" i="4"/>
  <c r="W281" i="4"/>
  <c r="M282" i="4"/>
  <c r="N282" i="4"/>
  <c r="P282" i="4"/>
  <c r="Q282" i="4"/>
  <c r="R282" i="4"/>
  <c r="S282" i="4"/>
  <c r="T282" i="4"/>
  <c r="U282" i="4"/>
  <c r="V282" i="4"/>
  <c r="W282" i="4"/>
  <c r="M283" i="4"/>
  <c r="N283" i="4"/>
  <c r="P283" i="4"/>
  <c r="Q283" i="4"/>
  <c r="R283" i="4"/>
  <c r="S283" i="4"/>
  <c r="T283" i="4"/>
  <c r="U283" i="4"/>
  <c r="V283" i="4"/>
  <c r="W283" i="4"/>
  <c r="M284" i="4"/>
  <c r="N284" i="4"/>
  <c r="P284" i="4"/>
  <c r="Q284" i="4"/>
  <c r="R284" i="4"/>
  <c r="S284" i="4"/>
  <c r="T284" i="4"/>
  <c r="U284" i="4"/>
  <c r="V284" i="4"/>
  <c r="W284" i="4"/>
  <c r="M285" i="4"/>
  <c r="N285" i="4"/>
  <c r="P285" i="4"/>
  <c r="Q285" i="4"/>
  <c r="R285" i="4"/>
  <c r="S285" i="4"/>
  <c r="T285" i="4"/>
  <c r="U285" i="4"/>
  <c r="V285" i="4"/>
  <c r="W285" i="4"/>
  <c r="M286" i="4"/>
  <c r="N286" i="4"/>
  <c r="P286" i="4"/>
  <c r="Q286" i="4"/>
  <c r="R286" i="4"/>
  <c r="S286" i="4"/>
  <c r="T286" i="4"/>
  <c r="U286" i="4"/>
  <c r="V286" i="4"/>
  <c r="W286" i="4"/>
  <c r="M287" i="4"/>
  <c r="N287" i="4"/>
  <c r="P287" i="4"/>
  <c r="Q287" i="4"/>
  <c r="R287" i="4"/>
  <c r="S287" i="4"/>
  <c r="T287" i="4"/>
  <c r="U287" i="4"/>
  <c r="V287" i="4"/>
  <c r="W287" i="4"/>
  <c r="M288" i="4"/>
  <c r="N288" i="4"/>
  <c r="P288" i="4"/>
  <c r="Q288" i="4"/>
  <c r="R288" i="4"/>
  <c r="S288" i="4"/>
  <c r="T288" i="4"/>
  <c r="U288" i="4"/>
  <c r="V288" i="4"/>
  <c r="W288" i="4"/>
  <c r="M289" i="4"/>
  <c r="N289" i="4"/>
  <c r="P289" i="4"/>
  <c r="Q289" i="4"/>
  <c r="R289" i="4"/>
  <c r="S289" i="4"/>
  <c r="T289" i="4"/>
  <c r="U289" i="4"/>
  <c r="V289" i="4"/>
  <c r="W289" i="4"/>
  <c r="M290" i="4"/>
  <c r="N290" i="4"/>
  <c r="P290" i="4"/>
  <c r="Q290" i="4"/>
  <c r="R290" i="4"/>
  <c r="S290" i="4"/>
  <c r="T290" i="4"/>
  <c r="U290" i="4"/>
  <c r="V290" i="4"/>
  <c r="W290" i="4"/>
  <c r="M291" i="4"/>
  <c r="N291" i="4"/>
  <c r="P291" i="4"/>
  <c r="Q291" i="4"/>
  <c r="R291" i="4"/>
  <c r="S291" i="4"/>
  <c r="T291" i="4"/>
  <c r="U291" i="4"/>
  <c r="V291" i="4"/>
  <c r="W291" i="4"/>
  <c r="M292" i="4"/>
  <c r="N292" i="4"/>
  <c r="P292" i="4"/>
  <c r="Q292" i="4"/>
  <c r="R292" i="4"/>
  <c r="S292" i="4"/>
  <c r="T292" i="4"/>
  <c r="U292" i="4"/>
  <c r="V292" i="4"/>
  <c r="W292" i="4"/>
  <c r="M293" i="4"/>
  <c r="N293" i="4"/>
  <c r="P293" i="4"/>
  <c r="Q293" i="4"/>
  <c r="R293" i="4"/>
  <c r="S293" i="4"/>
  <c r="T293" i="4"/>
  <c r="U293" i="4"/>
  <c r="V293" i="4"/>
  <c r="W293" i="4"/>
  <c r="M196" i="4"/>
  <c r="N196" i="4"/>
  <c r="P196" i="4"/>
  <c r="Q196" i="4"/>
  <c r="R196" i="4"/>
  <c r="S196" i="4"/>
  <c r="T196" i="4"/>
  <c r="U196" i="4"/>
  <c r="V196" i="4"/>
  <c r="W196" i="4"/>
  <c r="M126" i="4"/>
  <c r="N126" i="4"/>
  <c r="P126" i="4"/>
  <c r="Q126" i="4"/>
  <c r="R126" i="4"/>
  <c r="S126" i="4"/>
  <c r="T126" i="4"/>
  <c r="U126" i="4"/>
  <c r="V126" i="4"/>
  <c r="W126" i="4"/>
  <c r="M187" i="4"/>
  <c r="N187" i="4"/>
  <c r="P187" i="4"/>
  <c r="Q187" i="4"/>
  <c r="R187" i="4"/>
  <c r="S187" i="4"/>
  <c r="T187" i="4"/>
  <c r="U187" i="4"/>
  <c r="V187" i="4"/>
  <c r="W187" i="4"/>
  <c r="M74" i="4"/>
  <c r="N74" i="4"/>
  <c r="P74" i="4"/>
  <c r="Q74" i="4"/>
  <c r="R74" i="4"/>
  <c r="S74" i="4"/>
  <c r="T74" i="4"/>
  <c r="U74" i="4"/>
  <c r="V74" i="4"/>
  <c r="W74" i="4"/>
  <c r="M203" i="4"/>
  <c r="N203" i="4"/>
  <c r="P203" i="4"/>
  <c r="Q203" i="4"/>
  <c r="R203" i="4"/>
  <c r="S203" i="4"/>
  <c r="T203" i="4"/>
  <c r="U203" i="4"/>
  <c r="V203" i="4"/>
  <c r="W203" i="4"/>
  <c r="M231" i="4"/>
  <c r="N231" i="4"/>
  <c r="P231" i="4"/>
  <c r="Q231" i="4"/>
  <c r="R231" i="4"/>
  <c r="S231" i="4"/>
  <c r="T231" i="4"/>
  <c r="U231" i="4"/>
  <c r="V231" i="4"/>
  <c r="W231" i="4"/>
  <c r="M110" i="4"/>
  <c r="N110" i="4"/>
  <c r="P110" i="4"/>
  <c r="Q110" i="4"/>
  <c r="R110" i="4"/>
  <c r="S110" i="4"/>
  <c r="T110" i="4"/>
  <c r="U110" i="4"/>
  <c r="V110" i="4"/>
  <c r="W110" i="4"/>
  <c r="M172" i="4"/>
  <c r="N172" i="4"/>
  <c r="P172" i="4"/>
  <c r="Q172" i="4"/>
  <c r="R172" i="4"/>
  <c r="S172" i="4"/>
  <c r="T172" i="4"/>
  <c r="U172" i="4"/>
  <c r="V172" i="4"/>
  <c r="W172" i="4"/>
  <c r="M46" i="4"/>
  <c r="N46" i="4"/>
  <c r="P46" i="4"/>
  <c r="Q46" i="4"/>
  <c r="R46" i="4"/>
  <c r="S46" i="4"/>
  <c r="T46" i="4"/>
  <c r="U46" i="4"/>
  <c r="V46" i="4"/>
  <c r="W46" i="4"/>
  <c r="M225" i="4"/>
  <c r="N225" i="4"/>
  <c r="P225" i="4"/>
  <c r="Q225" i="4"/>
  <c r="R225" i="4"/>
  <c r="S225" i="4"/>
  <c r="T225" i="4"/>
  <c r="U225" i="4"/>
  <c r="V225" i="4"/>
  <c r="W225" i="4"/>
  <c r="M140" i="4"/>
  <c r="N140" i="4"/>
  <c r="P140" i="4"/>
  <c r="Q140" i="4"/>
  <c r="R140" i="4"/>
  <c r="S140" i="4"/>
  <c r="T140" i="4"/>
  <c r="U140" i="4"/>
  <c r="V140" i="4"/>
  <c r="W140" i="4"/>
  <c r="M164" i="4"/>
  <c r="N164" i="4"/>
  <c r="P164" i="4"/>
  <c r="Q164" i="4"/>
  <c r="R164" i="4"/>
  <c r="S164" i="4"/>
  <c r="T164" i="4"/>
  <c r="U164" i="4"/>
  <c r="V164" i="4"/>
  <c r="W164" i="4"/>
  <c r="M155" i="4"/>
  <c r="N155" i="4"/>
  <c r="P155" i="4"/>
  <c r="Q155" i="4"/>
  <c r="R155" i="4"/>
  <c r="S155" i="4"/>
  <c r="T155" i="4"/>
  <c r="U155" i="4"/>
  <c r="V155" i="4"/>
  <c r="W155" i="4"/>
  <c r="M149" i="4"/>
  <c r="N149" i="4"/>
  <c r="P149" i="4"/>
  <c r="Q149" i="4"/>
  <c r="R149" i="4"/>
  <c r="S149" i="4"/>
  <c r="T149" i="4"/>
  <c r="U149" i="4"/>
  <c r="V149" i="4"/>
  <c r="W149" i="4"/>
  <c r="M233" i="4"/>
  <c r="N233" i="4"/>
  <c r="P233" i="4"/>
  <c r="Q233" i="4"/>
  <c r="R233" i="4"/>
  <c r="S233" i="4"/>
  <c r="T233" i="4"/>
  <c r="U233" i="4"/>
  <c r="V233" i="4"/>
  <c r="W233" i="4"/>
  <c r="M84" i="4"/>
  <c r="N84" i="4"/>
  <c r="P84" i="4"/>
  <c r="Q84" i="4"/>
  <c r="R84" i="4"/>
  <c r="S84" i="4"/>
  <c r="T84" i="4"/>
  <c r="U84" i="4"/>
  <c r="V84" i="4"/>
  <c r="W84" i="4"/>
  <c r="M189" i="4"/>
  <c r="N189" i="4"/>
  <c r="P189" i="4"/>
  <c r="Q189" i="4"/>
  <c r="R189" i="4"/>
  <c r="S189" i="4"/>
  <c r="T189" i="4"/>
  <c r="U189" i="4"/>
  <c r="V189" i="4"/>
  <c r="W189" i="4"/>
  <c r="M78" i="4"/>
  <c r="N78" i="4"/>
  <c r="P78" i="4"/>
  <c r="Q78" i="4"/>
  <c r="R78" i="4"/>
  <c r="S78" i="4"/>
  <c r="T78" i="4"/>
  <c r="U78" i="4"/>
  <c r="V78" i="4"/>
  <c r="W78" i="4"/>
  <c r="M55" i="4"/>
  <c r="N55" i="4"/>
  <c r="P55" i="4"/>
  <c r="Q55" i="4"/>
  <c r="R55" i="4"/>
  <c r="S55" i="4"/>
  <c r="T55" i="4"/>
  <c r="U55" i="4"/>
  <c r="V55" i="4"/>
  <c r="W55" i="4"/>
  <c r="M188" i="4"/>
  <c r="N188" i="4"/>
  <c r="P188" i="4"/>
  <c r="Q188" i="4"/>
  <c r="R188" i="4"/>
  <c r="S188" i="4"/>
  <c r="T188" i="4"/>
  <c r="U188" i="4"/>
  <c r="V188" i="4"/>
  <c r="W188" i="4"/>
  <c r="M89" i="4"/>
  <c r="N89" i="4"/>
  <c r="P89" i="4"/>
  <c r="Q89" i="4"/>
  <c r="R89" i="4"/>
  <c r="S89" i="4"/>
  <c r="T89" i="4"/>
  <c r="U89" i="4"/>
  <c r="V89" i="4"/>
  <c r="W89" i="4"/>
  <c r="M71" i="4"/>
  <c r="N71" i="4"/>
  <c r="P71" i="4"/>
  <c r="Q71" i="4"/>
  <c r="R71" i="4"/>
  <c r="S71" i="4"/>
  <c r="T71" i="4"/>
  <c r="U71" i="4"/>
  <c r="V71" i="4"/>
  <c r="W71" i="4"/>
  <c r="M174" i="4"/>
  <c r="N174" i="4"/>
  <c r="P174" i="4"/>
  <c r="Q174" i="4"/>
  <c r="R174" i="4"/>
  <c r="S174" i="4"/>
  <c r="T174" i="4"/>
  <c r="U174" i="4"/>
  <c r="V174" i="4"/>
  <c r="W174" i="4"/>
  <c r="M127" i="4"/>
  <c r="N127" i="4"/>
  <c r="P127" i="4"/>
  <c r="Q127" i="4"/>
  <c r="R127" i="4"/>
  <c r="S127" i="4"/>
  <c r="T127" i="4"/>
  <c r="U127" i="4"/>
  <c r="V127" i="4"/>
  <c r="W127" i="4"/>
  <c r="M62" i="4"/>
  <c r="N62" i="4"/>
  <c r="P62" i="4"/>
  <c r="Q62" i="4"/>
  <c r="R62" i="4"/>
  <c r="S62" i="4"/>
  <c r="T62" i="4"/>
  <c r="U62" i="4"/>
  <c r="V62" i="4"/>
  <c r="W62" i="4"/>
  <c r="M113" i="4"/>
  <c r="N113" i="4"/>
  <c r="P113" i="4"/>
  <c r="Q113" i="4"/>
  <c r="R113" i="4"/>
  <c r="S113" i="4"/>
  <c r="T113" i="4"/>
  <c r="U113" i="4"/>
  <c r="V113" i="4"/>
  <c r="W113" i="4"/>
  <c r="M199" i="4"/>
  <c r="N199" i="4"/>
  <c r="P199" i="4"/>
  <c r="Q199" i="4"/>
  <c r="R199" i="4"/>
  <c r="S199" i="4"/>
  <c r="T199" i="4"/>
  <c r="U199" i="4"/>
  <c r="V199" i="4"/>
  <c r="W199" i="4"/>
  <c r="M158" i="4"/>
  <c r="N158" i="4"/>
  <c r="P158" i="4"/>
  <c r="Q158" i="4"/>
  <c r="R158" i="4"/>
  <c r="S158" i="4"/>
  <c r="T158" i="4"/>
  <c r="U158" i="4"/>
  <c r="V158" i="4"/>
  <c r="W158" i="4"/>
  <c r="M182" i="4"/>
  <c r="N182" i="4"/>
  <c r="P182" i="4"/>
  <c r="Q182" i="4"/>
  <c r="R182" i="4"/>
  <c r="S182" i="4"/>
  <c r="T182" i="4"/>
  <c r="U182" i="4"/>
  <c r="V182" i="4"/>
  <c r="W182" i="4"/>
  <c r="M116" i="4"/>
  <c r="N116" i="4"/>
  <c r="P116" i="4"/>
  <c r="Q116" i="4"/>
  <c r="R116" i="4"/>
  <c r="S116" i="4"/>
  <c r="T116" i="4"/>
  <c r="U116" i="4"/>
  <c r="V116" i="4"/>
  <c r="W116" i="4"/>
  <c r="M96" i="4"/>
  <c r="N96" i="4"/>
  <c r="P96" i="4"/>
  <c r="Q96" i="4"/>
  <c r="R96" i="4"/>
  <c r="S96" i="4"/>
  <c r="T96" i="4"/>
  <c r="U96" i="4"/>
  <c r="V96" i="4"/>
  <c r="W96" i="4"/>
  <c r="M195" i="4"/>
  <c r="N195" i="4"/>
  <c r="P195" i="4"/>
  <c r="Q195" i="4"/>
  <c r="R195" i="4"/>
  <c r="S195" i="4"/>
  <c r="T195" i="4"/>
  <c r="U195" i="4"/>
  <c r="V195" i="4"/>
  <c r="W195" i="4"/>
  <c r="M87" i="4"/>
  <c r="N87" i="4"/>
  <c r="P87" i="4"/>
  <c r="Q87" i="4"/>
  <c r="R87" i="4"/>
  <c r="S87" i="4"/>
  <c r="T87" i="4"/>
  <c r="U87" i="4"/>
  <c r="V87" i="4"/>
  <c r="W87" i="4"/>
  <c r="M125" i="4"/>
  <c r="N125" i="4"/>
  <c r="P125" i="4"/>
  <c r="Q125" i="4"/>
  <c r="R125" i="4"/>
  <c r="S125" i="4"/>
  <c r="T125" i="4"/>
  <c r="U125" i="4"/>
  <c r="V125" i="4"/>
  <c r="W125" i="4"/>
  <c r="M34" i="4"/>
  <c r="N34" i="4"/>
  <c r="P34" i="4"/>
  <c r="Q34" i="4"/>
  <c r="R34" i="4"/>
  <c r="S34" i="4"/>
  <c r="T34" i="4"/>
  <c r="U34" i="4"/>
  <c r="V34" i="4"/>
  <c r="W34" i="4"/>
  <c r="M26" i="4"/>
  <c r="N26" i="4"/>
  <c r="P26" i="4"/>
  <c r="Q26" i="4"/>
  <c r="R26" i="4"/>
  <c r="S26" i="4"/>
  <c r="T26" i="4"/>
  <c r="U26" i="4"/>
  <c r="V26" i="4"/>
  <c r="W26" i="4"/>
  <c r="M80" i="4"/>
  <c r="N80" i="4"/>
  <c r="P80" i="4"/>
  <c r="Q80" i="4"/>
  <c r="R80" i="4"/>
  <c r="S80" i="4"/>
  <c r="T80" i="4"/>
  <c r="U80" i="4"/>
  <c r="V80" i="4"/>
  <c r="W80" i="4"/>
  <c r="M122" i="4"/>
  <c r="N122" i="4"/>
  <c r="P122" i="4"/>
  <c r="Q122" i="4"/>
  <c r="R122" i="4"/>
  <c r="S122" i="4"/>
  <c r="T122" i="4"/>
  <c r="U122" i="4"/>
  <c r="V122" i="4"/>
  <c r="W122" i="4"/>
  <c r="M93" i="4"/>
  <c r="N93" i="4"/>
  <c r="P93" i="4"/>
  <c r="Q93" i="4"/>
  <c r="R93" i="4"/>
  <c r="S93" i="4"/>
  <c r="T93" i="4"/>
  <c r="U93" i="4"/>
  <c r="V93" i="4"/>
  <c r="W93" i="4"/>
  <c r="M239" i="4"/>
  <c r="N239" i="4"/>
  <c r="P239" i="4"/>
  <c r="Q239" i="4"/>
  <c r="R239" i="4"/>
  <c r="S239" i="4"/>
  <c r="T239" i="4"/>
  <c r="U239" i="4"/>
  <c r="V239" i="4"/>
  <c r="W239" i="4"/>
  <c r="M197" i="4"/>
  <c r="N197" i="4"/>
  <c r="P197" i="4"/>
  <c r="Q197" i="4"/>
  <c r="R197" i="4"/>
  <c r="S197" i="4"/>
  <c r="T197" i="4"/>
  <c r="U197" i="4"/>
  <c r="V197" i="4"/>
  <c r="W197" i="4"/>
  <c r="M129" i="4"/>
  <c r="N129" i="4"/>
  <c r="P129" i="4"/>
  <c r="Q129" i="4"/>
  <c r="R129" i="4"/>
  <c r="S129" i="4"/>
  <c r="T129" i="4"/>
  <c r="U129" i="4"/>
  <c r="V129" i="4"/>
  <c r="W129" i="4"/>
  <c r="M98" i="4"/>
  <c r="N98" i="4"/>
  <c r="P98" i="4"/>
  <c r="Q98" i="4"/>
  <c r="R98" i="4"/>
  <c r="S98" i="4"/>
  <c r="T98" i="4"/>
  <c r="U98" i="4"/>
  <c r="V98" i="4"/>
  <c r="W98" i="4"/>
  <c r="M128" i="4"/>
  <c r="N128" i="4"/>
  <c r="P128" i="4"/>
  <c r="Q128" i="4"/>
  <c r="R128" i="4"/>
  <c r="S128" i="4"/>
  <c r="T128" i="4"/>
  <c r="U128" i="4"/>
  <c r="V128" i="4"/>
  <c r="W128" i="4"/>
  <c r="M91" i="4"/>
  <c r="N91" i="4"/>
  <c r="P91" i="4"/>
  <c r="Q91" i="4"/>
  <c r="R91" i="4"/>
  <c r="S91" i="4"/>
  <c r="T91" i="4"/>
  <c r="U91" i="4"/>
  <c r="V91" i="4"/>
  <c r="W91" i="4"/>
  <c r="M237" i="4"/>
  <c r="N237" i="4"/>
  <c r="P237" i="4"/>
  <c r="Q237" i="4"/>
  <c r="R237" i="4"/>
  <c r="S237" i="4"/>
  <c r="T237" i="4"/>
  <c r="U237" i="4"/>
  <c r="V237" i="4"/>
  <c r="W237" i="4"/>
  <c r="M156" i="4"/>
  <c r="N156" i="4"/>
  <c r="P156" i="4"/>
  <c r="Q156" i="4"/>
  <c r="R156" i="4"/>
  <c r="S156" i="4"/>
  <c r="T156" i="4"/>
  <c r="U156" i="4"/>
  <c r="V156" i="4"/>
  <c r="W156" i="4"/>
  <c r="M94" i="4"/>
  <c r="N94" i="4"/>
  <c r="P94" i="4"/>
  <c r="Q94" i="4"/>
  <c r="R94" i="4"/>
  <c r="S94" i="4"/>
  <c r="T94" i="4"/>
  <c r="U94" i="4"/>
  <c r="V94" i="4"/>
  <c r="W94" i="4"/>
  <c r="M219" i="4"/>
  <c r="N219" i="4"/>
  <c r="P219" i="4"/>
  <c r="Q219" i="4"/>
  <c r="R219" i="4"/>
  <c r="S219" i="4"/>
  <c r="T219" i="4"/>
  <c r="U219" i="4"/>
  <c r="V219" i="4"/>
  <c r="W219" i="4"/>
  <c r="M229" i="4"/>
  <c r="N229" i="4"/>
  <c r="P229" i="4"/>
  <c r="Q229" i="4"/>
  <c r="R229" i="4"/>
  <c r="S229" i="4"/>
  <c r="T229" i="4"/>
  <c r="U229" i="4"/>
  <c r="V229" i="4"/>
  <c r="W229" i="4"/>
  <c r="M194" i="4"/>
  <c r="N194" i="4"/>
  <c r="P194" i="4"/>
  <c r="Q194" i="4"/>
  <c r="R194" i="4"/>
  <c r="S194" i="4"/>
  <c r="T194" i="4"/>
  <c r="U194" i="4"/>
  <c r="V194" i="4"/>
  <c r="W194" i="4"/>
  <c r="M210" i="4"/>
  <c r="N210" i="4"/>
  <c r="P210" i="4"/>
  <c r="Q210" i="4"/>
  <c r="R210" i="4"/>
  <c r="S210" i="4"/>
  <c r="T210" i="4"/>
  <c r="U210" i="4"/>
  <c r="V210" i="4"/>
  <c r="W210" i="4"/>
  <c r="M120" i="4"/>
  <c r="N120" i="4"/>
  <c r="P120" i="4"/>
  <c r="Q120" i="4"/>
  <c r="R120" i="4"/>
  <c r="S120" i="4"/>
  <c r="T120" i="4"/>
  <c r="U120" i="4"/>
  <c r="V120" i="4"/>
  <c r="W120" i="4"/>
  <c r="M181" i="4"/>
  <c r="N181" i="4"/>
  <c r="P181" i="4"/>
  <c r="Q181" i="4"/>
  <c r="R181" i="4"/>
  <c r="S181" i="4"/>
  <c r="T181" i="4"/>
  <c r="U181" i="4"/>
  <c r="V181" i="4"/>
  <c r="W181" i="4"/>
  <c r="M88" i="4"/>
  <c r="N88" i="4"/>
  <c r="P88" i="4"/>
  <c r="Q88" i="4"/>
  <c r="R88" i="4"/>
  <c r="S88" i="4"/>
  <c r="T88" i="4"/>
  <c r="U88" i="4"/>
  <c r="V88" i="4"/>
  <c r="W88" i="4"/>
  <c r="M201" i="4"/>
  <c r="N201" i="4"/>
  <c r="P201" i="4"/>
  <c r="Q201" i="4"/>
  <c r="R201" i="4"/>
  <c r="S201" i="4"/>
  <c r="T201" i="4"/>
  <c r="U201" i="4"/>
  <c r="V201" i="4"/>
  <c r="W201" i="4"/>
  <c r="M111" i="4"/>
  <c r="N111" i="4"/>
  <c r="P111" i="4"/>
  <c r="Q111" i="4"/>
  <c r="R111" i="4"/>
  <c r="S111" i="4"/>
  <c r="T111" i="4"/>
  <c r="U111" i="4"/>
  <c r="V111" i="4"/>
  <c r="W111" i="4"/>
  <c r="M150" i="4"/>
  <c r="N150" i="4"/>
  <c r="P150" i="4"/>
  <c r="Q150" i="4"/>
  <c r="R150" i="4"/>
  <c r="S150" i="4"/>
  <c r="T150" i="4"/>
  <c r="U150" i="4"/>
  <c r="V150" i="4"/>
  <c r="W150" i="4"/>
  <c r="M27" i="4"/>
  <c r="N27" i="4"/>
  <c r="P27" i="4"/>
  <c r="Q27" i="4"/>
  <c r="R27" i="4"/>
  <c r="S27" i="4"/>
  <c r="T27" i="4"/>
  <c r="U27" i="4"/>
  <c r="V27" i="4"/>
  <c r="W27" i="4"/>
  <c r="M163" i="4"/>
  <c r="N163" i="4"/>
  <c r="P163" i="4"/>
  <c r="Q163" i="4"/>
  <c r="R163" i="4"/>
  <c r="S163" i="4"/>
  <c r="T163" i="4"/>
  <c r="U163" i="4"/>
  <c r="V163" i="4"/>
  <c r="W163" i="4"/>
  <c r="M216" i="4"/>
  <c r="N216" i="4"/>
  <c r="P216" i="4"/>
  <c r="Q216" i="4"/>
  <c r="R216" i="4"/>
  <c r="S216" i="4"/>
  <c r="T216" i="4"/>
  <c r="U216" i="4"/>
  <c r="V216" i="4"/>
  <c r="W216" i="4"/>
  <c r="M135" i="4"/>
  <c r="N135" i="4"/>
  <c r="P135" i="4"/>
  <c r="Q135" i="4"/>
  <c r="R135" i="4"/>
  <c r="S135" i="4"/>
  <c r="T135" i="4"/>
  <c r="U135" i="4"/>
  <c r="V135" i="4"/>
  <c r="W135" i="4"/>
  <c r="M101" i="4"/>
  <c r="N101" i="4"/>
  <c r="P101" i="4"/>
  <c r="Q101" i="4"/>
  <c r="R101" i="4"/>
  <c r="S101" i="4"/>
  <c r="T101" i="4"/>
  <c r="U101" i="4"/>
  <c r="V101" i="4"/>
  <c r="W101" i="4"/>
  <c r="M112" i="4"/>
  <c r="N112" i="4"/>
  <c r="P112" i="4"/>
  <c r="Q112" i="4"/>
  <c r="R112" i="4"/>
  <c r="S112" i="4"/>
  <c r="T112" i="4"/>
  <c r="U112" i="4"/>
  <c r="V112" i="4"/>
  <c r="W112" i="4"/>
  <c r="M192" i="4"/>
  <c r="N192" i="4"/>
  <c r="P192" i="4"/>
  <c r="Q192" i="4"/>
  <c r="R192" i="4"/>
  <c r="S192" i="4"/>
  <c r="T192" i="4"/>
  <c r="U192" i="4"/>
  <c r="V192" i="4"/>
  <c r="W192" i="4"/>
  <c r="M205" i="4"/>
  <c r="N205" i="4"/>
  <c r="P205" i="4"/>
  <c r="Q205" i="4"/>
  <c r="R205" i="4"/>
  <c r="S205" i="4"/>
  <c r="T205" i="4"/>
  <c r="U205" i="4"/>
  <c r="V205" i="4"/>
  <c r="W205" i="4"/>
  <c r="M206" i="4"/>
  <c r="N206" i="4"/>
  <c r="P206" i="4"/>
  <c r="Q206" i="4"/>
  <c r="R206" i="4"/>
  <c r="S206" i="4"/>
  <c r="T206" i="4"/>
  <c r="U206" i="4"/>
  <c r="V206" i="4"/>
  <c r="W206" i="4"/>
  <c r="M64" i="4"/>
  <c r="N64" i="4"/>
  <c r="P64" i="4"/>
  <c r="Q64" i="4"/>
  <c r="R64" i="4"/>
  <c r="S64" i="4"/>
  <c r="T64" i="4"/>
  <c r="U64" i="4"/>
  <c r="V64" i="4"/>
  <c r="W64" i="4"/>
  <c r="M224" i="4"/>
  <c r="N224" i="4"/>
  <c r="P224" i="4"/>
  <c r="Q224" i="4"/>
  <c r="R224" i="4"/>
  <c r="S224" i="4"/>
  <c r="T224" i="4"/>
  <c r="U224" i="4"/>
  <c r="V224" i="4"/>
  <c r="W224" i="4"/>
  <c r="M60" i="4"/>
  <c r="N60" i="4"/>
  <c r="P60" i="4"/>
  <c r="Q60" i="4"/>
  <c r="R60" i="4"/>
  <c r="S60" i="4"/>
  <c r="T60" i="4"/>
  <c r="U60" i="4"/>
  <c r="V60" i="4"/>
  <c r="W60" i="4"/>
  <c r="M56" i="4"/>
  <c r="N56" i="4"/>
  <c r="P56" i="4"/>
  <c r="Q56" i="4"/>
  <c r="R56" i="4"/>
  <c r="S56" i="4"/>
  <c r="T56" i="4"/>
  <c r="U56" i="4"/>
  <c r="V56" i="4"/>
  <c r="W56" i="4"/>
  <c r="M218" i="4"/>
  <c r="N218" i="4"/>
  <c r="P218" i="4"/>
  <c r="Q218" i="4"/>
  <c r="R218" i="4"/>
  <c r="S218" i="4"/>
  <c r="T218" i="4"/>
  <c r="U218" i="4"/>
  <c r="V218" i="4"/>
  <c r="W218" i="4"/>
  <c r="M28" i="4"/>
  <c r="N28" i="4"/>
  <c r="P28" i="4"/>
  <c r="Q28" i="4"/>
  <c r="R28" i="4"/>
  <c r="S28" i="4"/>
  <c r="T28" i="4"/>
  <c r="U28" i="4"/>
  <c r="V28" i="4"/>
  <c r="W28" i="4"/>
  <c r="M52" i="4"/>
  <c r="N52" i="4"/>
  <c r="P52" i="4"/>
  <c r="Q52" i="4"/>
  <c r="R52" i="4"/>
  <c r="S52" i="4"/>
  <c r="T52" i="4"/>
  <c r="U52" i="4"/>
  <c r="V52" i="4"/>
  <c r="W52" i="4"/>
  <c r="M136" i="4"/>
  <c r="N136" i="4"/>
  <c r="P136" i="4"/>
  <c r="Q136" i="4"/>
  <c r="R136" i="4"/>
  <c r="S136" i="4"/>
  <c r="T136" i="4"/>
  <c r="U136" i="4"/>
  <c r="V136" i="4"/>
  <c r="W136" i="4"/>
  <c r="M45" i="4"/>
  <c r="N45" i="4"/>
  <c r="P45" i="4"/>
  <c r="Q45" i="4"/>
  <c r="R45" i="4"/>
  <c r="S45" i="4"/>
  <c r="T45" i="4"/>
  <c r="U45" i="4"/>
  <c r="V45" i="4"/>
  <c r="W45" i="4"/>
  <c r="M170" i="4"/>
  <c r="N170" i="4"/>
  <c r="P170" i="4"/>
  <c r="Q170" i="4"/>
  <c r="R170" i="4"/>
  <c r="S170" i="4"/>
  <c r="T170" i="4"/>
  <c r="U170" i="4"/>
  <c r="V170" i="4"/>
  <c r="W170" i="4"/>
  <c r="M207" i="4"/>
  <c r="N207" i="4"/>
  <c r="P207" i="4"/>
  <c r="Q207" i="4"/>
  <c r="R207" i="4"/>
  <c r="S207" i="4"/>
  <c r="T207" i="4"/>
  <c r="U207" i="4"/>
  <c r="V207" i="4"/>
  <c r="W207" i="4"/>
  <c r="M76" i="4"/>
  <c r="N76" i="4"/>
  <c r="P76" i="4"/>
  <c r="Q76" i="4"/>
  <c r="R76" i="4"/>
  <c r="S76" i="4"/>
  <c r="T76" i="4"/>
  <c r="U76" i="4"/>
  <c r="V76" i="4"/>
  <c r="W76" i="4"/>
  <c r="M82" i="4"/>
  <c r="N82" i="4"/>
  <c r="P82" i="4"/>
  <c r="Q82" i="4"/>
  <c r="R82" i="4"/>
  <c r="S82" i="4"/>
  <c r="T82" i="4"/>
  <c r="U82" i="4"/>
  <c r="V82" i="4"/>
  <c r="W82" i="4"/>
  <c r="M114" i="4"/>
  <c r="N114" i="4"/>
  <c r="P114" i="4"/>
  <c r="Q114" i="4"/>
  <c r="R114" i="4"/>
  <c r="S114" i="4"/>
  <c r="T114" i="4"/>
  <c r="U114" i="4"/>
  <c r="V114" i="4"/>
  <c r="W114" i="4"/>
  <c r="M162" i="4"/>
  <c r="N162" i="4"/>
  <c r="P162" i="4"/>
  <c r="Q162" i="4"/>
  <c r="R162" i="4"/>
  <c r="S162" i="4"/>
  <c r="T162" i="4"/>
  <c r="U162" i="4"/>
  <c r="V162" i="4"/>
  <c r="W162" i="4"/>
  <c r="M48" i="4"/>
  <c r="N48" i="4"/>
  <c r="P48" i="4"/>
  <c r="Q48" i="4"/>
  <c r="R48" i="4"/>
  <c r="S48" i="4"/>
  <c r="T48" i="4"/>
  <c r="U48" i="4"/>
  <c r="V48" i="4"/>
  <c r="W48" i="4"/>
  <c r="M173" i="4"/>
  <c r="N173" i="4"/>
  <c r="P173" i="4"/>
  <c r="Q173" i="4"/>
  <c r="R173" i="4"/>
  <c r="S173" i="4"/>
  <c r="T173" i="4"/>
  <c r="U173" i="4"/>
  <c r="V173" i="4"/>
  <c r="W173" i="4"/>
  <c r="M59" i="4"/>
  <c r="N59" i="4"/>
  <c r="P59" i="4"/>
  <c r="Q59" i="4"/>
  <c r="R59" i="4"/>
  <c r="S59" i="4"/>
  <c r="T59" i="4"/>
  <c r="U59" i="4"/>
  <c r="V59" i="4"/>
  <c r="W59" i="4"/>
  <c r="M108" i="4"/>
  <c r="N108" i="4"/>
  <c r="P108" i="4"/>
  <c r="Q108" i="4"/>
  <c r="R108" i="4"/>
  <c r="S108" i="4"/>
  <c r="T108" i="4"/>
  <c r="U108" i="4"/>
  <c r="V108" i="4"/>
  <c r="W108" i="4"/>
  <c r="M193" i="4"/>
  <c r="N193" i="4"/>
  <c r="P193" i="4"/>
  <c r="Q193" i="4"/>
  <c r="R193" i="4"/>
  <c r="S193" i="4"/>
  <c r="T193" i="4"/>
  <c r="U193" i="4"/>
  <c r="V193" i="4"/>
  <c r="W193" i="4"/>
  <c r="M175" i="4"/>
  <c r="N175" i="4"/>
  <c r="P175" i="4"/>
  <c r="Q175" i="4"/>
  <c r="R175" i="4"/>
  <c r="S175" i="4"/>
  <c r="T175" i="4"/>
  <c r="U175" i="4"/>
  <c r="V175" i="4"/>
  <c r="W175" i="4"/>
  <c r="M208" i="4"/>
  <c r="N208" i="4"/>
  <c r="P208" i="4"/>
  <c r="Q208" i="4"/>
  <c r="R208" i="4"/>
  <c r="S208" i="4"/>
  <c r="T208" i="4"/>
  <c r="U208" i="4"/>
  <c r="V208" i="4"/>
  <c r="W208" i="4"/>
  <c r="M44" i="4"/>
  <c r="N44" i="4"/>
  <c r="P44" i="4"/>
  <c r="Q44" i="4"/>
  <c r="R44" i="4"/>
  <c r="S44" i="4"/>
  <c r="T44" i="4"/>
  <c r="U44" i="4"/>
  <c r="V44" i="4"/>
  <c r="W44" i="4"/>
  <c r="M51" i="4"/>
  <c r="N51" i="4"/>
  <c r="P51" i="4"/>
  <c r="Q51" i="4"/>
  <c r="R51" i="4"/>
  <c r="S51" i="4"/>
  <c r="T51" i="4"/>
  <c r="U51" i="4"/>
  <c r="V51" i="4"/>
  <c r="W51" i="4"/>
  <c r="M238" i="4"/>
  <c r="N238" i="4"/>
  <c r="P238" i="4"/>
  <c r="Q238" i="4"/>
  <c r="R238" i="4"/>
  <c r="S238" i="4"/>
  <c r="T238" i="4"/>
  <c r="U238" i="4"/>
  <c r="V238" i="4"/>
  <c r="W238" i="4"/>
  <c r="M73" i="4"/>
  <c r="N73" i="4"/>
  <c r="P73" i="4"/>
  <c r="Q73" i="4"/>
  <c r="R73" i="4"/>
  <c r="S73" i="4"/>
  <c r="T73" i="4"/>
  <c r="U73" i="4"/>
  <c r="V73" i="4"/>
  <c r="W73" i="4"/>
  <c r="M50" i="4"/>
  <c r="N50" i="4"/>
  <c r="P50" i="4"/>
  <c r="Q50" i="4"/>
  <c r="R50" i="4"/>
  <c r="S50" i="4"/>
  <c r="T50" i="4"/>
  <c r="U50" i="4"/>
  <c r="V50" i="4"/>
  <c r="W50" i="4"/>
  <c r="M38" i="4"/>
  <c r="N38" i="4"/>
  <c r="P38" i="4"/>
  <c r="Q38" i="4"/>
  <c r="R38" i="4"/>
  <c r="S38" i="4"/>
  <c r="T38" i="4"/>
  <c r="U38" i="4"/>
  <c r="V38" i="4"/>
  <c r="W38" i="4"/>
  <c r="M36" i="4"/>
  <c r="N36" i="4"/>
  <c r="P36" i="4"/>
  <c r="Q36" i="4"/>
  <c r="R36" i="4"/>
  <c r="S36" i="4"/>
  <c r="T36" i="4"/>
  <c r="U36" i="4"/>
  <c r="V36" i="4"/>
  <c r="W36" i="4"/>
  <c r="M92" i="4"/>
  <c r="N92" i="4"/>
  <c r="P92" i="4"/>
  <c r="Q92" i="4"/>
  <c r="R92" i="4"/>
  <c r="S92" i="4"/>
  <c r="T92" i="4"/>
  <c r="U92" i="4"/>
  <c r="V92" i="4"/>
  <c r="W92" i="4"/>
  <c r="M152" i="4"/>
  <c r="N152" i="4"/>
  <c r="P152" i="4"/>
  <c r="Q152" i="4"/>
  <c r="R152" i="4"/>
  <c r="S152" i="4"/>
  <c r="T152" i="4"/>
  <c r="U152" i="4"/>
  <c r="V152" i="4"/>
  <c r="W152" i="4"/>
  <c r="M212" i="4"/>
  <c r="N212" i="4"/>
  <c r="P212" i="4"/>
  <c r="Q212" i="4"/>
  <c r="R212" i="4"/>
  <c r="S212" i="4"/>
  <c r="T212" i="4"/>
  <c r="U212" i="4"/>
  <c r="V212" i="4"/>
  <c r="W212" i="4"/>
  <c r="M43" i="4"/>
  <c r="N43" i="4"/>
  <c r="P43" i="4"/>
  <c r="Q43" i="4"/>
  <c r="R43" i="4"/>
  <c r="S43" i="4"/>
  <c r="T43" i="4"/>
  <c r="U43" i="4"/>
  <c r="V43" i="4"/>
  <c r="W43" i="4"/>
  <c r="M139" i="4"/>
  <c r="N139" i="4"/>
  <c r="P139" i="4"/>
  <c r="Q139" i="4"/>
  <c r="R139" i="4"/>
  <c r="S139" i="4"/>
  <c r="T139" i="4"/>
  <c r="U139" i="4"/>
  <c r="V139" i="4"/>
  <c r="W139" i="4"/>
  <c r="M72" i="4"/>
  <c r="N72" i="4"/>
  <c r="P72" i="4"/>
  <c r="Q72" i="4"/>
  <c r="R72" i="4"/>
  <c r="S72" i="4"/>
  <c r="T72" i="4"/>
  <c r="U72" i="4"/>
  <c r="V72" i="4"/>
  <c r="W72" i="4"/>
  <c r="M146" i="4"/>
  <c r="N146" i="4"/>
  <c r="P146" i="4"/>
  <c r="Q146" i="4"/>
  <c r="R146" i="4"/>
  <c r="S146" i="4"/>
  <c r="T146" i="4"/>
  <c r="U146" i="4"/>
  <c r="V146" i="4"/>
  <c r="W146" i="4"/>
  <c r="M177" i="4"/>
  <c r="N177" i="4"/>
  <c r="P177" i="4"/>
  <c r="Q177" i="4"/>
  <c r="R177" i="4"/>
  <c r="S177" i="4"/>
  <c r="T177" i="4"/>
  <c r="U177" i="4"/>
  <c r="V177" i="4"/>
  <c r="W177" i="4"/>
  <c r="M198" i="4"/>
  <c r="N198" i="4"/>
  <c r="P198" i="4"/>
  <c r="Q198" i="4"/>
  <c r="R198" i="4"/>
  <c r="S198" i="4"/>
  <c r="T198" i="4"/>
  <c r="U198" i="4"/>
  <c r="V198" i="4"/>
  <c r="W198" i="4"/>
  <c r="M213" i="4"/>
  <c r="N213" i="4"/>
  <c r="P213" i="4"/>
  <c r="Q213" i="4"/>
  <c r="R213" i="4"/>
  <c r="S213" i="4"/>
  <c r="T213" i="4"/>
  <c r="U213" i="4"/>
  <c r="V213" i="4"/>
  <c r="W213" i="4"/>
  <c r="M169" i="4"/>
  <c r="N169" i="4"/>
  <c r="P169" i="4"/>
  <c r="Q169" i="4"/>
  <c r="R169" i="4"/>
  <c r="S169" i="4"/>
  <c r="T169" i="4"/>
  <c r="U169" i="4"/>
  <c r="V169" i="4"/>
  <c r="W169" i="4"/>
  <c r="M161" i="4"/>
  <c r="N161" i="4"/>
  <c r="P161" i="4"/>
  <c r="Q161" i="4"/>
  <c r="R161" i="4"/>
  <c r="S161" i="4"/>
  <c r="T161" i="4"/>
  <c r="U161" i="4"/>
  <c r="V161" i="4"/>
  <c r="W161" i="4"/>
  <c r="M63" i="4"/>
  <c r="N63" i="4"/>
  <c r="P63" i="4"/>
  <c r="Q63" i="4"/>
  <c r="R63" i="4"/>
  <c r="S63" i="4"/>
  <c r="T63" i="4"/>
  <c r="U63" i="4"/>
  <c r="V63" i="4"/>
  <c r="W63" i="4"/>
  <c r="M227" i="4"/>
  <c r="N227" i="4"/>
  <c r="P227" i="4"/>
  <c r="Q227" i="4"/>
  <c r="R227" i="4"/>
  <c r="S227" i="4"/>
  <c r="T227" i="4"/>
  <c r="U227" i="4"/>
  <c r="V227" i="4"/>
  <c r="W227" i="4"/>
  <c r="M184" i="4"/>
  <c r="N184" i="4"/>
  <c r="P184" i="4"/>
  <c r="Q184" i="4"/>
  <c r="R184" i="4"/>
  <c r="S184" i="4"/>
  <c r="T184" i="4"/>
  <c r="U184" i="4"/>
  <c r="V184" i="4"/>
  <c r="W184" i="4"/>
  <c r="M178" i="4"/>
  <c r="N178" i="4"/>
  <c r="P178" i="4"/>
  <c r="Q178" i="4"/>
  <c r="R178" i="4"/>
  <c r="S178" i="4"/>
  <c r="T178" i="4"/>
  <c r="U178" i="4"/>
  <c r="V178" i="4"/>
  <c r="W178" i="4"/>
  <c r="M118" i="4"/>
  <c r="N118" i="4"/>
  <c r="P118" i="4"/>
  <c r="Q118" i="4"/>
  <c r="R118" i="4"/>
  <c r="S118" i="4"/>
  <c r="T118" i="4"/>
  <c r="U118" i="4"/>
  <c r="V118" i="4"/>
  <c r="W118" i="4"/>
  <c r="M200" i="4"/>
  <c r="N200" i="4"/>
  <c r="P200" i="4"/>
  <c r="Q200" i="4"/>
  <c r="R200" i="4"/>
  <c r="S200" i="4"/>
  <c r="T200" i="4"/>
  <c r="U200" i="4"/>
  <c r="V200" i="4"/>
  <c r="W200" i="4"/>
  <c r="M30" i="4"/>
  <c r="N30" i="4"/>
  <c r="P30" i="4"/>
  <c r="Q30" i="4"/>
  <c r="R30" i="4"/>
  <c r="S30" i="4"/>
  <c r="T30" i="4"/>
  <c r="U30" i="4"/>
  <c r="V30" i="4"/>
  <c r="W30" i="4"/>
  <c r="M37" i="4"/>
  <c r="N37" i="4"/>
  <c r="P37" i="4"/>
  <c r="Q37" i="4"/>
  <c r="R37" i="4"/>
  <c r="S37" i="4"/>
  <c r="T37" i="4"/>
  <c r="U37" i="4"/>
  <c r="V37" i="4"/>
  <c r="W37" i="4"/>
  <c r="M171" i="4"/>
  <c r="N171" i="4"/>
  <c r="P171" i="4"/>
  <c r="Q171" i="4"/>
  <c r="R171" i="4"/>
  <c r="S171" i="4"/>
  <c r="T171" i="4"/>
  <c r="U171" i="4"/>
  <c r="V171" i="4"/>
  <c r="W171" i="4"/>
  <c r="M209" i="4"/>
  <c r="N209" i="4"/>
  <c r="P209" i="4"/>
  <c r="Q209" i="4"/>
  <c r="R209" i="4"/>
  <c r="S209" i="4"/>
  <c r="T209" i="4"/>
  <c r="U209" i="4"/>
  <c r="V209" i="4"/>
  <c r="W209" i="4"/>
  <c r="M29" i="4"/>
  <c r="N29" i="4"/>
  <c r="P29" i="4"/>
  <c r="Q29" i="4"/>
  <c r="R29" i="4"/>
  <c r="S29" i="4"/>
  <c r="T29" i="4"/>
  <c r="U29" i="4"/>
  <c r="V29" i="4"/>
  <c r="W29" i="4"/>
  <c r="M141" i="4"/>
  <c r="N141" i="4"/>
  <c r="P141" i="4"/>
  <c r="Q141" i="4"/>
  <c r="R141" i="4"/>
  <c r="S141" i="4"/>
  <c r="T141" i="4"/>
  <c r="U141" i="4"/>
  <c r="V141" i="4"/>
  <c r="W141" i="4"/>
  <c r="M102" i="4"/>
  <c r="N102" i="4"/>
  <c r="P102" i="4"/>
  <c r="Q102" i="4"/>
  <c r="R102" i="4"/>
  <c r="S102" i="4"/>
  <c r="T102" i="4"/>
  <c r="U102" i="4"/>
  <c r="V102" i="4"/>
  <c r="W102" i="4"/>
  <c r="M109" i="4"/>
  <c r="N109" i="4"/>
  <c r="P109" i="4"/>
  <c r="Q109" i="4"/>
  <c r="R109" i="4"/>
  <c r="S109" i="4"/>
  <c r="T109" i="4"/>
  <c r="U109" i="4"/>
  <c r="V109" i="4"/>
  <c r="W109" i="4"/>
  <c r="M147" i="4"/>
  <c r="N147" i="4"/>
  <c r="P147" i="4"/>
  <c r="Q147" i="4"/>
  <c r="R147" i="4"/>
  <c r="S147" i="4"/>
  <c r="T147" i="4"/>
  <c r="U147" i="4"/>
  <c r="V147" i="4"/>
  <c r="W147" i="4"/>
  <c r="M222" i="4"/>
  <c r="N222" i="4"/>
  <c r="P222" i="4"/>
  <c r="Q222" i="4"/>
  <c r="R222" i="4"/>
  <c r="S222" i="4"/>
  <c r="T222" i="4"/>
  <c r="U222" i="4"/>
  <c r="V222" i="4"/>
  <c r="W222" i="4"/>
  <c r="M75" i="4"/>
  <c r="N75" i="4"/>
  <c r="P75" i="4"/>
  <c r="Q75" i="4"/>
  <c r="R75" i="4"/>
  <c r="S75" i="4"/>
  <c r="T75" i="4"/>
  <c r="U75" i="4"/>
  <c r="V75" i="4"/>
  <c r="W75" i="4"/>
  <c r="M47" i="4"/>
  <c r="N47" i="4"/>
  <c r="P47" i="4"/>
  <c r="Q47" i="4"/>
  <c r="R47" i="4"/>
  <c r="S47" i="4"/>
  <c r="T47" i="4"/>
  <c r="U47" i="4"/>
  <c r="V47" i="4"/>
  <c r="W47" i="4"/>
  <c r="M236" i="4"/>
  <c r="N236" i="4"/>
  <c r="P236" i="4"/>
  <c r="Q236" i="4"/>
  <c r="R236" i="4"/>
  <c r="S236" i="4"/>
  <c r="T236" i="4"/>
  <c r="U236" i="4"/>
  <c r="V236" i="4"/>
  <c r="W236" i="4"/>
  <c r="M85" i="4"/>
  <c r="N85" i="4"/>
  <c r="P85" i="4"/>
  <c r="Q85" i="4"/>
  <c r="R85" i="4"/>
  <c r="S85" i="4"/>
  <c r="T85" i="4"/>
  <c r="U85" i="4"/>
  <c r="V85" i="4"/>
  <c r="W85" i="4"/>
  <c r="M61" i="4"/>
  <c r="N61" i="4"/>
  <c r="P61" i="4"/>
  <c r="Q61" i="4"/>
  <c r="R61" i="4"/>
  <c r="S61" i="4"/>
  <c r="T61" i="4"/>
  <c r="U61" i="4"/>
  <c r="V61" i="4"/>
  <c r="W61" i="4"/>
  <c r="M159" i="4"/>
  <c r="N159" i="4"/>
  <c r="P159" i="4"/>
  <c r="Q159" i="4"/>
  <c r="R159" i="4"/>
  <c r="S159" i="4"/>
  <c r="T159" i="4"/>
  <c r="U159" i="4"/>
  <c r="V159" i="4"/>
  <c r="W159" i="4"/>
  <c r="M66" i="4"/>
  <c r="N66" i="4"/>
  <c r="P66" i="4"/>
  <c r="Q66" i="4"/>
  <c r="R66" i="4"/>
  <c r="S66" i="4"/>
  <c r="T66" i="4"/>
  <c r="U66" i="4"/>
  <c r="V66" i="4"/>
  <c r="W66" i="4"/>
  <c r="M138" i="4"/>
  <c r="N138" i="4"/>
  <c r="P138" i="4"/>
  <c r="Q138" i="4"/>
  <c r="R138" i="4"/>
  <c r="S138" i="4"/>
  <c r="T138" i="4"/>
  <c r="U138" i="4"/>
  <c r="V138" i="4"/>
  <c r="W138" i="4"/>
  <c r="M153" i="4"/>
  <c r="N153" i="4"/>
  <c r="P153" i="4"/>
  <c r="Q153" i="4"/>
  <c r="R153" i="4"/>
  <c r="S153" i="4"/>
  <c r="T153" i="4"/>
  <c r="U153" i="4"/>
  <c r="V153" i="4"/>
  <c r="W153" i="4"/>
  <c r="M42" i="4"/>
  <c r="N42" i="4"/>
  <c r="P42" i="4"/>
  <c r="Q42" i="4"/>
  <c r="R42" i="4"/>
  <c r="S42" i="4"/>
  <c r="T42" i="4"/>
  <c r="U42" i="4"/>
  <c r="V42" i="4"/>
  <c r="W42" i="4"/>
  <c r="M49" i="4"/>
  <c r="N49" i="4"/>
  <c r="P49" i="4"/>
  <c r="Q49" i="4"/>
  <c r="R49" i="4"/>
  <c r="S49" i="4"/>
  <c r="T49" i="4"/>
  <c r="U49" i="4"/>
  <c r="V49" i="4"/>
  <c r="W49" i="4"/>
  <c r="M226" i="4"/>
  <c r="N226" i="4"/>
  <c r="P226" i="4"/>
  <c r="Q226" i="4"/>
  <c r="R226" i="4"/>
  <c r="S226" i="4"/>
  <c r="T226" i="4"/>
  <c r="U226" i="4"/>
  <c r="V226" i="4"/>
  <c r="W226" i="4"/>
  <c r="M134" i="4"/>
  <c r="N134" i="4"/>
  <c r="P134" i="4"/>
  <c r="Q134" i="4"/>
  <c r="R134" i="4"/>
  <c r="S134" i="4"/>
  <c r="T134" i="4"/>
  <c r="U134" i="4"/>
  <c r="V134" i="4"/>
  <c r="W134" i="4"/>
  <c r="M58" i="4"/>
  <c r="N58" i="4"/>
  <c r="P58" i="4"/>
  <c r="Q58" i="4"/>
  <c r="R58" i="4"/>
  <c r="S58" i="4"/>
  <c r="T58" i="4"/>
  <c r="U58" i="4"/>
  <c r="V58" i="4"/>
  <c r="W58" i="4"/>
  <c r="M107" i="4"/>
  <c r="N107" i="4"/>
  <c r="P107" i="4"/>
  <c r="Q107" i="4"/>
  <c r="R107" i="4"/>
  <c r="S107" i="4"/>
  <c r="T107" i="4"/>
  <c r="U107" i="4"/>
  <c r="V107" i="4"/>
  <c r="W107" i="4"/>
  <c r="M119" i="4"/>
  <c r="N119" i="4"/>
  <c r="P119" i="4"/>
  <c r="Q119" i="4"/>
  <c r="R119" i="4"/>
  <c r="S119" i="4"/>
  <c r="T119" i="4"/>
  <c r="U119" i="4"/>
  <c r="V119" i="4"/>
  <c r="W119" i="4"/>
  <c r="M133" i="4"/>
  <c r="N133" i="4"/>
  <c r="P133" i="4"/>
  <c r="Q133" i="4"/>
  <c r="R133" i="4"/>
  <c r="S133" i="4"/>
  <c r="T133" i="4"/>
  <c r="U133" i="4"/>
  <c r="V133" i="4"/>
  <c r="W133" i="4"/>
  <c r="M39" i="4"/>
  <c r="N39" i="4"/>
  <c r="P39" i="4"/>
  <c r="Q39" i="4"/>
  <c r="R39" i="4"/>
  <c r="S39" i="4"/>
  <c r="T39" i="4"/>
  <c r="U39" i="4"/>
  <c r="V39" i="4"/>
  <c r="W39" i="4"/>
  <c r="M65" i="4"/>
  <c r="N65" i="4"/>
  <c r="P65" i="4"/>
  <c r="Q65" i="4"/>
  <c r="R65" i="4"/>
  <c r="S65" i="4"/>
  <c r="T65" i="4"/>
  <c r="U65" i="4"/>
  <c r="V65" i="4"/>
  <c r="W65" i="4"/>
  <c r="M104" i="4"/>
  <c r="N104" i="4"/>
  <c r="P104" i="4"/>
  <c r="Q104" i="4"/>
  <c r="R104" i="4"/>
  <c r="S104" i="4"/>
  <c r="T104" i="4"/>
  <c r="U104" i="4"/>
  <c r="V104" i="4"/>
  <c r="W104" i="4"/>
  <c r="M35" i="4"/>
  <c r="N35" i="4"/>
  <c r="P35" i="4"/>
  <c r="Q35" i="4"/>
  <c r="R35" i="4"/>
  <c r="S35" i="4"/>
  <c r="T35" i="4"/>
  <c r="U35" i="4"/>
  <c r="V35" i="4"/>
  <c r="W35" i="4"/>
  <c r="M95" i="4"/>
  <c r="N95" i="4"/>
  <c r="P95" i="4"/>
  <c r="Q95" i="4"/>
  <c r="R95" i="4"/>
  <c r="S95" i="4"/>
  <c r="T95" i="4"/>
  <c r="U95" i="4"/>
  <c r="V95" i="4"/>
  <c r="W95" i="4"/>
  <c r="M68" i="4"/>
  <c r="N68" i="4"/>
  <c r="P68" i="4"/>
  <c r="Q68" i="4"/>
  <c r="R68" i="4"/>
  <c r="S68" i="4"/>
  <c r="T68" i="4"/>
  <c r="U68" i="4"/>
  <c r="V68" i="4"/>
  <c r="W68" i="4"/>
  <c r="M232" i="4"/>
  <c r="N232" i="4"/>
  <c r="P232" i="4"/>
  <c r="Q232" i="4"/>
  <c r="R232" i="4"/>
  <c r="S232" i="4"/>
  <c r="T232" i="4"/>
  <c r="U232" i="4"/>
  <c r="V232" i="4"/>
  <c r="W232" i="4"/>
  <c r="M25" i="4"/>
  <c r="N25" i="4"/>
  <c r="P25" i="4"/>
  <c r="Q25" i="4"/>
  <c r="R25" i="4"/>
  <c r="S25" i="4"/>
  <c r="T25" i="4"/>
  <c r="U25" i="4"/>
  <c r="V25" i="4"/>
  <c r="W25" i="4"/>
  <c r="M214" i="4"/>
  <c r="N214" i="4"/>
  <c r="P214" i="4"/>
  <c r="Q214" i="4"/>
  <c r="R214" i="4"/>
  <c r="S214" i="4"/>
  <c r="T214" i="4"/>
  <c r="U214" i="4"/>
  <c r="V214" i="4"/>
  <c r="W214" i="4"/>
  <c r="M24" i="4"/>
  <c r="N24" i="4"/>
  <c r="P24" i="4"/>
  <c r="Q24" i="4"/>
  <c r="R24" i="4"/>
  <c r="S24" i="4"/>
  <c r="T24" i="4"/>
  <c r="U24" i="4"/>
  <c r="V24" i="4"/>
  <c r="W24" i="4"/>
  <c r="M183" i="4"/>
  <c r="N183" i="4"/>
  <c r="P183" i="4"/>
  <c r="Q183" i="4"/>
  <c r="R183" i="4"/>
  <c r="S183" i="4"/>
  <c r="T183" i="4"/>
  <c r="U183" i="4"/>
  <c r="V183" i="4"/>
  <c r="W183" i="4"/>
  <c r="M105" i="4"/>
  <c r="N105" i="4"/>
  <c r="P105" i="4"/>
  <c r="Q105" i="4"/>
  <c r="R105" i="4"/>
  <c r="S105" i="4"/>
  <c r="T105" i="4"/>
  <c r="U105" i="4"/>
  <c r="V105" i="4"/>
  <c r="W105" i="4"/>
  <c r="M132" i="4"/>
  <c r="N132" i="4"/>
  <c r="P132" i="4"/>
  <c r="Q132" i="4"/>
  <c r="R132" i="4"/>
  <c r="S132" i="4"/>
  <c r="T132" i="4"/>
  <c r="U132" i="4"/>
  <c r="V132" i="4"/>
  <c r="W132" i="4"/>
  <c r="M160" i="4"/>
  <c r="N160" i="4"/>
  <c r="P160" i="4"/>
  <c r="Q160" i="4"/>
  <c r="R160" i="4"/>
  <c r="S160" i="4"/>
  <c r="T160" i="4"/>
  <c r="U160" i="4"/>
  <c r="V160" i="4"/>
  <c r="W160" i="4"/>
  <c r="M97" i="4"/>
  <c r="N97" i="4"/>
  <c r="P97" i="4"/>
  <c r="Q97" i="4"/>
  <c r="R97" i="4"/>
  <c r="S97" i="4"/>
  <c r="T97" i="4"/>
  <c r="U97" i="4"/>
  <c r="V97" i="4"/>
  <c r="W97" i="4"/>
  <c r="M131" i="4"/>
  <c r="N131" i="4"/>
  <c r="P131" i="4"/>
  <c r="Q131" i="4"/>
  <c r="R131" i="4"/>
  <c r="S131" i="4"/>
  <c r="T131" i="4"/>
  <c r="U131" i="4"/>
  <c r="V131" i="4"/>
  <c r="W131" i="4"/>
  <c r="M70" i="4"/>
  <c r="N70" i="4"/>
  <c r="P70" i="4"/>
  <c r="Q70" i="4"/>
  <c r="R70" i="4"/>
  <c r="S70" i="4"/>
  <c r="T70" i="4"/>
  <c r="U70" i="4"/>
  <c r="V70" i="4"/>
  <c r="W70" i="4"/>
  <c r="M235" i="4"/>
  <c r="N235" i="4"/>
  <c r="P235" i="4"/>
  <c r="Q235" i="4"/>
  <c r="R235" i="4"/>
  <c r="S235" i="4"/>
  <c r="T235" i="4"/>
  <c r="U235" i="4"/>
  <c r="V235" i="4"/>
  <c r="W235" i="4"/>
  <c r="M121" i="4"/>
  <c r="N121" i="4"/>
  <c r="P121" i="4"/>
  <c r="Q121" i="4"/>
  <c r="R121" i="4"/>
  <c r="S121" i="4"/>
  <c r="T121" i="4"/>
  <c r="U121" i="4"/>
  <c r="V121" i="4"/>
  <c r="W121" i="4"/>
  <c r="M185" i="4"/>
  <c r="N185" i="4"/>
  <c r="P185" i="4"/>
  <c r="Q185" i="4"/>
  <c r="R185" i="4"/>
  <c r="S185" i="4"/>
  <c r="T185" i="4"/>
  <c r="U185" i="4"/>
  <c r="V185" i="4"/>
  <c r="W185" i="4"/>
  <c r="M77" i="4"/>
  <c r="N77" i="4"/>
  <c r="P77" i="4"/>
  <c r="Q77" i="4"/>
  <c r="R77" i="4"/>
  <c r="S77" i="4"/>
  <c r="T77" i="4"/>
  <c r="U77" i="4"/>
  <c r="V77" i="4"/>
  <c r="W77" i="4"/>
  <c r="M32" i="4"/>
  <c r="N32" i="4"/>
  <c r="P32" i="4"/>
  <c r="Q32" i="4"/>
  <c r="R32" i="4"/>
  <c r="S32" i="4"/>
  <c r="T32" i="4"/>
  <c r="U32" i="4"/>
  <c r="V32" i="4"/>
  <c r="W32" i="4"/>
  <c r="M130" i="4"/>
  <c r="N130" i="4"/>
  <c r="P130" i="4"/>
  <c r="Q130" i="4"/>
  <c r="R130" i="4"/>
  <c r="S130" i="4"/>
  <c r="T130" i="4"/>
  <c r="U130" i="4"/>
  <c r="V130" i="4"/>
  <c r="W130" i="4"/>
  <c r="M166" i="4"/>
  <c r="N166" i="4"/>
  <c r="P166" i="4"/>
  <c r="Q166" i="4"/>
  <c r="R166" i="4"/>
  <c r="S166" i="4"/>
  <c r="T166" i="4"/>
  <c r="U166" i="4"/>
  <c r="V166" i="4"/>
  <c r="W166" i="4"/>
  <c r="M167" i="4"/>
  <c r="N167" i="4"/>
  <c r="P167" i="4"/>
  <c r="Q167" i="4"/>
  <c r="R167" i="4"/>
  <c r="S167" i="4"/>
  <c r="T167" i="4"/>
  <c r="U167" i="4"/>
  <c r="V167" i="4"/>
  <c r="W167" i="4"/>
  <c r="M215" i="4"/>
  <c r="N215" i="4"/>
  <c r="P215" i="4"/>
  <c r="Q215" i="4"/>
  <c r="R215" i="4"/>
  <c r="S215" i="4"/>
  <c r="T215" i="4"/>
  <c r="U215" i="4"/>
  <c r="V215" i="4"/>
  <c r="W215" i="4"/>
  <c r="M115" i="4"/>
  <c r="N115" i="4"/>
  <c r="P115" i="4"/>
  <c r="Q115" i="4"/>
  <c r="R115" i="4"/>
  <c r="S115" i="4"/>
  <c r="T115" i="4"/>
  <c r="U115" i="4"/>
  <c r="V115" i="4"/>
  <c r="W115" i="4"/>
  <c r="M220" i="4"/>
  <c r="N220" i="4"/>
  <c r="P220" i="4"/>
  <c r="Q220" i="4"/>
  <c r="R220" i="4"/>
  <c r="S220" i="4"/>
  <c r="T220" i="4"/>
  <c r="U220" i="4"/>
  <c r="V220" i="4"/>
  <c r="W220" i="4"/>
  <c r="M86" i="4"/>
  <c r="N86" i="4"/>
  <c r="P86" i="4"/>
  <c r="Q86" i="4"/>
  <c r="R86" i="4"/>
  <c r="S86" i="4"/>
  <c r="T86" i="4"/>
  <c r="U86" i="4"/>
  <c r="V86" i="4"/>
  <c r="W86" i="4"/>
  <c r="M148" i="4"/>
  <c r="N148" i="4"/>
  <c r="P148" i="4"/>
  <c r="Q148" i="4"/>
  <c r="R148" i="4"/>
  <c r="S148" i="4"/>
  <c r="T148" i="4"/>
  <c r="U148" i="4"/>
  <c r="V148" i="4"/>
  <c r="W148" i="4"/>
  <c r="M31" i="4"/>
  <c r="N31" i="4"/>
  <c r="P31" i="4"/>
  <c r="Q31" i="4"/>
  <c r="R31" i="4"/>
  <c r="S31" i="4"/>
  <c r="T31" i="4"/>
  <c r="U31" i="4"/>
  <c r="V31" i="4"/>
  <c r="W31" i="4"/>
  <c r="M165" i="4"/>
  <c r="N165" i="4"/>
  <c r="P165" i="4"/>
  <c r="Q165" i="4"/>
  <c r="R165" i="4"/>
  <c r="S165" i="4"/>
  <c r="T165" i="4"/>
  <c r="U165" i="4"/>
  <c r="V165" i="4"/>
  <c r="W165" i="4"/>
  <c r="M67" i="4"/>
  <c r="N67" i="4"/>
  <c r="P67" i="4"/>
  <c r="Q67" i="4"/>
  <c r="R67" i="4"/>
  <c r="S67" i="4"/>
  <c r="T67" i="4"/>
  <c r="U67" i="4"/>
  <c r="V67" i="4"/>
  <c r="W67" i="4"/>
  <c r="M117" i="4"/>
  <c r="N117" i="4"/>
  <c r="P117" i="4"/>
  <c r="Q117" i="4"/>
  <c r="R117" i="4"/>
  <c r="S117" i="4"/>
  <c r="T117" i="4"/>
  <c r="U117" i="4"/>
  <c r="V117" i="4"/>
  <c r="W117" i="4"/>
  <c r="M202" i="4"/>
  <c r="N202" i="4"/>
  <c r="P202" i="4"/>
  <c r="Q202" i="4"/>
  <c r="R202" i="4"/>
  <c r="S202" i="4"/>
  <c r="T202" i="4"/>
  <c r="U202" i="4"/>
  <c r="V202" i="4"/>
  <c r="W202" i="4"/>
  <c r="M145" i="4"/>
  <c r="N145" i="4"/>
  <c r="P145" i="4"/>
  <c r="Q145" i="4"/>
  <c r="R145" i="4"/>
  <c r="S145" i="4"/>
  <c r="T145" i="4"/>
  <c r="U145" i="4"/>
  <c r="V145" i="4"/>
  <c r="W145" i="4"/>
  <c r="M191" i="4"/>
  <c r="N191" i="4"/>
  <c r="P191" i="4"/>
  <c r="Q191" i="4"/>
  <c r="R191" i="4"/>
  <c r="S191" i="4"/>
  <c r="T191" i="4"/>
  <c r="U191" i="4"/>
  <c r="V191" i="4"/>
  <c r="W191" i="4"/>
  <c r="M40" i="4"/>
  <c r="N40" i="4"/>
  <c r="P40" i="4"/>
  <c r="Q40" i="4"/>
  <c r="R40" i="4"/>
  <c r="S40" i="4"/>
  <c r="T40" i="4"/>
  <c r="U40" i="4"/>
  <c r="V40" i="4"/>
  <c r="W40" i="4"/>
  <c r="M81" i="4"/>
  <c r="N81" i="4"/>
  <c r="P81" i="4"/>
  <c r="Q81" i="4"/>
  <c r="R81" i="4"/>
  <c r="S81" i="4"/>
  <c r="T81" i="4"/>
  <c r="U81" i="4"/>
  <c r="V81" i="4"/>
  <c r="W81" i="4"/>
  <c r="M211" i="4"/>
  <c r="N211" i="4"/>
  <c r="P211" i="4"/>
  <c r="Q211" i="4"/>
  <c r="R211" i="4"/>
  <c r="S211" i="4"/>
  <c r="T211" i="4"/>
  <c r="U211" i="4"/>
  <c r="V211" i="4"/>
  <c r="W211" i="4"/>
  <c r="M106" i="4"/>
  <c r="N106" i="4"/>
  <c r="P106" i="4"/>
  <c r="Q106" i="4"/>
  <c r="R106" i="4"/>
  <c r="S106" i="4"/>
  <c r="T106" i="4"/>
  <c r="U106" i="4"/>
  <c r="V106" i="4"/>
  <c r="W106" i="4"/>
  <c r="M100" i="4"/>
  <c r="N100" i="4"/>
  <c r="P100" i="4"/>
  <c r="Q100" i="4"/>
  <c r="R100" i="4"/>
  <c r="S100" i="4"/>
  <c r="T100" i="4"/>
  <c r="U100" i="4"/>
  <c r="V100" i="4"/>
  <c r="W100" i="4"/>
  <c r="M154" i="4"/>
  <c r="N154" i="4"/>
  <c r="P154" i="4"/>
  <c r="Q154" i="4"/>
  <c r="R154" i="4"/>
  <c r="S154" i="4"/>
  <c r="T154" i="4"/>
  <c r="U154" i="4"/>
  <c r="V154" i="4"/>
  <c r="W154" i="4"/>
  <c r="M137" i="4"/>
  <c r="N137" i="4"/>
  <c r="P137" i="4"/>
  <c r="Q137" i="4"/>
  <c r="R137" i="4"/>
  <c r="S137" i="4"/>
  <c r="T137" i="4"/>
  <c r="U137" i="4"/>
  <c r="V137" i="4"/>
  <c r="W137" i="4"/>
  <c r="M99" i="4"/>
  <c r="N99" i="4"/>
  <c r="P99" i="4"/>
  <c r="Q99" i="4"/>
  <c r="R99" i="4"/>
  <c r="S99" i="4"/>
  <c r="T99" i="4"/>
  <c r="U99" i="4"/>
  <c r="V99" i="4"/>
  <c r="W99" i="4"/>
  <c r="M228" i="4"/>
  <c r="N228" i="4"/>
  <c r="P228" i="4"/>
  <c r="Q228" i="4"/>
  <c r="R228" i="4"/>
  <c r="S228" i="4"/>
  <c r="T228" i="4"/>
  <c r="U228" i="4"/>
  <c r="V228" i="4"/>
  <c r="W228" i="4"/>
  <c r="M83" i="4"/>
  <c r="N83" i="4"/>
  <c r="P83" i="4"/>
  <c r="Q83" i="4"/>
  <c r="R83" i="4"/>
  <c r="S83" i="4"/>
  <c r="T83" i="4"/>
  <c r="U83" i="4"/>
  <c r="V83" i="4"/>
  <c r="W83" i="4"/>
  <c r="M33" i="4"/>
  <c r="N33" i="4"/>
  <c r="P33" i="4"/>
  <c r="Q33" i="4"/>
  <c r="R33" i="4"/>
  <c r="S33" i="4"/>
  <c r="T33" i="4"/>
  <c r="U33" i="4"/>
  <c r="V33" i="4"/>
  <c r="W33" i="4"/>
  <c r="M234" i="4"/>
  <c r="N234" i="4"/>
  <c r="P234" i="4"/>
  <c r="Q234" i="4"/>
  <c r="R234" i="4"/>
  <c r="S234" i="4"/>
  <c r="T234" i="4"/>
  <c r="U234" i="4"/>
  <c r="V234" i="4"/>
  <c r="W234" i="4"/>
  <c r="M79" i="4"/>
  <c r="N79" i="4"/>
  <c r="P79" i="4"/>
  <c r="Q79" i="4"/>
  <c r="R79" i="4"/>
  <c r="S79" i="4"/>
  <c r="T79" i="4"/>
  <c r="U79" i="4"/>
  <c r="V79" i="4"/>
  <c r="W79" i="4"/>
  <c r="M103" i="4"/>
  <c r="N103" i="4"/>
  <c r="P103" i="4"/>
  <c r="Q103" i="4"/>
  <c r="R103" i="4"/>
  <c r="S103" i="4"/>
  <c r="T103" i="4"/>
  <c r="U103" i="4"/>
  <c r="V103" i="4"/>
  <c r="W103" i="4"/>
  <c r="M69" i="4"/>
  <c r="N69" i="4"/>
  <c r="P69" i="4"/>
  <c r="Q69" i="4"/>
  <c r="R69" i="4"/>
  <c r="S69" i="4"/>
  <c r="T69" i="4"/>
  <c r="U69" i="4"/>
  <c r="V69" i="4"/>
  <c r="W69" i="4"/>
  <c r="M157" i="4"/>
  <c r="N157" i="4"/>
  <c r="P157" i="4"/>
  <c r="Q157" i="4"/>
  <c r="R157" i="4"/>
  <c r="S157" i="4"/>
  <c r="T157" i="4"/>
  <c r="U157" i="4"/>
  <c r="V157" i="4"/>
  <c r="W157" i="4"/>
  <c r="M151" i="4"/>
  <c r="N151" i="4"/>
  <c r="P151" i="4"/>
  <c r="Q151" i="4"/>
  <c r="R151" i="4"/>
  <c r="S151" i="4"/>
  <c r="T151" i="4"/>
  <c r="U151" i="4"/>
  <c r="V151" i="4"/>
  <c r="W151" i="4"/>
  <c r="M186" i="4"/>
  <c r="N186" i="4"/>
  <c r="P186" i="4"/>
  <c r="Q186" i="4"/>
  <c r="R186" i="4"/>
  <c r="S186" i="4"/>
  <c r="T186" i="4"/>
  <c r="U186" i="4"/>
  <c r="V186" i="4"/>
  <c r="W186" i="4"/>
  <c r="M190" i="4"/>
  <c r="N190" i="4"/>
  <c r="P190" i="4"/>
  <c r="Q190" i="4"/>
  <c r="R190" i="4"/>
  <c r="S190" i="4"/>
  <c r="T190" i="4"/>
  <c r="U190" i="4"/>
  <c r="V190" i="4"/>
  <c r="W190" i="4"/>
  <c r="M204" i="4"/>
  <c r="N204" i="4"/>
  <c r="P204" i="4"/>
  <c r="Q204" i="4"/>
  <c r="R204" i="4"/>
  <c r="S204" i="4"/>
  <c r="T204" i="4"/>
  <c r="U204" i="4"/>
  <c r="V204" i="4"/>
  <c r="W204" i="4"/>
  <c r="M217" i="4"/>
  <c r="N217" i="4"/>
  <c r="P217" i="4"/>
  <c r="Q217" i="4"/>
  <c r="R217" i="4"/>
  <c r="S217" i="4"/>
  <c r="T217" i="4"/>
  <c r="U217" i="4"/>
  <c r="V217" i="4"/>
  <c r="W217" i="4"/>
  <c r="M168" i="4"/>
  <c r="N168" i="4"/>
  <c r="P168" i="4"/>
  <c r="Q168" i="4"/>
  <c r="R168" i="4"/>
  <c r="S168" i="4"/>
  <c r="T168" i="4"/>
  <c r="U168" i="4"/>
  <c r="V168" i="4"/>
  <c r="W168" i="4"/>
  <c r="M221" i="4"/>
  <c r="N221" i="4"/>
  <c r="P221" i="4"/>
  <c r="Q221" i="4"/>
  <c r="R221" i="4"/>
  <c r="S221" i="4"/>
  <c r="T221" i="4"/>
  <c r="U221" i="4"/>
  <c r="V221" i="4"/>
  <c r="W221" i="4"/>
  <c r="M41" i="4"/>
  <c r="N41" i="4"/>
  <c r="P41" i="4"/>
  <c r="Q41" i="4"/>
  <c r="R41" i="4"/>
  <c r="S41" i="4"/>
  <c r="T41" i="4"/>
  <c r="U41" i="4"/>
  <c r="V41" i="4"/>
  <c r="W41" i="4"/>
  <c r="N180" i="4"/>
  <c r="W180" i="4"/>
  <c r="V180" i="4"/>
  <c r="U180" i="4"/>
  <c r="T180" i="4"/>
  <c r="M180" i="4"/>
  <c r="S180" i="4"/>
  <c r="R180" i="4"/>
  <c r="Q180" i="4"/>
  <c r="P180" i="4"/>
  <c r="N179" i="4"/>
  <c r="W179" i="4"/>
  <c r="V179" i="4"/>
  <c r="U179" i="4"/>
  <c r="T179" i="4"/>
  <c r="M179" i="4"/>
  <c r="S179" i="4"/>
  <c r="R179" i="4"/>
  <c r="Q179" i="4"/>
  <c r="P179" i="4"/>
  <c r="N223" i="4"/>
  <c r="W223" i="4"/>
  <c r="V223" i="4"/>
  <c r="U223" i="4"/>
  <c r="T223" i="4"/>
  <c r="M223" i="4"/>
  <c r="S223" i="4"/>
  <c r="R223" i="4"/>
  <c r="Q223" i="4"/>
  <c r="P223" i="4"/>
  <c r="N124" i="4"/>
  <c r="W124" i="4"/>
  <c r="V124" i="4"/>
  <c r="U124" i="4"/>
  <c r="T124" i="4"/>
  <c r="M124" i="4"/>
  <c r="S124" i="4"/>
  <c r="R124" i="4"/>
  <c r="Q124" i="4"/>
  <c r="P124" i="4"/>
  <c r="N142" i="4"/>
  <c r="W142" i="4"/>
  <c r="V142" i="4"/>
  <c r="U142" i="4"/>
  <c r="T142" i="4"/>
  <c r="M142" i="4"/>
  <c r="S142" i="4"/>
  <c r="R142" i="4"/>
  <c r="Q142" i="4"/>
  <c r="P142" i="4"/>
  <c r="N144" i="4"/>
  <c r="W144" i="4"/>
  <c r="V144" i="4"/>
  <c r="U144" i="4"/>
  <c r="T144" i="4"/>
  <c r="M144" i="4"/>
  <c r="S144" i="4"/>
  <c r="R144" i="4"/>
  <c r="Q144" i="4"/>
  <c r="P144" i="4"/>
  <c r="N176" i="4"/>
  <c r="W176" i="4"/>
  <c r="V176" i="4"/>
  <c r="U176" i="4"/>
  <c r="T176" i="4"/>
  <c r="M176" i="4"/>
  <c r="S176" i="4"/>
  <c r="R176" i="4"/>
  <c r="Q176" i="4"/>
  <c r="P176" i="4"/>
  <c r="N230" i="4"/>
  <c r="W230" i="4"/>
  <c r="V230" i="4"/>
  <c r="U230" i="4"/>
  <c r="T230" i="4"/>
  <c r="M230" i="4"/>
  <c r="S230" i="4"/>
  <c r="R230" i="4"/>
  <c r="Q230" i="4"/>
  <c r="P230" i="4"/>
  <c r="N143" i="4"/>
  <c r="W143" i="4"/>
  <c r="V143" i="4"/>
  <c r="U143" i="4"/>
  <c r="T143" i="4"/>
  <c r="M143" i="4"/>
  <c r="S143" i="4"/>
  <c r="R143" i="4"/>
  <c r="Q143" i="4"/>
  <c r="P143" i="4"/>
  <c r="N90" i="4"/>
  <c r="W90" i="4"/>
  <c r="V90" i="4"/>
  <c r="U90" i="4"/>
  <c r="T90" i="4"/>
  <c r="M90" i="4"/>
  <c r="S90" i="4"/>
  <c r="R90" i="4"/>
  <c r="Q90" i="4"/>
  <c r="P90" i="4"/>
  <c r="N123" i="4"/>
  <c r="W123" i="4"/>
  <c r="V123" i="4"/>
  <c r="U123" i="4"/>
  <c r="T123" i="4"/>
  <c r="M123" i="4"/>
  <c r="S123" i="4"/>
  <c r="R123" i="4"/>
  <c r="Q123" i="4"/>
  <c r="P123" i="4"/>
  <c r="N57" i="4"/>
  <c r="W57" i="4"/>
  <c r="V57" i="4"/>
  <c r="U57" i="4"/>
  <c r="T57" i="4"/>
  <c r="M57" i="4"/>
  <c r="S57" i="4"/>
  <c r="R57" i="4"/>
  <c r="Q57" i="4"/>
  <c r="P57" i="4"/>
  <c r="N53" i="4"/>
  <c r="W53" i="4"/>
  <c r="V53" i="4"/>
  <c r="U53" i="4"/>
  <c r="T53" i="4"/>
  <c r="M53" i="4"/>
  <c r="S53" i="4"/>
  <c r="R53" i="4"/>
  <c r="Q53" i="4"/>
  <c r="P53" i="4"/>
  <c r="N54" i="4"/>
  <c r="W54" i="4"/>
  <c r="V54" i="4"/>
  <c r="U54" i="4"/>
  <c r="T54" i="4"/>
  <c r="M54" i="4"/>
  <c r="S54" i="4"/>
  <c r="R54" i="4"/>
  <c r="Q54" i="4"/>
  <c r="P54" i="4"/>
  <c r="M4" i="4"/>
  <c r="N4" i="4"/>
  <c r="P4" i="4"/>
  <c r="Q4" i="4"/>
  <c r="R4" i="4"/>
  <c r="S4" i="4"/>
  <c r="T4" i="4"/>
  <c r="U4" i="4"/>
  <c r="V4" i="4"/>
  <c r="W4" i="4"/>
  <c r="M22" i="4"/>
  <c r="N22" i="4"/>
  <c r="P22" i="4"/>
  <c r="Q22" i="4"/>
  <c r="R22" i="4"/>
  <c r="S22" i="4"/>
  <c r="T22" i="4"/>
  <c r="U22" i="4"/>
  <c r="V22" i="4"/>
  <c r="W22" i="4"/>
  <c r="M9" i="4"/>
  <c r="N9" i="4"/>
  <c r="P9" i="4"/>
  <c r="Q9" i="4"/>
  <c r="R9" i="4"/>
  <c r="S9" i="4"/>
  <c r="T9" i="4"/>
  <c r="U9" i="4"/>
  <c r="V9" i="4"/>
  <c r="W9" i="4"/>
  <c r="M18" i="4"/>
  <c r="N18" i="4"/>
  <c r="P18" i="4"/>
  <c r="Q18" i="4"/>
  <c r="R18" i="4"/>
  <c r="S18" i="4"/>
  <c r="T18" i="4"/>
  <c r="U18" i="4"/>
  <c r="V18" i="4"/>
  <c r="W18" i="4"/>
  <c r="M14" i="4"/>
  <c r="N14" i="4"/>
  <c r="P14" i="4"/>
  <c r="Q14" i="4"/>
  <c r="R14" i="4"/>
  <c r="S14" i="4"/>
  <c r="T14" i="4"/>
  <c r="U14" i="4"/>
  <c r="V14" i="4"/>
  <c r="W14" i="4"/>
  <c r="M7" i="4"/>
  <c r="N7" i="4"/>
  <c r="P7" i="4"/>
  <c r="Q7" i="4"/>
  <c r="R7" i="4"/>
  <c r="S7" i="4"/>
  <c r="T7" i="4"/>
  <c r="U7" i="4"/>
  <c r="V7" i="4"/>
  <c r="W7" i="4"/>
  <c r="M19" i="4"/>
  <c r="N19" i="4"/>
  <c r="P19" i="4"/>
  <c r="Q19" i="4"/>
  <c r="R19" i="4"/>
  <c r="S19" i="4"/>
  <c r="T19" i="4"/>
  <c r="U19" i="4"/>
  <c r="V19" i="4"/>
  <c r="W19" i="4"/>
  <c r="M8" i="4"/>
  <c r="N8" i="4"/>
  <c r="P8" i="4"/>
  <c r="Q8" i="4"/>
  <c r="R8" i="4"/>
  <c r="S8" i="4"/>
  <c r="T8" i="4"/>
  <c r="U8" i="4"/>
  <c r="V8" i="4"/>
  <c r="W8" i="4"/>
  <c r="M12" i="4"/>
  <c r="N12" i="4"/>
  <c r="P12" i="4"/>
  <c r="Q12" i="4"/>
  <c r="R12" i="4"/>
  <c r="S12" i="4"/>
  <c r="T12" i="4"/>
  <c r="U12" i="4"/>
  <c r="V12" i="4"/>
  <c r="W12" i="4"/>
  <c r="M16" i="4"/>
  <c r="N16" i="4"/>
  <c r="P16" i="4"/>
  <c r="Q16" i="4"/>
  <c r="R16" i="4"/>
  <c r="S16" i="4"/>
  <c r="T16" i="4"/>
  <c r="U16" i="4"/>
  <c r="V16" i="4"/>
  <c r="W16" i="4"/>
  <c r="M11" i="4"/>
  <c r="N11" i="4"/>
  <c r="P11" i="4"/>
  <c r="Q11" i="4"/>
  <c r="R11" i="4"/>
  <c r="S11" i="4"/>
  <c r="T11" i="4"/>
  <c r="U11" i="4"/>
  <c r="V11" i="4"/>
  <c r="W11" i="4"/>
  <c r="M13" i="4"/>
  <c r="N13" i="4"/>
  <c r="P13" i="4"/>
  <c r="Q13" i="4"/>
  <c r="R13" i="4"/>
  <c r="S13" i="4"/>
  <c r="T13" i="4"/>
  <c r="U13" i="4"/>
  <c r="V13" i="4"/>
  <c r="W13" i="4"/>
  <c r="M15" i="4"/>
  <c r="N15" i="4"/>
  <c r="P15" i="4"/>
  <c r="Q15" i="4"/>
  <c r="R15" i="4"/>
  <c r="S15" i="4"/>
  <c r="T15" i="4"/>
  <c r="U15" i="4"/>
  <c r="V15" i="4"/>
  <c r="W15" i="4"/>
  <c r="M20" i="4"/>
  <c r="N20" i="4"/>
  <c r="P20" i="4"/>
  <c r="Q20" i="4"/>
  <c r="R20" i="4"/>
  <c r="S20" i="4"/>
  <c r="T20" i="4"/>
  <c r="U20" i="4"/>
  <c r="V20" i="4"/>
  <c r="W20" i="4"/>
  <c r="M5" i="4"/>
  <c r="N5" i="4"/>
  <c r="P5" i="4"/>
  <c r="Q5" i="4"/>
  <c r="R5" i="4"/>
  <c r="S5" i="4"/>
  <c r="T5" i="4"/>
  <c r="U5" i="4"/>
  <c r="V5" i="4"/>
  <c r="W5" i="4"/>
  <c r="M6" i="4"/>
  <c r="N6" i="4"/>
  <c r="P6" i="4"/>
  <c r="Q6" i="4"/>
  <c r="R6" i="4"/>
  <c r="S6" i="4"/>
  <c r="T6" i="4"/>
  <c r="U6" i="4"/>
  <c r="V6" i="4"/>
  <c r="W6" i="4"/>
  <c r="M17" i="4"/>
  <c r="N17" i="4"/>
  <c r="P17" i="4"/>
  <c r="Q17" i="4"/>
  <c r="R17" i="4"/>
  <c r="S17" i="4"/>
  <c r="T17" i="4"/>
  <c r="U17" i="4"/>
  <c r="V17" i="4"/>
  <c r="W17" i="4"/>
  <c r="M21" i="4"/>
  <c r="N21" i="4"/>
  <c r="P21" i="4"/>
  <c r="Q21" i="4"/>
  <c r="R21" i="4"/>
  <c r="S21" i="4"/>
  <c r="T21" i="4"/>
  <c r="U21" i="4"/>
  <c r="V21" i="4"/>
  <c r="W21" i="4"/>
  <c r="N10" i="4"/>
  <c r="W10" i="4"/>
  <c r="V10" i="4"/>
  <c r="U10" i="4"/>
  <c r="T10" i="4"/>
  <c r="M10" i="4"/>
  <c r="S10" i="4"/>
  <c r="R10" i="4"/>
  <c r="Q10" i="4"/>
  <c r="P10" i="4"/>
  <c r="W96" i="2"/>
  <c r="V96" i="2"/>
  <c r="U96" i="2"/>
  <c r="T96" i="2"/>
  <c r="S96" i="2"/>
  <c r="R96" i="2"/>
  <c r="Q96" i="2"/>
  <c r="P96" i="2"/>
  <c r="M99" i="2"/>
  <c r="N99" i="2"/>
  <c r="M100" i="2"/>
  <c r="N100" i="2"/>
  <c r="M101" i="2"/>
  <c r="N101" i="2"/>
  <c r="M163" i="1"/>
  <c r="N163" i="1"/>
  <c r="O163" i="1"/>
  <c r="T183" i="1"/>
  <c r="V183" i="1"/>
  <c r="N184" i="1"/>
  <c r="U183" i="1"/>
  <c r="N185" i="1"/>
  <c r="N186" i="1"/>
  <c r="P183" i="1"/>
  <c r="R183" i="1"/>
  <c r="M184" i="1"/>
  <c r="Q183" i="1"/>
  <c r="M185" i="1"/>
  <c r="M186" i="1"/>
  <c r="S183" i="1"/>
  <c r="W183" i="1"/>
  <c r="N178" i="1"/>
  <c r="N179" i="1"/>
  <c r="N180" i="1"/>
  <c r="M178" i="1"/>
  <c r="M179" i="1"/>
  <c r="M180" i="1"/>
  <c r="N173" i="1"/>
  <c r="N172" i="1"/>
  <c r="M173" i="1"/>
  <c r="M172" i="1"/>
  <c r="N174" i="1"/>
  <c r="M174" i="1"/>
  <c r="M1530" i="9"/>
  <c r="M1531" i="9"/>
  <c r="M1532" i="9"/>
  <c r="M135" i="10"/>
  <c r="M92" i="13"/>
  <c r="M114" i="14"/>
  <c r="N93" i="13"/>
  <c r="N92" i="13"/>
  <c r="M150" i="15"/>
  <c r="N151" i="15"/>
  <c r="M151" i="15"/>
  <c r="N150" i="15"/>
  <c r="N113" i="14"/>
  <c r="M113" i="14"/>
  <c r="M115" i="14"/>
  <c r="N114" i="14"/>
  <c r="M93" i="13"/>
  <c r="M94" i="13"/>
  <c r="N94" i="13"/>
  <c r="N149" i="12"/>
  <c r="M148" i="12"/>
  <c r="M149" i="12"/>
  <c r="N148" i="12"/>
  <c r="N227" i="11"/>
  <c r="N228" i="11"/>
  <c r="M228" i="11"/>
  <c r="M227" i="11"/>
  <c r="M134" i="10"/>
  <c r="M136" i="10"/>
  <c r="N1530" i="9"/>
  <c r="N257" i="7"/>
  <c r="M256" i="7"/>
  <c r="M257" i="7"/>
  <c r="N297" i="4"/>
  <c r="N298" i="4"/>
  <c r="M298" i="4"/>
  <c r="M297" i="4"/>
  <c r="M152" i="15"/>
  <c r="N152" i="15"/>
  <c r="N115" i="14"/>
  <c r="M150" i="12"/>
  <c r="N150" i="12"/>
  <c r="M229" i="11"/>
  <c r="N229" i="11"/>
  <c r="N135" i="10"/>
  <c r="N134" i="10"/>
  <c r="N136" i="10"/>
  <c r="N1531" i="9"/>
  <c r="N1532" i="9"/>
  <c r="M258" i="7"/>
  <c r="N256" i="7"/>
  <c r="N258" i="7"/>
  <c r="N299" i="4"/>
  <c r="M299" i="4"/>
  <c r="M156" i="3"/>
  <c r="N157" i="3"/>
  <c r="M157" i="3"/>
  <c r="N156" i="3"/>
  <c r="M158" i="3"/>
  <c r="N158" i="3"/>
  <c r="N167" i="1"/>
  <c r="N166" i="1"/>
  <c r="N168" i="1"/>
  <c r="M167" i="1"/>
  <c r="M166" i="1"/>
  <c r="M168" i="1"/>
</calcChain>
</file>

<file path=xl/sharedStrings.xml><?xml version="1.0" encoding="utf-8"?>
<sst xmlns="http://schemas.openxmlformats.org/spreadsheetml/2006/main" count="15751" uniqueCount="7184">
  <si>
    <t>class</t>
  </si>
  <si>
    <t>type</t>
  </si>
  <si>
    <t>cbo</t>
  </si>
  <si>
    <t>wmc</t>
  </si>
  <si>
    <t>dit</t>
  </si>
  <si>
    <t>noc</t>
  </si>
  <si>
    <t>lcom</t>
  </si>
  <si>
    <t>nom</t>
  </si>
  <si>
    <t>nof</t>
  </si>
  <si>
    <t>loc</t>
  </si>
  <si>
    <t>ant-dropbox3347926</t>
  </si>
  <si>
    <t>com.dropbox.client2.DropboxAPI</t>
  </si>
  <si>
    <t>DropboxAPI</t>
  </si>
  <si>
    <t>com.dropbox.client2.session.AbstractSession</t>
  </si>
  <si>
    <t>AbstractSession</t>
  </si>
  <si>
    <t>com.dropbox.client2.RESTUtility</t>
  </si>
  <si>
    <t>RESTUtility</t>
  </si>
  <si>
    <t>home_repo_138024663</t>
  </si>
  <si>
    <t>com.ngs.cform.manager.ExcelDataManager</t>
  </si>
  <si>
    <t>ExcelDataManager</t>
  </si>
  <si>
    <t>com.ngs.cform.test.ButtonsEditor</t>
  </si>
  <si>
    <t>ButtonsEditor</t>
  </si>
  <si>
    <t>com.ngs.cform.field.FormFieldGenerator</t>
  </si>
  <si>
    <t>FormFieldGenerator</t>
  </si>
  <si>
    <t>UMS62726153</t>
  </si>
  <si>
    <t>model.Database</t>
  </si>
  <si>
    <t>Database</t>
  </si>
  <si>
    <t>controller.Controller</t>
  </si>
  <si>
    <t>Controller</t>
  </si>
  <si>
    <t>view.mainWindow.home.student.CreateStudentPanel</t>
  </si>
  <si>
    <t>CreateStudentPanel</t>
  </si>
  <si>
    <t>view.mainWindow.MainFrame</t>
  </si>
  <si>
    <t>MainFrame</t>
  </si>
  <si>
    <t>model.Student</t>
  </si>
  <si>
    <t>Student</t>
  </si>
  <si>
    <t>view.mainWindow.home.faculty.FacultyPanelEvent</t>
  </si>
  <si>
    <t>FacultyPanelEvent</t>
  </si>
  <si>
    <t>view.mainWindow.home.staff.StaffPanelEvent</t>
  </si>
  <si>
    <t>StaffPanelEvent</t>
  </si>
  <si>
    <t>view.mainWindow.home.student.StudentPanelEvent</t>
  </si>
  <si>
    <t>StudentPanelEvent</t>
  </si>
  <si>
    <t>model.Staff</t>
  </si>
  <si>
    <t>Staff</t>
  </si>
  <si>
    <t>model.Faculty</t>
  </si>
  <si>
    <t>Faculty</t>
  </si>
  <si>
    <t>BusinessInsiderTestRepository44291409</t>
  </si>
  <si>
    <t>mappedTables.Selwowscheduler</t>
  </si>
  <si>
    <t>Selwowscheduler</t>
  </si>
  <si>
    <t>mappedTables.Server</t>
  </si>
  <si>
    <t>Server</t>
  </si>
  <si>
    <t>core.SeleniumWowEngine</t>
  </si>
  <si>
    <t>SeleniumWowEngine</t>
  </si>
  <si>
    <t>core.SeleniumServerControl</t>
  </si>
  <si>
    <t>SeleniumServerControl</t>
  </si>
  <si>
    <t>core.SeleniumWowTestNGScript</t>
  </si>
  <si>
    <t>SeleniumWowTestNGScript</t>
  </si>
  <si>
    <t>helpers.MySQLDatabaseManager</t>
  </si>
  <si>
    <t>MySQLDatabaseManager</t>
  </si>
  <si>
    <t>RiskyBusiness51131015</t>
  </si>
  <si>
    <t>RiskyBusiness</t>
  </si>
  <si>
    <t>UI</t>
  </si>
  <si>
    <t>Player</t>
  </si>
  <si>
    <t>CM55212274</t>
  </si>
  <si>
    <t>kr.ac.konkuk.ccslab.cm.CMConfigurationInfo</t>
  </si>
  <si>
    <t>CMConfigurationInfo</t>
  </si>
  <si>
    <t>kr.ac.konkuk.ccslab.cm.CMInteractionManager</t>
  </si>
  <si>
    <t>CMInteractionManager</t>
  </si>
  <si>
    <t>kr.ac.konkuk.ccslab.cm.CMSessionEvent</t>
  </si>
  <si>
    <t>CMSessionEvent</t>
  </si>
  <si>
    <t>kr.ac.konkuk.ccslab.cm.CMMultiServerEvent</t>
  </si>
  <si>
    <t>CMMultiServerEvent</t>
  </si>
  <si>
    <t>kr.ac.konkuk.ccslab.cm.CMClientStub</t>
  </si>
  <si>
    <t>CMClientStub</t>
  </si>
  <si>
    <t>kr.ac.konkuk.ccslab.cm.CMSNSEvent</t>
  </si>
  <si>
    <t>CMSNSEvent</t>
  </si>
  <si>
    <t>kr.ac.konkuk.ccslab.cm.CMSNSManager</t>
  </si>
  <si>
    <t>CMSNSManager</t>
  </si>
  <si>
    <t>kr.ac.konkuk.ccslab.cm.CMDBManager</t>
  </si>
  <si>
    <t>CMDBManager</t>
  </si>
  <si>
    <t>CMWinClientEventHandler</t>
  </si>
  <si>
    <t>CMClientEventHandler</t>
  </si>
  <si>
    <t>kr.ac.konkuk.ccslab.cm.CMEventManager</t>
  </si>
  <si>
    <t>CMEventManager</t>
  </si>
  <si>
    <t>kr.ac.konkuk.ccslab.cm.CMUser</t>
  </si>
  <si>
    <t>CMUser</t>
  </si>
  <si>
    <t>kr.ac.konkuk.ccslab.cm.CMGroupManager</t>
  </si>
  <si>
    <t>CMGroupManager</t>
  </si>
  <si>
    <t>kr.ac.konkuk.ccslab.cm.CMFileTransferManager</t>
  </si>
  <si>
    <t>CMFileTransferManager</t>
  </si>
  <si>
    <t>CMWinServer</t>
  </si>
  <si>
    <t>kr.ac.konkuk.ccslab.cm.CMSNSInfo</t>
  </si>
  <si>
    <t>CMSNSInfo</t>
  </si>
  <si>
    <t>kr.ac.konkuk.ccslab.cm.CMCommInfo</t>
  </si>
  <si>
    <t>CMCommInfo</t>
  </si>
  <si>
    <t>kr.ac.konkuk.ccslab.cm.CMStub</t>
  </si>
  <si>
    <t>CMStub</t>
  </si>
  <si>
    <t>kr.ac.konkuk.ccslab.cm.CMServer</t>
  </si>
  <si>
    <t>CMServer</t>
  </si>
  <si>
    <t>kr.ac.konkuk.ccslab.cm.CMSNSContent</t>
  </si>
  <si>
    <t>CMSNSContent</t>
  </si>
  <si>
    <t>kr.ac.konkuk.ccslab.cm.CMFileEvent</t>
  </si>
  <si>
    <t>CMFileEvent</t>
  </si>
  <si>
    <t>kr.ac.konkuk.ccslab.cm.CMSNSUserAccessSimulator</t>
  </si>
  <si>
    <t>CMSNSUserAccessSimulator</t>
  </si>
  <si>
    <t>kr.ac.konkuk.ccslab.cm.CMInteractionInfo</t>
  </si>
  <si>
    <t>CMInteractionInfo</t>
  </si>
  <si>
    <t>kr.ac.konkuk.ccslab.cm.CMSessionManager</t>
  </si>
  <si>
    <t>CMSessionManager</t>
  </si>
  <si>
    <t>CMWinServerEventHandler</t>
  </si>
  <si>
    <t>CMServerEventHandler</t>
  </si>
  <si>
    <t>kr.ac.konkuk.ccslab.cm.CMByteReceiver</t>
  </si>
  <si>
    <t>CMByteReceiver</t>
  </si>
  <si>
    <t>CMWinClient</t>
  </si>
  <si>
    <t>CMClientApp</t>
  </si>
  <si>
    <t>kr.ac.konkuk.ccslab.cm.CMEventReceiver</t>
  </si>
  <si>
    <t>CMEventReceiver</t>
  </si>
  <si>
    <t>CMServerApp</t>
  </si>
  <si>
    <t>kr.ac.konkuk.ccslab.cm.CMMember</t>
  </si>
  <si>
    <t>CMMember</t>
  </si>
  <si>
    <t>commsphere-gwt6942110</t>
  </si>
  <si>
    <t>org.phiresearchlab.commsphere.client.CommSphere</t>
  </si>
  <si>
    <t>CommSphere</t>
  </si>
  <si>
    <t>org.phiresearchlab.commsphere.client.NewTaskPopup</t>
  </si>
  <si>
    <t>NewTaskPopup</t>
  </si>
  <si>
    <t>org.phiresearchlab.commsphere.client.DataCollectionPopup</t>
  </si>
  <si>
    <t>DataCollectionPopup</t>
  </si>
  <si>
    <t>org.phiresearchlab.commsphere.client.AddNewUserPopup</t>
  </si>
  <si>
    <t>AddNewUserPopup</t>
  </si>
  <si>
    <t>org.phiresearchlab.commsphere.client.ManageUsersPanel</t>
  </si>
  <si>
    <t>ManageUsersPanel</t>
  </si>
  <si>
    <t>org.phiresearchlab.commsphere.client.LoginPanel</t>
  </si>
  <si>
    <t>LoginPanel</t>
  </si>
  <si>
    <t>org.phiresearchlab.commsphere.client.SettingsPopup</t>
  </si>
  <si>
    <t>SettingsPopup</t>
  </si>
  <si>
    <t>org.phiresearchlab.commsphere.server.TaskServiceImpl</t>
  </si>
  <si>
    <t>TaskServiceImpl</t>
  </si>
  <si>
    <t>org.phiresearchlab.commsphere.client.ProgressPopup</t>
  </si>
  <si>
    <t>ProgressPopup</t>
  </si>
  <si>
    <t>org.phiresearchlab.commsphere.client.SortableFlexTable</t>
  </si>
  <si>
    <t>SortableFlexTable</t>
  </si>
  <si>
    <t>org.phiresearchlab.commsphere.server.PersonServiceImpl</t>
  </si>
  <si>
    <t>PersonServiceImpl</t>
  </si>
  <si>
    <t>org.phiresearchlab.commsphere.client.Masthead</t>
  </si>
  <si>
    <t>Masthead</t>
  </si>
  <si>
    <t>org.phiresearchlab.commsphere.client.ImageButton</t>
  </si>
  <si>
    <t>ImageButton</t>
  </si>
  <si>
    <t>org.phiresearchlab.commsphere.domain.MediaRealm</t>
  </si>
  <si>
    <t>MediaRealm</t>
  </si>
  <si>
    <t>org.phiresearchlab.commsphere.domain.Task</t>
  </si>
  <si>
    <t>Task</t>
  </si>
  <si>
    <t>org.phiresearchlab.commsphere.domain.Person</t>
  </si>
  <si>
    <t>Person</t>
  </si>
  <si>
    <t>org.phiresearchlab.commsphere.shared.TaskDTO</t>
  </si>
  <si>
    <t>TaskDTO</t>
  </si>
  <si>
    <t>org.phiresearchlab.commsphere.shared.MediaRealmDTO</t>
  </si>
  <si>
    <t>MediaRealmDTO</t>
  </si>
  <si>
    <t>org.phiresearchlab.util.BCrypt</t>
  </si>
  <si>
    <t>BCrypt</t>
  </si>
  <si>
    <t>org.phiresearchlab.commsphere.shared.PersonDTO</t>
  </si>
  <si>
    <t>PersonDTO</t>
  </si>
  <si>
    <t>NMXComs49989389</t>
  </si>
  <si>
    <t>com.dynamicperception.nmx.Command</t>
  </si>
  <si>
    <t>Command</t>
  </si>
  <si>
    <t>com.dynamicperception.nmx.Serial</t>
  </si>
  <si>
    <t>Serial</t>
  </si>
  <si>
    <t>com.dynamicperception.nmx.NMXComs</t>
  </si>
  <si>
    <t>NMXComs</t>
  </si>
  <si>
    <t>Drosophila16851347</t>
  </si>
  <si>
    <t>edu.lclark.drosophila.ButtonToolbar</t>
  </si>
  <si>
    <t>ButtonToolbar</t>
  </si>
  <si>
    <t>edu.lclark.drosophila.Analyzer</t>
  </si>
  <si>
    <t>Analyzer</t>
  </si>
  <si>
    <t>edu.lclark.drosophila.AnalyzerPanel</t>
  </si>
  <si>
    <t>AnalyzerPanel</t>
  </si>
  <si>
    <t>edu.lclark.drosophila.ImagePanel</t>
  </si>
  <si>
    <t>ImagePanel</t>
  </si>
  <si>
    <t>edu.lclark.drosophila.Fly</t>
  </si>
  <si>
    <t>Fly</t>
  </si>
  <si>
    <t>MonjaDB4644848</t>
  </si>
  <si>
    <t>net.jumperz.app.MMonjaDB.eclipse.view.MDocumentList</t>
  </si>
  <si>
    <t>MDocumentList</t>
  </si>
  <si>
    <t>net.jumperz.app.MMonjaDB.eclipse.view.MDocumentEditor</t>
  </si>
  <si>
    <t>MDocumentEditor</t>
  </si>
  <si>
    <t>net.jumperz.app.MMonjaDB.eclipse.view.MActionView</t>
  </si>
  <si>
    <t>MActionView</t>
  </si>
  <si>
    <t>net.jumperz.app.MMonjaDB.eclipse.view.MSavedActionsView</t>
  </si>
  <si>
    <t>MSavedActionsView</t>
  </si>
  <si>
    <t>net.jumperz.app.MMonjaDBCore.action.MActionManager</t>
  </si>
  <si>
    <t>MActionManager</t>
  </si>
  <si>
    <t>net.jumperz.mongo.MMongoUtil</t>
  </si>
  <si>
    <t>MMongoUtil</t>
  </si>
  <si>
    <t>net.jumperz.app.MMonjaDB.eclipse.view.MDBTree</t>
  </si>
  <si>
    <t>MDBTree</t>
  </si>
  <si>
    <t>net.jumperz.app.MMonjaDB.eclipse.view.MAbstractView</t>
  </si>
  <si>
    <t>MAbstractView</t>
  </si>
  <si>
    <t>net.jumperz.app.MMonjaDBCore.MDataManager</t>
  </si>
  <si>
    <t>MDataManager</t>
  </si>
  <si>
    <t>net.jumperz.app.MMonjaDB.eclipse.dialog.MConnectDialog</t>
  </si>
  <si>
    <t>MConnectDialog</t>
  </si>
  <si>
    <t>net.jumperz.app.MMonjaDB.eclipse.Activator</t>
  </si>
  <si>
    <t>Activator</t>
  </si>
  <si>
    <t>net.jumperz.app.MMonjaDB.eclipse.view.MJavaScriptView</t>
  </si>
  <si>
    <t>MJavaScriptView</t>
  </si>
  <si>
    <t>net.jumperz.app.MMonjaDB.eclipse.view.MCollectionList</t>
  </si>
  <si>
    <t>MCollectionList</t>
  </si>
  <si>
    <t>net.jumperz.app.MMonjaDB.eclipse.view.MDBList</t>
  </si>
  <si>
    <t>MDBList</t>
  </si>
  <si>
    <t>net.jumperz.app.MMonjaDB.eclipse.view.MJsonView</t>
  </si>
  <si>
    <t>MJsonView</t>
  </si>
  <si>
    <t>net.jumperz.app.MMonjaDB.eclipse.dialog.MActionDialog</t>
  </si>
  <si>
    <t>MActionDialog</t>
  </si>
  <si>
    <t>net.jumperz.app.MMonjaDB.eclipse.dialog.MInsertJsonDialog</t>
  </si>
  <si>
    <t>MInsertJsonDialog</t>
  </si>
  <si>
    <t>net.jumperz.app.MMonjaDB.eclipse.dialog.MPasswordDialog</t>
  </si>
  <si>
    <t>MPasswordDialog</t>
  </si>
  <si>
    <t>net.jumperz.app.MMonjaDBCore.test.MTest</t>
  </si>
  <si>
    <t>MTest</t>
  </si>
  <si>
    <t>org.eclipse.wb.swt.SWTResourceManager</t>
  </si>
  <si>
    <t>SWTResourceManager</t>
  </si>
  <si>
    <t>net.jumperz.app.MMonjaDB.eclipse.MMenuManager</t>
  </si>
  <si>
    <t>MMenuManager</t>
  </si>
  <si>
    <t>net.jumperz.net.MHttpRequest</t>
  </si>
  <si>
    <t>MHttpRequest</t>
  </si>
  <si>
    <t>net.jumperz.gui.MSwtUtil</t>
  </si>
  <si>
    <t>MSwtUtil</t>
  </si>
  <si>
    <t>net.jumperz.app.MMonjaDB.eclipse.action.MSshConnectAction</t>
  </si>
  <si>
    <t>MSshConnectAction</t>
  </si>
  <si>
    <t>net.jumperz.util.MSystemUtil</t>
  </si>
  <si>
    <t>MSystemUtil</t>
  </si>
  <si>
    <t>net.jumperz.security.MSecurityUtil</t>
  </si>
  <si>
    <t>MSecurityUtil</t>
  </si>
  <si>
    <t>net.jumperz.net.MHttpResponse</t>
  </si>
  <si>
    <t>MHttpResponse</t>
  </si>
  <si>
    <t>net.jumperz.net.MHttpData</t>
  </si>
  <si>
    <t>MHttpData</t>
  </si>
  <si>
    <t>net.jumperz.net.cloudfiles.MCloudFilesContext</t>
  </si>
  <si>
    <t>MCloudFilesContext</t>
  </si>
  <si>
    <t>net.jumperz.util.MLogServer</t>
  </si>
  <si>
    <t>MLogServer</t>
  </si>
  <si>
    <t>net.jumperz.util.MThreadPool</t>
  </si>
  <si>
    <t>MThreadPool</t>
  </si>
  <si>
    <t>net.jumperz.util.MStringUtil</t>
  </si>
  <si>
    <t>MStringUtil</t>
  </si>
  <si>
    <t>net.jumperz.sql.MSqlUtil</t>
  </si>
  <si>
    <t>MSqlUtil</t>
  </si>
  <si>
    <t>net.jumperz.net.jaxer.MJaxerFilter</t>
  </si>
  <si>
    <t>MJaxerFilter</t>
  </si>
  <si>
    <t>net.jumperz.util.MAsyncCommandManager</t>
  </si>
  <si>
    <t>MAsyncCommandManager</t>
  </si>
  <si>
    <t>net.jumperz.app.MBitDog.MLoggerFactory</t>
  </si>
  <si>
    <t>MLoggerFactory</t>
  </si>
  <si>
    <t>net.jumperz.net.MAspXUtil</t>
  </si>
  <si>
    <t>MAspXUtil</t>
  </si>
  <si>
    <t>net.jumperz.util.Base64</t>
  </si>
  <si>
    <t>Base64</t>
  </si>
  <si>
    <t>net.jumperz.net.MUnicodeUrlDecoder</t>
  </si>
  <si>
    <t>MUnicodeUrlDecoder</t>
  </si>
  <si>
    <t>net.jumperz.util.MStreamUtil</t>
  </si>
  <si>
    <t>MStreamUtil</t>
  </si>
  <si>
    <t>net.jumperz.io.MBuffer</t>
  </si>
  <si>
    <t>MBuffer</t>
  </si>
  <si>
    <t>net.jumperz.util.MHistory</t>
  </si>
  <si>
    <t>MHistory</t>
  </si>
  <si>
    <t>net.jumperz.util.MProperties</t>
  </si>
  <si>
    <t>MProperties</t>
  </si>
  <si>
    <t>net.jumperz.net.MRequestUri</t>
  </si>
  <si>
    <t>MRequestUri</t>
  </si>
  <si>
    <t>net.jumperz.util.MRegEx</t>
  </si>
  <si>
    <t>MRegEx</t>
  </si>
  <si>
    <t>net.jumperz.net.MUnicodeDecoder</t>
  </si>
  <si>
    <t>MUnicodeDecoder</t>
  </si>
  <si>
    <t>net.jumperz.app.MBitDog.MAbstractLogger</t>
  </si>
  <si>
    <t>MAbstractLogger</t>
  </si>
  <si>
    <t>NebulousGameEngineV366781464</t>
  </si>
  <si>
    <t>com.nebulous.nebulousEngine.core.components.CameraComponent</t>
  </si>
  <si>
    <t>CameraComponent</t>
  </si>
  <si>
    <t>com.nebulous.nebulousEngine.graphics.shaders.Shader</t>
  </si>
  <si>
    <t>Shader</t>
  </si>
  <si>
    <t>enDict74466549</t>
  </si>
  <si>
    <t>client.mainUI.Client</t>
  </si>
  <si>
    <t>Client</t>
  </si>
  <si>
    <t>server.HandleAClient</t>
  </si>
  <si>
    <t>HandleAClient</t>
  </si>
  <si>
    <t>client.mainUI.functionUI.UserButton</t>
  </si>
  <si>
    <t>UserButton</t>
  </si>
  <si>
    <t>server.database.MyData</t>
  </si>
  <si>
    <t>MyData</t>
  </si>
  <si>
    <t>client.theme.DefaultTheme</t>
  </si>
  <si>
    <t>DefaultTheme</t>
  </si>
  <si>
    <t>rhyme-dictionary41576188</t>
  </si>
  <si>
    <t>dictionary.tree.RhymeTree</t>
  </si>
  <si>
    <t>RhymeTree</t>
  </si>
  <si>
    <t>dictionary.tree.PronunciationEntry</t>
  </si>
  <si>
    <t>PronunciationEntry</t>
  </si>
  <si>
    <t>eCommerce_LinkedData_Exporter29994862</t>
  </si>
  <si>
    <t>de.fuberlin.wiwiss.d2rq.optimizer.expr.TransformExprToSQLApplyer</t>
  </si>
  <si>
    <t>TransformExprToSQLApplyer</t>
  </si>
  <si>
    <t>de.fuberlin.wiwiss.d2rq.engine.PushDownOpFilterVisitor</t>
  </si>
  <si>
    <t>PushDownOpFilterVisitor</t>
  </si>
  <si>
    <t>de.fuberlin.wiwiss.d2rq.map.ResourceMap</t>
  </si>
  <si>
    <t>ResourceMap</t>
  </si>
  <si>
    <t>de.fuberlin.wiwiss.d2rq.engine.TransformFilterCNF</t>
  </si>
  <si>
    <t>TransformFilterCNF</t>
  </si>
  <si>
    <t>de.fuberlin.wiwiss.d2rq.parser.MapParser</t>
  </si>
  <si>
    <t>MapParser</t>
  </si>
  <si>
    <t>de.fuberlin.wiwiss.d2rq.jena.D2RQQueryHandler</t>
  </si>
  <si>
    <t>D2RQQueryHandler</t>
  </si>
  <si>
    <t>de.fuberlin.wiwiss.d2rq.nodes.TypedNodeMaker</t>
  </si>
  <si>
    <t>TypedNodeMaker</t>
  </si>
  <si>
    <t>de.fuberlin.wiwiss.d2rq.server.D2RServer</t>
  </si>
  <si>
    <t>D2RServer</t>
  </si>
  <si>
    <t>de.fuberlin.wiwiss.d2rq.server.PageServlet</t>
  </si>
  <si>
    <t>PageServlet</t>
  </si>
  <si>
    <t>de.fuberlin.wiwiss.d2rq.map.Mapping</t>
  </si>
  <si>
    <t>Mapping</t>
  </si>
  <si>
    <t>de.fuberlin.wiwiss.d2rq.server.DatasetDescriptionServlet</t>
  </si>
  <si>
    <t>DatasetDescriptionServlet</t>
  </si>
  <si>
    <t>de.fuberlin.wiwiss.d2rq.SystemLoader</t>
  </si>
  <si>
    <t>SystemLoader</t>
  </si>
  <si>
    <t>de.fuberlin.wiwiss.d2rq.values.Pattern</t>
  </si>
  <si>
    <t>Pattern</t>
  </si>
  <si>
    <t>de.fuberlin.wiwiss.d2rq.engine.TripleRelationJoiner</t>
  </si>
  <si>
    <t>TripleRelationJoiner</t>
  </si>
  <si>
    <t>de.fuberlin.wiwiss.d2rq.engine.VarCollector</t>
  </si>
  <si>
    <t>VarCollector</t>
  </si>
  <si>
    <t>de.fuberlin.wiwiss.d2rq.optimizer.ExprTransformTest2</t>
  </si>
  <si>
    <t>ExprTransformTest2</t>
  </si>
  <si>
    <t>de.fuberlin.wiwiss.d2rq.sql.vendor.SQL92</t>
  </si>
  <si>
    <t>SQL92</t>
  </si>
  <si>
    <t>de.fuberlin.wiwiss.d2rq.engine.QueryIterTableSQL</t>
  </si>
  <si>
    <t>QueryIterTableSQL</t>
  </si>
  <si>
    <t>de.fuberlin.wiwiss.d2rq.mapgen.MappingGenerator</t>
  </si>
  <si>
    <t>MappingGenerator</t>
  </si>
  <si>
    <t>de.fuberlin.wiwiss.d2rq.server.ConfigLoader</t>
  </si>
  <si>
    <t>ConfigLoader</t>
  </si>
  <si>
    <t>de.fuberlin.wiwiss.d2rq.sql.vendor.MySQL</t>
  </si>
  <si>
    <t>MySQL</t>
  </si>
  <si>
    <t>de.fuberlin.wiwiss.d2rq.engine.TransformOpBGP</t>
  </si>
  <si>
    <t>TransformOpBGP</t>
  </si>
  <si>
    <t>de.fuberlin.wiwiss.d2rq.jena.GraphD2RQ</t>
  </si>
  <si>
    <t>GraphD2RQ</t>
  </si>
  <si>
    <t>de.fuberlin.wiwiss.d2rq.engine.OpUnionTableSQL</t>
  </si>
  <si>
    <t>OpUnionTableSQL</t>
  </si>
  <si>
    <t>de.fuberlin.wiwiss.d2rq.engine.QueryEngineD2RQ</t>
  </si>
  <si>
    <t>QueryEngineD2RQ</t>
  </si>
  <si>
    <t>de.fuberlin.wiwiss.d2rq.server.MetadataCreator</t>
  </si>
  <si>
    <t>MetadataCreator</t>
  </si>
  <si>
    <t>de.fuberlin.wiwiss.d2rq.map.PropertyBridge</t>
  </si>
  <si>
    <t>PropertyBridge</t>
  </si>
  <si>
    <t>de.fuberlin.wiwiss.d2rq.algebra.NodeRelation</t>
  </si>
  <si>
    <t>NodeRelation</t>
  </si>
  <si>
    <t>de.fuberlin.wiwiss.d2rq.map.DownloadMap</t>
  </si>
  <si>
    <t>DownloadMap</t>
  </si>
  <si>
    <t>de.fuberlin.wiwiss.d2rq.algebra.CompatibleRelationGroupTest</t>
  </si>
  <si>
    <t>CompatibleRelationGroupTest</t>
  </si>
  <si>
    <t>de.fuberlin.wiwiss.d2rq.algebra.Relation</t>
  </si>
  <si>
    <t>Relation</t>
  </si>
  <si>
    <t>de.fuberlin.wiwiss.d2rq.sql.vendor.Oracle</t>
  </si>
  <si>
    <t>Oracle</t>
  </si>
  <si>
    <t>de.fuberlin.wiwiss.d2rq.d2rq_sdb.SdbSqlEqualityTest</t>
  </si>
  <si>
    <t>SdbSqlEqualityTest</t>
  </si>
  <si>
    <t>de.fuberlin.wiwiss.d2rq.ClassMapLister</t>
  </si>
  <si>
    <t>ClassMapLister</t>
  </si>
  <si>
    <t>de.fuberlin.wiwiss.d2rq.server.ModelResponse</t>
  </si>
  <si>
    <t>ModelResponse</t>
  </si>
  <si>
    <t>de.fuberlin.wiwiss.d2rq.parser.ParserTest</t>
  </si>
  <si>
    <t>ParserTest</t>
  </si>
  <si>
    <t>de.fuberlin.wiwiss.d2rq.algebra.TripleRelationTest</t>
  </si>
  <si>
    <t>TripleRelationTest</t>
  </si>
  <si>
    <t>de.fuberlin.wiwiss.d2rq.helpers.QueryLanguageTestFramework</t>
  </si>
  <si>
    <t>QueryLanguageTestFramework</t>
  </si>
  <si>
    <t>de.fuberlin.wiwiss.d2rq.find.URIMakerRule</t>
  </si>
  <si>
    <t>URIMakerRule</t>
  </si>
  <si>
    <t>de.fuberlin.wiwiss.d2rq.nodes.NodeSetConstraintBuilder</t>
  </si>
  <si>
    <t>NodeSetConstraintBuilder</t>
  </si>
  <si>
    <t>de.fuberlin.wiwiss.d2rq.sql.ConnectedDB</t>
  </si>
  <si>
    <t>ConnectedDB</t>
  </si>
  <si>
    <t>de.fuberlin.wiwiss.d2rq.CommandLineTool</t>
  </si>
  <si>
    <t>CommandLineTool</t>
  </si>
  <si>
    <t>de.fuberlin.wiwiss.d2rq.algebra.CompatibleRelationGroup</t>
  </si>
  <si>
    <t>CompatibleRelationGroup</t>
  </si>
  <si>
    <t>de.fuberlin.wiwiss.d2rq.sql.SelectStatementBuilder</t>
  </si>
  <si>
    <t>SelectStatementBuilder</t>
  </si>
  <si>
    <t>de.fuberlin.wiwiss.d2rq.values.ValueDecorator</t>
  </si>
  <si>
    <t>ValueDecorator</t>
  </si>
  <si>
    <t>de.fuberlin.wiwiss.d2rq.engine.GraphPatternTranslatorTest</t>
  </si>
  <si>
    <t>GraphPatternTranslatorTest</t>
  </si>
  <si>
    <t>de.fuberlin.wiwiss.d2rq.sql.vendor.Vendor</t>
  </si>
  <si>
    <t>Vendor</t>
  </si>
  <si>
    <t>interface</t>
  </si>
  <si>
    <t>de.fuberlin.wiwiss.d2rq.values.PatternTest</t>
  </si>
  <si>
    <t>PatternTest</t>
  </si>
  <si>
    <t>de.fuberlin.wiwiss.d2rq.sql.SQLIterator</t>
  </si>
  <si>
    <t>SQLIterator</t>
  </si>
  <si>
    <t>de.fuberlin.wiwiss.d2rq.server.AutoReloadableDataset</t>
  </si>
  <si>
    <t>AutoReloadableDataset</t>
  </si>
  <si>
    <t>de.fuberlin.wiwiss.d2rq.dbschema.DatabaseSchemaInspector</t>
  </si>
  <si>
    <t>DatabaseSchemaInspector</t>
  </si>
  <si>
    <t>de.fuberlin.wiwiss.d2rq.nodes.NodeSetTest</t>
  </si>
  <si>
    <t>NodeSetTest</t>
  </si>
  <si>
    <t>de.fuberlin.wiwiss.d2rq.vocab.VocabularySummarizer</t>
  </si>
  <si>
    <t>VocabularySummarizer</t>
  </si>
  <si>
    <t>de.fuberlin.wiwiss.d2rq.algebra.RelationImpl</t>
  </si>
  <si>
    <t>RelationImpl</t>
  </si>
  <si>
    <t>de.fuberlin.wiwiss.d2rq.algebra.ColumnRenamer</t>
  </si>
  <si>
    <t>ColumnRenamer</t>
  </si>
  <si>
    <t>de.fuberlin.wiwiss.d2rq.nodes.NodeMaker</t>
  </si>
  <si>
    <t>NodeMaker</t>
  </si>
  <si>
    <t>de.fuberlin.wiwiss.d2rq.map.TranslationTable</t>
  </si>
  <si>
    <t>TranslationTable</t>
  </si>
  <si>
    <t>de.fuberlin.wiwiss.d2rq.sql.SQL</t>
  </si>
  <si>
    <t>SQL</t>
  </si>
  <si>
    <t>de.fuberlin.wiwiss.d2rq.vocab.VocabularySummarizerTest</t>
  </si>
  <si>
    <t>VocabularySummarizerTest</t>
  </si>
  <si>
    <t>de.fuberlin.wiwiss.d2rq.sql.SQLSyntaxTest</t>
  </si>
  <si>
    <t>SQLSyntaxTest</t>
  </si>
  <si>
    <t>de.fuberlin.wiwiss.d2rq.d2rq_sdb.LoadDataTest</t>
  </si>
  <si>
    <t>LoadDataTest</t>
  </si>
  <si>
    <t>de.fuberlin.wiwiss.d2rq.algebra.AliasMap</t>
  </si>
  <si>
    <t>AliasMap</t>
  </si>
  <si>
    <t>de.fuberlin.wiwiss.d2rq.mapgen.FilterParser</t>
  </si>
  <si>
    <t>FilterParser</t>
  </si>
  <si>
    <t>de.fuberlin.wiwiss.d2rq.expr.Disjunction</t>
  </si>
  <si>
    <t>Disjunction</t>
  </si>
  <si>
    <t>de.fuberlin.wiwiss.d2rq.expr.Conjunction</t>
  </si>
  <si>
    <t>Conjunction</t>
  </si>
  <si>
    <t>de.fuberlin.wiwiss.d2rq.engine.GraphPatternTranslator</t>
  </si>
  <si>
    <t>GraphPatternTranslator</t>
  </si>
  <si>
    <t>de.fuberlin.wiwiss.d2rq.expr.Expression</t>
  </si>
  <si>
    <t>Expression</t>
  </si>
  <si>
    <t>de.fuberlin.wiwiss.d2rq.map.Database</t>
  </si>
  <si>
    <t>de.fuberlin.wiwiss.d2rq.optimizer.expr.XSD</t>
  </si>
  <si>
    <t>XSD</t>
  </si>
  <si>
    <t>de.fuberlin.wiwiss.d2rq.mapgen.Filter</t>
  </si>
  <si>
    <t>Filter</t>
  </si>
  <si>
    <t>com.eislabgroupb.controller.Converter</t>
  </si>
  <si>
    <t>Converter</t>
  </si>
  <si>
    <t>de.fuberlin.wiwiss.pubby.negotiation.ContentTypeNegotiator</t>
  </si>
  <si>
    <t>ContentTypeNegotiator</t>
  </si>
  <si>
    <t>de.fuberlin.wiwiss.d2rq.mapgen.FilterParserTest</t>
  </si>
  <si>
    <t>FilterParserTest</t>
  </si>
  <si>
    <t>de.fuberlin.wiwiss.d2rq.algebra.Join</t>
  </si>
  <si>
    <t>Join</t>
  </si>
  <si>
    <t>de.fuberlin.wiwiss.d2rq.algebra.AttributeTest</t>
  </si>
  <si>
    <t>AttributeTest</t>
  </si>
  <si>
    <t>de.fuberlin.wiwiss.d2rq.vocab.D2RQ</t>
  </si>
  <si>
    <t>D2RQ</t>
  </si>
  <si>
    <t>de.fuberlin.wiwiss.d2rq.helpers.HSQLDatabase</t>
  </si>
  <si>
    <t>HSQLDatabase</t>
  </si>
  <si>
    <t>de.fuberlin.wiwiss.d2rq.mapgen.FilterMatchAny</t>
  </si>
  <si>
    <t>FilterMatchAny</t>
  </si>
  <si>
    <t>de.fuberlin.wiwiss.d2rq.functional_tests.FindTest</t>
  </si>
  <si>
    <t>FindTest</t>
  </si>
  <si>
    <t>com.eislabgroupb.view.Vista</t>
  </si>
  <si>
    <t>Vista</t>
  </si>
  <si>
    <t>de.fuberlin.wiwiss.d2rq.sql.MySQLDatatypeTest</t>
  </si>
  <si>
    <t>MySQLDatatypeTest</t>
  </si>
  <si>
    <t>de.fuberlin.wiwiss.pubby.negotiation.MediaRangeSpec</t>
  </si>
  <si>
    <t>MediaRangeSpec</t>
  </si>
  <si>
    <t>de.fuberlin.wiwiss.d2rq.sql.HSQLDBDatatypeTest</t>
  </si>
  <si>
    <t>HSQLDBDatatypeTest</t>
  </si>
  <si>
    <t>de.fuberlin.wiwiss.d2rq.algebra.RelationName</t>
  </si>
  <si>
    <t>RelationName</t>
  </si>
  <si>
    <t>ecommercews201671122809</t>
  </si>
  <si>
    <t>infrastructure.EdgeController</t>
  </si>
  <si>
    <t>EdgeController</t>
  </si>
  <si>
    <t>simulation.SimulationRun</t>
  </si>
  <si>
    <t>SimulationRun</t>
  </si>
  <si>
    <t>simulation.FailureSimulator2</t>
  </si>
  <si>
    <t>FailureSimulator2</t>
  </si>
  <si>
    <t>infrastructure.Edge</t>
  </si>
  <si>
    <t>Edge</t>
  </si>
  <si>
    <t>infrastructure.PM</t>
  </si>
  <si>
    <t>PM</t>
  </si>
  <si>
    <t>Educational28102011</t>
  </si>
  <si>
    <t>module6.EarthquakeCityMap</t>
  </si>
  <si>
    <t>EarthquakeCityMap</t>
  </si>
  <si>
    <t>module5.EarthquakeCityMap</t>
  </si>
  <si>
    <t>module4.EarthquakeCityMap</t>
  </si>
  <si>
    <t>EducationGame57933290</t>
  </si>
  <si>
    <t>entities.dynamics.Player</t>
  </si>
  <si>
    <t>wakame55825428</t>
  </si>
  <si>
    <t>wakame.app.WarpTest</t>
  </si>
  <si>
    <t>WarpTest</t>
  </si>
  <si>
    <t>wakame.app.Main</t>
  </si>
  <si>
    <t>Main</t>
  </si>
  <si>
    <t>javax_.vecmath.Matrix4d</t>
  </si>
  <si>
    <t>Matrix4d</t>
  </si>
  <si>
    <t>wakame.WakameObject</t>
  </si>
  <si>
    <t>WakameObject</t>
  </si>
  <si>
    <t>javax_.vecmath.Matrix4f</t>
  </si>
  <si>
    <t>Matrix4f</t>
  </si>
  <si>
    <t>wakame.accel.Bvh</t>
  </si>
  <si>
    <t>Bvh</t>
  </si>
  <si>
    <t>wakame.test.StudentsTTest</t>
  </si>
  <si>
    <t>StudentsTTest</t>
  </si>
  <si>
    <t>yumyai.jogl.Program</t>
  </si>
  <si>
    <t>Program</t>
  </si>
  <si>
    <t>wakame.media.Heterogeneous</t>
  </si>
  <si>
    <t>Heterogeneous</t>
  </si>
  <si>
    <t>wakame.Scene</t>
  </si>
  <si>
    <t>Scene</t>
  </si>
  <si>
    <t>wakame.camera.PerspectiveCamera</t>
  </si>
  <si>
    <t>PerspectiveCamera</t>
  </si>
  <si>
    <t>wakame.volume.GridVolume</t>
  </si>
  <si>
    <t>GridVolume</t>
  </si>
  <si>
    <t>yumyai.jogl.ui.PickingController</t>
  </si>
  <si>
    <t>PickingController</t>
  </si>
  <si>
    <t>wakame.Parser</t>
  </si>
  <si>
    <t>Parser</t>
  </si>
  <si>
    <t>wakame.test.Chi2Test</t>
  </si>
  <si>
    <t>Chi2Test</t>
  </si>
  <si>
    <t>javax_.vecmath.Matrix3f</t>
  </si>
  <si>
    <t>Matrix3f</t>
  </si>
  <si>
    <t>wakame.mesh.Mesh</t>
  </si>
  <si>
    <t>Mesh</t>
  </si>
  <si>
    <t>javax_.vecmath.Matrix3d</t>
  </si>
  <si>
    <t>Matrix3d</t>
  </si>
  <si>
    <t>javax_.vecmath.Quat4d</t>
  </si>
  <si>
    <t>Quat4d</t>
  </si>
  <si>
    <t>javax_.vecmath.Quat4f</t>
  </si>
  <si>
    <t>Quat4f</t>
  </si>
  <si>
    <t>wakame.mesh.WavefrontOBJ</t>
  </si>
  <si>
    <t>WavefrontOBJ</t>
  </si>
  <si>
    <t>javax_.vecmath.GMatrix</t>
  </si>
  <si>
    <t>GMatrix</t>
  </si>
  <si>
    <t>javax_.vecmath.GVector</t>
  </si>
  <si>
    <t>GVector</t>
  </si>
  <si>
    <t>javax_.vecmath.AxisAngle4d</t>
  </si>
  <si>
    <t>AxisAngle4d</t>
  </si>
  <si>
    <t>javax_.vecmath.AxisAngle4f</t>
  </si>
  <si>
    <t>AxisAngle4f</t>
  </si>
  <si>
    <t>wakame.app.ViewPfm</t>
  </si>
  <si>
    <t>ViewPfm</t>
  </si>
  <si>
    <t>yumyai.jogl.ui.CameraController</t>
  </si>
  <si>
    <t>CameraController</t>
  </si>
  <si>
    <t>yumyai.jogl.Fbo</t>
  </si>
  <si>
    <t>Fbo</t>
  </si>
  <si>
    <t>yondoko.util.VectorUtil</t>
  </si>
  <si>
    <t>VectorUtil</t>
  </si>
  <si>
    <t>yondoko.image.Pfm</t>
  </si>
  <si>
    <t>Pfm</t>
  </si>
  <si>
    <t>yumyai.jogl.ui.GLFrame</t>
  </si>
  <si>
    <t>GLFrame</t>
  </si>
  <si>
    <t>yumyai.jogl.ui.GLFrameWithControlPanel</t>
  </si>
  <si>
    <t>GLFrameWithControlPanel</t>
  </si>
  <si>
    <t>wakame.struct.Aabb3d</t>
  </si>
  <si>
    <t>Aabb3d</t>
  </si>
  <si>
    <t>yondoko.util.BinaryIo</t>
  </si>
  <si>
    <t>BinaryIo</t>
  </si>
  <si>
    <t>yumyai.jogl.ui.GLViewPanel</t>
  </si>
  <si>
    <t>GLViewPanel</t>
  </si>
  <si>
    <t>javax_.vecmath.Tuple3d</t>
  </si>
  <si>
    <t>Tuple3d</t>
  </si>
  <si>
    <t>javax_.vecmath.Tuple4d</t>
  </si>
  <si>
    <t>Tuple4d</t>
  </si>
  <si>
    <t>javax_.vecmath.Tuple4f</t>
  </si>
  <si>
    <t>Tuple4f</t>
  </si>
  <si>
    <t>javax_.vecmath.Tuple3f</t>
  </si>
  <si>
    <t>Tuple3f</t>
  </si>
  <si>
    <t>javax_.vecmath.Tuple2f</t>
  </si>
  <si>
    <t>Tuple2f</t>
  </si>
  <si>
    <t>javax_.vecmath.Tuple2d</t>
  </si>
  <si>
    <t>Tuple2d</t>
  </si>
  <si>
    <t>wakame.util.PropertiesUtil</t>
  </si>
  <si>
    <t>PropertiesUtil</t>
  </si>
  <si>
    <t>yondoko.random.MersenneTwister</t>
  </si>
  <si>
    <t>MersenneTwister</t>
  </si>
  <si>
    <t>javax_.vecmath.Tuple4i</t>
  </si>
  <si>
    <t>Tuple4i</t>
  </si>
  <si>
    <t>javax_.vecmath.Tuple3i</t>
  </si>
  <si>
    <t>Tuple3i</t>
  </si>
  <si>
    <t>javax_.vecmath.Tuple2i</t>
  </si>
  <si>
    <t>Tuple2i</t>
  </si>
  <si>
    <t>javax_.vecmath.Tuple4b</t>
  </si>
  <si>
    <t>Tuple4b</t>
  </si>
  <si>
    <t>javax_.vecmath.Tuple3b</t>
  </si>
  <si>
    <t>Tuple3b</t>
  </si>
  <si>
    <t>Java36259373</t>
  </si>
  <si>
    <t>Warmup1</t>
  </si>
  <si>
    <t>testing.WOTSJunit</t>
  </si>
  <si>
    <t>WOTSJunit</t>
  </si>
  <si>
    <t>MediaControls</t>
  </si>
  <si>
    <t>inheritance.and.polymorphism.InheritanceAndPolymorphism</t>
  </si>
  <si>
    <t>InheritanceAndPolymorphism</t>
  </si>
  <si>
    <t>interfaces.Interfaces</t>
  </si>
  <si>
    <t>Interfaces</t>
  </si>
  <si>
    <t>JGameEngine37536482</t>
  </si>
  <si>
    <t>game.map.MapMode</t>
  </si>
  <si>
    <t>MapMode</t>
  </si>
  <si>
    <t>utility.Maze</t>
  </si>
  <si>
    <t>Maze</t>
  </si>
  <si>
    <t>game.combat.Battler</t>
  </si>
  <si>
    <t>Battler</t>
  </si>
  <si>
    <t>game.menu.Menu</t>
  </si>
  <si>
    <t>Menu</t>
  </si>
  <si>
    <t>game.map.Map</t>
  </si>
  <si>
    <t>Map</t>
  </si>
  <si>
    <t>game.combat.TestBattler</t>
  </si>
  <si>
    <t>TestBattler</t>
  </si>
  <si>
    <t>utility.MazeBranchAccumulator</t>
  </si>
  <si>
    <t>MazeBranchAccumulator</t>
  </si>
  <si>
    <t>game.inventory.SlotInventory</t>
  </si>
  <si>
    <t>SlotInventory</t>
  </si>
  <si>
    <t>game.inventory.Inventory</t>
  </si>
  <si>
    <t>Inventory</t>
  </si>
  <si>
    <t>game.inventory.CoinPurse</t>
  </si>
  <si>
    <t>CoinPurse</t>
  </si>
  <si>
    <t>editor.Editor</t>
  </si>
  <si>
    <t>Editor</t>
  </si>
  <si>
    <t>game.graphics.BorderedTileRenderer</t>
  </si>
  <si>
    <t>BorderedTileRenderer</t>
  </si>
  <si>
    <t>game.graphics.GameGraphics</t>
  </si>
  <si>
    <t>GameGraphics</t>
  </si>
  <si>
    <t>game.creature.Consumer</t>
  </si>
  <si>
    <t>Consumer</t>
  </si>
  <si>
    <t>game.graphics.Patterns</t>
  </si>
  <si>
    <t>Patterns</t>
  </si>
  <si>
    <t>AtomicGames71640546</t>
  </si>
  <si>
    <t>com.beust.jcommander.JCommanderTest</t>
  </si>
  <si>
    <t>JCommanderTest</t>
  </si>
  <si>
    <t>com.beust.jcommander.JCommander</t>
  </si>
  <si>
    <t>JCommander</t>
  </si>
  <si>
    <t>com.beust.jcommander.internal.DefaultConverterFactory</t>
  </si>
  <si>
    <t>DefaultConverterFactory</t>
  </si>
  <si>
    <t>com.beust.jcommander.ParameterDescription</t>
  </si>
  <si>
    <t>ParameterDescription</t>
  </si>
  <si>
    <t>com.beust.jcommander.Parameterized</t>
  </si>
  <si>
    <t>Parameterized</t>
  </si>
  <si>
    <t>CardGames49781389</t>
  </si>
  <si>
    <t>ch.qos.logback.access.PatternLayout</t>
  </si>
  <si>
    <t>PatternLayout</t>
  </si>
  <si>
    <t>ch.qos.logback.classic.PatternLayout</t>
  </si>
  <si>
    <t>ch.qos.logback.classic.net.SMTPAppender_SubethaSMTPTest</t>
  </si>
  <si>
    <t>SMTPAppender_SubethaSMTPTest</t>
  </si>
  <si>
    <t>com.github.oxo42.stateless4j.StateConfiguration</t>
  </si>
  <si>
    <t>StateConfiguration</t>
  </si>
  <si>
    <t>ch.qos.logback.classic.pattern.ConverterTest</t>
  </si>
  <si>
    <t>ConverterTest</t>
  </si>
  <si>
    <t>ch.qos.logback.access.tomcat.LogbackValve</t>
  </si>
  <si>
    <t>LogbackValve</t>
  </si>
  <si>
    <t>ch.qos.logback.access.pattern.ConverterTest</t>
  </si>
  <si>
    <t>ch.qos.logback.classic.html.HTMLLayoutTest</t>
  </si>
  <si>
    <t>HTMLLayoutTest</t>
  </si>
  <si>
    <t>ch.qos.logback.classic.joran.JoranConfigurator</t>
  </si>
  <si>
    <t>JoranConfigurator</t>
  </si>
  <si>
    <t>ch.qos.logback.classic.AllClassicTest</t>
  </si>
  <si>
    <t>AllClassicTest</t>
  </si>
  <si>
    <t>ch.qos.logback.classic.turbo.ReconfigureOnChangeTest</t>
  </si>
  <si>
    <t>ReconfigureOnChangeTest</t>
  </si>
  <si>
    <t>ch.qos.logback.classic.net.mock.MockQueueSession</t>
  </si>
  <si>
    <t>MockQueueSession</t>
  </si>
  <si>
    <t>com.github.oxo42.stateless4j.StateMachine</t>
  </si>
  <si>
    <t>StateMachine</t>
  </si>
  <si>
    <t>ch.qos.logback.classic.net.SMTPAppender_GreenTest</t>
  </si>
  <si>
    <t>SMTPAppender_GreenTest</t>
  </si>
  <si>
    <t>ch.qos.logback.core.net.SMTPAppenderBase</t>
  </si>
  <si>
    <t>SMTPAppenderBase</t>
  </si>
  <si>
    <t>ch.qos.logback.classic.net.mock.MockTopicSession</t>
  </si>
  <si>
    <t>MockTopicSession</t>
  </si>
  <si>
    <t>ch.qos.logback.access.joran.JoranConfigurator</t>
  </si>
  <si>
    <t>ch.qos.logback.access.jetty.RequestLogImpl</t>
  </si>
  <si>
    <t>RequestLogImpl</t>
  </si>
  <si>
    <t>ch.qos.logback.classic.joran.JoranConfiguratorTest</t>
  </si>
  <si>
    <t>JoranConfiguratorTest</t>
  </si>
  <si>
    <t>ch.qos.logback.core.joran.JoranConfiguratorBase</t>
  </si>
  <si>
    <t>JoranConfiguratorBase</t>
  </si>
  <si>
    <t>ch.qos.logback.core.AllCoreTest</t>
  </si>
  <si>
    <t>AllCoreTest</t>
  </si>
  <si>
    <t>ch.qos.logback.core.pattern.parser.Parser</t>
  </si>
  <si>
    <t>ch.qos.logback.core.joran.event.SaxEventRecorder</t>
  </si>
  <si>
    <t>SaxEventRecorder</t>
  </si>
  <si>
    <t>ch.qos.logback.classic.net.SocketReceiverTest</t>
  </si>
  <si>
    <t>SocketReceiverTest</t>
  </si>
  <si>
    <t>ch.qos.logback.classic.net.JMSTopicAppenderTest</t>
  </si>
  <si>
    <t>JMSTopicAppenderTest</t>
  </si>
  <si>
    <t>ch.qos.logback.core.joran.spi.CAI_WithLocatorSupport</t>
  </si>
  <si>
    <t>CAI_WithLocatorSupport</t>
  </si>
  <si>
    <t>ch.qos.logback.core.rolling.MultiThreadedRollingTest</t>
  </si>
  <si>
    <t>MultiThreadedRollingTest</t>
  </si>
  <si>
    <t>ch.qos.logback.classic.util.ContextInitializerTest</t>
  </si>
  <si>
    <t>ContextInitializerTest</t>
  </si>
  <si>
    <t>com.github.oxo42.stateless4j.StateMachineConfig</t>
  </si>
  <si>
    <t>StateMachineConfig</t>
  </si>
  <si>
    <t>ch.qos.logback.core.joran.conditional.IfThenElseTest</t>
  </si>
  <si>
    <t>IfThenElseTest</t>
  </si>
  <si>
    <t>ch.qos.logback.access.jetty.JettyFixtureBase</t>
  </si>
  <si>
    <t>JettyFixtureBase</t>
  </si>
  <si>
    <t>ch.qos.logback.access.dummy.DummyRequest</t>
  </si>
  <si>
    <t>DummyRequest</t>
  </si>
  <si>
    <t>ch.qos.logback.classic.LoggerContext</t>
  </si>
  <si>
    <t>LoggerContext</t>
  </si>
  <si>
    <t>nl.mycompany.cardgames.controller.GalacticCasino</t>
  </si>
  <si>
    <t>GalacticCasino</t>
  </si>
  <si>
    <t>ch.qos.logback.core.net.AbstractSocketAppenderTest</t>
  </si>
  <si>
    <t>AbstractSocketAppenderTest</t>
  </si>
  <si>
    <t>ch.qos.logback.classic.db.DBAppenderIntegrationTest</t>
  </si>
  <si>
    <t>DBAppenderIntegrationTest</t>
  </si>
  <si>
    <t>ch.qos.logback.access.db.DBAppenderHSQLTest</t>
  </si>
  <si>
    <t>DBAppenderHSQLTest</t>
  </si>
  <si>
    <t>ch.qos.logback.classic.PatternLayoutTest</t>
  </si>
  <si>
    <t>PatternLayoutTest</t>
  </si>
  <si>
    <t>ch.qos.logback.core.AsyncAppenderBaseTest</t>
  </si>
  <si>
    <t>AsyncAppenderBaseTest</t>
  </si>
  <si>
    <t>ch.qos.logback.core.rolling.RollingFileAppenderTest</t>
  </si>
  <si>
    <t>RollingFileAppenderTest</t>
  </si>
  <si>
    <t>ch.qos.logback.classic.net.JMSQueueAppenderTest</t>
  </si>
  <si>
    <t>JMSQueueAppenderTest</t>
  </si>
  <si>
    <t>ch.qos.logback.core.joran.SkippingInInterpreterTest</t>
  </si>
  <si>
    <t>SkippingInInterpreterTest</t>
  </si>
  <si>
    <t>ch.qos.logback.core.joran.conditional.IfThenElseAndIncludeCompositionTest</t>
  </si>
  <si>
    <t>IfThenElseAndIncludeCompositionTest</t>
  </si>
  <si>
    <t>ch.qos.logback.classic.jmx.JMXConfigurator</t>
  </si>
  <si>
    <t>JMXConfigurator</t>
  </si>
  <si>
    <t>ch.qos.logback.classic.LoggerPerfTest</t>
  </si>
  <si>
    <t>LoggerPerfTest</t>
  </si>
  <si>
    <t>ch.qos.logback.core.joran.GenericConfigurator</t>
  </si>
  <si>
    <t>GenericConfigurator</t>
  </si>
  <si>
    <t>ch.qos.logback.classic.log4j.XMLLayoutTest</t>
  </si>
  <si>
    <t>XMLLayoutTest</t>
  </si>
  <si>
    <t>ch.qos.logback.core.pattern.parser.Compiler</t>
  </si>
  <si>
    <t>Compiler</t>
  </si>
  <si>
    <t>ch.qos.logback.classic.rolling.TimeBasedRollingWithConfigFileTest</t>
  </si>
  <si>
    <t>TimeBasedRollingWithConfigFileTest</t>
  </si>
  <si>
    <t>ch.qos.logback.core.joran.util.PropertySetterTest</t>
  </si>
  <si>
    <t>PropertySetterTest</t>
  </si>
  <si>
    <t>ch.qos.logback.classic.sift.SiftingAppenderTest</t>
  </si>
  <si>
    <t>SiftingAppenderTest</t>
  </si>
  <si>
    <t>ch.qos.logback.core.joran.action.IncludeActionTest</t>
  </si>
  <si>
    <t>IncludeActionTest</t>
  </si>
  <si>
    <t>ch.qos.logback.classic.spi.LoggingEventSerializationTest</t>
  </si>
  <si>
    <t>LoggingEventSerializationTest</t>
  </si>
  <si>
    <t>ch.qos.logback.access.AllAccessTest</t>
  </si>
  <si>
    <t>AllAccessTest</t>
  </si>
  <si>
    <t>ch.qos.logback.classic.PackageTest</t>
  </si>
  <si>
    <t>PackageTest</t>
  </si>
  <si>
    <t>ch.qos.logback.classic.Logger</t>
  </si>
  <si>
    <t>Logger</t>
  </si>
  <si>
    <t>ch.qos.logback.core.joran.spi.SimpleRuleStoreTest</t>
  </si>
  <si>
    <t>SimpleRuleStoreTest</t>
  </si>
  <si>
    <t>ch.qos.logback.classic.corpus.CorpusModel</t>
  </si>
  <si>
    <t>CorpusModel</t>
  </si>
  <si>
    <t>com.github.oxo42.stateless4j.StateMachineTests</t>
  </si>
  <si>
    <t>StateMachineTests</t>
  </si>
  <si>
    <t>ch.qos.logback.classic.spi.LoggingEvent</t>
  </si>
  <si>
    <t>LoggingEvent</t>
  </si>
  <si>
    <t>ch.qos.logback.core.net.AbstractSocketAppender</t>
  </si>
  <si>
    <t>AbstractSocketAppender</t>
  </si>
  <si>
    <t>ch.qos.logback.core.joran.util.HouseColor</t>
  </si>
  <si>
    <t>HouseColor</t>
  </si>
  <si>
    <t>enum</t>
  </si>
  <si>
    <t>org.slf4j.helpers.MessageFormatter</t>
  </si>
  <si>
    <t>MessageFormatter</t>
  </si>
  <si>
    <t>org.apache.log4j.Category</t>
  </si>
  <si>
    <t>Category</t>
  </si>
  <si>
    <t>ch.qos.logback.core.rolling.TimeBasedRollingWithArchiveRemoval_Test</t>
  </si>
  <si>
    <t>TimeBasedRollingWithArchiveRemoval_Test</t>
  </si>
  <si>
    <t>ch.qos.logback.core.net.server.AbstractServerSocketAppender</t>
  </si>
  <si>
    <t>AbstractServerSocketAppender</t>
  </si>
  <si>
    <t>com.github.oxo42.stateless4j.StateRepresentationTests</t>
  </si>
  <si>
    <t>StateRepresentationTests</t>
  </si>
  <si>
    <t>ch.qos.logback.core.joran.spi.InterpretationContext</t>
  </si>
  <si>
    <t>InterpretationContext</t>
  </si>
  <si>
    <t>ch.qos.logback.classic.spi.LoggingEventVO</t>
  </si>
  <si>
    <t>LoggingEventVO</t>
  </si>
  <si>
    <t>org.slf4j.impl.Log4jLoggerAdapter</t>
  </si>
  <si>
    <t>Log4jLoggerAdapter</t>
  </si>
  <si>
    <t>ch.qos.logback.core.spi.CyclicBufferTrackerT</t>
  </si>
  <si>
    <t>CyclicBufferTrackerT</t>
  </si>
  <si>
    <t>ch.qos.logback.classic.pattern.ThrowableProxyConverter</t>
  </si>
  <si>
    <t>ThrowableProxyConverter</t>
  </si>
  <si>
    <t>com.github.oxo42.stateless4j.StateRepresentation</t>
  </si>
  <si>
    <t>StateRepresentation</t>
  </si>
  <si>
    <t>ch.qos.logback.core.AsyncAppenderBase</t>
  </si>
  <si>
    <t>AsyncAppenderBase</t>
  </si>
  <si>
    <t>ch.qos.logback.access.spi.AccessEvent</t>
  </si>
  <si>
    <t>AccessEvent</t>
  </si>
  <si>
    <t>ch.qos.logback.core.joran.util.PropertySetter</t>
  </si>
  <si>
    <t>PropertySetter</t>
  </si>
  <si>
    <t>ch.qos.logback.classic.spi.PubLoggingEventVO</t>
  </si>
  <si>
    <t>PubLoggingEventVO</t>
  </si>
  <si>
    <t>org.slf4j.LoggerFactory</t>
  </si>
  <si>
    <t>LoggerFactory</t>
  </si>
  <si>
    <t>ch.qos.logback.classic.db.DBAppender</t>
  </si>
  <si>
    <t>DBAppender</t>
  </si>
  <si>
    <t>ch.qos.logback.core.ContextBase</t>
  </si>
  <si>
    <t>ContextBase</t>
  </si>
  <si>
    <t>ch.qos.logback.core.net.ssl.SSLContextFactoryBean</t>
  </si>
  <si>
    <t>SSLContextFactoryBean</t>
  </si>
  <si>
    <t>org.slf4j.impl.JDK14LoggerAdapter</t>
  </si>
  <si>
    <t>JDK14LoggerAdapter</t>
  </si>
  <si>
    <t>ch.qos.logback.classic.HLogger</t>
  </si>
  <si>
    <t>HLogger</t>
  </si>
  <si>
    <t>ch.qos.logback.core.spi.AbstractComponentTracker</t>
  </si>
  <si>
    <t>AbstractComponentTracker</t>
  </si>
  <si>
    <t>org.slf4j.ext.LoggerWrapper</t>
  </si>
  <si>
    <t>LoggerWrapper</t>
  </si>
  <si>
    <t>ch.qos.logback.core.net.SyslogAppenderBase</t>
  </si>
  <si>
    <t>SyslogAppenderBase</t>
  </si>
  <si>
    <t>ch.qos.logback.core.rolling.ScaffoldingForRollingTests</t>
  </si>
  <si>
    <t>ScaffoldingForRollingTests</t>
  </si>
  <si>
    <t>nl.mycompany.cardgames.model.Game</t>
  </si>
  <si>
    <t>Game</t>
  </si>
  <si>
    <t>ch.qos.logback.access.spi.IAccessEvent</t>
  </si>
  <si>
    <t>IAccessEvent</t>
  </si>
  <si>
    <t>ch.qos.logback.classic.net.mock.MockTopicPublisher</t>
  </si>
  <si>
    <t>MockTopicPublisher</t>
  </si>
  <si>
    <t>ch.qos.logback.classic.net.mock.MockQueueSender</t>
  </si>
  <si>
    <t>MockQueueSender</t>
  </si>
  <si>
    <t>ch.qos.logback.core.pattern.parser.TokenStreamTest</t>
  </si>
  <si>
    <t>TokenStreamTest</t>
  </si>
  <si>
    <t>org.apache.commons.logging.impl.SimpleLog</t>
  </si>
  <si>
    <t>SimpleLog</t>
  </si>
  <si>
    <t>org.slf4j.helpers.SubstituteLogger</t>
  </si>
  <si>
    <t>SubstituteLogger</t>
  </si>
  <si>
    <t>ch.qos.logback.classic.spi.PackagingDataCalculator</t>
  </si>
  <si>
    <t>PackagingDataCalculator</t>
  </si>
  <si>
    <t>org.slf4j.impl.JCLLoggerAdapter</t>
  </si>
  <si>
    <t>JCLLoggerAdapter</t>
  </si>
  <si>
    <t>ch.qos.logback.classic.control.ControlLogger</t>
  </si>
  <si>
    <t>ControlLogger</t>
  </si>
  <si>
    <t>ch.qos.logback.classic.net.mock.MockObjectMessage</t>
  </si>
  <si>
    <t>MockObjectMessage</t>
  </si>
  <si>
    <t>ch.qos.logback.access.dummy.DummyResponse</t>
  </si>
  <si>
    <t>DummyResponse</t>
  </si>
  <si>
    <t>org.slf4j.helpers.MarkerIgnoringBase</t>
  </si>
  <si>
    <t>MarkerIgnoringBase</t>
  </si>
  <si>
    <t>org.apache.commons.logging.LogFactory</t>
  </si>
  <si>
    <t>LogFactory</t>
  </si>
  <si>
    <t>nl.mycompany.cardgames.utils.NameGenerator</t>
  </si>
  <si>
    <t>NameGenerator</t>
  </si>
  <si>
    <t>org.slf4j.impl.SimpleLogger</t>
  </si>
  <si>
    <t>SimpleLogger</t>
  </si>
  <si>
    <t>org.slf4j.migrator.internal.MigratorFrame</t>
  </si>
  <si>
    <t>MigratorFrame</t>
  </si>
  <si>
    <t>org.slf4j.impl.AndroidLoggerAdapter</t>
  </si>
  <si>
    <t>AndroidLoggerAdapter</t>
  </si>
  <si>
    <t>ch.qos.logback.core.net.ssl.SSLParametersConfiguration</t>
  </si>
  <si>
    <t>SSLParametersConfiguration</t>
  </si>
  <si>
    <t>org.slf4j.helpers.NOPLogger</t>
  </si>
  <si>
    <t>NOPLogger</t>
  </si>
  <si>
    <t>org.slf4j.Logger</t>
  </si>
  <si>
    <t>org.apache.commons.logging.impl.NoOpLog</t>
  </si>
  <si>
    <t>NoOpLog</t>
  </si>
  <si>
    <t>org.apache.commons.logging.Log</t>
  </si>
  <si>
    <t>Log</t>
  </si>
  <si>
    <t>RoboticsGameAPI37082587</t>
  </si>
  <si>
    <t>api.entity.Entity</t>
  </si>
  <si>
    <t>Entity</t>
  </si>
  <si>
    <t>api.entity.Cell</t>
  </si>
  <si>
    <t>Cell</t>
  </si>
  <si>
    <t>G-Health61628181</t>
  </si>
  <si>
    <t>client.DoctorController</t>
  </si>
  <si>
    <t>DoctorController</t>
  </si>
  <si>
    <t>client.AppointmentControl</t>
  </si>
  <si>
    <t>AppointmentControl</t>
  </si>
  <si>
    <t>client.LoginControl</t>
  </si>
  <si>
    <t>LoginControl</t>
  </si>
  <si>
    <t>Server.Server</t>
  </si>
  <si>
    <t>GUI.CS_GUI_newAppoint</t>
  </si>
  <si>
    <t>CS_GUI_newAppoint</t>
  </si>
  <si>
    <t>Games.SpaceInvaders.Board</t>
  </si>
  <si>
    <t>Board</t>
  </si>
  <si>
    <t>Games.Breakout.Board</t>
  </si>
  <si>
    <t>Games.Pacman.Board</t>
  </si>
  <si>
    <t>Games.Tetris.Board</t>
  </si>
  <si>
    <t>GUI.Doctor_History_GUI</t>
  </si>
  <si>
    <t>Doctor_History_GUI</t>
  </si>
  <si>
    <t>Server.SCmonthlyClusterReports</t>
  </si>
  <si>
    <t>SCmonthlyClusterReports</t>
  </si>
  <si>
    <t>Games.Snake.Board</t>
  </si>
  <si>
    <t>models.LabSettings</t>
  </si>
  <si>
    <t>LabSettings</t>
  </si>
  <si>
    <t>models.AppointmentSettings</t>
  </si>
  <si>
    <t>AppointmentSettings</t>
  </si>
  <si>
    <t>Server.ServerGui</t>
  </si>
  <si>
    <t>ServerGui</t>
  </si>
  <si>
    <t>MediHealth76549125</t>
  </si>
  <si>
    <t>presentacion.PanelPacientes</t>
  </si>
  <si>
    <t>PanelPacientes</t>
  </si>
  <si>
    <t>presentacion.PanelAgenda</t>
  </si>
  <si>
    <t>PanelAgenda</t>
  </si>
  <si>
    <t>presentacion.ContactarEspecialista</t>
  </si>
  <si>
    <t>ContactarEspecialista</t>
  </si>
  <si>
    <t>dominio.Especialista</t>
  </si>
  <si>
    <t>Especialista</t>
  </si>
  <si>
    <t>dominio.Paciente</t>
  </si>
  <si>
    <t>Paciente</t>
  </si>
  <si>
    <t>presentacion.PanelEspecialistas</t>
  </si>
  <si>
    <t>PanelEspecialistas</t>
  </si>
  <si>
    <t>Personal-Health-Management73483532</t>
  </si>
  <si>
    <t>dbms.cli.UserProfile</t>
  </si>
  <si>
    <t>UserProfile</t>
  </si>
  <si>
    <t>dbms.cli.HealthSupporters</t>
  </si>
  <si>
    <t>HealthSupporters</t>
  </si>
  <si>
    <t>dbms.cli.Diagnosis</t>
  </si>
  <si>
    <t>Diagnosis</t>
  </si>
  <si>
    <t>homeweb7167561</t>
  </si>
  <si>
    <t>controlLayer.Core</t>
  </si>
  <si>
    <t>Core</t>
  </si>
  <si>
    <t>deviceLayer.Device</t>
  </si>
  <si>
    <t>Device</t>
  </si>
  <si>
    <t>deviceLayer.smartMeters.PloggMonitor</t>
  </si>
  <si>
    <t>PloggMonitor</t>
  </si>
  <si>
    <t>presentationLayer.rest.RESTApplication</t>
  </si>
  <si>
    <t>RESTApplication</t>
  </si>
  <si>
    <t>simulation.multiClientsScenario.DeviceAsProxy</t>
  </si>
  <si>
    <t>DeviceAsProxy</t>
  </si>
  <si>
    <t>deviceLayer.Devices</t>
  </si>
  <si>
    <t>Devices</t>
  </si>
  <si>
    <t>deviceLayer.sensorMotes.SmartDeviceMsg</t>
  </si>
  <si>
    <t>SmartDeviceMsg</t>
  </si>
  <si>
    <t>deviceLayer.Sensaris.senspodDevice</t>
  </si>
  <si>
    <t>senspodDevice</t>
  </si>
  <si>
    <t>Homeworkduino655428</t>
  </si>
  <si>
    <t>bzb.se.bridge.Bridge</t>
  </si>
  <si>
    <t>Bridge</t>
  </si>
  <si>
    <t>bzb.se.bridge.JavaSRPC</t>
  </si>
  <si>
    <t>JavaSRPC</t>
  </si>
  <si>
    <t>myHome1131143</t>
  </si>
  <si>
    <t>de.wi08e.myhome.frontend.FrontendInterface</t>
  </si>
  <si>
    <t>FrontendInterface</t>
  </si>
  <si>
    <t>de.wi08e.myhome.scriptmanager.ScriptManager</t>
  </si>
  <si>
    <t>ScriptManager</t>
  </si>
  <si>
    <t>de.wi08e.myhome.nodeplugins.enoceansimulator.Main</t>
  </si>
  <si>
    <t>de.wi08e.myhome.statusmanager.StatusManager</t>
  </si>
  <si>
    <t>StatusManager</t>
  </si>
  <si>
    <t>de.wi08e.myhome.nodemanager.NodeManager</t>
  </si>
  <si>
    <t>NodeManager</t>
  </si>
  <si>
    <t>de.wi08e.myhome.Config</t>
  </si>
  <si>
    <t>Config</t>
  </si>
  <si>
    <t>de.wi08e.myhome.nodeplugins.camera.FtpServerProtocol</t>
  </si>
  <si>
    <t>FtpServerProtocol</t>
  </si>
  <si>
    <t>de.wi08e.myhome.nodeplugins.mielesimulator.GUI</t>
  </si>
  <si>
    <t>GUI</t>
  </si>
  <si>
    <t>de.wi08e.myhome.usermanager.ClassBenutzerverwaltung</t>
  </si>
  <si>
    <t>ClassBenutzerverwaltung</t>
  </si>
  <si>
    <t>BLIA27860892</t>
  </si>
  <si>
    <t>edu.skku.selab.blp.utils.temp.BugRepositoryExtensionUtil</t>
  </si>
  <si>
    <t>BugRepositoryExtensionUtil</t>
  </si>
  <si>
    <t>edu.skku.selab.blp.blia.analysis.BLIA</t>
  </si>
  <si>
    <t>BLIA</t>
  </si>
  <si>
    <t>edu.skku.selab.blp.common.FileParser</t>
  </si>
  <si>
    <t>FileParser</t>
  </si>
  <si>
    <t>edu.skku.selab.blp.db.dao.BugDAO</t>
  </si>
  <si>
    <t>BugDAO</t>
  </si>
  <si>
    <t>edu.skku.selab.blp.blia.indexer.SourceFileVectorCreator</t>
  </si>
  <si>
    <t>SourceFileVectorCreator</t>
  </si>
  <si>
    <t>edu.skku.selab.blp.db.dao.IntegratedAnalysisDAO</t>
  </si>
  <si>
    <t>IntegratedAnalysisDAO</t>
  </si>
  <si>
    <t>edu.skku.selab.blp.utils.PorterStemmer</t>
  </si>
  <si>
    <t>PorterStemmer</t>
  </si>
  <si>
    <t>edu.skku.selab.blp.db.dao.SourceFileDAO</t>
  </si>
  <si>
    <t>SourceFileDAO</t>
  </si>
  <si>
    <t>Property</t>
  </si>
  <si>
    <t>crashfinder44816224</t>
  </si>
  <si>
    <t>de.hdu.pvs.crashfinder.analysis.Slicing</t>
  </si>
  <si>
    <t>Slicing</t>
  </si>
  <si>
    <t>de.hdu.pvs.crashfinder.util.Utils</t>
  </si>
  <si>
    <t>Utils</t>
  </si>
  <si>
    <t>MessageManager14643858</t>
  </si>
  <si>
    <t>MesMan.OutPuter</t>
  </si>
  <si>
    <t>OutPuter</t>
  </si>
  <si>
    <t>MesMan.Table.TableEx</t>
  </si>
  <si>
    <t>TableEx</t>
  </si>
  <si>
    <t>CWM60632176</t>
  </si>
  <si>
    <t>cwm.cmd.CmdMethods</t>
  </si>
  <si>
    <t>CmdMethods</t>
  </si>
  <si>
    <t>Messenger6982951</t>
  </si>
  <si>
    <t>Messenger</t>
  </si>
  <si>
    <t>ui.Window</t>
  </si>
  <si>
    <t>Window</t>
  </si>
  <si>
    <t>MulCamTalk_New71225893</t>
  </si>
  <si>
    <t>LoginFrame</t>
  </si>
  <si>
    <t>com.mc.mctalk.view.FriendsAddFrame</t>
  </si>
  <si>
    <t>FriendsAddFrame</t>
  </si>
  <si>
    <t>BelvedereRestaurantProject71067079</t>
  </si>
  <si>
    <t>belvedererestaurantproject.Statistics</t>
  </si>
  <si>
    <t>Statistics</t>
  </si>
  <si>
    <t>belvedererestaurantproject.AddOrders</t>
  </si>
  <si>
    <t>AddOrders</t>
  </si>
  <si>
    <t>belvedererestaurantproject.ActiveOrders</t>
  </si>
  <si>
    <t>ActiveOrders</t>
  </si>
  <si>
    <t>Restaurant-Management1761849</t>
  </si>
  <si>
    <t>controller.TimeKeepingController</t>
  </si>
  <si>
    <t>TimeKeepingController</t>
  </si>
  <si>
    <t>Glenn_Mathijs_W_project17106475</t>
  </si>
  <si>
    <t>worms.model.programs.parser.WormsParserParser</t>
  </si>
  <si>
    <t>WormsParserParser</t>
  </si>
  <si>
    <t>worms.gui.game.PlayGameScreen</t>
  </si>
  <si>
    <t>PlayGameScreen</t>
  </si>
  <si>
    <t>worms.model.Program</t>
  </si>
  <si>
    <t>worms.model.programs.parser.WormsParserMyListener</t>
  </si>
  <si>
    <t>WormsParserMyListener</t>
  </si>
  <si>
    <t>worms.model.Facade</t>
  </si>
  <si>
    <t>Facade</t>
  </si>
  <si>
    <t>worms.model.World</t>
  </si>
  <si>
    <t>World</t>
  </si>
  <si>
    <t>worms.model.Worm</t>
  </si>
  <si>
    <t>Worm</t>
  </si>
  <si>
    <t>worms.model.Projectile</t>
  </si>
  <si>
    <t>Projectile</t>
  </si>
  <si>
    <t>worms.model.programs.parser.PrintingProgramFactoryImpl</t>
  </si>
  <si>
    <t>PrintingProgramFactoryImpl</t>
  </si>
  <si>
    <t>TP</t>
  </si>
  <si>
    <t>FN</t>
  </si>
  <si>
    <t>FP</t>
  </si>
  <si>
    <t>Precision</t>
  </si>
  <si>
    <t>Recall</t>
  </si>
  <si>
    <t>F-Measure</t>
  </si>
  <si>
    <t>Domain Specific</t>
  </si>
  <si>
    <t>Qualitas Thresholds</t>
  </si>
  <si>
    <t>high</t>
  </si>
  <si>
    <t>Qualitas</t>
  </si>
  <si>
    <t>TN</t>
  </si>
  <si>
    <t>GodClass</t>
  </si>
  <si>
    <t>Domain Thresholds</t>
  </si>
  <si>
    <t>System</t>
  </si>
  <si>
    <t>Package</t>
  </si>
  <si>
    <t>Class</t>
  </si>
  <si>
    <t>Domain</t>
  </si>
  <si>
    <t>Total</t>
  </si>
  <si>
    <t>com.dropbox.client2.jsonextract.JsonExtractor</t>
  </si>
  <si>
    <t>JsonExtractor</t>
  </si>
  <si>
    <t>com.dropbox.client2.ProgressListener</t>
  </si>
  <si>
    <t>ProgressListener</t>
  </si>
  <si>
    <t>com.dropbox.client2.exception.DropboxIOException</t>
  </si>
  <si>
    <t>DropboxIOException</t>
  </si>
  <si>
    <t>com.dropbox.client2.session.AppKeyPair</t>
  </si>
  <si>
    <t>AppKeyPair</t>
  </si>
  <si>
    <t>com.dropbox.client2.session.TokenPair</t>
  </si>
  <si>
    <t>TokenPair</t>
  </si>
  <si>
    <t>com.dropbox.client2.session.RequestTokenPair</t>
  </si>
  <si>
    <t>RequestTokenPair</t>
  </si>
  <si>
    <t>com.dropbox.client2.exception.DropboxParseException</t>
  </si>
  <si>
    <t>DropboxParseException</t>
  </si>
  <si>
    <t>com.dropbox.client2.jsonextract.JsonBase</t>
  </si>
  <si>
    <t>JsonBase</t>
  </si>
  <si>
    <t>com.dropbox.client2.exception.DropboxSSLException</t>
  </si>
  <si>
    <t>DropboxSSLException</t>
  </si>
  <si>
    <t>com.dropbox.client2.jsonextract.JsonExtractionException</t>
  </si>
  <si>
    <t>JsonExtractionException</t>
  </si>
  <si>
    <t>com.dropbox.client2.SdkVersion</t>
  </si>
  <si>
    <t>SdkVersion</t>
  </si>
  <si>
    <t>com.dropbox.client2.session.WebAuthSession</t>
  </si>
  <si>
    <t>WebAuthSession</t>
  </si>
  <si>
    <t>com.dropbox.client2.exception.DropboxLocalStorageFullException</t>
  </si>
  <si>
    <t>DropboxLocalStorageFullException</t>
  </si>
  <si>
    <t>com.dropbox.client2.jsonextract.JsonThing</t>
  </si>
  <si>
    <t>JsonThing</t>
  </si>
  <si>
    <t>com.dropbox.client2.exception.DropboxException</t>
  </si>
  <si>
    <t>DropboxException</t>
  </si>
  <si>
    <t>com.dropbox.client2.exception.DropboxUnlinkedException</t>
  </si>
  <si>
    <t>DropboxUnlinkedException</t>
  </si>
  <si>
    <t>com.dropbox.client2.exception.DropboxPartialFileException</t>
  </si>
  <si>
    <t>DropboxPartialFileException</t>
  </si>
  <si>
    <t>com.dropbox.client2.session.AccessTokenPair</t>
  </si>
  <si>
    <t>AccessTokenPair</t>
  </si>
  <si>
    <t>com.dropbox.client2.jsonextract.JsonMap</t>
  </si>
  <si>
    <t>JsonMap</t>
  </si>
  <si>
    <t>com.dropbox.client2.exception.DropboxServerException</t>
  </si>
  <si>
    <t>DropboxServerException</t>
  </si>
  <si>
    <t>com.dropbox.client2.jsonextract.JsonList</t>
  </si>
  <si>
    <t>JsonList</t>
  </si>
  <si>
    <t>com.dropbox.client2.session.Session</t>
  </si>
  <si>
    <t>Session</t>
  </si>
  <si>
    <t>com.dropbox.client2.exception.DropboxFileSizeException</t>
  </si>
  <si>
    <t>DropboxFileSizeException</t>
  </si>
  <si>
    <t>com.ngs.cform.HotelCFormApplication</t>
  </si>
  <si>
    <t>HotelCFormApplication</t>
  </si>
  <si>
    <t>com.ngs.cform.field.AbstractFormField</t>
  </si>
  <si>
    <t>AbstractFormField</t>
  </si>
  <si>
    <t>com.ngs.cform.util.ConfigSession</t>
  </si>
  <si>
    <t>ConfigSession</t>
  </si>
  <si>
    <t>com.ngs.cform.field.RadioField</t>
  </si>
  <si>
    <t>RadioField</t>
  </si>
  <si>
    <t>com.ngs.cform.listener.DownloadListener</t>
  </si>
  <si>
    <t>DownloadListener</t>
  </si>
  <si>
    <t>com.ngs.cform.test.Gen</t>
  </si>
  <si>
    <t>Gen</t>
  </si>
  <si>
    <t>com.ngs.cform.field.TextField</t>
  </si>
  <si>
    <t>TextField</t>
  </si>
  <si>
    <t>com.ngs.cform.model.RecordModel</t>
  </si>
  <si>
    <t>RecordModel</t>
  </si>
  <si>
    <t>com.ngs.cform.listener.EditListener</t>
  </si>
  <si>
    <t>EditListener</t>
  </si>
  <si>
    <t>com.ngs.cform.listener.RemoveListener</t>
  </si>
  <si>
    <t>RemoveListener</t>
  </si>
  <si>
    <t>com.ngs.cform.manager.WordManager</t>
  </si>
  <si>
    <t>WordManager</t>
  </si>
  <si>
    <t>com.ngs.cform.panel.CameraPanel</t>
  </si>
  <si>
    <t>CameraPanel</t>
  </si>
  <si>
    <t>com.ngs.cform.test.ManyCamerasAtOnceExample</t>
  </si>
  <si>
    <t>ManyCamerasAtOnceExample</t>
  </si>
  <si>
    <t>com.ngs.cform.resource.ResourceConfig</t>
  </si>
  <si>
    <t>ResourceConfig</t>
  </si>
  <si>
    <t>com.ngs.cform.field.CheckField</t>
  </si>
  <si>
    <t>CheckField</t>
  </si>
  <si>
    <t>com.ngs.cform.field.FormFieldPair</t>
  </si>
  <si>
    <t>FormFieldPair</t>
  </si>
  <si>
    <t>com.ngs.cform.util.GeneralUtils</t>
  </si>
  <si>
    <t>GeneralUtils</t>
  </si>
  <si>
    <t>com.ngs.cform.field.TextAreaField</t>
  </si>
  <si>
    <t>TextAreaField</t>
  </si>
  <si>
    <t>com.ngs.cform.listener.RecordGetter</t>
  </si>
  <si>
    <t>RecordGetter</t>
  </si>
  <si>
    <t>com.ngs.cform.panel.RecordViewPanel</t>
  </si>
  <si>
    <t>RecordViewPanel</t>
  </si>
  <si>
    <t>com.ngs.cform.util.LogConfig</t>
  </si>
  <si>
    <t>LogConfig</t>
  </si>
  <si>
    <t>com.ngs.cform.listener.RefreshListener</t>
  </si>
  <si>
    <t>RefreshListener</t>
  </si>
  <si>
    <t>com.ngs.cform.manager.CustomXWPFDocument</t>
  </si>
  <si>
    <t>CustomXWPFDocument</t>
  </si>
  <si>
    <t>com.ngs.cform.field.ComboField</t>
  </si>
  <si>
    <t>ComboField</t>
  </si>
  <si>
    <t>com.ngs.cform.panel.ListViewPanel</t>
  </si>
  <si>
    <t>ListViewPanel</t>
  </si>
  <si>
    <t>com.ngs.cform.listener.RowSelectionListener</t>
  </si>
  <si>
    <t>RowSelectionListener</t>
  </si>
  <si>
    <t>com.ngs.cform.ProgressBar</t>
  </si>
  <si>
    <t>ProgressBar</t>
  </si>
  <si>
    <t>view.mainWindow.academic.addCourse.CourseTableModel</t>
  </si>
  <si>
    <t>CourseTableModel</t>
  </si>
  <si>
    <t>view.mainWindow.academic.selectCource.SelectCourseForm</t>
  </si>
  <si>
    <t>SelectCourseForm</t>
  </si>
  <si>
    <t>view.mainWindow.registration.ToolbarPanel</t>
  </si>
  <si>
    <t>ToolbarPanel</t>
  </si>
  <si>
    <t>view.mainWindow.academic.selectCource.Toolbar</t>
  </si>
  <si>
    <t>Toolbar</t>
  </si>
  <si>
    <t>model.CustomeGender</t>
  </si>
  <si>
    <t>CustomeGender</t>
  </si>
  <si>
    <t>view.mainWindow.academic.selectCource.ToolbarRefresh</t>
  </si>
  <si>
    <t>ToolbarRefresh</t>
  </si>
  <si>
    <t>view.mainWindow.home.staff.StaffTablePanel</t>
  </si>
  <si>
    <t>StaffTablePanel</t>
  </si>
  <si>
    <t>model.StudentSearch</t>
  </si>
  <si>
    <t>StudentSearch</t>
  </si>
  <si>
    <t>view.mainWindow.academic.selectCource.TolbarRefreshListener</t>
  </si>
  <si>
    <t>TolbarRefreshListener</t>
  </si>
  <si>
    <t>view.mainWindow.home.student.StudentPanelListener</t>
  </si>
  <si>
    <t>StudentPanelListener</t>
  </si>
  <si>
    <t>view.mainWindow.home.student.StudentRefreshListener</t>
  </si>
  <si>
    <t>StudentRefreshListener</t>
  </si>
  <si>
    <t>view.mainWindow.home.staff.CreateStaffPanel</t>
  </si>
  <si>
    <t>CreateStaffPanel</t>
  </si>
  <si>
    <t>view.mainWindow.home.student.RefreshEvent</t>
  </si>
  <si>
    <t>RefreshEvent</t>
  </si>
  <si>
    <t>view.App</t>
  </si>
  <si>
    <t>App</t>
  </si>
  <si>
    <t>view.loginWindow.TopPanel</t>
  </si>
  <si>
    <t>TopPanel</t>
  </si>
  <si>
    <t>view.mainWindow.registration.ToolbarEvent</t>
  </si>
  <si>
    <t>ToolbarEvent</t>
  </si>
  <si>
    <t>view.mainWindow.registration.RegistrationForm</t>
  </si>
  <si>
    <t>RegistrationForm</t>
  </si>
  <si>
    <t>view.mainWindow.home.faculty.RefreshEvent</t>
  </si>
  <si>
    <t>view.mainWindow.student.StudentTableModel</t>
  </si>
  <si>
    <t>StudentTableModel</t>
  </si>
  <si>
    <t>view.mainWindow.student.StudentTablePanel</t>
  </si>
  <si>
    <t>StudentTablePanel</t>
  </si>
  <si>
    <t>view.loginWindow.LoginPanel</t>
  </si>
  <si>
    <t>view.mainWindow.academic.addCourse.AddCoursePanel</t>
  </si>
  <si>
    <t>AddCoursePanel</t>
  </si>
  <si>
    <t>view.mainWindow.department.facultyOfEngineering.CourseTableModel</t>
  </si>
  <si>
    <t>view.mainWindow.home.student.StudentTablePanel</t>
  </si>
  <si>
    <t>view.mainWindow.student.StudentFrame</t>
  </si>
  <si>
    <t>StudentFrame</t>
  </si>
  <si>
    <t>model.Login</t>
  </si>
  <si>
    <t>Login</t>
  </si>
  <si>
    <t>view.mainWindow.department.facultyOfEngineering.CourseTablePanel</t>
  </si>
  <si>
    <t>CourseTablePanel</t>
  </si>
  <si>
    <t>view.mainWindow.accounts.Topbar</t>
  </si>
  <si>
    <t>Topbar</t>
  </si>
  <si>
    <t>view.mainWindow.home.staff.StaffFrame</t>
  </si>
  <si>
    <t>StaffFrame</t>
  </si>
  <si>
    <t>view.mainWindow.faculty.TopbarEvent</t>
  </si>
  <si>
    <t>TopbarEvent</t>
  </si>
  <si>
    <t>view.mainWindow.home.staff.StaffTableModel</t>
  </si>
  <si>
    <t>StaffTableModel</t>
  </si>
  <si>
    <t>view.mainWindow.home.staff.StaffRefreshListener</t>
  </si>
  <si>
    <t>StaffRefreshListener</t>
  </si>
  <si>
    <t>view.loginWindow.PanelEvent</t>
  </si>
  <si>
    <t>PanelEvent</t>
  </si>
  <si>
    <t>test.Test</t>
  </si>
  <si>
    <t>Test</t>
  </si>
  <si>
    <t>view.mainWindow.staff.Topbar</t>
  </si>
  <si>
    <t>view.mainWindow.accounts.AccountsPanel</t>
  </si>
  <si>
    <t>AccountsPanel</t>
  </si>
  <si>
    <t>view.mainWindow.faculty.FacultyFrame</t>
  </si>
  <si>
    <t>FacultyFrame</t>
  </si>
  <si>
    <t>view.loginWindow.PanelListener</t>
  </si>
  <si>
    <t>PanelListener</t>
  </si>
  <si>
    <t>view.mainWindow.academic.addCourse.CourseTablePanel</t>
  </si>
  <si>
    <t>view.loginWindow.LoginFrame</t>
  </si>
  <si>
    <t>view.mainWindow.academic.selectCource.RefreshEvent</t>
  </si>
  <si>
    <t>view.mainWindow.home.staff.RefreshEvent</t>
  </si>
  <si>
    <t>view.mainWindow.academic.addCourse.CoursePanelListener</t>
  </si>
  <si>
    <t>CoursePanelListener</t>
  </si>
  <si>
    <t>view.mainWindow.home.faculty.FacultyFrame</t>
  </si>
  <si>
    <t>view.mainWindow.home.student.StudentFrame</t>
  </si>
  <si>
    <t>view.mainWindow.staff.StaffFrame</t>
  </si>
  <si>
    <t>view.mainWindow.accounts.AccountsFarme</t>
  </si>
  <si>
    <t>AccountsFarme</t>
  </si>
  <si>
    <t>view.mainWindow.home.staff.StaffPanelListener</t>
  </si>
  <si>
    <t>StaffPanelListener</t>
  </si>
  <si>
    <t>view.mainWindow.student.ToolbarPanel</t>
  </si>
  <si>
    <t>model.Accounts</t>
  </si>
  <si>
    <t>Accounts</t>
  </si>
  <si>
    <t>view.mainWindow.department.facultyOfEngineering.FacultyTableModel</t>
  </si>
  <si>
    <t>FacultyTableModel</t>
  </si>
  <si>
    <t>view.mainWindow.department.facultyOfEngineering.StudentTablePanel</t>
  </si>
  <si>
    <t>view.mainWindow.faculty.FacultyTableModel</t>
  </si>
  <si>
    <t>view.mainWindow.home.faculty.FacultyTableModel</t>
  </si>
  <si>
    <t>view.mainWindow.student.ToolbarPanelListener</t>
  </si>
  <si>
    <t>ToolbarPanelListener</t>
  </si>
  <si>
    <t>view.mainWindow.home.faculty.FacultyTablePanel</t>
  </si>
  <si>
    <t>FacultyTablePanel</t>
  </si>
  <si>
    <t>view.mainWindow.academic.addCourse.CourseRefreshListener</t>
  </si>
  <si>
    <t>CourseRefreshListener</t>
  </si>
  <si>
    <t>view.mainWindow.staff.TopbarEvent</t>
  </si>
  <si>
    <t>view.mainWindow.academic.addCourse.CoursePanelEvent</t>
  </si>
  <si>
    <t>CoursePanelEvent</t>
  </si>
  <si>
    <t>view.mainWindow.academic.addCourse.RefreshEvent</t>
  </si>
  <si>
    <t>view.mainWindow.department.facultyOfEngineering.StudentTableModel</t>
  </si>
  <si>
    <t>view.mainWindow.student.ToolbarEvent</t>
  </si>
  <si>
    <t>view.mainWindow.home.HomeFrame</t>
  </si>
  <si>
    <t>HomeFrame</t>
  </si>
  <si>
    <t>view.mainWindow.registration.ToolbarPanelListener</t>
  </si>
  <si>
    <t>view.mainWindow.home.faculty.FacultyRefreshListener</t>
  </si>
  <si>
    <t>FacultyRefreshListener</t>
  </si>
  <si>
    <t>view.mainWindow.faculty.TopbarPanelListener</t>
  </si>
  <si>
    <t>TopbarPanelListener</t>
  </si>
  <si>
    <t>view.mainWindow.home.faculty.CreateFacultyPanel</t>
  </si>
  <si>
    <t>CreateFacultyPanel</t>
  </si>
  <si>
    <t>view.mainWindow.home.student.StudentTableCreateEvent</t>
  </si>
  <si>
    <t>StudentTableCreateEvent</t>
  </si>
  <si>
    <t>view.mainWindow.accounts.AccountsTableModel</t>
  </si>
  <si>
    <t>AccountsTableModel</t>
  </si>
  <si>
    <t>view.mainWindow.registration.CourseTablePanel</t>
  </si>
  <si>
    <t>view.mainWindow.accounts.AccountsTablePanel</t>
  </si>
  <si>
    <t>AccountsTablePanel</t>
  </si>
  <si>
    <t>view.mainWindow.faculty.Topbar</t>
  </si>
  <si>
    <t>view.mainWindow.staff.StaffTablePanel</t>
  </si>
  <si>
    <t>view.mainWindow.academic.AcademicFrame</t>
  </si>
  <si>
    <t>AcademicFrame</t>
  </si>
  <si>
    <t>view.mainWindow.academic.settings.AdminSettings</t>
  </si>
  <si>
    <t>AdminSettings</t>
  </si>
  <si>
    <t>view.mainWindow.accounts.TopbarListtener</t>
  </si>
  <si>
    <t>TopbarListtener</t>
  </si>
  <si>
    <t>view.mainWindow.home.student.StudentTableModel</t>
  </si>
  <si>
    <t>model.Course</t>
  </si>
  <si>
    <t>Course</t>
  </si>
  <si>
    <t>view.mainWindow.academic.addCourse.CourseFrame</t>
  </si>
  <si>
    <t>CourseFrame</t>
  </si>
  <si>
    <t>view.mainWindow.accounts.AccountPanelEvent</t>
  </si>
  <si>
    <t>AccountPanelEvent</t>
  </si>
  <si>
    <t>view.mainWindow.accounts.TopbarEvent</t>
  </si>
  <si>
    <t>view.mainWindow.home.faculty.FacultyPanelListener</t>
  </si>
  <si>
    <t>FacultyPanelListener</t>
  </si>
  <si>
    <t>view.mainWindow.registration.CourseTableModel</t>
  </si>
  <si>
    <t>view.mainWindow.academic.selectCource.CourseTableModel</t>
  </si>
  <si>
    <t>view.mainWindow.faculty.FacultyTablePanel</t>
  </si>
  <si>
    <t>view.mainWindow.academic.selectCource.CourseRefreshListener</t>
  </si>
  <si>
    <t>view.mainWindow.department.facultyOfEngineering.FacultyTablePanel</t>
  </si>
  <si>
    <t>view.mainWindow.staff.TopbarPanelListener</t>
  </si>
  <si>
    <t>view.mainWindow.staff.StaffTableModel</t>
  </si>
  <si>
    <t>view.mainWindow.accounts.AccountPanelListener</t>
  </si>
  <si>
    <t>AccountPanelListener</t>
  </si>
  <si>
    <t>view.mainWindow.academic.selectCource.CourseTablePanel</t>
  </si>
  <si>
    <t>mappedTables.Scheduledjobs</t>
  </si>
  <si>
    <t>Scheduledjobs</t>
  </si>
  <si>
    <t>helpers.TestNGHelper</t>
  </si>
  <si>
    <t>TestNGHelper</t>
  </si>
  <si>
    <t>commands.checkSubTrendingOpenCloseCommand</t>
  </si>
  <si>
    <t>checkSubTrendingOpenCloseCommand</t>
  </si>
  <si>
    <t>mappedTables.Environment</t>
  </si>
  <si>
    <t>Environment</t>
  </si>
  <si>
    <t>helpers.OWConstants</t>
  </si>
  <si>
    <t>OWConstants</t>
  </si>
  <si>
    <t>mappedTables.Suite</t>
  </si>
  <si>
    <t>Suite</t>
  </si>
  <si>
    <t>commands.verifyElementPresentCommand</t>
  </si>
  <si>
    <t>verifyElementPresentCommand</t>
  </si>
  <si>
    <t>commands.clickAndWaitCommand</t>
  </si>
  <si>
    <t>clickAndWaitCommand</t>
  </si>
  <si>
    <t>helpers.HibernateUtil</t>
  </si>
  <si>
    <t>HibernateUtil</t>
  </si>
  <si>
    <t>core.PrinterOutput</t>
  </si>
  <si>
    <t>PrinterOutput</t>
  </si>
  <si>
    <t>commands.testItemCommand</t>
  </si>
  <si>
    <t>testItemCommand</t>
  </si>
  <si>
    <t>core.SeleniumWowCommandException</t>
  </si>
  <si>
    <t>SeleniumWowCommandException</t>
  </si>
  <si>
    <t>commands.clickCommand</t>
  </si>
  <si>
    <t>clickCommand</t>
  </si>
  <si>
    <t>mappedTables.BuildResults</t>
  </si>
  <si>
    <t>BuildResults</t>
  </si>
  <si>
    <t>core.SeleniumWowEmailGenerator</t>
  </si>
  <si>
    <t>SeleniumWowEmailGenerator</t>
  </si>
  <si>
    <t>mappedTables.Scheduledjobstatus</t>
  </si>
  <si>
    <t>Scheduledjobstatus</t>
  </si>
  <si>
    <t>mappedTables.Xmlfilepath</t>
  </si>
  <si>
    <t>Xmlfilepath</t>
  </si>
  <si>
    <t>helpers.GlobalHelper</t>
  </si>
  <si>
    <t>GlobalHelper</t>
  </si>
  <si>
    <t>mappedTables.Schedulersource</t>
  </si>
  <si>
    <t>Schedulersource</t>
  </si>
  <si>
    <t>core.SeleniumWowCommand</t>
  </si>
  <si>
    <t>SeleniumWowCommand</t>
  </si>
  <si>
    <t>mappedTables.Batchfilepath</t>
  </si>
  <si>
    <t>Batchfilepath</t>
  </si>
  <si>
    <t>mappedTables.Operatingsystem</t>
  </si>
  <si>
    <t>Operatingsystem</t>
  </si>
  <si>
    <t>commands.waitForPageToLoadCommand</t>
  </si>
  <si>
    <t>waitForPageToLoadCommand</t>
  </si>
  <si>
    <t>mappedTables.Testcaseresults</t>
  </si>
  <si>
    <t>Testcaseresults</t>
  </si>
  <si>
    <t>scripts.TestLogIn</t>
  </si>
  <si>
    <t>TestLogIn</t>
  </si>
  <si>
    <t>mappedTables.Grouping</t>
  </si>
  <si>
    <t>Grouping</t>
  </si>
  <si>
    <t>core.Printer</t>
  </si>
  <si>
    <t>Printer</t>
  </si>
  <si>
    <t>mappedTables.Errorsfile</t>
  </si>
  <si>
    <t>Errorsfile</t>
  </si>
  <si>
    <t>commands.TESTCASECommand</t>
  </si>
  <si>
    <t>TESTCASECommand</t>
  </si>
  <si>
    <t>mappedTables.Commands</t>
  </si>
  <si>
    <t>Commands</t>
  </si>
  <si>
    <t>commands.descriptionCommand</t>
  </si>
  <si>
    <t>descriptionCommand</t>
  </si>
  <si>
    <t>commands.captureEntirePageScreenShotCommand</t>
  </si>
  <si>
    <t>captureEntirePageScreenShotCommand</t>
  </si>
  <si>
    <t>mappedTables.Browser</t>
  </si>
  <si>
    <t>Browser</t>
  </si>
  <si>
    <t>commands.userCommand</t>
  </si>
  <si>
    <t>userCommand</t>
  </si>
  <si>
    <t>commands.logInCommand</t>
  </si>
  <si>
    <t>logInCommand</t>
  </si>
  <si>
    <t>mappedTables.Selwowusers</t>
  </si>
  <si>
    <t>Selwowusers</t>
  </si>
  <si>
    <t>commands.openCommand</t>
  </si>
  <si>
    <t>openCommand</t>
  </si>
  <si>
    <t>commands.pauseCommand</t>
  </si>
  <si>
    <t>pauseCommand</t>
  </si>
  <si>
    <t>mappedTables.Scheduledgroups</t>
  </si>
  <si>
    <t>Scheduledgroups</t>
  </si>
  <si>
    <t>mappedTables.Testcase</t>
  </si>
  <si>
    <t>Testcase</t>
  </si>
  <si>
    <t>mappedTables.Outputfile</t>
  </si>
  <si>
    <t>Outputfile</t>
  </si>
  <si>
    <t>commands.checkSearchOpenCloseCommand</t>
  </si>
  <si>
    <t>checkSearchOpenCloseCommand</t>
  </si>
  <si>
    <t>commands.clickAndWaitForPageCommand</t>
  </si>
  <si>
    <t>clickAndWaitForPageCommand</t>
  </si>
  <si>
    <t>commands.verifyTextPresentCommand</t>
  </si>
  <si>
    <t>verifyTextPresentCommand</t>
  </si>
  <si>
    <t>helpers.SeleniumWowConstants</t>
  </si>
  <si>
    <t>SeleniumWowConstants</t>
  </si>
  <si>
    <t>commands.typeCommand</t>
  </si>
  <si>
    <t>typeCommand</t>
  </si>
  <si>
    <t>mappedTables.Xmlfile</t>
  </si>
  <si>
    <t>Xmlfile</t>
  </si>
  <si>
    <t>commands.logOutCommand</t>
  </si>
  <si>
    <t>logOutCommand</t>
  </si>
  <si>
    <t>MapPanel</t>
  </si>
  <si>
    <t>GameData</t>
  </si>
  <si>
    <t>Parse</t>
  </si>
  <si>
    <t>Deck</t>
  </si>
  <si>
    <t>Card</t>
  </si>
  <si>
    <t>CommandPanel</t>
  </si>
  <si>
    <t>Bot</t>
  </si>
  <si>
    <t>PlayerAPI</t>
  </si>
  <si>
    <t>InfoPanel</t>
  </si>
  <si>
    <t>Sprint5</t>
  </si>
  <si>
    <t>BoardAPI</t>
  </si>
  <si>
    <t>to7-team3-business-rule-generator49429453</t>
  </si>
  <si>
    <t>Model.Content.Language</t>
  </si>
  <si>
    <t>Language</t>
  </si>
  <si>
    <t>Model.Languages.Template</t>
  </si>
  <si>
    <t>Template</t>
  </si>
  <si>
    <t>Controller.Controller</t>
  </si>
  <si>
    <t>Model.BusinessRuleManager</t>
  </si>
  <si>
    <t>BusinessRuleManager</t>
  </si>
  <si>
    <t>Model.Languages.Oracle</t>
  </si>
  <si>
    <t>IDbConnections.SourceDatabase</t>
  </si>
  <si>
    <t>SourceDatabase</t>
  </si>
  <si>
    <t>Model.BusinessRule</t>
  </si>
  <si>
    <t>BusinessRule</t>
  </si>
  <si>
    <t>Model.BusinessRules.AttRange</t>
  </si>
  <si>
    <t>AttRange</t>
  </si>
  <si>
    <t>View.Main</t>
  </si>
  <si>
    <t>IDbConnections.TargetDatabase</t>
  </si>
  <si>
    <t>TargetDatabase</t>
  </si>
  <si>
    <t>Model.Content.RuleType</t>
  </si>
  <si>
    <t>RuleType</t>
  </si>
  <si>
    <t>Controller.ActionEvents</t>
  </si>
  <si>
    <t>ActionEvents</t>
  </si>
  <si>
    <t>View.SelectBusinessRules</t>
  </si>
  <si>
    <t>SelectBusinessRules</t>
  </si>
  <si>
    <t>Model.Content.LanguageList</t>
  </si>
  <si>
    <t>LanguageList</t>
  </si>
  <si>
    <t>Model.BusinessRules.AttCompare</t>
  </si>
  <si>
    <t>AttCompare</t>
  </si>
  <si>
    <t>View.MyFrame</t>
  </si>
  <si>
    <t>MyFrame</t>
  </si>
  <si>
    <t>Model.Content.RuleTypeList</t>
  </si>
  <si>
    <t>RuleTypeList</t>
  </si>
  <si>
    <t>Model.Constraint</t>
  </si>
  <si>
    <t>Constraint</t>
  </si>
  <si>
    <t>View.MyGeneratedCode</t>
  </si>
  <si>
    <t>MyGeneratedCode</t>
  </si>
  <si>
    <t>Model.BusinessRules.IRuleTypes</t>
  </si>
  <si>
    <t>IRuleTypes</t>
  </si>
  <si>
    <t>Model.BusinessRules.InvertOperation</t>
  </si>
  <si>
    <t>InvertOperation</t>
  </si>
  <si>
    <t>kr.ac.konkuk.ccslab.cm.CMBlockingEventQueue</t>
  </si>
  <si>
    <t>CMBlockingEventQueue</t>
  </si>
  <si>
    <t>kr.ac.konkuk.ccslab.cm.CMChannelInfo</t>
  </si>
  <si>
    <t>CMChannelInfo</t>
  </si>
  <si>
    <t>kr.ac.konkuk.ccslab.cm.CMCommManager</t>
  </si>
  <si>
    <t>CMCommManager</t>
  </si>
  <si>
    <t>kr.ac.konkuk.ccslab.cm.CMConcurrencyEvent</t>
  </si>
  <si>
    <t>CMConcurrencyEvent</t>
  </si>
  <si>
    <t>kr.ac.konkuk.ccslab.cm.CMConfigurator</t>
  </si>
  <si>
    <t>CMConfigurator</t>
  </si>
  <si>
    <t>kr.ac.konkuk.ccslab.cm.CMConsistencyEvent</t>
  </si>
  <si>
    <t>CMConsistencyEvent</t>
  </si>
  <si>
    <t>kr.ac.konkuk.ccslab.cm.CMDataEvent</t>
  </si>
  <si>
    <t>CMDataEvent</t>
  </si>
  <si>
    <t>kr.ac.konkuk.ccslab.cm.CMDatagramPacket</t>
  </si>
  <si>
    <t>CMDatagramPacket</t>
  </si>
  <si>
    <t>kr.ac.konkuk.ccslab.cm.CMDBInfo</t>
  </si>
  <si>
    <t>CMDBInfo</t>
  </si>
  <si>
    <t>kr.ac.konkuk.ccslab.cm.CMDummyEvent</t>
  </si>
  <si>
    <t>CMDummyEvent</t>
  </si>
  <si>
    <t>kr.ac.konkuk.ccslab.cm.CMEndianness</t>
  </si>
  <si>
    <t>CMEndianness</t>
  </si>
  <si>
    <t>kr.ac.konkuk.ccslab.cm.CMEvent</t>
  </si>
  <si>
    <t>CMEvent</t>
  </si>
  <si>
    <t>kr.ac.konkuk.ccslab.cm.CMEventHandler</t>
  </si>
  <si>
    <t>CMEventHandler</t>
  </si>
  <si>
    <t>kr.ac.konkuk.ccslab.cm.CMEventInfo</t>
  </si>
  <si>
    <t>CMEventInfo</t>
  </si>
  <si>
    <t>kr.ac.konkuk.ccslab.cm.CMFilePushInfo</t>
  </si>
  <si>
    <t>CMFilePushInfo</t>
  </si>
  <si>
    <t>kr.ac.konkuk.ccslab.cm.CMFileRequestInfo</t>
  </si>
  <si>
    <t>CMFileRequestInfo</t>
  </si>
  <si>
    <t>kr.ac.konkuk.ccslab.cm.CMFileTransferInfo</t>
  </si>
  <si>
    <t>CMFileTransferInfo</t>
  </si>
  <si>
    <t>kr.ac.konkuk.ccslab.cm.CMGroup</t>
  </si>
  <si>
    <t>CMGroup</t>
  </si>
  <si>
    <t>kr.ac.konkuk.ccslab.cm.CMGroupInfo</t>
  </si>
  <si>
    <t>CMGroupInfo</t>
  </si>
  <si>
    <t>kr.ac.konkuk.ccslab.cm.CMInfo</t>
  </si>
  <si>
    <t>CMInfo</t>
  </si>
  <si>
    <t>kr.ac.konkuk.ccslab.cm.CMInterestEvent</t>
  </si>
  <si>
    <t>CMInterestEvent</t>
  </si>
  <si>
    <t>kr.ac.konkuk.ccslab.cm.CMMessage</t>
  </si>
  <si>
    <t>CMMessage</t>
  </si>
  <si>
    <t>kr.ac.konkuk.ccslab.cm.CMName</t>
  </si>
  <si>
    <t>CMName</t>
  </si>
  <si>
    <t>kr.ac.konkuk.ccslab.cm.CMObject</t>
  </si>
  <si>
    <t>CMObject</t>
  </si>
  <si>
    <t>kr.ac.konkuk.ccslab.cm.CMPoint3f</t>
  </si>
  <si>
    <t>CMPoint3f</t>
  </si>
  <si>
    <t>kr.ac.konkuk.ccslab.cm.CMPosition</t>
  </si>
  <si>
    <t>CMPosition</t>
  </si>
  <si>
    <t>kr.ac.konkuk.ccslab.cm.CMQuat</t>
  </si>
  <si>
    <t>CMQuat</t>
  </si>
  <si>
    <t>kr.ac.konkuk.ccslab.cm.CMServerInfo</t>
  </si>
  <si>
    <t>CMServerInfo</t>
  </si>
  <si>
    <t>kr.ac.konkuk.ccslab.cm.CMServerStub</t>
  </si>
  <si>
    <t>CMServerStub</t>
  </si>
  <si>
    <t>kr.ac.konkuk.ccslab.cm.CMSession</t>
  </si>
  <si>
    <t>CMSession</t>
  </si>
  <si>
    <t>kr.ac.konkuk.ccslab.cm.CMSessionInfo</t>
  </si>
  <si>
    <t>CMSessionInfo</t>
  </si>
  <si>
    <t>kr.ac.konkuk.ccslab.cm.CMSNSAttach</t>
  </si>
  <si>
    <t>CMSNSAttach</t>
  </si>
  <si>
    <t>kr.ac.konkuk.ccslab.cm.CMSNSAttachAccessHistory</t>
  </si>
  <si>
    <t>CMSNSAttachAccessHistory</t>
  </si>
  <si>
    <t>kr.ac.konkuk.ccslab.cm.CMSNSAttachAccessHistoryList</t>
  </si>
  <si>
    <t>CMSNSAttachAccessHistoryList</t>
  </si>
  <si>
    <t>kr.ac.konkuk.ccslab.cm.CMSNSAttachHashMap</t>
  </si>
  <si>
    <t>CMSNSAttachHashMap</t>
  </si>
  <si>
    <t>kr.ac.konkuk.ccslab.cm.CMSNSAttachList</t>
  </si>
  <si>
    <t>CMSNSAttachList</t>
  </si>
  <si>
    <t>kr.ac.konkuk.ccslab.cm.CMSNSContentList</t>
  </si>
  <si>
    <t>CMSNSContentList</t>
  </si>
  <si>
    <t>kr.ac.konkuk.ccslab.cm.CMSNSPrefetchHashMap</t>
  </si>
  <si>
    <t>CMSNSPrefetchHashMap</t>
  </si>
  <si>
    <t>kr.ac.konkuk.ccslab.cm.CMSNSPrefetchList</t>
  </si>
  <si>
    <t>CMSNSPrefetchList</t>
  </si>
  <si>
    <t>kr.ac.konkuk.ccslab.cm.CMUserEvent</t>
  </si>
  <si>
    <t>CMUserEvent</t>
  </si>
  <si>
    <t>kr.ac.konkuk.ccslab.cm.CMUserEventField</t>
  </si>
  <si>
    <t>CMUserEventField</t>
  </si>
  <si>
    <t>kr.ac.konkuk.ccslab.cm.CMUtil</t>
  </si>
  <si>
    <t>CMUtil</t>
  </si>
  <si>
    <t>CM55212275</t>
  </si>
  <si>
    <t>CM55212276</t>
  </si>
  <si>
    <t>CM55212277</t>
  </si>
  <si>
    <t>CM55212278</t>
  </si>
  <si>
    <t>CM55212279</t>
  </si>
  <si>
    <t>CM55212280</t>
  </si>
  <si>
    <t>CM55212281</t>
  </si>
  <si>
    <t>CM55212282</t>
  </si>
  <si>
    <t>CM55212283</t>
  </si>
  <si>
    <t>CM55212284</t>
  </si>
  <si>
    <t>CM55212285</t>
  </si>
  <si>
    <t>CM55212286</t>
  </si>
  <si>
    <t>CM55212287</t>
  </si>
  <si>
    <t>CM55212288</t>
  </si>
  <si>
    <t>CM55212289</t>
  </si>
  <si>
    <t>CM55212290</t>
  </si>
  <si>
    <t>CM55212291</t>
  </si>
  <si>
    <t>CM55212292</t>
  </si>
  <si>
    <t>CM55212293</t>
  </si>
  <si>
    <t>CM55212294</t>
  </si>
  <si>
    <t>CM55212295</t>
  </si>
  <si>
    <t>CM55212296</t>
  </si>
  <si>
    <t>CM55212297</t>
  </si>
  <si>
    <t>CM55212298</t>
  </si>
  <si>
    <t>CM55212299</t>
  </si>
  <si>
    <t>CM55212300</t>
  </si>
  <si>
    <t>CM55212301</t>
  </si>
  <si>
    <t>CM55212302</t>
  </si>
  <si>
    <t>CM55212303</t>
  </si>
  <si>
    <t>CM55212304</t>
  </si>
  <si>
    <t>CM55212305</t>
  </si>
  <si>
    <t>CM55212306</t>
  </si>
  <si>
    <t>CM55212307</t>
  </si>
  <si>
    <t>CM55212308</t>
  </si>
  <si>
    <t>CM55212309</t>
  </si>
  <si>
    <t>CM55212310</t>
  </si>
  <si>
    <t>CM55212311</t>
  </si>
  <si>
    <t>CM55212312</t>
  </si>
  <si>
    <t>CM55212313</t>
  </si>
  <si>
    <t>CM55212314</t>
  </si>
  <si>
    <t>CM55212315</t>
  </si>
  <si>
    <t>CM55212316</t>
  </si>
  <si>
    <t>CM55212317</t>
  </si>
  <si>
    <t>CM55212319</t>
  </si>
  <si>
    <t>CM55212320</t>
  </si>
  <si>
    <t>CM55212321</t>
  </si>
  <si>
    <t>CM55212322</t>
  </si>
  <si>
    <t>CM55212323</t>
  </si>
  <si>
    <t>CM55212324</t>
  </si>
  <si>
    <t>CM55212325</t>
  </si>
  <si>
    <t>CM55212326</t>
  </si>
  <si>
    <t>CM55212327</t>
  </si>
  <si>
    <t>CM55212328</t>
  </si>
  <si>
    <t>CM55212329</t>
  </si>
  <si>
    <t>CM55212330</t>
  </si>
  <si>
    <t>CM55212331</t>
  </si>
  <si>
    <t>CM55212332</t>
  </si>
  <si>
    <t>CM55212333</t>
  </si>
  <si>
    <t>CM55212334</t>
  </si>
  <si>
    <t>CM55212335</t>
  </si>
  <si>
    <t>CM55212336</t>
  </si>
  <si>
    <t>CM55212337</t>
  </si>
  <si>
    <t>CM55212338</t>
  </si>
  <si>
    <t>CM55212339</t>
  </si>
  <si>
    <t>CM55212340</t>
  </si>
  <si>
    <t>CM55212341</t>
  </si>
  <si>
    <t>CM55212342</t>
  </si>
  <si>
    <t>CM55212343</t>
  </si>
  <si>
    <t>CM55212344</t>
  </si>
  <si>
    <t>CM55212345</t>
  </si>
  <si>
    <t>CM55212346</t>
  </si>
  <si>
    <t>CM55212347</t>
  </si>
  <si>
    <t>CM55212348</t>
  </si>
  <si>
    <t>org.phiresearchlab.commsphere.client.MediaSelectPopup</t>
  </si>
  <si>
    <t>MediaSelectPopup</t>
  </si>
  <si>
    <t>org.phiresearchlab.commsphere.shared.TaskServiceAsync</t>
  </si>
  <si>
    <t>TaskServiceAsync</t>
  </si>
  <si>
    <t>org.phiresearchlab.commsphere.domain.Subcategory</t>
  </si>
  <si>
    <t>Subcategory</t>
  </si>
  <si>
    <t>org.phiresearchlab.commsphere.shared.BulletDTO</t>
  </si>
  <si>
    <t>BulletDTO</t>
  </si>
  <si>
    <t>org.phiresearchlab.commsphere.shared.TaskService</t>
  </si>
  <si>
    <t>TaskService</t>
  </si>
  <si>
    <t>org.phiresearchlab.util.GWTUtil</t>
  </si>
  <si>
    <t>GWTUtil</t>
  </si>
  <si>
    <t>org.phiresearchlab.commsphere.shared.exception.InvalidStateChangeException</t>
  </si>
  <si>
    <t>InvalidStateChangeException</t>
  </si>
  <si>
    <t>org.phiresearchlab.commsphere.domain.Summary</t>
  </si>
  <si>
    <t>Summary</t>
  </si>
  <si>
    <t>org.phiresearchlab.commsphere.server.BaseService</t>
  </si>
  <si>
    <t>BaseService</t>
  </si>
  <si>
    <t>org.phiresearchlab.commsphere.dao.TaskDAO</t>
  </si>
  <si>
    <t>TaskDAO</t>
  </si>
  <si>
    <t>org.phiresearchlab.commsphere.shared.CategoryDTO</t>
  </si>
  <si>
    <t>CategoryDTO</t>
  </si>
  <si>
    <t>org.phiresearchlab.commsphere.shared.exception.NoSuchUserException</t>
  </si>
  <si>
    <t>NoSuchUserException</t>
  </si>
  <si>
    <t>org.phiresearchlab.commsphere.shared.exception.InvalidSessionException</t>
  </si>
  <si>
    <t>InvalidSessionException</t>
  </si>
  <si>
    <t>org.phiresearchlab.commsphere.shared.SessionID</t>
  </si>
  <si>
    <t>SessionID</t>
  </si>
  <si>
    <t>org.phiresearchlab.commsphere.domain.Bullet</t>
  </si>
  <si>
    <t>Bullet</t>
  </si>
  <si>
    <t>org.phiresearchlab.commsphere.domain.Contacts</t>
  </si>
  <si>
    <t>Contacts</t>
  </si>
  <si>
    <t>org.phiresearchlab.commsphere.shared.SubcategoryDTO</t>
  </si>
  <si>
    <t>SubcategoryDTO</t>
  </si>
  <si>
    <t>org.phiresearchlab.commsphere.shared.exception.DoesNotExistException</t>
  </si>
  <si>
    <t>DoesNotExistException</t>
  </si>
  <si>
    <t>org.phiresearchlab.commsphere.shared.exception.SessionTimeoutException</t>
  </si>
  <si>
    <t>SessionTimeoutException</t>
  </si>
  <si>
    <t>org.phiresearchlab.commsphere.dao.TaskDAOTest</t>
  </si>
  <si>
    <t>TaskDAOTest</t>
  </si>
  <si>
    <t>org.phiresearchlab.commsphere.server.SessionMap</t>
  </si>
  <si>
    <t>SessionMap</t>
  </si>
  <si>
    <t>org.phiresearchlab.commsphere.domain.SummaryItem</t>
  </si>
  <si>
    <t>SummaryItem</t>
  </si>
  <si>
    <t>org.phiresearchlab.commsphere.dao.MediaRealmDAOTest</t>
  </si>
  <si>
    <t>MediaRealmDAOTest</t>
  </si>
  <si>
    <t>org.phiresearchlab.commsphere.client.WorkArea</t>
  </si>
  <si>
    <t>WorkArea</t>
  </si>
  <si>
    <t>org.phiresearchlab.commsphere.shared.ContactsDTO</t>
  </si>
  <si>
    <t>ContactsDTO</t>
  </si>
  <si>
    <t>org.phiresearchlab.commsphere.shared.TaskStatus</t>
  </si>
  <si>
    <t>TaskStatus</t>
  </si>
  <si>
    <t>org.phiresearchlab.commsphere.shared.exception.CommSphereException</t>
  </si>
  <si>
    <t>CommSphereException</t>
  </si>
  <si>
    <t>org.phiresearchlab.commsphere.dao.PersonDAOTest</t>
  </si>
  <si>
    <t>PersonDAOTest</t>
  </si>
  <si>
    <t>org.phiresearchlab.commsphere.client.DisplayOptionsPanel</t>
  </si>
  <si>
    <t>DisplayOptionsPanel</t>
  </si>
  <si>
    <t>org.phiresearchlab.commsphere.shared.exception.AlreadyExistsException</t>
  </si>
  <si>
    <t>AlreadyExistsException</t>
  </si>
  <si>
    <t>org.phiresearchlab.commsphere.shared.PersonServiceAsync</t>
  </si>
  <si>
    <t>PersonServiceAsync</t>
  </si>
  <si>
    <t>org.phiresearchlab.commsphere.shared.exception.PermissionDeniedException</t>
  </si>
  <si>
    <t>PermissionDeniedException</t>
  </si>
  <si>
    <t>org.phiresearchlab.commsphere.domain.Report</t>
  </si>
  <si>
    <t>Report</t>
  </si>
  <si>
    <t>org.phiresearchlab.commsphere.shared.PersonService</t>
  </si>
  <si>
    <t>PersonService</t>
  </si>
  <si>
    <t>org.phiresearchlab.commsphere.dao.RoleDAO</t>
  </si>
  <si>
    <t>RoleDAO</t>
  </si>
  <si>
    <t>org.phiresearchlab.commsphere.shared.DataItemDTO</t>
  </si>
  <si>
    <t>DataItemDTO</t>
  </si>
  <si>
    <t>org.phiresearchlab.commsphere.client.InfoPopup</t>
  </si>
  <si>
    <t>InfoPopup</t>
  </si>
  <si>
    <t>org.phiresearchlab.commsphere.dao.JpaDAO</t>
  </si>
  <si>
    <t>JpaDAO</t>
  </si>
  <si>
    <t>org.phiresearchlab.commsphere.dao.BaseDaoTest</t>
  </si>
  <si>
    <t>BaseDaoTest</t>
  </si>
  <si>
    <t>org.phiresearchlab.commsphere.shared.exception.InvalidCredentialsException</t>
  </si>
  <si>
    <t>InvalidCredentialsException</t>
  </si>
  <si>
    <t>org.phiresearchlab.commsphere.dao.MediaRealmDAO</t>
  </si>
  <si>
    <t>MediaRealmDAO</t>
  </si>
  <si>
    <t>org.phiresearchlab.commsphere.shared.BaseDTO</t>
  </si>
  <si>
    <t>BaseDTO</t>
  </si>
  <si>
    <t>org.phiresearchlab.commsphere.domain.DataItem</t>
  </si>
  <si>
    <t>DataItem</t>
  </si>
  <si>
    <t>org.phiresearchlab.commsphere.domain.RoleType</t>
  </si>
  <si>
    <t>RoleType</t>
  </si>
  <si>
    <t>org.phiresearchlab.commsphere.shared.exception.DataValidationException</t>
  </si>
  <si>
    <t>DataValidationException</t>
  </si>
  <si>
    <t>org.phiresearchlab.commsphere.domain.Category</t>
  </si>
  <si>
    <t>org.phiresearchlab.commsphere.domain.DomainObject</t>
  </si>
  <si>
    <t>DomainObject</t>
  </si>
  <si>
    <t>org.phiresearchlab.commsphere.shared.Role</t>
  </si>
  <si>
    <t>Role</t>
  </si>
  <si>
    <t>org.phiresearchlab.commsphere.dao.PersonDAO</t>
  </si>
  <si>
    <t>PersonDAO</t>
  </si>
  <si>
    <t>org.phiresearchlab.BaseTest</t>
  </si>
  <si>
    <t>BaseTest</t>
  </si>
  <si>
    <t>com.dynamicperception.nmx.ThreadManagement</t>
  </si>
  <si>
    <t>ThreadManagement</t>
  </si>
  <si>
    <t>edu.lclark.drosophila.VideoThumbnailsExample</t>
  </si>
  <si>
    <t>VideoThumbnailsExample</t>
  </si>
  <si>
    <t>edu.lclark.drosophila.ArenaDataPanel</t>
  </si>
  <si>
    <t>ArenaDataPanel</t>
  </si>
  <si>
    <t>edu.lclark.drosophila.GroupDataPanel</t>
  </si>
  <si>
    <t>GroupDataPanel</t>
  </si>
  <si>
    <t>edu.lclark.drosophila.AnalyzerTest</t>
  </si>
  <si>
    <t>AnalyzerTest</t>
  </si>
  <si>
    <t>edu.lclark.drosophila.ArenaAnalyzer</t>
  </si>
  <si>
    <t>ArenaAnalyzer</t>
  </si>
  <si>
    <t>edu.lclark.drosophila.DataPaneltest</t>
  </si>
  <si>
    <t>DataPaneltest</t>
  </si>
  <si>
    <t>edu.lclark.drosophila.GraphPanel</t>
  </si>
  <si>
    <t>GraphPanel</t>
  </si>
  <si>
    <t>edu.lclark.drosophila.DataPanel</t>
  </si>
  <si>
    <t>DataPanel</t>
  </si>
  <si>
    <t>edu.lclark.drosophila.DataTabbs</t>
  </si>
  <si>
    <t>DataTabbs</t>
  </si>
  <si>
    <t>edu.lclark.drosophila.GraphOptionsPanel</t>
  </si>
  <si>
    <t>GraphOptionsPanel</t>
  </si>
  <si>
    <t>edu.lclark.drosophila.RegionMaker</t>
  </si>
  <si>
    <t>RegionMaker</t>
  </si>
  <si>
    <t>edu.lclark.drosophila.AnalyzerGui</t>
  </si>
  <si>
    <t>AnalyzerGui</t>
  </si>
  <si>
    <t>edu.lclark.drosophila.GraphPanelTest</t>
  </si>
  <si>
    <t>GraphPanelTest</t>
  </si>
  <si>
    <t>edu.lclark.drosophila.RegionSelectPanel</t>
  </si>
  <si>
    <t>RegionSelectPanel</t>
  </si>
  <si>
    <t>net.jumperz.app.MMonjaDB.eclipse.MAuthManager</t>
  </si>
  <si>
    <t>MAuthManager</t>
  </si>
  <si>
    <t>net.jumperz.util.MJSMap</t>
  </si>
  <si>
    <t>MJSMap</t>
  </si>
  <si>
    <t>net.jumperz.net.cloudfiles.MCloudFilesUtil</t>
  </si>
  <si>
    <t>MCloudFilesUtil</t>
  </si>
  <si>
    <t>net.jumperz.util.MCommand2Impl</t>
  </si>
  <si>
    <t>MCommand2Impl</t>
  </si>
  <si>
    <t>net.jumperz.app.MMonjaDBCore.action.mj.MShowAllCollectionStatsAction</t>
  </si>
  <si>
    <t>MShowAllCollectionStatsAction</t>
  </si>
  <si>
    <t>net.jumperz.util.MLongCounter</t>
  </si>
  <si>
    <t>MLongCounter</t>
  </si>
  <si>
    <t>net.jumperz.io.MSimpleLineReader</t>
  </si>
  <si>
    <t>MSimpleLineReader</t>
  </si>
  <si>
    <t>net.jumperz.security.MHashDoSDetector</t>
  </si>
  <si>
    <t>MHashDoSDetector</t>
  </si>
  <si>
    <t>net.jumperz.app.MMonjaDB.eclipse.pref.MPrefPage</t>
  </si>
  <si>
    <t>MPrefPage</t>
  </si>
  <si>
    <t>net.jumperz.util.MSubject1Impl</t>
  </si>
  <si>
    <t>MSubject1Impl</t>
  </si>
  <si>
    <t>net.jumperz.net.MConnector</t>
  </si>
  <si>
    <t>MConnector</t>
  </si>
  <si>
    <t>net.jumperz.net.MResponseReceiver</t>
  </si>
  <si>
    <t>MResponseReceiver</t>
  </si>
  <si>
    <t>net.jumperz.net.MParameter</t>
  </si>
  <si>
    <t>MParameter</t>
  </si>
  <si>
    <t>net.jumperz.util.MTProxyPortInfo</t>
  </si>
  <si>
    <t>MTProxyPortInfo</t>
  </si>
  <si>
    <t>net.jumperz.app.MMonjaDBCore.action.MUseAction</t>
  </si>
  <si>
    <t>MUseAction</t>
  </si>
  <si>
    <t>net.jumperz.util.MCompilationException</t>
  </si>
  <si>
    <t>MCompilationException</t>
  </si>
  <si>
    <t>net.jumperz.app.MMonjaDBCore.action.MParseException</t>
  </si>
  <si>
    <t>MParseException</t>
  </si>
  <si>
    <t>net.jumperz.util.MCommandExecuter</t>
  </si>
  <si>
    <t>MCommandExecuter</t>
  </si>
  <si>
    <t>net.jumperz.app.MMonjaDBCore.MCoreUtil</t>
  </si>
  <si>
    <t>MCoreUtil</t>
  </si>
  <si>
    <t>net.jumperz.app.MMonjaDBCore.action.mj.MNextItemsAction</t>
  </si>
  <si>
    <t>MNextItemsAction</t>
  </si>
  <si>
    <t>net.jumperz.security.MRC4Cipher</t>
  </si>
  <si>
    <t>MRC4Cipher</t>
  </si>
  <si>
    <t>net.jumperz.net.cloudfiles.MConstants</t>
  </si>
  <si>
    <t>MConstants</t>
  </si>
  <si>
    <t>net.jumperz.app.MMonjaDBCore.action.MContextException</t>
  </si>
  <si>
    <t>MContextException</t>
  </si>
  <si>
    <t>net.jumperz.io.multicore.example.MEGrep</t>
  </si>
  <si>
    <t>MEGrep</t>
  </si>
  <si>
    <t>net.jumperz.util.MListComparator</t>
  </si>
  <si>
    <t>MListComparator</t>
  </si>
  <si>
    <t>net.jumperz.net.MSocketCloser</t>
  </si>
  <si>
    <t>MSocketCloser</t>
  </si>
  <si>
    <t>net.jumperz.util.MByteReceiver</t>
  </si>
  <si>
    <t>MByteReceiver</t>
  </si>
  <si>
    <t>net.jumperz.io.multicore.MParseCommand</t>
  </si>
  <si>
    <t>MParseCommand</t>
  </si>
  <si>
    <t>net.jumperz.app.MMonjaDBCore.test.MDebug</t>
  </si>
  <si>
    <t>MDebug</t>
  </si>
  <si>
    <t>net.jumperz.util.MJSList</t>
  </si>
  <si>
    <t>MJSList</t>
  </si>
  <si>
    <t>net.jumperz.app.MMonjaDBCore.MAbstractLogAgent</t>
  </si>
  <si>
    <t>MAbstractLogAgent</t>
  </si>
  <si>
    <t>net.jumperz.net.cloudfiles.MCloudFilesException</t>
  </si>
  <si>
    <t>MCloudFilesException</t>
  </si>
  <si>
    <t>net.jumperz.app.MBitDog.MBitDog</t>
  </si>
  <si>
    <t>MBitDog</t>
  </si>
  <si>
    <t>net.jumperz.app.MMonjaDBCore.action.MSaveAction</t>
  </si>
  <si>
    <t>MSaveAction</t>
  </si>
  <si>
    <t>net.jumperz.mongo.MMongoManager</t>
  </si>
  <si>
    <t>MMongoManager</t>
  </si>
  <si>
    <t>net.jumperz.app.MMonjaDBCore.MOutputView</t>
  </si>
  <si>
    <t>MOutputView</t>
  </si>
  <si>
    <t>net.jumperz.util.MJSObject</t>
  </si>
  <si>
    <t>MJSObject</t>
  </si>
  <si>
    <t>net.jumperz.net.exception.MHttpException</t>
  </si>
  <si>
    <t>MHttpException</t>
  </si>
  <si>
    <t>net.jumperz.gui.MFrame</t>
  </si>
  <si>
    <t>MFrame</t>
  </si>
  <si>
    <t>net.jumperz.net.dozens.MSession</t>
  </si>
  <si>
    <t>MSession</t>
  </si>
  <si>
    <t>net.jumperz.app.MMonjaDBCore.MInputView</t>
  </si>
  <si>
    <t>MInputView</t>
  </si>
  <si>
    <t>net.jumperz.util.shutdown.MShutdownerObserver</t>
  </si>
  <si>
    <t>MShutdownerObserver</t>
  </si>
  <si>
    <t>net.jumperz.net.MSimpleResolver</t>
  </si>
  <si>
    <t>MSimpleResolver</t>
  </si>
  <si>
    <t>net.jumperz.app.MMonjaDBCore.MStdinView</t>
  </si>
  <si>
    <t>MStdinView</t>
  </si>
  <si>
    <t>net.jumperz.util.MStreamConnector</t>
  </si>
  <si>
    <t>MStreamConnector</t>
  </si>
  <si>
    <t>net.jumperz.util.MSyncObserver</t>
  </si>
  <si>
    <t>MSyncObserver</t>
  </si>
  <si>
    <t>net.jumperz.util.MPair</t>
  </si>
  <si>
    <t>MPair</t>
  </si>
  <si>
    <t>net.jumperz.mongo.MFindQuery</t>
  </si>
  <si>
    <t>MFindQuery</t>
  </si>
  <si>
    <t>net.jumperz.app.MMonjaDBCore.MConstants</t>
  </si>
  <si>
    <t>net.jumperz.util.MLogger</t>
  </si>
  <si>
    <t>MLogger</t>
  </si>
  <si>
    <t>net.jumperz.io.MSlowInputStream</t>
  </si>
  <si>
    <t>MSlowInputStream</t>
  </si>
  <si>
    <t>net.jumperz.net.MParameterFactory</t>
  </si>
  <si>
    <t>MParameterFactory</t>
  </si>
  <si>
    <t>net.jumperz.app.MBitDog.MLineLogger</t>
  </si>
  <si>
    <t>MLineLogger</t>
  </si>
  <si>
    <t>net.jumperz.util.MSender</t>
  </si>
  <si>
    <t>MSender</t>
  </si>
  <si>
    <t>net.jumperz.gui.MSWTApplication</t>
  </si>
  <si>
    <t>MSWTApplication</t>
  </si>
  <si>
    <t>net.jumperz.io.multicore.example.MCombined2LTSV</t>
  </si>
  <si>
    <t>MCombined2LTSV</t>
  </si>
  <si>
    <t>net.jumperz.util.MDebugLogger</t>
  </si>
  <si>
    <t>MDebugLogger</t>
  </si>
  <si>
    <t>net.jumperz.util.MNullLogger</t>
  </si>
  <si>
    <t>MNullLogger</t>
  </si>
  <si>
    <t>net.jumperz.util.MObjectArray</t>
  </si>
  <si>
    <t>MObjectArray</t>
  </si>
  <si>
    <t>net.jumperz.app.MMonjaDBCore.action.MInsertAction</t>
  </si>
  <si>
    <t>MInsertAction</t>
  </si>
  <si>
    <t>net.jumperz.util.MSubject1</t>
  </si>
  <si>
    <t>MSubject1</t>
  </si>
  <si>
    <t>net.jumperz.util.MStandardLogger</t>
  </si>
  <si>
    <t>MStandardLogger</t>
  </si>
  <si>
    <t>net.jumperz.net.jaxer.MJaxerPing</t>
  </si>
  <si>
    <t>MJaxerPing</t>
  </si>
  <si>
    <t>net.jumperz.app.MMonjaDB.eclipse.pref.MPrefManager</t>
  </si>
  <si>
    <t>MPrefManager</t>
  </si>
  <si>
    <t>net.jumperz.security.MBogusX509TrustManager</t>
  </si>
  <si>
    <t>MBogusX509TrustManager</t>
  </si>
  <si>
    <t>net.jumperz.util.MObjectPool</t>
  </si>
  <si>
    <t>MObjectPool</t>
  </si>
  <si>
    <t>net.jumperz.app.MMonjaDBCore.action.mj.MSortAction</t>
  </si>
  <si>
    <t>MSortAction</t>
  </si>
  <si>
    <t>net.jumperz.app.MMonjaDBCore.action.MShowDBAction</t>
  </si>
  <si>
    <t>MShowDBAction</t>
  </si>
  <si>
    <t>net.jumperz.io.multicore.example.MGrep</t>
  </si>
  <si>
    <t>MGrep</t>
  </si>
  <si>
    <t>net.jumperz.net.MTProxy</t>
  </si>
  <si>
    <t>MTProxy</t>
  </si>
  <si>
    <t>net.jumperz.security.MHashDoSUtil</t>
  </si>
  <si>
    <t>MHashDoSUtil</t>
  </si>
  <si>
    <t>net.jumperz.app.MMonjaDBCore.action.MAction</t>
  </si>
  <si>
    <t>MAction</t>
  </si>
  <si>
    <t>net.jumperz.io.MLineReader</t>
  </si>
  <si>
    <t>MLineReader</t>
  </si>
  <si>
    <t>net.jumperz.util.MFileLogger</t>
  </si>
  <si>
    <t>MFileLogger</t>
  </si>
  <si>
    <t>net.jumperz.security.MRC4CryptInfo</t>
  </si>
  <si>
    <t>MRC4CryptInfo</t>
  </si>
  <si>
    <t>net.jumperz.util.MObserver1</t>
  </si>
  <si>
    <t>MObserver1</t>
  </si>
  <si>
    <t>net.jumperz.app.MMonjaDB.eclipse.MUtil</t>
  </si>
  <si>
    <t>MUtil</t>
  </si>
  <si>
    <t>net.jumperz.util.shutdown.MShutdownServer</t>
  </si>
  <si>
    <t>MShutdownServer</t>
  </si>
  <si>
    <t>net.jumperz.app.MMonjaDBCore.action.mj.MPrevItemsAction</t>
  </si>
  <si>
    <t>MPrevItemsAction</t>
  </si>
  <si>
    <t>net.jumperz.app.MMonjaDB.eclipse.dialog.MPromptDialog</t>
  </si>
  <si>
    <t>MPromptDialog</t>
  </si>
  <si>
    <t>net.jumperz.app.MMonjaDBCore.MMonjaDB</t>
  </si>
  <si>
    <t>MMonjaDB</t>
  </si>
  <si>
    <t>net.jumperz.app.MMonjaDB.eclipse.MPerspectiveFactory1</t>
  </si>
  <si>
    <t>MPerspectiveFactory1</t>
  </si>
  <si>
    <t>net.jumperz.app.MMonjaDBCore.action.mj.MPasteAction</t>
  </si>
  <si>
    <t>MPasteAction</t>
  </si>
  <si>
    <t>net.jumperz.net.MMultiAcceptor</t>
  </si>
  <si>
    <t>MMultiAcceptor</t>
  </si>
  <si>
    <t>net.jumperz.security.MTokenGenerator</t>
  </si>
  <si>
    <t>MTokenGenerator</t>
  </si>
  <si>
    <t>net.jumperz.util.MJSUtil</t>
  </si>
  <si>
    <t>MJSUtil</t>
  </si>
  <si>
    <t>net.jumperz.security.MBlowfishECBCryptInfo</t>
  </si>
  <si>
    <t>MBlowfishECBCryptInfo</t>
  </si>
  <si>
    <t>net.jumperz.net.MStreamConnectorObserver</t>
  </si>
  <si>
    <t>MStreamConnectorObserver</t>
  </si>
  <si>
    <t>net.jumperz.app.MMonjaDBCore.action.MFindAction</t>
  </si>
  <si>
    <t>MFindAction</t>
  </si>
  <si>
    <t>net.jumperz.util.MSubject2Impl</t>
  </si>
  <si>
    <t>MSubject2Impl</t>
  </si>
  <si>
    <t>net.jumperz.util.MCloneable</t>
  </si>
  <si>
    <t>MCloneable</t>
  </si>
  <si>
    <t>net.jumperz.sql.MConnServer</t>
  </si>
  <si>
    <t>MConnServer</t>
  </si>
  <si>
    <t>net.jumperz.io.multicore.MReader</t>
  </si>
  <si>
    <t>MReader</t>
  </si>
  <si>
    <t>net.jumperz.util.MLockByNameManager</t>
  </si>
  <si>
    <t>MLockByNameManager</t>
  </si>
  <si>
    <t>net.jumperz.app.MBitDog.MShutdownHook</t>
  </si>
  <si>
    <t>MShutdownHook</t>
  </si>
  <si>
    <t>net.jumperz.security.MCryptInfo</t>
  </si>
  <si>
    <t>MCryptInfo</t>
  </si>
  <si>
    <t>net.jumperz.util.MObserver2</t>
  </si>
  <si>
    <t>MObserver2</t>
  </si>
  <si>
    <t>net.jumperz.app.MBitDog.MNullLogger</t>
  </si>
  <si>
    <t>net.jumperz.net.MFDCloser</t>
  </si>
  <si>
    <t>MFDCloser</t>
  </si>
  <si>
    <t>net.jumperz.gui.MSWTSyncUtil</t>
  </si>
  <si>
    <t>MSWTSyncUtil</t>
  </si>
  <si>
    <t>net.jumperz.io.MNullOutputStream</t>
  </si>
  <si>
    <t>MNullOutputStream</t>
  </si>
  <si>
    <t>net.jumperz.net.MMultipartParameter</t>
  </si>
  <si>
    <t>MMultipartParameter</t>
  </si>
  <si>
    <t>net.jumperz.util.MStringReceiver</t>
  </si>
  <si>
    <t>MStringReceiver</t>
  </si>
  <si>
    <t>net.jumperz.app.MMonjaDBCore.action.mj.MShowAllDbStatsAction</t>
  </si>
  <si>
    <t>MShowAllDbStatsAction</t>
  </si>
  <si>
    <t>net.jumperz.app.MMonjaDB.eclipse.pref.PreferenceInitializer</t>
  </si>
  <si>
    <t>PreferenceInitializer</t>
  </si>
  <si>
    <t>net.jumperz.util.shutdown.MShutdownClient</t>
  </si>
  <si>
    <t>MShutdownClient</t>
  </si>
  <si>
    <t>net.jumperz.app.MMonjaDBCore.event.MEvent</t>
  </si>
  <si>
    <t>MEvent</t>
  </si>
  <si>
    <t>net.jumperz.app.MMonjaDBCore.action.MConnectAction</t>
  </si>
  <si>
    <t>MConnectAction</t>
  </si>
  <si>
    <t>net.jumperz.net.MSslConnector</t>
  </si>
  <si>
    <t>MSslConnector</t>
  </si>
  <si>
    <t>net.jumperz.app.MMonjaDBCore.action.mj.MCopyAction</t>
  </si>
  <si>
    <t>MCopyAction</t>
  </si>
  <si>
    <t>net.jumperz.net.MAbstractParameter</t>
  </si>
  <si>
    <t>MAbstractParameter</t>
  </si>
  <si>
    <t>net.jumperz.net.MResolver</t>
  </si>
  <si>
    <t>MResolver</t>
  </si>
  <si>
    <t>net.jumperz.util.MSubject2</t>
  </si>
  <si>
    <t>MSubject2</t>
  </si>
  <si>
    <t>net.jumperz.net.jaxer.MJaxerBench</t>
  </si>
  <si>
    <t>MJaxerBench</t>
  </si>
  <si>
    <t>net.jumperz.app.MMonjaDBCore.action.MAbstractAction</t>
  </si>
  <si>
    <t>MAbstractAction</t>
  </si>
  <si>
    <t>net.jumperz.io.MCRLFLineReader</t>
  </si>
  <si>
    <t>MCRLFLineReader</t>
  </si>
  <si>
    <t>net.jumperz.io.multicore.MWriter</t>
  </si>
  <si>
    <t>MWriter</t>
  </si>
  <si>
    <t>net.jumperz.net.exception.MIllegalEncodingException2</t>
  </si>
  <si>
    <t>MIllegalEncodingException2</t>
  </si>
  <si>
    <t>net.jumperz.app.MMonjaDB.eclipse.handler.MActivationHandler</t>
  </si>
  <si>
    <t>MActivationHandler</t>
  </si>
  <si>
    <t>net.jumperz.app.MMonjaDBCore.action.mj.MActivateDocumentEditorAction</t>
  </si>
  <si>
    <t>MActivateDocumentEditorAction</t>
  </si>
  <si>
    <t>net.jumperz.io.MAdvancedLineReader</t>
  </si>
  <si>
    <t>MAdvancedLineReader</t>
  </si>
  <si>
    <t>net.jumperz.app.MMonjaDBCore.MStdoutView</t>
  </si>
  <si>
    <t>MStdoutView</t>
  </si>
  <si>
    <t>net.jumperz.app.MMonjaDBCore.action.mj.MEditAction</t>
  </si>
  <si>
    <t>MEditAction</t>
  </si>
  <si>
    <t>net.jumperz.util.MTimer</t>
  </si>
  <si>
    <t>MTimer</t>
  </si>
  <si>
    <t>net.jumperz.util.MRrdUtil</t>
  </si>
  <si>
    <t>MRrdUtil</t>
  </si>
  <si>
    <t>net.jumperz.app.MApplication</t>
  </si>
  <si>
    <t>MApplication</t>
  </si>
  <si>
    <t>net.jumperz.util.MCharset</t>
  </si>
  <si>
    <t>MCharset</t>
  </si>
  <si>
    <t>net.jumperz.io.MBlackholeOutputStream</t>
  </si>
  <si>
    <t>MBlackholeOutputStream</t>
  </si>
  <si>
    <t>net.jumperz.net.exception.MIllegalEncodingException1</t>
  </si>
  <si>
    <t>MIllegalEncodingException1</t>
  </si>
  <si>
    <t>net.jumperz.net.MSslConnectorViaProxy</t>
  </si>
  <si>
    <t>MSslConnectorViaProxy</t>
  </si>
  <si>
    <t>net.jumperz.net.exception.MHttpStreamClosedException</t>
  </si>
  <si>
    <t>MHttpStreamClosedException</t>
  </si>
  <si>
    <t>net.jumperz.app.MMonjaDBCore.action.mj.MMjRemoveAction</t>
  </si>
  <si>
    <t>MMjRemoveAction</t>
  </si>
  <si>
    <t>net.jumperz.util.shutdown.MAbstractShutdown</t>
  </si>
  <si>
    <t>MAbstractShutdown</t>
  </si>
  <si>
    <t>net.jumperz.mongo.MLock</t>
  </si>
  <si>
    <t>MLock</t>
  </si>
  <si>
    <t>net.jumperz.util.MCommand</t>
  </si>
  <si>
    <t>MCommand</t>
  </si>
  <si>
    <t>net.jumperz.app.MMonjaDBCore.action.mj.MUpdateIntFieldAction</t>
  </si>
  <si>
    <t>MUpdateIntFieldAction</t>
  </si>
  <si>
    <t>net.jumperz.net.exception.MHttpIOException</t>
  </si>
  <si>
    <t>MHttpIOException</t>
  </si>
  <si>
    <t>net.jumperz.security.MBlowfishCBCCipher</t>
  </si>
  <si>
    <t>MBlowfishCBCCipher</t>
  </si>
  <si>
    <t>net.jumperz.security.MBlowfishCBCCryptInfo</t>
  </si>
  <si>
    <t>MBlowfishCBCCryptInfo</t>
  </si>
  <si>
    <t>net.jumperz.util.MScriptParser</t>
  </si>
  <si>
    <t>MScriptParser</t>
  </si>
  <si>
    <t>net.jumperz.io.multicore.MMultiCoreParser</t>
  </si>
  <si>
    <t>MMultiCoreParser</t>
  </si>
  <si>
    <t>net.jumperz.app.MMonjaDBCore.event.MEventManager</t>
  </si>
  <si>
    <t>MEventManager</t>
  </si>
  <si>
    <t>net.jumperz.net.MMultipartParameter2</t>
  </si>
  <si>
    <t>MMultipartParameter2</t>
  </si>
  <si>
    <t>net.jumperz.app.MBitDog.MSizeLogger</t>
  </si>
  <si>
    <t>MSizeLogger</t>
  </si>
  <si>
    <t>net.jumperz.security.MBCUtil</t>
  </si>
  <si>
    <t>MBCUtil</t>
  </si>
  <si>
    <t>net.jumperz.app.MMonjaDBCore.action.mj.MDisconnectAction</t>
  </si>
  <si>
    <t>MDisconnectAction</t>
  </si>
  <si>
    <t>net.jumperz.io.multicore.MParser</t>
  </si>
  <si>
    <t>MParser</t>
  </si>
  <si>
    <t>net.jumperz.net.MMail</t>
  </si>
  <si>
    <t>MMail</t>
  </si>
  <si>
    <t>net.jumperz.util.MCount</t>
  </si>
  <si>
    <t>MCount</t>
  </si>
  <si>
    <t>net.jumperz.app.MMonjaDB.eclipse.MAuthCommand</t>
  </si>
  <si>
    <t>MAuthCommand</t>
  </si>
  <si>
    <t>net.jumperz.app.MMonjaDBCore.action.MShowCollectionAction</t>
  </si>
  <si>
    <t>MShowCollectionAction</t>
  </si>
  <si>
    <t>net.jumperz.util.MPairValueComparator</t>
  </si>
  <si>
    <t>MPairValueComparator</t>
  </si>
  <si>
    <t>net.jumperz.gui.MSplitPaneFrame</t>
  </si>
  <si>
    <t>MSplitPaneFrame</t>
  </si>
  <si>
    <t>net.jumperz.net.MResolverLookupCommand</t>
  </si>
  <si>
    <t>MResolverLookupCommand</t>
  </si>
  <si>
    <t>net.jumperz.net.jaxer.MJaxerServer</t>
  </si>
  <si>
    <t>MJaxerServer</t>
  </si>
  <si>
    <t>net.jumperz.gui.MFrameWindowAdapter</t>
  </si>
  <si>
    <t>MFrameWindowAdapter</t>
  </si>
  <si>
    <t>net.jumperz.util.MSwingUtil</t>
  </si>
  <si>
    <t>MSwingUtil</t>
  </si>
  <si>
    <t>net.jumperz.app.MMonjaDBCore.action.MUpdateAction</t>
  </si>
  <si>
    <t>MUpdateAction</t>
  </si>
  <si>
    <t>net.jumperz.util.MWorkerThread</t>
  </si>
  <si>
    <t>MWorkerThread</t>
  </si>
  <si>
    <t>net.jumperz.app.MMonjaDBCore.action.MRemoveAction</t>
  </si>
  <si>
    <t>MRemoveAction</t>
  </si>
  <si>
    <t>net.jumperz.app.MMonjaDBCore.action.mj.MEditFieldAction</t>
  </si>
  <si>
    <t>MEditFieldAction</t>
  </si>
  <si>
    <t>net.jumperz.net.MSingleAcceptor</t>
  </si>
  <si>
    <t>MSingleAcceptor</t>
  </si>
  <si>
    <t>net.jumperz.net.MPeer</t>
  </si>
  <si>
    <t>MPeer</t>
  </si>
  <si>
    <t>net.jumperz.util.MCommand2</t>
  </si>
  <si>
    <t>MCommand2</t>
  </si>
  <si>
    <t>net.jumperz.util.MCompiler</t>
  </si>
  <si>
    <t>MCompiler</t>
  </si>
  <si>
    <t>net.jumperz.util.MLongCounterMap</t>
  </si>
  <si>
    <t>MLongCounterMap</t>
  </si>
  <si>
    <t>net.jumperz.util.MSingleThreadCommand</t>
  </si>
  <si>
    <t>MSingleThreadCommand</t>
  </si>
  <si>
    <t>net.jumperz.security.MBlowfishCipher</t>
  </si>
  <si>
    <t>MBlowfishCipher</t>
  </si>
  <si>
    <t>net.jumperz.util.MStringMap</t>
  </si>
  <si>
    <t>MStringMap</t>
  </si>
  <si>
    <t>com.nebulous.nebulousEngine.graphics.data.TextureData</t>
  </si>
  <si>
    <t>TextureData</t>
  </si>
  <si>
    <t>com.nebulous.nebulousEngine.graphics.Attenuation</t>
  </si>
  <si>
    <t>Attenuation</t>
  </si>
  <si>
    <t>com.nebulous.nebulousEngine.core.logic.math.Vector2f</t>
  </si>
  <si>
    <t>Vector2f</t>
  </si>
  <si>
    <t>com.nebulous.nebulousEngine.core.utils.Console</t>
  </si>
  <si>
    <t>Console</t>
  </si>
  <si>
    <t>com.nebulous.nebulousEngine.core.components.PhysicsComponent</t>
  </si>
  <si>
    <t>PhysicsComponent</t>
  </si>
  <si>
    <t>com.nebulous.nebulousEngine.core.logic.math.Scale</t>
  </si>
  <si>
    <t>Scale</t>
  </si>
  <si>
    <t>com.nebulous.nebulousEngine.core.CoreEngine</t>
  </si>
  <si>
    <t>CoreEngine</t>
  </si>
  <si>
    <t>com.nebulous.nebulousEngine.graphics.Texture</t>
  </si>
  <si>
    <t>Texture</t>
  </si>
  <si>
    <t>com.nebulous.nebulousEngine.graphics.primatives.Mesh</t>
  </si>
  <si>
    <t>com.nebulous.nebulousEngine.physics.Intersection</t>
  </si>
  <si>
    <t>Intersection</t>
  </si>
  <si>
    <t>com.nebulous.nebulousEngine.graphics.primatives.Vertex</t>
  </si>
  <si>
    <t>Vertex</t>
  </si>
  <si>
    <t>com.nebulous.nebulousEngine.core.Game</t>
  </si>
  <si>
    <t>com.nebulous.nebulousEngine.core.loader.IndexModel</t>
  </si>
  <si>
    <t>IndexModel</t>
  </si>
  <si>
    <t>com.nebulous.nebulousEngine.core.logic.math.Vector3f</t>
  </si>
  <si>
    <t>Vector3f</t>
  </si>
  <si>
    <t>com.nebulous.nebulousEngine.game.objects.lights.DirectionalLight</t>
  </si>
  <si>
    <t>DirectionalLight</t>
  </si>
  <si>
    <t>com.nebulous.nebulousEngine.game.Main</t>
  </si>
  <si>
    <t>com.nebulous.nebulousEngine.game.TestGame</t>
  </si>
  <si>
    <t>TestGame</t>
  </si>
  <si>
    <t>com.nebulous.nebulousEngine.graphics.lights.PointEmitter</t>
  </si>
  <si>
    <t>PointEmitter</t>
  </si>
  <si>
    <t>com.nebulous.nebulousEngine.physics.PhysicsObject</t>
  </si>
  <si>
    <t>PhysicsObject</t>
  </si>
  <si>
    <t>com.nebulous.nebulousEngine.core.logic.math.Quaternion</t>
  </si>
  <si>
    <t>Quaternion</t>
  </si>
  <si>
    <t>com.nebulous.nebulousEngine.core.utils.Time</t>
  </si>
  <si>
    <t>Time</t>
  </si>
  <si>
    <t>com.nebulous.nebulousEngine.core.RenderEngine</t>
  </si>
  <si>
    <t>RenderEngine</t>
  </si>
  <si>
    <t>com.nebulous.nebulousEngine.core.utils.BufferUtilities</t>
  </si>
  <si>
    <t>BufferUtilities</t>
  </si>
  <si>
    <t>com.nebulous.nebulousEngine.graphics.Transform</t>
  </si>
  <si>
    <t>Transform</t>
  </si>
  <si>
    <t>com.nebulous.nebulousEngine.game.objects.GameObject</t>
  </si>
  <si>
    <t>GameObject</t>
  </si>
  <si>
    <t>com.nebulous.nebulousEngine.core.Window</t>
  </si>
  <si>
    <t>com.nebulous.nebulousEngine.physics.boxes.SphereBoundBox</t>
  </si>
  <si>
    <t>SphereBoundBox</t>
  </si>
  <si>
    <t>com.nebulous.nebulousEngine.game.objects.lights.SpotLight</t>
  </si>
  <si>
    <t>SpotLight</t>
  </si>
  <si>
    <t>com.nebulous.nebulousEngine.graphics.lights.SpotEmitter</t>
  </si>
  <si>
    <t>SpotEmitter</t>
  </si>
  <si>
    <t>com.nebulous.nebulousEngine.graphics.shaders.ForwardAmbient</t>
  </si>
  <si>
    <t>ForwardAmbient</t>
  </si>
  <si>
    <t>com.nebulous.nebulousEngine.core.loader.OBJIndex</t>
  </si>
  <si>
    <t>OBJIndex</t>
  </si>
  <si>
    <t>com.nebulous.nebulousEngine.graphics.Material</t>
  </si>
  <si>
    <t>Material</t>
  </si>
  <si>
    <t>com.nebulous.nebulousEngine.graphics.shaders.ForwardPoint</t>
  </si>
  <si>
    <t>ForwardPoint</t>
  </si>
  <si>
    <t>com.nebulous.nebulousEngine.physics.PhysicsEngine</t>
  </si>
  <si>
    <t>PhysicsEngine</t>
  </si>
  <si>
    <t>com.nebulous.nebulousEngine.core.utils.nullUtils</t>
  </si>
  <si>
    <t>nullUtils</t>
  </si>
  <si>
    <t>com.nebulous.nebulousEngine.game.objects.lights.PointLight</t>
  </si>
  <si>
    <t>PointLight</t>
  </si>
  <si>
    <t>com.nebulous.nebulousEngine.core.logic.Input</t>
  </si>
  <si>
    <t>Input</t>
  </si>
  <si>
    <t>com.nebulous.nebulousEngine.core.components.GameComponent</t>
  </si>
  <si>
    <t>GameComponent</t>
  </si>
  <si>
    <t>com.nebulous.nebulousEngine.graphics.lights.BaseEmitter</t>
  </si>
  <si>
    <t>BaseEmitter</t>
  </si>
  <si>
    <t>com.nebulous.nebulousEngine.graphics.shaders.ForwardDirectional</t>
  </si>
  <si>
    <t>ForwardDirectional</t>
  </si>
  <si>
    <t>com.nebulous.nebulousEngine.game.objects.camera.Camera</t>
  </si>
  <si>
    <t>Camera</t>
  </si>
  <si>
    <t>com.nebulous.nebulousEngine.core.logic.math.Position</t>
  </si>
  <si>
    <t>Position</t>
  </si>
  <si>
    <t>com.nebulous.nebulousEngine.physics.boxes.AABoundBox</t>
  </si>
  <si>
    <t>AABoundBox</t>
  </si>
  <si>
    <t>com.nebulous.nebulousEngine.core.loader.OBJModel</t>
  </si>
  <si>
    <t>OBJModel</t>
  </si>
  <si>
    <t>com.nebulous.nebulousEngine.core.components.RenderComponent</t>
  </si>
  <si>
    <t>RenderComponent</t>
  </si>
  <si>
    <t>com.nebulous.nebulousEngine.core.logic.math.Matrix4f</t>
  </si>
  <si>
    <t>com.nebulous.nebulousEngine.graphics.data.MeshData</t>
  </si>
  <si>
    <t>MeshData</t>
  </si>
  <si>
    <t>com.nebulous.nebulousEngine.graphics.lights.DirectionalEmitter</t>
  </si>
  <si>
    <t>DirectionalEmitter</t>
  </si>
  <si>
    <t>com.nebulous.nebulousEngine.physics.boxes.PlaneBoundBox</t>
  </si>
  <si>
    <t>PlaneBoundBox</t>
  </si>
  <si>
    <t>com.nebulous.nebulousEngine.core.logic.math.Rotation</t>
  </si>
  <si>
    <t>Rotation</t>
  </si>
  <si>
    <t>com.nebulous.nebulousEngine.graphics.shaders.ForwardSpot</t>
  </si>
  <si>
    <t>ForwardSpot</t>
  </si>
  <si>
    <t>client.mainUI.wordUI.DictionaryPanel</t>
  </si>
  <si>
    <t>DictionaryPanel</t>
  </si>
  <si>
    <t>client.mainUI.loginUI.LoginText</t>
  </si>
  <si>
    <t>LoginText</t>
  </si>
  <si>
    <t>server.database.testMain</t>
  </si>
  <si>
    <t>testMain</t>
  </si>
  <si>
    <t>client.mainUI.wordUI.WordText</t>
  </si>
  <si>
    <t>WordText</t>
  </si>
  <si>
    <t>client.mainUI.momentsUI.MomentsPanel</t>
  </si>
  <si>
    <t>MomentsPanel</t>
  </si>
  <si>
    <t>client.mainUI.pictureUI.CardFrame</t>
  </si>
  <si>
    <t>CardFrame</t>
  </si>
  <si>
    <t>client.common.Info</t>
  </si>
  <si>
    <t>Info</t>
  </si>
  <si>
    <t>client.mainUI.PagePanel</t>
  </si>
  <si>
    <t>PagePanel</t>
  </si>
  <si>
    <t>client.common.Meanings</t>
  </si>
  <si>
    <t>Meanings</t>
  </si>
  <si>
    <t>client.mainUI.wordUI.WordButton</t>
  </si>
  <si>
    <t>WordButton</t>
  </si>
  <si>
    <t>client.mainUI.functionUI.NoteButton</t>
  </si>
  <si>
    <t>NoteButton</t>
  </si>
  <si>
    <t>client.mainUI.momentsUI.MomentsDisplay</t>
  </si>
  <si>
    <t>MomentsDisplay</t>
  </si>
  <si>
    <t>client.mainUI.functionUI.FunctionPanelCreator</t>
  </si>
  <si>
    <t>FunctionPanelCreator</t>
  </si>
  <si>
    <t>client.common.Displayable</t>
  </si>
  <si>
    <t>Displayable</t>
  </si>
  <si>
    <t>client.mainUI.loginUI.LoginFrame</t>
  </si>
  <si>
    <t>client.mainUI.pictureUI.CardCreator</t>
  </si>
  <si>
    <t>CardCreator</t>
  </si>
  <si>
    <t>common.ResponseData</t>
  </si>
  <si>
    <t>ResponseData</t>
  </si>
  <si>
    <t>client.mainUI.UserTable</t>
  </si>
  <si>
    <t>UserTable</t>
  </si>
  <si>
    <t>client.mainUI.noteUI.NoteFrame</t>
  </si>
  <si>
    <t>NoteFrame</t>
  </si>
  <si>
    <t>client.common.User</t>
  </si>
  <si>
    <t>User</t>
  </si>
  <si>
    <t>common.Dictionary</t>
  </si>
  <si>
    <t>Dictionary</t>
  </si>
  <si>
    <t>client.mainUI.loginUI.LoginButton</t>
  </si>
  <si>
    <t>LoginButton</t>
  </si>
  <si>
    <t>client.mainUI.loginUI.LoginPassword</t>
  </si>
  <si>
    <t>LoginPassword</t>
  </si>
  <si>
    <t>client.mainUI.functionUI.FunctionMenu</t>
  </si>
  <si>
    <t>FunctionMenu</t>
  </si>
  <si>
    <t>client.mainUI.pictureUI.Mediator</t>
  </si>
  <si>
    <t>Mediator</t>
  </si>
  <si>
    <t>client.mainUI.wordUI.WordCheckBoxs</t>
  </si>
  <si>
    <t>WordCheckBoxs</t>
  </si>
  <si>
    <t>client.mainUI.wordUI.WordTransPanel</t>
  </si>
  <si>
    <t>WordTransPanel</t>
  </si>
  <si>
    <t>common.RequestData</t>
  </si>
  <si>
    <t>RequestData</t>
  </si>
  <si>
    <t>client.mainUI.MainMenu</t>
  </si>
  <si>
    <t>MainMenu</t>
  </si>
  <si>
    <t>client.theme.MyTheme</t>
  </si>
  <si>
    <t>MyTheme</t>
  </si>
  <si>
    <t>client.mainUI.pictureUI.CardButton</t>
  </si>
  <si>
    <t>CardButton</t>
  </si>
  <si>
    <t>server.Server</t>
  </si>
  <si>
    <t>client.theme.Theme</t>
  </si>
  <si>
    <t>Theme</t>
  </si>
  <si>
    <t>client.mainUI.functionUI.FunctionButton</t>
  </si>
  <si>
    <t>FunctionButton</t>
  </si>
  <si>
    <t>client.config.Config</t>
  </si>
  <si>
    <t>client.mainUI.pictureUI.CardTable</t>
  </si>
  <si>
    <t>CardTable</t>
  </si>
  <si>
    <t>client.mainUI.functionUI.PicButton</t>
  </si>
  <si>
    <t>PicButton</t>
  </si>
  <si>
    <t>common.dataType</t>
  </si>
  <si>
    <t>dataType</t>
  </si>
  <si>
    <t>client.mainUI.pictureUI.CardMediator</t>
  </si>
  <si>
    <t>CardMediator</t>
  </si>
  <si>
    <t>client.mainUI.wordUI.WordLabel</t>
  </si>
  <si>
    <t>WordLabel</t>
  </si>
  <si>
    <t>client.mainUI.functionUI.FunctionPanel</t>
  </si>
  <si>
    <t>FunctionPanel</t>
  </si>
  <si>
    <t>client.mainUI.loginUI.LoginLabel</t>
  </si>
  <si>
    <t>LoginLabel</t>
  </si>
  <si>
    <t>client.mainUI.wordUI.WordPanel</t>
  </si>
  <si>
    <t>WordPanel</t>
  </si>
  <si>
    <t>client.common.Send</t>
  </si>
  <si>
    <t>Send</t>
  </si>
  <si>
    <t>client.mainUI.wordUI.HeartButton</t>
  </si>
  <si>
    <t>HeartButton</t>
  </si>
  <si>
    <t>client.common.UserList</t>
  </si>
  <si>
    <t>UserList</t>
  </si>
  <si>
    <t>server.Search</t>
  </si>
  <si>
    <t>Search</t>
  </si>
  <si>
    <t>client.mainUI.momentsUI.MomentsTable</t>
  </si>
  <si>
    <t>MomentsTable</t>
  </si>
  <si>
    <t>client.mainUI.MainPane</t>
  </si>
  <si>
    <t>MainPane</t>
  </si>
  <si>
    <t>client.common.DisPicture</t>
  </si>
  <si>
    <t>DisPicture</t>
  </si>
  <si>
    <t>client.mainUI.noteUI.NoteTable</t>
  </si>
  <si>
    <t>NoteTable</t>
  </si>
  <si>
    <t>client.common.Refreshable</t>
  </si>
  <si>
    <t>Refreshable</t>
  </si>
  <si>
    <t>dictionary.tree.Syllable</t>
  </si>
  <si>
    <t>Syllable</t>
  </si>
  <si>
    <t>dictionary.crawler.HtmlUtil</t>
  </si>
  <si>
    <t>HtmlUtil</t>
  </si>
  <si>
    <t>dictionary.crawler.MerriamWebsterDotComCrawler</t>
  </si>
  <si>
    <t>MerriamWebsterDotComCrawler</t>
  </si>
  <si>
    <t>dictionary.tree.SyllableHash</t>
  </si>
  <si>
    <t>SyllableHash</t>
  </si>
  <si>
    <t>test.dictionary.crawler.HtmlUtilTest</t>
  </si>
  <si>
    <t>HtmlUtilTest</t>
  </si>
  <si>
    <t>test.dictionary.crawler.RhymeCrawlerTest</t>
  </si>
  <si>
    <t>RhymeCrawlerTest</t>
  </si>
  <si>
    <t>dictionary.crawler.RhymeCrawler</t>
  </si>
  <si>
    <t>RhymeCrawler</t>
  </si>
  <si>
    <t>dictionary.tree.RhymeTreeLoader</t>
  </si>
  <si>
    <t>RhymeTreeLoader</t>
  </si>
  <si>
    <t>test.dictionary.main.RhymeQueryTest</t>
  </si>
  <si>
    <t>RhymeQueryTest</t>
  </si>
  <si>
    <t>dictionary.tree.SyllableKey</t>
  </si>
  <si>
    <t>SyllableKey</t>
  </si>
  <si>
    <t>dictionary.crawler.RhymeCrawlerMain</t>
  </si>
  <si>
    <t>RhymeCrawlerMain</t>
  </si>
  <si>
    <t>test.dictionary.tree.RhymeTreeLoaderTest</t>
  </si>
  <si>
    <t>RhymeTreeLoaderTest</t>
  </si>
  <si>
    <t>dictionary.crawler.PronunciationResult</t>
  </si>
  <si>
    <t>PronunciationResult</t>
  </si>
  <si>
    <t>dictionary.crawler.DictionaryDotComCrawler</t>
  </si>
  <si>
    <t>DictionaryDotComCrawler</t>
  </si>
  <si>
    <t>dictionary.tool.Log</t>
  </si>
  <si>
    <t>dictionary.main.RhymeQueryHandler</t>
  </si>
  <si>
    <t>RhymeQueryHandler</t>
  </si>
  <si>
    <t>dictionary.main.RhymeDictionaryCLI</t>
  </si>
  <si>
    <t>RhymeDictionaryCLI</t>
  </si>
  <si>
    <t>dictionary.tree.Pronunciation</t>
  </si>
  <si>
    <t>Pronunciation</t>
  </si>
  <si>
    <t>dictionary.main.Main</t>
  </si>
  <si>
    <t>YYDict38766698</t>
  </si>
  <si>
    <t>util.dict.YoudaoErrorCode</t>
  </si>
  <si>
    <t>YoudaoErrorCode</t>
  </si>
  <si>
    <t>util.cache.InMemoryHashMapCache</t>
  </si>
  <si>
    <t>InMemoryHashMapCache</t>
  </si>
  <si>
    <t>util.dict.YoudaoResult</t>
  </si>
  <si>
    <t>YoudaoResult</t>
  </si>
  <si>
    <t>util.dict.Bnc</t>
  </si>
  <si>
    <t>Bnc</t>
  </si>
  <si>
    <t>util.dict.Cedict</t>
  </si>
  <si>
    <t>Cedict</t>
  </si>
  <si>
    <t>util.dict.Bing</t>
  </si>
  <si>
    <t>Bing</t>
  </si>
  <si>
    <t>util.dict.Youdao</t>
  </si>
  <si>
    <t>Youdao</t>
  </si>
  <si>
    <t>util.dict.Pearson</t>
  </si>
  <si>
    <t>Pearson</t>
  </si>
  <si>
    <t>util.Resources</t>
  </si>
  <si>
    <t>Resources</t>
  </si>
  <si>
    <t>util.cache.OnDiskMapdbCache</t>
  </si>
  <si>
    <t>OnDiskMapdbCache</t>
  </si>
  <si>
    <t>util.SearchResult</t>
  </si>
  <si>
    <t>SearchResult</t>
  </si>
  <si>
    <t>onetime.EssentialHelper</t>
  </si>
  <si>
    <t>EssentialHelper</t>
  </si>
  <si>
    <t>gui.SimpleGui</t>
  </si>
  <si>
    <t>SimpleGui</t>
  </si>
  <si>
    <t>util.dict.Stands4</t>
  </si>
  <si>
    <t>Stands4</t>
  </si>
  <si>
    <t>onetime.CedictHelper</t>
  </si>
  <si>
    <t>CedictHelper</t>
  </si>
  <si>
    <t>onetime.LangdaoHelper</t>
  </si>
  <si>
    <t>LangdaoHelper</t>
  </si>
  <si>
    <t>util.cache.Cache</t>
  </si>
  <si>
    <t>Cache</t>
  </si>
  <si>
    <t>util.dict.MerriamWebster</t>
  </si>
  <si>
    <t>MerriamWebster</t>
  </si>
  <si>
    <t>Acuracy</t>
  </si>
  <si>
    <t>de.fuberlin.wiwiss.d2rq.nodes.NodeSetFilter</t>
  </si>
  <si>
    <t>NodeSetFilter</t>
  </si>
  <si>
    <t>de.fuberlin.wiwiss.d2rq.map.CompileTest</t>
  </si>
  <si>
    <t>CompileTest</t>
  </si>
  <si>
    <t>de.fuberlin.wiwiss.d2rq.expr.Constant</t>
  </si>
  <si>
    <t>Constant</t>
  </si>
  <si>
    <t>com.eislabgroupb.util.ValidatorTest</t>
  </si>
  <si>
    <t>ValidatorTest</t>
  </si>
  <si>
    <t>de.fuberlin.wiwiss.d2rq.D2RQTestSuite</t>
  </si>
  <si>
    <t>D2RQTestSuite</t>
  </si>
  <si>
    <t>de.fuberlin.wiwiss.d2rq.expr.Equality</t>
  </si>
  <si>
    <t>Equality</t>
  </si>
  <si>
    <t>de.fuberlin.wiwiss.d2rq.parser.URITest</t>
  </si>
  <si>
    <t>URITest</t>
  </si>
  <si>
    <t>de.fuberlin.wiwiss.d2rq.sql.types.SQLBinary</t>
  </si>
  <si>
    <t>SQLBinary</t>
  </si>
  <si>
    <t>de.fuberlin.wiwiss.d2rq.csv.TranslationTableParser</t>
  </si>
  <si>
    <t>TranslationTableParser</t>
  </si>
  <si>
    <t>de.fuberlin.wiwiss.d2rq.nodes.NodeMakerTest</t>
  </si>
  <si>
    <t>NodeMakerTest</t>
  </si>
  <si>
    <t>de.fuberlin.wiwiss.d2rq.algebra.JoinOptimizer</t>
  </si>
  <si>
    <t>JoinOptimizer</t>
  </si>
  <si>
    <t>de.fuberlin.wiwiss.d2rq.mapgen.AllTests</t>
  </si>
  <si>
    <t>AllTests</t>
  </si>
  <si>
    <t>de.fuberlin.wiwiss.d2rq.expr.LessThanOrEqual</t>
  </si>
  <si>
    <t>LessThanOrEqual</t>
  </si>
  <si>
    <t>de.fuberlin.wiwiss.d2rq.nodes.DetermineNodeType</t>
  </si>
  <si>
    <t>DetermineNodeType</t>
  </si>
  <si>
    <t>de.fuberlin.wiwiss.d2rq.find.AllTests</t>
  </si>
  <si>
    <t>de.fuberlin.wiwiss.d2rq.sql.AllTests</t>
  </si>
  <si>
    <t>de.fuberlin.wiwiss.d2rq.map.MappingTest</t>
  </si>
  <si>
    <t>MappingTest</t>
  </si>
  <si>
    <t>de.fuberlin.wiwiss.d2rq.sql.DummyDB</t>
  </si>
  <si>
    <t>DummyDB</t>
  </si>
  <si>
    <t>de.fuberlin.wiwiss.d2rq.AllTests</t>
  </si>
  <si>
    <t>de.fuberlin.wiwiss.d2rq.expr.GreaterThan</t>
  </si>
  <si>
    <t>GreaterThan</t>
  </si>
  <si>
    <t>de.fuberlin.wiwiss.d2rq.sql.SQLBuildingTest</t>
  </si>
  <si>
    <t>SQLBuildingTest</t>
  </si>
  <si>
    <t>de.fuberlin.wiwiss.d2rq.sql.types.DataType</t>
  </si>
  <si>
    <t>DataType</t>
  </si>
  <si>
    <t>de.fuberlin.wiwiss.d2rq.optimizer.ExprTransformTest</t>
  </si>
  <si>
    <t>ExprTransformTest</t>
  </si>
  <si>
    <t>com.eislabgroupb.view.AboutView</t>
  </si>
  <si>
    <t>AboutView</t>
  </si>
  <si>
    <t>de.fuberlin.wiwiss.d2rq.expr.Multiply</t>
  </si>
  <si>
    <t>Multiply</t>
  </si>
  <si>
    <t>de.fuberlin.wiwiss.d2rq.Log4jHelper</t>
  </si>
  <si>
    <t>Log4jHelper</t>
  </si>
  <si>
    <t>de.fuberlin.wiwiss.d2rq.helpers.MappingHelper</t>
  </si>
  <si>
    <t>MappingHelper</t>
  </si>
  <si>
    <t>de.fuberlin.wiwiss.d2rq.mapgen.IRIEncoderTest</t>
  </si>
  <si>
    <t>IRIEncoderTest</t>
  </si>
  <si>
    <t>de.fuberlin.wiwiss.d2rq.find.FindQuery</t>
  </si>
  <si>
    <t>FindQuery</t>
  </si>
  <si>
    <t>de.fuberlin.wiwiss.d2rq.values.Column</t>
  </si>
  <si>
    <t>Column</t>
  </si>
  <si>
    <t>de.fuberlin.wiwiss.d2rq.algebra.ProjectionSpec</t>
  </si>
  <si>
    <t>ProjectionSpec</t>
  </si>
  <si>
    <t>de.fuberlin.wiwiss.d2rq.server.D2RQDatasetDesc</t>
  </si>
  <si>
    <t>D2RQDatasetDesc</t>
  </si>
  <si>
    <t>de.fuberlin.wiwiss.d2rq.pp.AllTests</t>
  </si>
  <si>
    <t>de.fuberlin.wiwiss.d2rq.download.DownloadContentQuery</t>
  </si>
  <si>
    <t>DownloadContentQuery</t>
  </si>
  <si>
    <t>de.fuberlin.wiwiss.d2rq.sql.types.UnsupportedDataType</t>
  </si>
  <si>
    <t>UnsupportedDataType</t>
  </si>
  <si>
    <t>de.fuberlin.wiwiss.d2rq.functional_tests.AllTests</t>
  </si>
  <si>
    <t>de.fuberlin.wiwiss.d2rq.mapgen.IRIEncoder</t>
  </si>
  <si>
    <t>IRIEncoder</t>
  </si>
  <si>
    <t>de.fuberlin.wiwiss.d2rq.examples.JenaGraphExample</t>
  </si>
  <si>
    <t>JenaGraphExample</t>
  </si>
  <si>
    <t>de.fuberlin.wiwiss.d2rq.expr.GreaterThanOrEqual</t>
  </si>
  <si>
    <t>GreaterThanOrEqual</t>
  </si>
  <si>
    <t>de.fuberlin.wiwiss.d2rq.expr.LessThan</t>
  </si>
  <si>
    <t>LessThan</t>
  </si>
  <si>
    <t>de.fuberlin.wiwiss.d2rq.map.ConstantValueClassMapTest</t>
  </si>
  <si>
    <t>ConstantValueClassMapTest</t>
  </si>
  <si>
    <t>de.fuberlin.wiwiss.d2rq.algebra.AliasMapTest</t>
  </si>
  <si>
    <t>AliasMapTest</t>
  </si>
  <si>
    <t>de.fuberlin.wiwiss.d2rq.values.DummyValueMaker</t>
  </si>
  <si>
    <t>DummyValueMaker</t>
  </si>
  <si>
    <t>de.fuberlin.wiwiss.d2rq.ResourceDescriber</t>
  </si>
  <si>
    <t>ResourceDescriber</t>
  </si>
  <si>
    <t>de.fuberlin.wiwiss.d2rq.vocab.SKOS</t>
  </si>
  <si>
    <t>SKOS</t>
  </si>
  <si>
    <t>de.fuberlin.wiwiss.d2rq.server.VelocityWrapper</t>
  </si>
  <si>
    <t>VelocityWrapper</t>
  </si>
  <si>
    <t>de.fuberlin.wiwiss.d2rq.sql.vendor.SQLServer</t>
  </si>
  <si>
    <t>SQLServer</t>
  </si>
  <si>
    <t>de.fuberlin.wiwiss.d2rq.sql.SQLScriptLoader</t>
  </si>
  <si>
    <t>SQLScriptLoader</t>
  </si>
  <si>
    <t>de.fuberlin.wiwiss.d2rq.sql.types.SQLDate</t>
  </si>
  <si>
    <t>SQLDate</t>
  </si>
  <si>
    <t>de.fuberlin.wiwiss.d2rq.sql.vendor.HSQLDB</t>
  </si>
  <si>
    <t>HSQLDB</t>
  </si>
  <si>
    <t>de.fuberlin.wiwiss.d2rq.expr.Concatenation</t>
  </si>
  <si>
    <t>Concatenation</t>
  </si>
  <si>
    <t>d2rq.dump_rdf</t>
  </si>
  <si>
    <t>dump_rdf</t>
  </si>
  <si>
    <t>de.fuberlin.wiwiss.d2rq.examples.JenaModelExample</t>
  </si>
  <si>
    <t>JenaModelExample</t>
  </si>
  <si>
    <t>de.fuberlin.wiwiss.d2rq.expr.ConjunctionTest</t>
  </si>
  <si>
    <t>ConjunctionTest</t>
  </si>
  <si>
    <t>de.fuberlin.wiwiss.d2rq.expr.Add</t>
  </si>
  <si>
    <t>Add</t>
  </si>
  <si>
    <t>de.fuberlin.wiwiss.d2rq.mapgen.FilterIncludeExclude</t>
  </si>
  <si>
    <t>FilterIncludeExclude</t>
  </si>
  <si>
    <t>de.fuberlin.wiwiss.d2rq.server.NamespaceServlet</t>
  </si>
  <si>
    <t>NamespaceServlet</t>
  </si>
  <si>
    <t>de.fuberlin.wiwiss.d2rq.algebra.ColumnRenamerMap</t>
  </si>
  <si>
    <t>ColumnRenamerMap</t>
  </si>
  <si>
    <t>de.fuberlin.wiwiss.d2rq.examples.SPARQLExample</t>
  </si>
  <si>
    <t>SPARQLExample</t>
  </si>
  <si>
    <t>de.fuberlin.wiwiss.d2rq.algebra.ColumnRenamerTest</t>
  </si>
  <si>
    <t>ColumnRenamerTest</t>
  </si>
  <si>
    <t>de.fuberlin.wiwiss.d2rq.algebra.Attribute</t>
  </si>
  <si>
    <t>Attribute</t>
  </si>
  <si>
    <t>de.fuberlin.wiwiss.d2rq.functional_tests.SPARQLTest</t>
  </si>
  <si>
    <t>SPARQLTest</t>
  </si>
  <si>
    <t>de.fuberlin.wiwiss.d2rq.sql.ResultRowTest</t>
  </si>
  <si>
    <t>ResultRowTest</t>
  </si>
  <si>
    <t>de.fuberlin.wiwiss.d2rq.expr.NotNull</t>
  </si>
  <si>
    <t>NotNull</t>
  </si>
  <si>
    <t>de.fuberlin.wiwiss.d2rq.csv.CSV</t>
  </si>
  <si>
    <t>CSV</t>
  </si>
  <si>
    <t>de.fuberlin.wiwiss.d2rq.values.ConstantValueMaker</t>
  </si>
  <si>
    <t>ConstantValueMaker</t>
  </si>
  <si>
    <t>com.eislabgroupb.model.Conexion</t>
  </si>
  <si>
    <t>Conexion</t>
  </si>
  <si>
    <t>de.fuberlin.wiwiss.d2rq.map.Configuration</t>
  </si>
  <si>
    <t>Configuration</t>
  </si>
  <si>
    <t>de.fuberlin.wiwiss.d2rq.sql.types.SQLExactNumeric</t>
  </si>
  <si>
    <t>SQLExactNumeric</t>
  </si>
  <si>
    <t>de.fuberlin.wiwiss.d2rq.sql.ResultRowMap</t>
  </si>
  <si>
    <t>ResultRowMap</t>
  </si>
  <si>
    <t>de.fuberlin.wiwiss.d2rq.nodes.FixedNodeMaker</t>
  </si>
  <si>
    <t>FixedNodeMaker</t>
  </si>
  <si>
    <t>de.fuberlin.wiwiss.d2rq.nodes.AllTests</t>
  </si>
  <si>
    <t>de.fuberlin.wiwiss.d2rq.sql.types.SQLTimestamp</t>
  </si>
  <si>
    <t>SQLTimestamp</t>
  </si>
  <si>
    <t>de.fuberlin.wiwiss.d2rq.server.RootServlet</t>
  </si>
  <si>
    <t>RootServlet</t>
  </si>
  <si>
    <t>de.fuberlin.wiwiss.d2rq.expr.ConcatenationTest</t>
  </si>
  <si>
    <t>ConcatenationTest</t>
  </si>
  <si>
    <t>de.fuberlin.wiwiss.d2rq.engine.MapFixture</t>
  </si>
  <si>
    <t>MapFixture</t>
  </si>
  <si>
    <t>de.fuberlin.wiwiss.d2rq.map.TranslationTableTest</t>
  </si>
  <si>
    <t>TranslationTableTest</t>
  </si>
  <si>
    <t>de.fuberlin.wiwiss.d2rq.expr.BooleanToIntegerCaseExpression</t>
  </si>
  <si>
    <t>BooleanToIntegerCaseExpression</t>
  </si>
  <si>
    <t>de.fuberlin.wiwiss.d2rq.sql.types.SQLBit</t>
  </si>
  <si>
    <t>SQLBit</t>
  </si>
  <si>
    <t>de.fuberlin.wiwiss.d2rq.find.URIMakerRuleTest</t>
  </si>
  <si>
    <t>URIMakerRuleTest</t>
  </si>
  <si>
    <t>de.fuberlin.wiwiss.d2rq.map.ClassMap</t>
  </si>
  <si>
    <t>ClassMap</t>
  </si>
  <si>
    <t>de.fuberlin.wiwiss.d2rq.algebra.VariableConstraints</t>
  </si>
  <si>
    <t>VariableConstraints</t>
  </si>
  <si>
    <t>de.fuberlin.wiwiss.d2rq.vocab.JDBC</t>
  </si>
  <si>
    <t>JDBC</t>
  </si>
  <si>
    <t>de.fuberlin.wiwiss.d2rq.sql.BeanCounter</t>
  </si>
  <si>
    <t>BeanCounter</t>
  </si>
  <si>
    <t>de.fuberlin.wiwiss.d2rq.helpers.HSQLSimpleTest</t>
  </si>
  <si>
    <t>HSQLSimpleTest</t>
  </si>
  <si>
    <t>de.fuberlin.wiwiss.d2rq.engine.AllTests</t>
  </si>
  <si>
    <t>de.fuberlin.wiwiss.d2rq.helpers.AllTests</t>
  </si>
  <si>
    <t>de.fuberlin.wiwiss.d2rq.expr.BinaryOperator</t>
  </si>
  <si>
    <t>BinaryOperator</t>
  </si>
  <si>
    <t>de.fuberlin.wiwiss.d2rq.vocab.AllTests</t>
  </si>
  <si>
    <t>de.fuberlin.wiwiss.d2rq.DBConnectionTest</t>
  </si>
  <si>
    <t>DBConnectionTest</t>
  </si>
  <si>
    <t>de.fuberlin.wiwiss.d2rq.values.AllTests</t>
  </si>
  <si>
    <t>d2rq.server</t>
  </si>
  <si>
    <t>server</t>
  </si>
  <si>
    <t>com.eislabgroupb.main.MainTest</t>
  </si>
  <si>
    <t>MainTest</t>
  </si>
  <si>
    <t>de.fuberlin.wiwiss.d2rq.algebra.RelationalOperators</t>
  </si>
  <si>
    <t>RelationalOperators</t>
  </si>
  <si>
    <t>de.fuberlin.wiwiss.d2rq.sql.types.SQLApproximateNumeric</t>
  </si>
  <si>
    <t>SQLApproximateNumeric</t>
  </si>
  <si>
    <t>de.fuberlin.wiwiss.d2rq.expr.SQLExpression</t>
  </si>
  <si>
    <t>SQLExpression</t>
  </si>
  <si>
    <t>com.eislabgroupb.util.FileManager</t>
  </si>
  <si>
    <t>FileManager</t>
  </si>
  <si>
    <t>de.fuberlin.wiwiss.d2rq.server.JettyLauncher</t>
  </si>
  <si>
    <t>JettyLauncher</t>
  </si>
  <si>
    <t>de.fuberlin.wiwiss.d2rq.algebra.RelationTest</t>
  </si>
  <si>
    <t>RelationTest</t>
  </si>
  <si>
    <t>de.fuberlin.wiwiss.d2rq.algebra.AllTests</t>
  </si>
  <si>
    <t>de.fuberlin.wiwiss.d2rq.expr.Subtract</t>
  </si>
  <si>
    <t>Subtract</t>
  </si>
  <si>
    <t>de.fuberlin.wiwiss.d2rq.values.SQLExpressionValueMaker</t>
  </si>
  <si>
    <t>SQLExpressionValueMaker</t>
  </si>
  <si>
    <t>de.fuberlin.wiwiss.d2rq.map.MapObject</t>
  </si>
  <si>
    <t>MapObject</t>
  </si>
  <si>
    <t>com.eislabgroupb.controller.ConverterTest</t>
  </si>
  <si>
    <t>de.fuberlin.wiwiss.d2rq.server.ResourceDescriptionServlet</t>
  </si>
  <si>
    <t>ResourceDescriptionServlet</t>
  </si>
  <si>
    <t>de.fuberlin.wiwiss.d2rq.expr.ExpressionTest</t>
  </si>
  <si>
    <t>ExpressionTest</t>
  </si>
  <si>
    <t>de.fuberlin.wiwiss.d2rq.sql.types.SQLCharacterString</t>
  </si>
  <si>
    <t>SQLCharacterString</t>
  </si>
  <si>
    <t>de.fuberlin.wiwiss.d2rq.mapgen.FilterMatchTable</t>
  </si>
  <si>
    <t>FilterMatchTable</t>
  </si>
  <si>
    <t>de.fuberlin.wiwiss.d2rq.sql.DatatypeTestBase</t>
  </si>
  <si>
    <t>DatatypeTestBase</t>
  </si>
  <si>
    <t>de.fuberlin.wiwiss.d2rq.map.AllTests</t>
  </si>
  <si>
    <t>de.fuberlin.wiwiss.d2rq.server.DirectoryServlet</t>
  </si>
  <si>
    <t>DirectoryServlet</t>
  </si>
  <si>
    <t>de.fuberlin.wiwiss.d2rq.csv.TranslationTableParserTest</t>
  </si>
  <si>
    <t>TranslationTableParserTest</t>
  </si>
  <si>
    <t>de.fuberlin.wiwiss.d2rq.vocab.D2RConfig</t>
  </si>
  <si>
    <t>D2RConfig</t>
  </si>
  <si>
    <t>de.fuberlin.wiwiss.d2rq.sql.types.SQLBoolean</t>
  </si>
  <si>
    <t>SQLBoolean</t>
  </si>
  <si>
    <t>de.fuberlin.wiwiss.d2rq.engine.BindingMaker</t>
  </si>
  <si>
    <t>BindingMaker</t>
  </si>
  <si>
    <t>de.fuberlin.wiwiss.d2rq.server.WebappInitListener</t>
  </si>
  <si>
    <t>WebappInitListener</t>
  </si>
  <si>
    <t>de.fuberlin.wiwiss.d2rq.dbschema.AllTests</t>
  </si>
  <si>
    <t>de.fuberlin.wiwiss.d2rq.expr.AllTests</t>
  </si>
  <si>
    <t>de.fuberlin.wiwiss.d2rq.parser.AllTests</t>
  </si>
  <si>
    <t>de.fuberlin.wiwiss.d2rq.server.ClassMapServlet</t>
  </si>
  <si>
    <t>ClassMapServlet</t>
  </si>
  <si>
    <t>d2rq.generate_mapping</t>
  </si>
  <si>
    <t>generate_mapping</t>
  </si>
  <si>
    <t>de.fuberlin.wiwiss.d2rq.values.ValueMakerTest</t>
  </si>
  <si>
    <t>ValueMakerTest</t>
  </si>
  <si>
    <t>de.fuberlin.wiwiss.d2rq.assembler.D2RQAssembler</t>
  </si>
  <si>
    <t>D2RQAssembler</t>
  </si>
  <si>
    <t>de.fuberlin.wiwiss.d2rq.sql.types.SQLTime</t>
  </si>
  <si>
    <t>SQLTime</t>
  </si>
  <si>
    <t>de.fuberlin.wiwiss.d2rq.values.Translator</t>
  </si>
  <si>
    <t>Translator</t>
  </si>
  <si>
    <t>de.fuberlin.wiwiss.d2rq.csv.AllTests</t>
  </si>
  <si>
    <t>de.fuberlin.wiwiss.d2rq.sql.ResultRow</t>
  </si>
  <si>
    <t>ResultRow</t>
  </si>
  <si>
    <t>de.fuberlin.wiwiss.d2rq.algebra.TripleRelation</t>
  </si>
  <si>
    <t>TripleRelation</t>
  </si>
  <si>
    <t>de.fuberlin.wiwiss.d2rq.sql.Quoter</t>
  </si>
  <si>
    <t>Quoter</t>
  </si>
  <si>
    <t>de.fuberlin.wiwiss.d2rq.server.RequestParamHandler</t>
  </si>
  <si>
    <t>RequestParamHandler</t>
  </si>
  <si>
    <t>de.fuberlin.wiwiss.d2rq.dbschema.ISWCSchemaTest</t>
  </si>
  <si>
    <t>ISWCSchemaTest</t>
  </si>
  <si>
    <t>de.fuberlin.wiwiss.d2rq.download.DownloadContentQueryTest</t>
  </si>
  <si>
    <t>DownloadContentQueryTest</t>
  </si>
  <si>
    <t>de.fuberlin.wiwiss.d2rq.vocab.VoID</t>
  </si>
  <si>
    <t>VoID</t>
  </si>
  <si>
    <t>de.fuberlin.wiwiss.d2rq.JenaAPITest</t>
  </si>
  <si>
    <t>JenaAPITest</t>
  </si>
  <si>
    <t>de.fuberlin.wiwiss.d2rq.optimizer.expr.ConstantEx</t>
  </si>
  <si>
    <t>ConstantEx</t>
  </si>
  <si>
    <t>de.fuberlin.wiwiss.d2rq.functional_tests.ModelAPITest</t>
  </si>
  <si>
    <t>ModelAPITest</t>
  </si>
  <si>
    <t>com.eislabgroupb.util.Validator</t>
  </si>
  <si>
    <t>Validator</t>
  </si>
  <si>
    <t>de.fuberlin.wiwiss.d2rq.algebra.JoinTest</t>
  </si>
  <si>
    <t>JoinTest</t>
  </si>
  <si>
    <t>de.fuberlin.wiwiss.d2rq.helpers.FindTestFramework</t>
  </si>
  <si>
    <t>FindTestFramework</t>
  </si>
  <si>
    <t>de.fuberlin.wiwiss.d2rq.optimizer.expr.AttributeExprEx</t>
  </si>
  <si>
    <t>AttributeExprEx</t>
  </si>
  <si>
    <t>de.fuberlin.wiwiss.d2rq.expr.UnaryMinus</t>
  </si>
  <si>
    <t>UnaryMinus</t>
  </si>
  <si>
    <t>de.fuberlin.wiwiss.d2rq.find.TripleQueryIter</t>
  </si>
  <si>
    <t>TripleQueryIter</t>
  </si>
  <si>
    <t>de.fuberlin.wiwiss.d2rq.vocab.META</t>
  </si>
  <si>
    <t>META</t>
  </si>
  <si>
    <t>de.fuberlin.wiwiss.d2rq.algebra.ExpressionProjectionSpec</t>
  </si>
  <si>
    <t>ExpressionProjectionSpec</t>
  </si>
  <si>
    <t>de.fuberlin.wiwiss.d2rq.examples.AssemblerExample</t>
  </si>
  <si>
    <t>AssemblerExample</t>
  </si>
  <si>
    <t>de.fuberlin.wiwiss.d2rq.vocab.SD</t>
  </si>
  <si>
    <t>SD</t>
  </si>
  <si>
    <t>de.fuberlin.wiwiss.d2rq.d2rq_sdb.AllTests</t>
  </si>
  <si>
    <t>de.fuberlin.wiwiss.pubby.negotiation.PubbyNegotiator</t>
  </si>
  <si>
    <t>PubbyNegotiator</t>
  </si>
  <si>
    <t>de.fuberlin.wiwiss.d2rq.D2RQException</t>
  </si>
  <si>
    <t>D2RQException</t>
  </si>
  <si>
    <t>de.fuberlin.wiwiss.d2rq.server.ResourceServlet</t>
  </si>
  <si>
    <t>ResourceServlet</t>
  </si>
  <si>
    <t>de.fuberlin.wiwiss.d2rq.expr.SQLExpressionTest</t>
  </si>
  <si>
    <t>SQLExpressionTest</t>
  </si>
  <si>
    <t>de.fuberlin.wiwiss.d2rq.jena.ModelD2RQ</t>
  </si>
  <si>
    <t>ModelD2RQ</t>
  </si>
  <si>
    <t>de.fuberlin.wiwiss.d2rq.map.PropertyMap</t>
  </si>
  <si>
    <t>PropertyMap</t>
  </si>
  <si>
    <t>de.fuberlin.wiwiss.d2rq.vocab.ISWC</t>
  </si>
  <si>
    <t>ISWC</t>
  </si>
  <si>
    <t>de.fuberlin.wiwiss.d2rq.download.AllTests</t>
  </si>
  <si>
    <t>de.fuberlin.wiwiss.d2rq.optimizer.AllTests</t>
  </si>
  <si>
    <t>de.fuberlin.wiwiss.d2rq.values.ValueMaker</t>
  </si>
  <si>
    <t>ValueMaker</t>
  </si>
  <si>
    <t>de.fuberlin.wiwiss.d2rq.pp.PrettyPrinterTest</t>
  </si>
  <si>
    <t>PrettyPrinterTest</t>
  </si>
  <si>
    <t>de.fuberlin.wiwiss.d2rq.expr.AttributeExpr</t>
  </si>
  <si>
    <t>AttributeExpr</t>
  </si>
  <si>
    <t>de.fuberlin.wiwiss.d2rq.mapgen.W3CMappingGenerator</t>
  </si>
  <si>
    <t>W3CMappingGenerator</t>
  </si>
  <si>
    <t>de.fuberlin.wiwiss.d2rq.values.BlankNodeID</t>
  </si>
  <si>
    <t>BlankNodeID</t>
  </si>
  <si>
    <t>de.fuberlin.wiwiss.d2rq.algebra.MutableRelation</t>
  </si>
  <si>
    <t>MutableRelation</t>
  </si>
  <si>
    <t>de.fuberlin.wiwiss.d2rq.algebra.OrderSpec</t>
  </si>
  <si>
    <t>OrderSpec</t>
  </si>
  <si>
    <t>de.fuberlin.wiwiss.d2rq.parser.RelationBuilder</t>
  </si>
  <si>
    <t>RelationBuilder</t>
  </si>
  <si>
    <t>de.fuberlin.wiwiss.d2rq.expr.Negation</t>
  </si>
  <si>
    <t>Negation</t>
  </si>
  <si>
    <t>de.fuberlin.wiwiss.d2rq.examples.SystemLoaderExample</t>
  </si>
  <si>
    <t>SystemLoaderExample</t>
  </si>
  <si>
    <t>de.fuberlin.wiwiss.d2rq.sql.types.SQLInterval</t>
  </si>
  <si>
    <t>SQLInterval</t>
  </si>
  <si>
    <t>de.fuberlin.wiwiss.d2rq.sql.vendor.PostgreSQL</t>
  </si>
  <si>
    <t>PostgreSQL</t>
  </si>
  <si>
    <t>de.fuberlin.wiwiss.d2rq.mapgen.FilterMatchColumn</t>
  </si>
  <si>
    <t>FilterMatchColumn</t>
  </si>
  <si>
    <t>d2rq.d2r_query</t>
  </si>
  <si>
    <t>d2r_query</t>
  </si>
  <si>
    <t>de.fuberlin.wiwiss.d2rq.engine.OpTableSQL</t>
  </si>
  <si>
    <t>OpTableSQL</t>
  </si>
  <si>
    <t>de.fuberlin.wiwiss.d2rq.pp.PrettyPrinter</t>
  </si>
  <si>
    <t>PrettyPrinter</t>
  </si>
  <si>
    <t>de.fuberlin.wiwiss.d2rq.jena.CachingGraphD2RQ</t>
  </si>
  <si>
    <t>CachingGraphD2RQ</t>
  </si>
  <si>
    <t>de.fuberlin.wiwiss.d2rq.mapgen.FilterMatchSchema</t>
  </si>
  <si>
    <t>FilterMatchSchema</t>
  </si>
  <si>
    <t>de.fuberlin.wiwiss.d2rq.vocab.Test</t>
  </si>
  <si>
    <t>de.fuberlin.wiwiss.d2rq.expr.Divide</t>
  </si>
  <si>
    <t>Divide</t>
  </si>
  <si>
    <t>comparables.ComparablePM</t>
  </si>
  <si>
    <t>ComparablePM</t>
  </si>
  <si>
    <t>simulation.MoveSimulator</t>
  </si>
  <si>
    <t>MoveSimulator</t>
  </si>
  <si>
    <t>comparables.ComparableEdge</t>
  </si>
  <si>
    <t>ComparableEdge</t>
  </si>
  <si>
    <t>simulation.Simulator</t>
  </si>
  <si>
    <t>Simulator</t>
  </si>
  <si>
    <t>constant.HandType</t>
  </si>
  <si>
    <t>HandType</t>
  </si>
  <si>
    <t>interfaces.RemoteController</t>
  </si>
  <si>
    <t>RemoteController</t>
  </si>
  <si>
    <t>interfaces.SpecificationElement</t>
  </si>
  <si>
    <t>SpecificationElement</t>
  </si>
  <si>
    <t>sla.SLAField</t>
  </si>
  <si>
    <t>SLAField</t>
  </si>
  <si>
    <t>infrastructure.Request</t>
  </si>
  <si>
    <t>Request</t>
  </si>
  <si>
    <t>interfaces.Remote</t>
  </si>
  <si>
    <t>Remote</t>
  </si>
  <si>
    <t>sla.SLA</t>
  </si>
  <si>
    <t>SLA</t>
  </si>
  <si>
    <t>exceptions.PMFailureException</t>
  </si>
  <si>
    <t>PMFailureException</t>
  </si>
  <si>
    <t>infrastructure.VM</t>
  </si>
  <si>
    <t>VM</t>
  </si>
  <si>
    <t>monitoring.TimeSeriesMonitor</t>
  </si>
  <si>
    <t>TimeSeriesMonitor</t>
  </si>
  <si>
    <t>monitoring.LatencyMonitor</t>
  </si>
  <si>
    <t>LatencyMonitor</t>
  </si>
  <si>
    <t>infrastructure.RemoteClient</t>
  </si>
  <si>
    <t>RemoteClient</t>
  </si>
  <si>
    <t>infrastructure.Address</t>
  </si>
  <si>
    <t>Address</t>
  </si>
  <si>
    <t>constant.SimuType</t>
  </si>
  <si>
    <t>SimuType</t>
  </si>
  <si>
    <t>interfaces.LocationElement</t>
  </si>
  <si>
    <t>LocationElement</t>
  </si>
  <si>
    <t>monitoring.EnergyMonitor</t>
  </si>
  <si>
    <t>EnergyMonitor</t>
  </si>
  <si>
    <t>sla.SLAError</t>
  </si>
  <si>
    <t>SLAError</t>
  </si>
  <si>
    <t>exceptions.EdgeFailureException</t>
  </si>
  <si>
    <t>EdgeFailureException</t>
  </si>
  <si>
    <t>OfflineMapApp</t>
  </si>
  <si>
    <t>module4.CityMarker</t>
  </si>
  <si>
    <t>CityMarker</t>
  </si>
  <si>
    <t>demos.Person</t>
  </si>
  <si>
    <t>module6.AirportMap</t>
  </si>
  <si>
    <t>AirportMap</t>
  </si>
  <si>
    <t>module6.CommonMarker</t>
  </si>
  <si>
    <t>CommonMarker</t>
  </si>
  <si>
    <t>module1.HelloWorld</t>
  </si>
  <si>
    <t>HelloWorld</t>
  </si>
  <si>
    <t>module5.EarthquakeMarker</t>
  </si>
  <si>
    <t>EarthquakeMarker</t>
  </si>
  <si>
    <t>demos.LifeExpectancy</t>
  </si>
  <si>
    <t>LifeExpectancy</t>
  </si>
  <si>
    <t>HelloUCSDWorld</t>
  </si>
  <si>
    <t>module4.OceanQuakeMarker</t>
  </si>
  <si>
    <t>OceanQuakeMarker</t>
  </si>
  <si>
    <t>module6.LandQuakeMarker</t>
  </si>
  <si>
    <t>LandQuakeMarker</t>
  </si>
  <si>
    <t>module6.CityMarker</t>
  </si>
  <si>
    <t>parsing.ParseFeed</t>
  </si>
  <si>
    <t>ParseFeed</t>
  </si>
  <si>
    <t>demos.MyDisplay</t>
  </si>
  <si>
    <t>MyDisplay</t>
  </si>
  <si>
    <t>module5.CommonMarker</t>
  </si>
  <si>
    <t>module4.EarthquakeMarker</t>
  </si>
  <si>
    <t>demos.SearchAndSort</t>
  </si>
  <si>
    <t>SearchAndSort</t>
  </si>
  <si>
    <t>module3.EarthquakeCityMap</t>
  </si>
  <si>
    <t>module5.OceanQuakeMarker</t>
  </si>
  <si>
    <t>demos.Airport</t>
  </si>
  <si>
    <t>Airport</t>
  </si>
  <si>
    <t>demos.MyPApplet</t>
  </si>
  <si>
    <t>MyPApplet</t>
  </si>
  <si>
    <t>module6.OceanQuakeMarker</t>
  </si>
  <si>
    <t>demos.SimpleLocation</t>
  </si>
  <si>
    <t>SimpleLocation</t>
  </si>
  <si>
    <t>module5.LandQuakeMarker</t>
  </si>
  <si>
    <t>module6.LifeExpectancy</t>
  </si>
  <si>
    <t>demos.LocationTester</t>
  </si>
  <si>
    <t>LocationTester</t>
  </si>
  <si>
    <t>module4.LandQuakeMarker</t>
  </si>
  <si>
    <t>demos.Student</t>
  </si>
  <si>
    <t>module6.AirportMarker</t>
  </si>
  <si>
    <t>AirportMarker</t>
  </si>
  <si>
    <t>module5.CityMarker</t>
  </si>
  <si>
    <t>module6.EarthquakeMarker</t>
  </si>
  <si>
    <t>entities.EntityManager</t>
  </si>
  <si>
    <t>EntityManager</t>
  </si>
  <si>
    <t>entities.statics.Enemy</t>
  </si>
  <si>
    <t>Enemy</t>
  </si>
  <si>
    <t>tiles.RockTile</t>
  </si>
  <si>
    <t>RockTile</t>
  </si>
  <si>
    <t>entities.Entity</t>
  </si>
  <si>
    <t>states.GameBState</t>
  </si>
  <si>
    <t>GameBState</t>
  </si>
  <si>
    <t>display.Display</t>
  </si>
  <si>
    <t>Display</t>
  </si>
  <si>
    <t>entities.statics.Gate</t>
  </si>
  <si>
    <t>Gate</t>
  </si>
  <si>
    <t>utils.intefaces.healthDisplaying</t>
  </si>
  <si>
    <t>healthDisplaying</t>
  </si>
  <si>
    <t>gfx.ImageLoader</t>
  </si>
  <si>
    <t>ImageLoader</t>
  </si>
  <si>
    <t>tiles.RightTile</t>
  </si>
  <si>
    <t>RightTile</t>
  </si>
  <si>
    <t>entities.statics.StaticEntity</t>
  </si>
  <si>
    <t>StaticEntity</t>
  </si>
  <si>
    <t>states.GameCState</t>
  </si>
  <si>
    <t>GameCState</t>
  </si>
  <si>
    <t>gfx.Animation</t>
  </si>
  <si>
    <t>Animation</t>
  </si>
  <si>
    <t>game.Game</t>
  </si>
  <si>
    <t>worlds.WorldB</t>
  </si>
  <si>
    <t>WorldB</t>
  </si>
  <si>
    <t>tiles.UpTile</t>
  </si>
  <si>
    <t>UpTile</t>
  </si>
  <si>
    <t>handler.Handler</t>
  </si>
  <si>
    <t>Handler</t>
  </si>
  <si>
    <t>map.Map</t>
  </si>
  <si>
    <t>inputs.KeyManager</t>
  </si>
  <si>
    <t>KeyManager</t>
  </si>
  <si>
    <t>entities.dynamics.Army</t>
  </si>
  <si>
    <t>Army</t>
  </si>
  <si>
    <t>gfx.SpriteSheet</t>
  </si>
  <si>
    <t>SpriteSheet</t>
  </si>
  <si>
    <t>utils.Utils</t>
  </si>
  <si>
    <t>tiles.GrassTile</t>
  </si>
  <si>
    <t>GrassTile</t>
  </si>
  <si>
    <t>tiles.Goal</t>
  </si>
  <si>
    <t>Goal</t>
  </si>
  <si>
    <t>worlds.WorldA</t>
  </si>
  <si>
    <t>WorldA</t>
  </si>
  <si>
    <t>tiles.DoorTile</t>
  </si>
  <si>
    <t>DoorTile</t>
  </si>
  <si>
    <t>states.MenuState</t>
  </si>
  <si>
    <t>MenuState</t>
  </si>
  <si>
    <t>worlds.World</t>
  </si>
  <si>
    <t>tiles.Warp</t>
  </si>
  <si>
    <t>Warp</t>
  </si>
  <si>
    <t>inputs.MouseManager</t>
  </si>
  <si>
    <t>MouseManager</t>
  </si>
  <si>
    <t>game.GameCThread</t>
  </si>
  <si>
    <t>GameCThread</t>
  </si>
  <si>
    <t>tiles.DownTile</t>
  </si>
  <si>
    <t>DownTile</t>
  </si>
  <si>
    <t>states.EndState</t>
  </si>
  <si>
    <t>EndState</t>
  </si>
  <si>
    <t>tiles.Character</t>
  </si>
  <si>
    <t>Character</t>
  </si>
  <si>
    <t>states.GameOver</t>
  </si>
  <si>
    <t>GameOver</t>
  </si>
  <si>
    <t>TileGame.launcher.Launcher</t>
  </si>
  <si>
    <t>Launcher</t>
  </si>
  <si>
    <t>worlds.WorldC</t>
  </si>
  <si>
    <t>WorldC</t>
  </si>
  <si>
    <t>states.State</t>
  </si>
  <si>
    <t>State</t>
  </si>
  <si>
    <t>entities.statics.Ally</t>
  </si>
  <si>
    <t>Ally</t>
  </si>
  <si>
    <t>states.GameAState</t>
  </si>
  <si>
    <t>GameAState</t>
  </si>
  <si>
    <t>states.CurrentState</t>
  </si>
  <si>
    <t>CurrentState</t>
  </si>
  <si>
    <t>tiles.DirtTile</t>
  </si>
  <si>
    <t>DirtTile</t>
  </si>
  <si>
    <t>tiles.Tile</t>
  </si>
  <si>
    <t>Tile</t>
  </si>
  <si>
    <t>entities.armies.Enemy</t>
  </si>
  <si>
    <t>tiles.LeftTile</t>
  </si>
  <si>
    <t>LeftTile</t>
  </si>
  <si>
    <t>entities.gameB.CommandStack</t>
  </si>
  <si>
    <t>CommandStack</t>
  </si>
  <si>
    <t>entities.statics.Shapes</t>
  </si>
  <si>
    <t>Shapes</t>
  </si>
  <si>
    <t>gfx.Assets</t>
  </si>
  <si>
    <t>Assets</t>
  </si>
  <si>
    <t>wakame.block.BlockGenerator</t>
  </si>
  <si>
    <t>BlockGenerator</t>
  </si>
  <si>
    <t>wakame.camera.Camera</t>
  </si>
  <si>
    <t>yondoko.util.PathUtil</t>
  </si>
  <si>
    <t>PathUtil</t>
  </si>
  <si>
    <t>javax_.vecmath.Point4d</t>
  </si>
  <si>
    <t>Point4d</t>
  </si>
  <si>
    <t>yumyai.jogl.FragmentShader</t>
  </si>
  <si>
    <t>FragmentShader</t>
  </si>
  <si>
    <t>wakame.phase.PhaseFunction</t>
  </si>
  <si>
    <t>PhaseFunction</t>
  </si>
  <si>
    <t>yumyai.jogl.ui.PickingEventListener</t>
  </si>
  <si>
    <t>PickingEventListener</t>
  </si>
  <si>
    <t>wakame.bsdf.Dielectric</t>
  </si>
  <si>
    <t>Dielectric</t>
  </si>
  <si>
    <t>javax_.vecmath.MismatchedSizeException</t>
  </si>
  <si>
    <t>MismatchedSizeException</t>
  </si>
  <si>
    <t>javax_.vecmath.Vector2f</t>
  </si>
  <si>
    <t>yondoko.util.MathUtil</t>
  </si>
  <si>
    <t>MathUtil</t>
  </si>
  <si>
    <t>javax_.vecmath.TexCoord4f</t>
  </si>
  <si>
    <t>TexCoord4f</t>
  </si>
  <si>
    <t>wakame.phase.Isotropic</t>
  </si>
  <si>
    <t>Isotropic</t>
  </si>
  <si>
    <t>wakame.phase.PhaseFunctionQueryRecord</t>
  </si>
  <si>
    <t>PhaseFunctionQueryRecord</t>
  </si>
  <si>
    <t>wakame.rfilter.GaussianFilter</t>
  </si>
  <si>
    <t>GaussianFilter</t>
  </si>
  <si>
    <t>yumyai.jogl.Vbo</t>
  </si>
  <si>
    <t>Vbo</t>
  </si>
  <si>
    <t>wakame.struct.Color3d</t>
  </si>
  <si>
    <t>Color3d</t>
  </si>
  <si>
    <t>yondoko.util.FileResolver</t>
  </si>
  <si>
    <t>FileResolver</t>
  </si>
  <si>
    <t>javax_.vecmath.Point2f</t>
  </si>
  <si>
    <t>Point2f</t>
  </si>
  <si>
    <t>yumyai.ui.JSpinnerSlider</t>
  </si>
  <si>
    <t>JSpinnerSlider</t>
  </si>
  <si>
    <t>yumyai.jogl.ui.GLViewMac</t>
  </si>
  <si>
    <t>GLViewMac</t>
  </si>
  <si>
    <t>yumyai.jogl.ui.BlankGLController</t>
  </si>
  <si>
    <t>BlankGLController</t>
  </si>
  <si>
    <t>wakame.struct.Frame</t>
  </si>
  <si>
    <t>Frame</t>
  </si>
  <si>
    <t>wakame.struct.Measure</t>
  </si>
  <si>
    <t>Measure</t>
  </si>
  <si>
    <t>yumyai.jogl.VboTarget</t>
  </si>
  <si>
    <t>VboTarget</t>
  </si>
  <si>
    <t>wakame.util.DiscretePdf</t>
  </si>
  <si>
    <t>DiscretePdf</t>
  </si>
  <si>
    <t>yumyai.jogl.ui.GLController</t>
  </si>
  <si>
    <t>GLController</t>
  </si>
  <si>
    <t>javax_.vecmath.Point2i</t>
  </si>
  <si>
    <t>Point2i</t>
  </si>
  <si>
    <t>wakame.rfilter.TentFilter</t>
  </si>
  <si>
    <t>TentFilter</t>
  </si>
  <si>
    <t>yumyai.jogl.TextureRect</t>
  </si>
  <si>
    <t>TextureRect</t>
  </si>
  <si>
    <t>javax_.vecmath.Vector4d</t>
  </si>
  <si>
    <t>Vector4d</t>
  </si>
  <si>
    <t>wakame.rfilter.MitchellNetravaliFilter</t>
  </si>
  <si>
    <t>MitchellNetravaliFilter</t>
  </si>
  <si>
    <t>yumyai.jogl.TextureUnit</t>
  </si>
  <si>
    <t>TextureUnit</t>
  </si>
  <si>
    <t>javax_.vecmath.Color3b</t>
  </si>
  <si>
    <t>Color3b</t>
  </si>
  <si>
    <t>javax_.vecmath.Color4f</t>
  </si>
  <si>
    <t>Color4f</t>
  </si>
  <si>
    <t>yumyai.ui.BasicAction</t>
  </si>
  <si>
    <t>BasicAction</t>
  </si>
  <si>
    <t>yumyai.jogl.VertexShader</t>
  </si>
  <si>
    <t>VertexShader</t>
  </si>
  <si>
    <t>wakame.phase.PhaseFunctionSampledDirection</t>
  </si>
  <si>
    <t>PhaseFunctionSampledDirection</t>
  </si>
  <si>
    <t>javax_.vecmath.Point4f</t>
  </si>
  <si>
    <t>Point4f</t>
  </si>
  <si>
    <t>javax_.vecmath.Point3i</t>
  </si>
  <si>
    <t>Point3i</t>
  </si>
  <si>
    <t>yumyai.jogl.ui.GLView</t>
  </si>
  <si>
    <t>GLView</t>
  </si>
  <si>
    <t>wakame.util.Warp</t>
  </si>
  <si>
    <t>yumyai.jogl.ui.Camera</t>
  </si>
  <si>
    <t>wakame.bsdf.BsdfQueryRecord</t>
  </si>
  <si>
    <t>BsdfQueryRecord</t>
  </si>
  <si>
    <t>wakame.struct.Transform</t>
  </si>
  <si>
    <t>javax_.vecmath.Point2d</t>
  </si>
  <si>
    <t>Point2d</t>
  </si>
  <si>
    <t>yondoko.util.BufferUtil</t>
  </si>
  <si>
    <t>BufferUtil</t>
  </si>
  <si>
    <t>yumyai.jogl.Uniform</t>
  </si>
  <si>
    <t>Uniform</t>
  </si>
  <si>
    <t>javax_.vecmath.Color3f</t>
  </si>
  <si>
    <t>Color3f</t>
  </si>
  <si>
    <t>yumyai.jogl.Texture</t>
  </si>
  <si>
    <t>javax_.vecmath.Color4b</t>
  </si>
  <si>
    <t>Color4b</t>
  </si>
  <si>
    <t>yumyai.jogl.GLResource</t>
  </si>
  <si>
    <t>GLResource</t>
  </si>
  <si>
    <t>yumyai.jogl.ui.ViewsCoordinator</t>
  </si>
  <si>
    <t>ViewsCoordinator</t>
  </si>
  <si>
    <t>wakame.rfilter.BoxFilter</t>
  </si>
  <si>
    <t>BoxFilter</t>
  </si>
  <si>
    <t>wakame.sampler.FixValueSampler</t>
  </si>
  <si>
    <t>FixValueSampler</t>
  </si>
  <si>
    <t>yumyai.jogl.ui.OrthographicCamera</t>
  </si>
  <si>
    <t>OrthographicCamera</t>
  </si>
  <si>
    <t>yumyai.jogl.Vao</t>
  </si>
  <si>
    <t>Vao</t>
  </si>
  <si>
    <t>yumyai.jogl.DoubleTextureCubeMap</t>
  </si>
  <si>
    <t>DoubleTextureCubeMap</t>
  </si>
  <si>
    <t>yumyai.jogl.ui.GLViewPanelWithCameraControl</t>
  </si>
  <si>
    <t>GLViewPanelWithCameraControl</t>
  </si>
  <si>
    <t>wakame.integrator.Integrator</t>
  </si>
  <si>
    <t>Integrator</t>
  </si>
  <si>
    <t>yumyai.jogl.TextureCubeMapBufferCollection</t>
  </si>
  <si>
    <t>TextureCubeMapBufferCollection</t>
  </si>
  <si>
    <t>wakame.bsdf.Mirror</t>
  </si>
  <si>
    <t>Mirror</t>
  </si>
  <si>
    <t>yumyai.jogl.ui.GLViewWindows</t>
  </si>
  <si>
    <t>GLViewWindows</t>
  </si>
  <si>
    <t>wakame.sampler.Independent</t>
  </si>
  <si>
    <t>Independent</t>
  </si>
  <si>
    <t>wakame.volume.Volume</t>
  </si>
  <si>
    <t>Volume</t>
  </si>
  <si>
    <t>javax_.vecmath.Point3f</t>
  </si>
  <si>
    <t>Point3f</t>
  </si>
  <si>
    <t>javax_.vecmath.Point4i</t>
  </si>
  <si>
    <t>Point4i</t>
  </si>
  <si>
    <t>yumyai.jogl.ui.Arcball</t>
  </si>
  <si>
    <t>Arcball</t>
  </si>
  <si>
    <t>yumyai.jogl.Attribute</t>
  </si>
  <si>
    <t>wakame.sampler.Sampler</t>
  </si>
  <si>
    <t>Sampler</t>
  </si>
  <si>
    <t>yondoko.util.Chi2Test</t>
  </si>
  <si>
    <t>yumyai.jogl.GlslException</t>
  </si>
  <si>
    <t>GlslException</t>
  </si>
  <si>
    <t>yumyai.jogl.TextureRectBufferCollection</t>
  </si>
  <si>
    <t>TextureRectBufferCollection</t>
  </si>
  <si>
    <t>javax_.vecmath.Point3d</t>
  </si>
  <si>
    <t>Point3d</t>
  </si>
  <si>
    <t>wakame.media.Medium</t>
  </si>
  <si>
    <t>Medium</t>
  </si>
  <si>
    <t>wakame.Constants</t>
  </si>
  <si>
    <t>Constants</t>
  </si>
  <si>
    <t>yumyai.jogl.TextureTwoDim</t>
  </si>
  <si>
    <t>TextureTwoDim</t>
  </si>
  <si>
    <t>yondoko.util.StringUtil</t>
  </si>
  <si>
    <t>StringUtil</t>
  </si>
  <si>
    <t>wakame.bsdf.Bsdf</t>
  </si>
  <si>
    <t>Bsdf</t>
  </si>
  <si>
    <t>yondoko.util.IOUtil</t>
  </si>
  <si>
    <t>IOUtil</t>
  </si>
  <si>
    <t>yumyai.jogl.Shader</t>
  </si>
  <si>
    <t>wakame.block.ImageBlock</t>
  </si>
  <si>
    <t>ImageBlock</t>
  </si>
  <si>
    <t>yumyai.jogl.ui.PerspectiveCamera</t>
  </si>
  <si>
    <t>javax_.vecmath.TexCoord3f</t>
  </si>
  <si>
    <t>TexCoord3f</t>
  </si>
  <si>
    <t>javax_.vecmath.VecMathUtil</t>
  </si>
  <si>
    <t>VecMathUtil</t>
  </si>
  <si>
    <t>wakame.app.RenderingProgressFrame</t>
  </si>
  <si>
    <t>RenderingProgressFrame</t>
  </si>
  <si>
    <t>javax_.vecmath.SingularMatrixException</t>
  </si>
  <si>
    <t>SingularMatrixException</t>
  </si>
  <si>
    <t>javax_.vecmath.Vector3f</t>
  </si>
  <si>
    <t>javax_.vecmath.TexCoord2f</t>
  </si>
  <si>
    <t>TexCoord2f</t>
  </si>
  <si>
    <t>yumyai.jogl.Texture2D</t>
  </si>
  <si>
    <t>Texture2D</t>
  </si>
  <si>
    <t>yumyai.jogl.ui.OrthographicCameraController</t>
  </si>
  <si>
    <t>OrthographicCameraController</t>
  </si>
  <si>
    <t>wakame.emitter.Emitter</t>
  </si>
  <si>
    <t>Emitter</t>
  </si>
  <si>
    <t>yumyai.jogl.ui.GLFrameWithCamera2d</t>
  </si>
  <si>
    <t>GLFrameWithCamera2d</t>
  </si>
  <si>
    <t>javax_.vecmath.Vector2d</t>
  </si>
  <si>
    <t>Vector2d</t>
  </si>
  <si>
    <t>yondoko.util.VectorMathUtil</t>
  </si>
  <si>
    <t>VectorMathUtil</t>
  </si>
  <si>
    <t>yumyai.jogl.ui.GLViewUtil</t>
  </si>
  <si>
    <t>GLViewUtil</t>
  </si>
  <si>
    <t>yumyai.jogl.ui.GLSceneDrawer</t>
  </si>
  <si>
    <t>GLSceneDrawer</t>
  </si>
  <si>
    <t>wakame.bsdf.Diffuse</t>
  </si>
  <si>
    <t>Diffuse</t>
  </si>
  <si>
    <t>wakame.media.MediumQueryRecord</t>
  </si>
  <si>
    <t>MediumQueryRecord</t>
  </si>
  <si>
    <t>javax_.vecmath.Vector4f</t>
  </si>
  <si>
    <t>Vector4f</t>
  </si>
  <si>
    <t>javax_.vecmath.VecMathI18N</t>
  </si>
  <si>
    <t>VecMathI18N</t>
  </si>
  <si>
    <t>yumyai.jogl.ui.PerspectiveCameraController</t>
  </si>
  <si>
    <t>PerspectiveCameraController</t>
  </si>
  <si>
    <t>yumyai.jogl.Texture1D</t>
  </si>
  <si>
    <t>Texture1D</t>
  </si>
  <si>
    <t>wakame.struct.Aabb3f</t>
  </si>
  <si>
    <t>Aabb3f</t>
  </si>
  <si>
    <t>javax_.vecmath.Vector3d</t>
  </si>
  <si>
    <t>Vector3d</t>
  </si>
  <si>
    <t>yondoko.util.AdaptiveSimpson</t>
  </si>
  <si>
    <t>AdaptiveSimpson</t>
  </si>
  <si>
    <t>wakame.rfilter.ReconstructionFilter</t>
  </si>
  <si>
    <t>ReconstructionFilter</t>
  </si>
  <si>
    <t>yumyai.jogl.AttributeSpec</t>
  </si>
  <si>
    <t>AttributeSpec</t>
  </si>
  <si>
    <t>wakame.bsdf.Microfacet</t>
  </si>
  <si>
    <t>Microfacet</t>
  </si>
  <si>
    <t>wakame.struct.Intersection</t>
  </si>
  <si>
    <t>yumyai.jogl.TextureCubeMap</t>
  </si>
  <si>
    <t>TextureCubeMap</t>
  </si>
  <si>
    <t>wakame.bsdf.BsdfSampledDirection</t>
  </si>
  <si>
    <t>BsdfSampledDirection</t>
  </si>
  <si>
    <t>yumyai.jogl.DoubleTextureRect</t>
  </si>
  <si>
    <t>DoubleTextureRect</t>
  </si>
  <si>
    <t>wakame.media.Homogeneous</t>
  </si>
  <si>
    <t>Homogeneous</t>
  </si>
  <si>
    <t>yumyai.jogl.ui.Camera2dController</t>
  </si>
  <si>
    <t>Camera2dController</t>
  </si>
  <si>
    <t>wakame.struct.Ray</t>
  </si>
  <si>
    <t>Ray</t>
  </si>
  <si>
    <t>GameLauncher</t>
  </si>
  <si>
    <t>Dog</t>
  </si>
  <si>
    <t>system.Order</t>
  </si>
  <si>
    <t>Order</t>
  </si>
  <si>
    <t>phraseomatic</t>
  </si>
  <si>
    <t>system.Warehouse</t>
  </si>
  <si>
    <t>Warehouse</t>
  </si>
  <si>
    <t>Main.DotComBust</t>
  </si>
  <si>
    <t>DotComBust</t>
  </si>
  <si>
    <t>system.PurchaseOrder</t>
  </si>
  <si>
    <t>PurchaseOrder</t>
  </si>
  <si>
    <t>Main.DotCom</t>
  </si>
  <si>
    <t>DotCom</t>
  </si>
  <si>
    <t>system.OutputOrders</t>
  </si>
  <si>
    <t>OutputOrders</t>
  </si>
  <si>
    <t>Main.GameHelper</t>
  </si>
  <si>
    <t>GameHelper</t>
  </si>
  <si>
    <t>system.Database</t>
  </si>
  <si>
    <t>system.Item</t>
  </si>
  <si>
    <t>Item</t>
  </si>
  <si>
    <t>MovieClass</t>
  </si>
  <si>
    <t>system.CustomerOrder</t>
  </si>
  <si>
    <t>CustomerOrder</t>
  </si>
  <si>
    <t>beersong</t>
  </si>
  <si>
    <t>game.graphics.sprite.WalkingSprite</t>
  </si>
  <si>
    <t>WalkingSprite</t>
  </si>
  <si>
    <t>terrain.Terrain</t>
  </si>
  <si>
    <t>Terrain</t>
  </si>
  <si>
    <t>game.inventory.ItemProperty</t>
  </si>
  <si>
    <t>ItemProperty</t>
  </si>
  <si>
    <t>game.menu.DrawMixedStyleText</t>
  </si>
  <si>
    <t>DrawMixedStyleText</t>
  </si>
  <si>
    <t>db.DbList</t>
  </si>
  <si>
    <t>DbList</t>
  </si>
  <si>
    <t>game.map.MiniMap</t>
  </si>
  <si>
    <t>MiniMap</t>
  </si>
  <si>
    <t>game.creature.stat.VitalStat</t>
  </si>
  <si>
    <t>VitalStat</t>
  </si>
  <si>
    <t>game.graphics.sprite.AnimationSprite</t>
  </si>
  <si>
    <t>AnimationSprite</t>
  </si>
  <si>
    <t>utility.Direction</t>
  </si>
  <si>
    <t>Direction</t>
  </si>
  <si>
    <t>game.engine.mode.GameMode</t>
  </si>
  <si>
    <t>GameMode</t>
  </si>
  <si>
    <t>game.inventory.ItemSlotComparator</t>
  </si>
  <si>
    <t>ItemSlotComparator</t>
  </si>
  <si>
    <t>utility.FpsThrottle</t>
  </si>
  <si>
    <t>FpsThrottle</t>
  </si>
  <si>
    <t>game.graphics.Colors</t>
  </si>
  <si>
    <t>Colors</t>
  </si>
  <si>
    <t>game.map.HorizontalSpriteComparator</t>
  </si>
  <si>
    <t>HorizontalSpriteComparator</t>
  </si>
  <si>
    <t>game.map.VerticalSpriteComparator</t>
  </si>
  <si>
    <t>VerticalSpriteComparator</t>
  </si>
  <si>
    <t>game.graphics.GameFrame</t>
  </si>
  <si>
    <t>GameFrame</t>
  </si>
  <si>
    <t>game.graphics.sprite.Sprite</t>
  </si>
  <si>
    <t>Sprite</t>
  </si>
  <si>
    <t>game.creature.CharacterClass</t>
  </si>
  <si>
    <t>CharacterClass</t>
  </si>
  <si>
    <t>utility.Orientation</t>
  </si>
  <si>
    <t>Orientation</t>
  </si>
  <si>
    <t>game.creature.stat.BaseStat</t>
  </si>
  <si>
    <t>BaseStat</t>
  </si>
  <si>
    <t>game.item.Item</t>
  </si>
  <si>
    <t>game.graphics.WindowBorderRenderer</t>
  </si>
  <si>
    <t>WindowBorderRenderer</t>
  </si>
  <si>
    <t>game.map.QuadTree</t>
  </si>
  <si>
    <t>QuadTree</t>
  </si>
  <si>
    <t>game.menu.Message</t>
  </si>
  <si>
    <t>Message</t>
  </si>
  <si>
    <t>game.graphics.GameDisplayPanel</t>
  </si>
  <si>
    <t>GameDisplayPanel</t>
  </si>
  <si>
    <t>game.item.Drink</t>
  </si>
  <si>
    <t>Drink</t>
  </si>
  <si>
    <t>db.Database</t>
  </si>
  <si>
    <t>utility.Pronoun</t>
  </si>
  <si>
    <t>Pronoun</t>
  </si>
  <si>
    <t>game.graphics.sprite.ItemSprite</t>
  </si>
  <si>
    <t>ItemSprite</t>
  </si>
  <si>
    <t>game.graphics.SpriteSheet</t>
  </si>
  <si>
    <t>game.map.MapRenderer</t>
  </si>
  <si>
    <t>MapRenderer</t>
  </si>
  <si>
    <t>utility.Gender</t>
  </si>
  <si>
    <t>Gender</t>
  </si>
  <si>
    <t>game.item.Currency</t>
  </si>
  <si>
    <t>Currency</t>
  </si>
  <si>
    <t>game.engine.mode.LineGraphMode</t>
  </si>
  <si>
    <t>LineGraphMode</t>
  </si>
  <si>
    <t>game.menu.AttributeMessage</t>
  </si>
  <si>
    <t>AttributeMessage</t>
  </si>
  <si>
    <t>game.item.Food</t>
  </si>
  <si>
    <t>Food</t>
  </si>
  <si>
    <t>utility.Position</t>
  </si>
  <si>
    <t>game.inventory.ItemComparator</t>
  </si>
  <si>
    <t>ItemComparator</t>
  </si>
  <si>
    <t>utility.Quad</t>
  </si>
  <si>
    <t>Quad</t>
  </si>
  <si>
    <t>game.engine.Command</t>
  </si>
  <si>
    <t>game.engine.Game</t>
  </si>
  <si>
    <t>game.combat.CombatInterfaceTester</t>
  </si>
  <si>
    <t>CombatInterfaceTester</t>
  </si>
  <si>
    <t>game.creature.Creature</t>
  </si>
  <si>
    <t>Creature</t>
  </si>
  <si>
    <t>game.inventory.ItemSlot</t>
  </si>
  <si>
    <t>ItemSlot</t>
  </si>
  <si>
    <t>game.item.Usable</t>
  </si>
  <si>
    <t>Usable</t>
  </si>
  <si>
    <t>game.engine.InputHandler</t>
  </si>
  <si>
    <t>InputHandler</t>
  </si>
  <si>
    <t>game.map.CavernMap</t>
  </si>
  <si>
    <t>CavernMap</t>
  </si>
  <si>
    <t>utility.Difficulty</t>
  </si>
  <si>
    <t>Difficulty</t>
  </si>
  <si>
    <t>game.menu.NestedMenu</t>
  </si>
  <si>
    <t>NestedMenu</t>
  </si>
  <si>
    <t>terrain.TerrainGenerator</t>
  </si>
  <si>
    <t>TerrainGenerator</t>
  </si>
  <si>
    <t>game.menu.SingleLineMessage</t>
  </si>
  <si>
    <t>SingleLineMessage</t>
  </si>
  <si>
    <t>game.menu.MenuItem</t>
  </si>
  <si>
    <t>MenuItem</t>
  </si>
  <si>
    <t>utility.Pair</t>
  </si>
  <si>
    <t>Pair</t>
  </si>
  <si>
    <t>game.combat.DifficultyScaling</t>
  </si>
  <si>
    <t>DifficultyScaling</t>
  </si>
  <si>
    <t>game.combat.CombatStatistics</t>
  </si>
  <si>
    <t>CombatStatistics</t>
  </si>
  <si>
    <t>game.menu.MultiLineMessage</t>
  </si>
  <si>
    <t>MultiLineMessage</t>
  </si>
  <si>
    <t>game.creature.Character</t>
  </si>
  <si>
    <t>game.engine.mode.ElevationMapMode</t>
  </si>
  <si>
    <t>ElevationMapMode</t>
  </si>
  <si>
    <t>game.graphics.Fonts</t>
  </si>
  <si>
    <t>Fonts</t>
  </si>
  <si>
    <t>game.map.Tile</t>
  </si>
  <si>
    <t>utility.FpsCounter</t>
  </si>
  <si>
    <t>FpsCounter</t>
  </si>
  <si>
    <t>game.graphics.sprite.StaticSprite</t>
  </si>
  <si>
    <t>StaticSprite</t>
  </si>
  <si>
    <t>db.DbListSet</t>
  </si>
  <si>
    <t>DbListSet</t>
  </si>
  <si>
    <t>exception.TooManyItemsException</t>
  </si>
  <si>
    <t>TooManyItemsException</t>
  </si>
  <si>
    <t>game.graphics.Images</t>
  </si>
  <si>
    <t>Images</t>
  </si>
  <si>
    <t>game.creature.stat.Stat</t>
  </si>
  <si>
    <t>Stat</t>
  </si>
  <si>
    <t>utility.Graph</t>
  </si>
  <si>
    <t>Graph</t>
  </si>
  <si>
    <t>main.JGameEngine</t>
  </si>
  <si>
    <t>JGameEngine</t>
  </si>
  <si>
    <t>party.Player</t>
  </si>
  <si>
    <t>game.inventory.ListInventory</t>
  </si>
  <si>
    <t>ListInventory</t>
  </si>
  <si>
    <t>game.map.TileOLD</t>
  </si>
  <si>
    <t>TileOLD</t>
  </si>
  <si>
    <t>utility.Rng</t>
  </si>
  <si>
    <t>Rng</t>
  </si>
  <si>
    <t>com.beust.jcommander.converters.NoConverter</t>
  </si>
  <si>
    <t>NoConverter</t>
  </si>
  <si>
    <t>com.beust.jcommander.args.ArgsI18N2New</t>
  </si>
  <si>
    <t>ArgsI18N2New</t>
  </si>
  <si>
    <t>com.beust.jcommander.args.ArgsLongDescription</t>
  </si>
  <si>
    <t>ArgsLongDescription</t>
  </si>
  <si>
    <t>com.beust.jcommander.args.SeparatorMixed</t>
  </si>
  <si>
    <t>SeparatorMixed</t>
  </si>
  <si>
    <t>com.beust.jcommander.args.ArgsArityString</t>
  </si>
  <si>
    <t>ArgsArityString</t>
  </si>
  <si>
    <t>com.beust.jcommander.ParametersDelegateTest</t>
  </si>
  <si>
    <t>ParametersDelegateTest</t>
  </si>
  <si>
    <t>test.QuotedMainTest</t>
  </si>
  <si>
    <t>QuotedMainTest</t>
  </si>
  <si>
    <t>com.beust.jcommander.command.CommandAdd</t>
  </si>
  <si>
    <t>CommandAdd</t>
  </si>
  <si>
    <t>com.beust.jcommander.ParameterException</t>
  </si>
  <si>
    <t>ParameterException</t>
  </si>
  <si>
    <t>com.beust.jcommander.args.Args1Setter</t>
  </si>
  <si>
    <t>Args1Setter</t>
  </si>
  <si>
    <t>com.beust.jcommander.converters.InetAddressConverterTest</t>
  </si>
  <si>
    <t>InetAddressConverterTest</t>
  </si>
  <si>
    <t>com.beust.jcommander.converters.BigDecimalConverter</t>
  </si>
  <si>
    <t>BigDecimalConverter</t>
  </si>
  <si>
    <t>com.beust.jcommander.args.ArgsConverterFactory</t>
  </si>
  <si>
    <t>ArgsConverterFactory</t>
  </si>
  <si>
    <t>com.beust.jcommander.args.SeparatorColon</t>
  </si>
  <si>
    <t>SeparatorColon</t>
  </si>
  <si>
    <t>com.beust.jcommander.args.ArgsPrivate</t>
  </si>
  <si>
    <t>ArgsPrivate</t>
  </si>
  <si>
    <t>com.beust.jcommander.converters.IntegerConverter</t>
  </si>
  <si>
    <t>IntegerConverter</t>
  </si>
  <si>
    <t>com.beust.jcommander.args.ArgsPassword</t>
  </si>
  <si>
    <t>ArgsPassword</t>
  </si>
  <si>
    <t>com.beust.jcommander.converters.PathConverter</t>
  </si>
  <si>
    <t>PathConverter</t>
  </si>
  <si>
    <t>com.beust.jcommander.args.SeparatorEqual</t>
  </si>
  <si>
    <t>SeparatorEqual</t>
  </si>
  <si>
    <t>com.beust.jcommander.args.ArgsMultipleUnparsed</t>
  </si>
  <si>
    <t>ArgsMultipleUnparsed</t>
  </si>
  <si>
    <t>com.beust.jcommander.args.SlashSeparator</t>
  </si>
  <si>
    <t>SlashSeparator</t>
  </si>
  <si>
    <t>com.beust.jcommander.internal.JDK6Console</t>
  </si>
  <si>
    <t>JDK6Console</t>
  </si>
  <si>
    <t>com.beust.jcommander.args.ArgsEnum</t>
  </si>
  <si>
    <t>ArgsEnum</t>
  </si>
  <si>
    <t>com.beust.jcommander.args.CommandLineArgs</t>
  </si>
  <si>
    <t>CommandLineArgs</t>
  </si>
  <si>
    <t>com.beust.jcommander.IStringConverterInstanceFactory</t>
  </si>
  <si>
    <t>IStringConverterInstanceFactory</t>
  </si>
  <si>
    <t>com.beust.jcommander.dynamic.DSimple</t>
  </si>
  <si>
    <t>DSimple</t>
  </si>
  <si>
    <t>com.beust.jcommander.IValueValidator</t>
  </si>
  <si>
    <t>IValueValidator</t>
  </si>
  <si>
    <t>com.beust.jcommander.MissingCommandException</t>
  </si>
  <si>
    <t>MissingCommandException</t>
  </si>
  <si>
    <t>com.beust.jcommander.args.ArgsLongMainParameterDescription</t>
  </si>
  <si>
    <t>ArgsLongMainParameterDescription</t>
  </si>
  <si>
    <t>com.beust.jcommander.converters.BaseConverter</t>
  </si>
  <si>
    <t>BaseConverter</t>
  </si>
  <si>
    <t>com.beust.jcommander.converters.URLConverter</t>
  </si>
  <si>
    <t>URLConverter</t>
  </si>
  <si>
    <t>com.beust.jcommander.StringKey</t>
  </si>
  <si>
    <t>StringKey</t>
  </si>
  <si>
    <t>com.beust.jcommander.command.CommandHidden</t>
  </si>
  <si>
    <t>CommandHidden</t>
  </si>
  <si>
    <t>com.beust.jcommander.args.ArgsConverter</t>
  </si>
  <si>
    <t>ArgsConverter</t>
  </si>
  <si>
    <t>com.beust.jcommander.internal.Console</t>
  </si>
  <si>
    <t>com.beust.jcommander.SimpleExample</t>
  </si>
  <si>
    <t>SimpleExample</t>
  </si>
  <si>
    <t>com.beust.jcommander.TypeHierarchyTest</t>
  </si>
  <si>
    <t>TypeHierarchyTest</t>
  </si>
  <si>
    <t>com.beust.jcommander.IParameterValidator2</t>
  </si>
  <si>
    <t>IParameterValidator2</t>
  </si>
  <si>
    <t>com.beust.jcommander.validators.PositiveInteger</t>
  </si>
  <si>
    <t>PositiveInteger</t>
  </si>
  <si>
    <t>com.beust.jcommander.ArgsRequiredWrongMain</t>
  </si>
  <si>
    <t>ArgsRequiredWrongMain</t>
  </si>
  <si>
    <t>com.beust.jcommander.dynamic.DSimpleBad</t>
  </si>
  <si>
    <t>DSimpleBad</t>
  </si>
  <si>
    <t>com.beust.jcommander.converters.LongConverter</t>
  </si>
  <si>
    <t>LongConverter</t>
  </si>
  <si>
    <t>com.beust.jcommander.args.ArgsArityInteger</t>
  </si>
  <si>
    <t>ArgsArityInteger</t>
  </si>
  <si>
    <t>com.beust.jcommander.validators.NoValidator</t>
  </si>
  <si>
    <t>NoValidator</t>
  </si>
  <si>
    <t>com.beust.jcommander.IVariableArity</t>
  </si>
  <si>
    <t>IVariableArity</t>
  </si>
  <si>
    <t>com.beust.jcommander.args.Args2</t>
  </si>
  <si>
    <t>Args2</t>
  </si>
  <si>
    <t>com.beust.jcommander.command.CommandTest</t>
  </si>
  <si>
    <t>CommandTest</t>
  </si>
  <si>
    <t>com.beust.jcommander.args.ArgsList</t>
  </si>
  <si>
    <t>ArgsList</t>
  </si>
  <si>
    <t>com.beust.jcommander.args.ArgsMainParameter1</t>
  </si>
  <si>
    <t>ArgsMainParameter1</t>
  </si>
  <si>
    <t>com.beust.jcommander.command.CommandNoParametersAnnotation</t>
  </si>
  <si>
    <t>CommandNoParametersAnnotation</t>
  </si>
  <si>
    <t>com.beust.jcommander.internal.Lists</t>
  </si>
  <si>
    <t>Lists</t>
  </si>
  <si>
    <t>com.beust.jcommander.args.ArgsI18N1</t>
  </si>
  <si>
    <t>ArgsI18N1</t>
  </si>
  <si>
    <t>com.beust.jcommander.args.VariableArity</t>
  </si>
  <si>
    <t>VariableArity</t>
  </si>
  <si>
    <t>com.beust.jcommander.converters.InetAddressConverter</t>
  </si>
  <si>
    <t>InetAddressConverter</t>
  </si>
  <si>
    <t>com.beust.jcommander.internal.DefaultConsoleTest</t>
  </si>
  <si>
    <t>DefaultConsoleTest</t>
  </si>
  <si>
    <t>com.beust.jcommander.internal.DefaultConsole</t>
  </si>
  <si>
    <t>DefaultConsole</t>
  </si>
  <si>
    <t>com.beust.jcommander.args.ArgsSlave</t>
  </si>
  <si>
    <t>ArgsSlave</t>
  </si>
  <si>
    <t>com.beust.jcommander.command.NamedCommandAdd</t>
  </si>
  <si>
    <t>NamedCommandAdd</t>
  </si>
  <si>
    <t>com.beust.jcommander.internal.Sets</t>
  </si>
  <si>
    <t>Sets</t>
  </si>
  <si>
    <t>com.beust.jcommander.args.ArgsLongCommandDescription</t>
  </si>
  <si>
    <t>ArgsLongCommandDescription</t>
  </si>
  <si>
    <t>com.beust.jcommander.args.ArgsWithSet</t>
  </si>
  <si>
    <t>ArgsWithSet</t>
  </si>
  <si>
    <t>com.beust.jcommander.command.CommandCommit</t>
  </si>
  <si>
    <t>CommandCommit</t>
  </si>
  <si>
    <t>com.beust.jcommander.IStringConverter</t>
  </si>
  <si>
    <t>IStringConverter</t>
  </si>
  <si>
    <t>com.beust.jcommander.WrappedParameter</t>
  </si>
  <si>
    <t>WrappedParameter</t>
  </si>
  <si>
    <t>com.beust.jcommander.args.Args1</t>
  </si>
  <si>
    <t>Args1</t>
  </si>
  <si>
    <t>TestParse</t>
  </si>
  <si>
    <t>com.beust.jcommander.IDefaultProvider</t>
  </si>
  <si>
    <t>IDefaultProvider</t>
  </si>
  <si>
    <t>com.beust.jcommander.args.ArgsOutOfMemory</t>
  </si>
  <si>
    <t>ArgsOutOfMemory</t>
  </si>
  <si>
    <t>com.beust.jcommander.args.ArgsMainParameter2</t>
  </si>
  <si>
    <t>ArgsMainParameter2</t>
  </si>
  <si>
    <t>com.beust.jcommander.converters.FloatConverter</t>
  </si>
  <si>
    <t>FloatConverter</t>
  </si>
  <si>
    <t>com.beust.jcommander.converters.ISO8601DateConverter</t>
  </si>
  <si>
    <t>ISO8601DateConverter</t>
  </si>
  <si>
    <t>com.beust.jcommander.defaultprovider.PropertyFileDefaultProvider</t>
  </si>
  <si>
    <t>PropertyFileDefaultProvider</t>
  </si>
  <si>
    <t>com.beust.jcommander.converters.CharArrayConverter</t>
  </si>
  <si>
    <t>CharArrayConverter</t>
  </si>
  <si>
    <t>com.beust.jcommander.converters.FileConverter</t>
  </si>
  <si>
    <t>FileConverter</t>
  </si>
  <si>
    <t>com.beust.jcommander.dynamic.DynamicParameterTest</t>
  </si>
  <si>
    <t>DynamicParameterTest</t>
  </si>
  <si>
    <t>com.beust.jcommander.args.ArgsInherited</t>
  </si>
  <si>
    <t>ArgsInherited</t>
  </si>
  <si>
    <t>com.beust.jcommander.converters.EnumConverter</t>
  </si>
  <si>
    <t>EnumConverter</t>
  </si>
  <si>
    <t>com.beust.jcommander.converters.URIConverter</t>
  </si>
  <si>
    <t>URIConverter</t>
  </si>
  <si>
    <t>com.beust.jcommander.ConverterFactoryTest</t>
  </si>
  <si>
    <t>ConverterFactoryTest</t>
  </si>
  <si>
    <t>com.beust.jcommander.ArgsValidate2</t>
  </si>
  <si>
    <t>ArgsValidate2</t>
  </si>
  <si>
    <t>com.beust.jcommander.HiddenParameterSplitter</t>
  </si>
  <si>
    <t>HiddenParameterSplitter</t>
  </si>
  <si>
    <t>com.beust.jcommander.IParameterValidator</t>
  </si>
  <si>
    <t>IParameterValidator</t>
  </si>
  <si>
    <t>com.beust.jcommander.args.ArgsSlaveBogus</t>
  </si>
  <si>
    <t>ArgsSlaveBogus</t>
  </si>
  <si>
    <t>com.beust.jcommander.internal.Maps</t>
  </si>
  <si>
    <t>Maps</t>
  </si>
  <si>
    <t>com.beust.jcommander.args.ArgsI18N2</t>
  </si>
  <si>
    <t>ArgsI18N2</t>
  </si>
  <si>
    <t>com.beust.jcommander.Strings</t>
  </si>
  <si>
    <t>Strings</t>
  </si>
  <si>
    <t>com.beust.jcommander.args.ArgsDefault</t>
  </si>
  <si>
    <t>ArgsDefault</t>
  </si>
  <si>
    <t>com.beust.jcommander.args.ArgsBooleanArity</t>
  </si>
  <si>
    <t>ArgsBooleanArity</t>
  </si>
  <si>
    <t>com.beust.jcommander.args.ArgsBooleanArity0</t>
  </si>
  <si>
    <t>ArgsBooleanArity0</t>
  </si>
  <si>
    <t>com.beust.jcommander.command.CommandAliasTest</t>
  </si>
  <si>
    <t>CommandAliasTest</t>
  </si>
  <si>
    <t>com.beust.jcommander.MethodSetterTest</t>
  </si>
  <si>
    <t>MethodSetterTest</t>
  </si>
  <si>
    <t>com.beust.jcommander.DefaultValueTest</t>
  </si>
  <si>
    <t>DefaultValueTest</t>
  </si>
  <si>
    <t>com.beust.jcommander.HostPortConverter</t>
  </si>
  <si>
    <t>HostPortConverter</t>
  </si>
  <si>
    <t>com.beust.jcommander.PositiveIntegerTest</t>
  </si>
  <si>
    <t>PositiveIntegerTest</t>
  </si>
  <si>
    <t>com.beust.jcommander.args.IHostPorts</t>
  </si>
  <si>
    <t>IHostPorts</t>
  </si>
  <si>
    <t>com.beust.jcommander.args.ArgsValidate1</t>
  </si>
  <si>
    <t>ArgsValidate1</t>
  </si>
  <si>
    <t>com.beust.jcommander.command.CommandMain</t>
  </si>
  <si>
    <t>CommandMain</t>
  </si>
  <si>
    <t>com.beust.jcommander.converters.BooleanConverter</t>
  </si>
  <si>
    <t>BooleanConverter</t>
  </si>
  <si>
    <t>com.beust.jcommander.converters.CharArrayConverterTest</t>
  </si>
  <si>
    <t>CharArrayConverterTest</t>
  </si>
  <si>
    <t>com.beust.jcommander.args.HiddenArgs</t>
  </si>
  <si>
    <t>HiddenArgs</t>
  </si>
  <si>
    <t>com.beust.jcommander.args.ArgsHelp</t>
  </si>
  <si>
    <t>ArgsHelp</t>
  </si>
  <si>
    <t>com.beust.jcommander.converters.StringConverter</t>
  </si>
  <si>
    <t>StringConverter</t>
  </si>
  <si>
    <t>com.beust.jcommander.converters.IParameterSplitter</t>
  </si>
  <si>
    <t>IParameterSplitter</t>
  </si>
  <si>
    <t>com.beust.jcommander.args.Arity1</t>
  </si>
  <si>
    <t>Arity1</t>
  </si>
  <si>
    <t>com.beust.jcommander.args.ArgsEquals</t>
  </si>
  <si>
    <t>ArgsEquals</t>
  </si>
  <si>
    <t>com.beust.jcommander.HiddenConverter</t>
  </si>
  <si>
    <t>HiddenConverter</t>
  </si>
  <si>
    <t>com.beust.jcommander.MyClass</t>
  </si>
  <si>
    <t>MyClass</t>
  </si>
  <si>
    <t>com.beust.jcommander.ValidatePropertiesWhenParsingTest</t>
  </si>
  <si>
    <t>ValidatePropertiesWhenParsingTest</t>
  </si>
  <si>
    <t>com.beust.jcommander.SetConverter</t>
  </si>
  <si>
    <t>SetConverter</t>
  </si>
  <si>
    <t>com.beust.jcommander.IStringConverterFactory</t>
  </si>
  <si>
    <t>IStringConverterFactory</t>
  </si>
  <si>
    <t>com.beust.jcommander.args.ArgsMaster</t>
  </si>
  <si>
    <t>ArgsMaster</t>
  </si>
  <si>
    <t>com.beust.jcommander.converters.DefaultListConverter</t>
  </si>
  <si>
    <t>DefaultListConverter</t>
  </si>
  <si>
    <t>com.beust.jcommander.args.CommandLineArgs2</t>
  </si>
  <si>
    <t>CommandLineArgs2</t>
  </si>
  <si>
    <t>com.beust.jcommander.converters.CommaParameterSplitter</t>
  </si>
  <si>
    <t>CommaParameterSplitter</t>
  </si>
  <si>
    <t>com.beust.jcommander.args.ArgsRequired</t>
  </si>
  <si>
    <t>ArgsRequired</t>
  </si>
  <si>
    <t>com.beust.jcommander.args.AlternateNamesForListArgs</t>
  </si>
  <si>
    <t>AlternateNamesForListArgs</t>
  </si>
  <si>
    <t>com.beust.jcommander.FinderTest</t>
  </si>
  <si>
    <t>FinderTest</t>
  </si>
  <si>
    <t>com.beust.jcommander.FuzzyMap</t>
  </si>
  <si>
    <t>FuzzyMap</t>
  </si>
  <si>
    <t>com.beust.jcommander.HostPort</t>
  </si>
  <si>
    <t>HostPort</t>
  </si>
  <si>
    <t>com.beust.jcommander.converters.DoubleConverter</t>
  </si>
  <si>
    <t>DoubleConverter</t>
  </si>
  <si>
    <t>com.beust.jcommander.CmdTest</t>
  </si>
  <si>
    <t>CmdTest</t>
  </si>
  <si>
    <t>com.beust.jcommander.validators.NoValueValidator</t>
  </si>
  <si>
    <t>NoValueValidator</t>
  </si>
  <si>
    <t>com.beust.jcommander.VariableArityTest</t>
  </si>
  <si>
    <t>VariableArityTest</t>
  </si>
  <si>
    <t>com.beust.jcommander.DefaultProviderTest</t>
  </si>
  <si>
    <t>DefaultProviderTest</t>
  </si>
  <si>
    <t>ch.qos.logback.access.pattern.PackageTest</t>
  </si>
  <si>
    <t>ch.qos.logback.core.net.server.RemoteReceiverServerListener</t>
  </si>
  <si>
    <t>RemoteReceiverServerListener</t>
  </si>
  <si>
    <t>ch.qos.logback.core.db.BindDataSourceToJNDIAction</t>
  </si>
  <si>
    <t>BindDataSourceToJNDIAction</t>
  </si>
  <si>
    <t>ch.qos.logback.classic.issue.lbclassic203.ConcurrentSiftingTest</t>
  </si>
  <si>
    <t>ConcurrentSiftingTest</t>
  </si>
  <si>
    <t>ch.qos.logback.core.testUtil.DelayingListAppender</t>
  </si>
  <si>
    <t>DelayingListAppender</t>
  </si>
  <si>
    <t>ch.qos.logback.classic.turbo.lru.LRUCache</t>
  </si>
  <si>
    <t>LRUCache</t>
  </si>
  <si>
    <t>ch.qos.logback.core.net.ssl.SSLComponent</t>
  </si>
  <si>
    <t>SSLComponent</t>
  </si>
  <si>
    <t>ch.qos.logback.core.read.ListAppender</t>
  </si>
  <si>
    <t>ListAppender</t>
  </si>
  <si>
    <t>ch.qos.logback.access.sift.AppenderFactoryUsingJoran</t>
  </si>
  <si>
    <t>AppenderFactoryUsingJoran</t>
  </si>
  <si>
    <t>ch.qos.logback.core.net.server.RemoteReceiverClient</t>
  </si>
  <si>
    <t>RemoteReceiverClient</t>
  </si>
  <si>
    <t>ch.qos.logback.core.util.StatusPrinterTest</t>
  </si>
  <si>
    <t>StatusPrinterTest</t>
  </si>
  <si>
    <t>chapters.configuration.MyApp2</t>
  </si>
  <si>
    <t>MyApp2</t>
  </si>
  <si>
    <t>org.slf4j.FindStaticLoggerBinderPathsPerfTest</t>
  </si>
  <si>
    <t>FindStaticLoggerBinderPathsPerfTest</t>
  </si>
  <si>
    <t>ch.qos.logback.core.db.ConnectionSourceBase</t>
  </si>
  <si>
    <t>ConnectionSourceBase</t>
  </si>
  <si>
    <t>org.slf4j.dummyExt.MDCStrLookupTest</t>
  </si>
  <si>
    <t>MDCStrLookupTest</t>
  </si>
  <si>
    <t>org.apache.log4j.AppenderSkeleton</t>
  </si>
  <si>
    <t>AppenderSkeleton</t>
  </si>
  <si>
    <t>ch.qos.logback.classic.net.server.RemoteAppenderServerListener</t>
  </si>
  <si>
    <t>RemoteAppenderServerListener</t>
  </si>
  <si>
    <t>ch.qos.logback.core.BasicStatusManager</t>
  </si>
  <si>
    <t>BasicStatusManager</t>
  </si>
  <si>
    <t>ch.qos.logback.core.rolling.SizeBasedTriggeringPolicyTest</t>
  </si>
  <si>
    <t>SizeBasedTriggeringPolicyTest</t>
  </si>
  <si>
    <t>chapters.onJoran.implicit.PrintMeImplicitAction</t>
  </si>
  <si>
    <t>PrintMeImplicitAction</t>
  </si>
  <si>
    <t>ch.qos.logback.classic.util.TeztHelper</t>
  </si>
  <si>
    <t>TeztHelper</t>
  </si>
  <si>
    <t>chapters.appenders.CountingConsoleAppender</t>
  </si>
  <si>
    <t>CountingConsoleAppender</t>
  </si>
  <si>
    <t>org.slf4j.profiler.TimeInstrumentStatus</t>
  </si>
  <si>
    <t>TimeInstrumentStatus</t>
  </si>
  <si>
    <t>ch.qos.logback.classic.spi.ContextListenerTest</t>
  </si>
  <si>
    <t>ContextListenerTest</t>
  </si>
  <si>
    <t>ch.qos.logback.core.pattern.parser.Node</t>
  </si>
  <si>
    <t>Node</t>
  </si>
  <si>
    <t>ch.qos.logback.core.db.dialect.HSQLDBDialect</t>
  </si>
  <si>
    <t>HSQLDBDialect</t>
  </si>
  <si>
    <t>chapters.migrationFromLog4j.TrivialLogbackAppender</t>
  </si>
  <si>
    <t>TrivialLogbackAppender</t>
  </si>
  <si>
    <t>org.slf4j.helpers.SubstituteLoggerFactoryTest</t>
  </si>
  <si>
    <t>SubstituteLoggerFactoryTest</t>
  </si>
  <si>
    <t>ch.qos.logback.core.status.ViewStatusMessagesServletBase</t>
  </si>
  <si>
    <t>ViewStatusMessagesServletBase</t>
  </si>
  <si>
    <t>ch.qos.logback.access.joran.PackageTest</t>
  </si>
  <si>
    <t>ch.qos.logback.core.subst.ParserTest</t>
  </si>
  <si>
    <t>org.slf4j.dummyExt.EventLoggerTest</t>
  </si>
  <si>
    <t>EventLoggerTest</t>
  </si>
  <si>
    <t>ch.qos.logback.core.appender.PackageTest</t>
  </si>
  <si>
    <t>ch.qos.logback.access.filter.CountingFilter</t>
  </si>
  <si>
    <t>CountingFilter</t>
  </si>
  <si>
    <t>ch.qos.logback.core.spi.AppenderAttachable</t>
  </si>
  <si>
    <t>AppenderAttachable</t>
  </si>
  <si>
    <t>org.slf4j.NDCTest</t>
  </si>
  <si>
    <t>NDCTest</t>
  </si>
  <si>
    <t>ch.qos.logback.core.boolex.EvaluationException</t>
  </si>
  <si>
    <t>EvaluationException</t>
  </si>
  <si>
    <t>ch.qos.logback.classic.LoggerContextDeadlockTest</t>
  </si>
  <si>
    <t>LoggerContextDeadlockTest</t>
  </si>
  <si>
    <t>ch.qos.logback.core.joran.replay.FruitFactory</t>
  </si>
  <si>
    <t>FruitFactory</t>
  </si>
  <si>
    <t>ch.qos.logback.core.util.InvocationGate</t>
  </si>
  <si>
    <t>InvocationGate</t>
  </si>
  <si>
    <t>ch.qos.logback.core.issue.LockingInJava</t>
  </si>
  <si>
    <t>LockingInJava</t>
  </si>
  <si>
    <t>ch.qos.logback.core.net.PackageTest</t>
  </si>
  <si>
    <t>ch.qos.logback.core.rolling.helper.ArchiveRemover</t>
  </si>
  <si>
    <t>ArchiveRemover</t>
  </si>
  <si>
    <t>ch.qos.logback.core.rolling.SizeBasedTriggeringPolicy</t>
  </si>
  <si>
    <t>SizeBasedTriggeringPolicy</t>
  </si>
  <si>
    <t>com.github.oxo42.stateless4j.DynamicTriggerTests</t>
  </si>
  <si>
    <t>DynamicTriggerTests</t>
  </si>
  <si>
    <t>ch.qos.logback.core.joran.replay.FruitShellAction</t>
  </si>
  <si>
    <t>FruitShellAction</t>
  </si>
  <si>
    <t>ch.qos.logback.core.joran.PackageTest</t>
  </si>
  <si>
    <t>ch.qos.logback.classic.turbo.ReconfigurePerf</t>
  </si>
  <si>
    <t>ReconfigurePerf</t>
  </si>
  <si>
    <t>ch.qos.logback.core.LayoutBase</t>
  </si>
  <si>
    <t>LayoutBase</t>
  </si>
  <si>
    <t>ch.qos.logback.core.net.ssl.SSLConfigurableSocket</t>
  </si>
  <si>
    <t>SSLConfigurableSocket</t>
  </si>
  <si>
    <t>com.github.oxo42.stateless4j.TransitionTests</t>
  </si>
  <si>
    <t>TransitionTests</t>
  </si>
  <si>
    <t>ch.qos.logback.access.pattern.ContentLengthConverter</t>
  </si>
  <si>
    <t>ContentLengthConverter</t>
  </si>
  <si>
    <t>ch.qos.logback.core.status.OnConsoleStatusListener</t>
  </si>
  <si>
    <t>OnConsoleStatusListener</t>
  </si>
  <si>
    <t>ch.qos.logback.access.pattern.RequestContentConverter</t>
  </si>
  <si>
    <t>RequestContentConverter</t>
  </si>
  <si>
    <t>ch.qos.logback.classic.spi.LoggerContextVO</t>
  </si>
  <si>
    <t>LoggerContextVO</t>
  </si>
  <si>
    <t>ch.qos.logback.core.joran.implicitAction.FruitContext</t>
  </si>
  <si>
    <t>FruitContext</t>
  </si>
  <si>
    <t>ch.qos.logback.core.joran.spi.DoNotAutoStart</t>
  </si>
  <si>
    <t>DoNotAutoStart</t>
  </si>
  <si>
    <t>ch.qos.logback.classic.NoFilter</t>
  </si>
  <si>
    <t>NoFilter</t>
  </si>
  <si>
    <t>ch.qos.logback.classic.issue.lbclassic135.lbclassic139.Worker</t>
  </si>
  <si>
    <t>Worker</t>
  </si>
  <si>
    <t>ch.qos.logback.core.joran.action.NestedComplexPropertyIA</t>
  </si>
  <si>
    <t>NestedComplexPropertyIA</t>
  </si>
  <si>
    <t>chapters.layouts.CallerEvaluatorExample</t>
  </si>
  <si>
    <t>CallerEvaluatorExample</t>
  </si>
  <si>
    <t>ch.qos.logback.classic.issue.lbcore243.PerformanceComparatorLogback</t>
  </si>
  <si>
    <t>PerformanceComparatorLogback</t>
  </si>
  <si>
    <t>ch.qos.logback.classic.net.testObjectBuilders.LoggingEventBuilderInContext</t>
  </si>
  <si>
    <t>LoggingEventBuilderInContext</t>
  </si>
  <si>
    <t>ch.qos.logback.core.net.JMSAppenderBase</t>
  </si>
  <si>
    <t>JMSAppenderBase</t>
  </si>
  <si>
    <t>chapters.receivers.socket.ReceiverExample</t>
  </si>
  <si>
    <t>ReceiverExample</t>
  </si>
  <si>
    <t>ch.qos.logback.core.net.ssl.KeyManagerFactoryFactoryBeanTest</t>
  </si>
  <si>
    <t>KeyManagerFactoryFactoryBeanTest</t>
  </si>
  <si>
    <t>ch.qos.logback.core.db.ConnectionSource</t>
  </si>
  <si>
    <t>ConnectionSource</t>
  </si>
  <si>
    <t>ch.qos.logback.access.boolex.PackageTest</t>
  </si>
  <si>
    <t>ch.qos.logback.core.appender.ConsoleAppenderTest</t>
  </si>
  <si>
    <t>ConsoleAppenderTest</t>
  </si>
  <si>
    <t>ch.qos.logback.core.sift.AbstractAppenderFactoryUsingJoran</t>
  </si>
  <si>
    <t>AbstractAppenderFactoryUsingJoran</t>
  </si>
  <si>
    <t>org.slf4j.impl.RecursiveLBAppender</t>
  </si>
  <si>
    <t>RecursiveLBAppender</t>
  </si>
  <si>
    <t>ch.qos.logback.core.rolling.RollingPolicy</t>
  </si>
  <si>
    <t>RollingPolicy</t>
  </si>
  <si>
    <t>org.slf4j.impl.SimpleLoggerTest</t>
  </si>
  <si>
    <t>SimpleLoggerTest</t>
  </si>
  <si>
    <t>ch.qos.logback.core.util.CoreTestConstants</t>
  </si>
  <si>
    <t>CoreTestConstants</t>
  </si>
  <si>
    <t>ch.qos.logback.access.pattern.RequestAttributeConverter</t>
  </si>
  <si>
    <t>RequestAttributeConverter</t>
  </si>
  <si>
    <t>ch.qos.logback.access.TeztConstants</t>
  </si>
  <si>
    <t>TeztConstants</t>
  </si>
  <si>
    <t>ch.qos.logback.classic.pattern.RelativeTimeConverter</t>
  </si>
  <si>
    <t>RelativeTimeConverter</t>
  </si>
  <si>
    <t>ch.qos.logback.core.encoder.ByteArrayUtilTest</t>
  </si>
  <si>
    <t>ByteArrayUtilTest</t>
  </si>
  <si>
    <t>org.slf4j.profiler.UtilTest</t>
  </si>
  <si>
    <t>UtilTest</t>
  </si>
  <si>
    <t>chapters.mdc.NumberCruncher</t>
  </si>
  <si>
    <t>NumberCruncher</t>
  </si>
  <si>
    <t>ch.qos.logback.core.joran.action.ContextPropertyAction</t>
  </si>
  <si>
    <t>ContextPropertyAction</t>
  </si>
  <si>
    <t>ch.qos.logback.core.joran.spi.DefaultNestedComponentRegistryTest</t>
  </si>
  <si>
    <t>DefaultNestedComponentRegistryTest</t>
  </si>
  <si>
    <t>ch.qos.logback.core.encoder.EventObjectInputStream</t>
  </si>
  <si>
    <t>EventObjectInputStream</t>
  </si>
  <si>
    <t>ch.qos.logback.access.jetty.RequestLogRegistry</t>
  </si>
  <si>
    <t>RequestLogRegistry</t>
  </si>
  <si>
    <t>ch.qos.logback.core.rolling.helper.RollingCalendar</t>
  </si>
  <si>
    <t>RollingCalendar</t>
  </si>
  <si>
    <t>ch.qos.logback.core.joran.replay.FruitContext</t>
  </si>
  <si>
    <t>ch.qos.logback.core.status.InfoStatus</t>
  </si>
  <si>
    <t>InfoStatus</t>
  </si>
  <si>
    <t>ch.qos.logback.core.net.ssl.KeyManagerFactoryFactoryBean</t>
  </si>
  <si>
    <t>KeyManagerFactoryFactoryBean</t>
  </si>
  <si>
    <t>org.slf4j.issues.Issue324Test</t>
  </si>
  <si>
    <t>Issue324Test</t>
  </si>
  <si>
    <t>ch.qos.logback.core.pattern.LiteralConverter</t>
  </si>
  <si>
    <t>LiteralConverter</t>
  </si>
  <si>
    <t>ch.qos.logback.classic.net.SSLSocketAppender</t>
  </si>
  <si>
    <t>SSLSocketAppender</t>
  </si>
  <si>
    <t>ch.qos.logback.classic.spi.CPDCSpecial</t>
  </si>
  <si>
    <t>CPDCSpecial</t>
  </si>
  <si>
    <t>ch.qos.logback.core.joran.action.ImplicitAction</t>
  </si>
  <si>
    <t>ImplicitAction</t>
  </si>
  <si>
    <t>ch.qos.logback.core.pattern.parser.SamplePatternLayoutTest</t>
  </si>
  <si>
    <t>SamplePatternLayoutTest</t>
  </si>
  <si>
    <t>ch.qos.logback.core.joran.replay.PackageTest</t>
  </si>
  <si>
    <t>ch.qos.logback.core.pattern.util.AlmostAsIsEscapeUtil</t>
  </si>
  <si>
    <t>AlmostAsIsEscapeUtil</t>
  </si>
  <si>
    <t>org.slf4j.migrator.line.Log4jRuleSet</t>
  </si>
  <si>
    <t>Log4jRuleSet</t>
  </si>
  <si>
    <t>ch.qos.logback.classic.LoggerMessageFormattingTest</t>
  </si>
  <si>
    <t>LoggerMessageFormattingTest</t>
  </si>
  <si>
    <t>ch.qos.logback.core.pattern.color.WhiteCompositeConverter</t>
  </si>
  <si>
    <t>WhiteCompositeConverter</t>
  </si>
  <si>
    <t>com.github.oxo42.stateless4j.transitions.Transition</t>
  </si>
  <si>
    <t>Transition</t>
  </si>
  <si>
    <t>ch.qos.logback.core.spi.ContextAwareBase</t>
  </si>
  <si>
    <t>ContextAwareBase</t>
  </si>
  <si>
    <t>ch.qos.logback.core.rolling.helper.RollingCalendarTest</t>
  </si>
  <si>
    <t>RollingCalendarTest</t>
  </si>
  <si>
    <t>ch.qos.logback.core.spi.PropertyDefiner</t>
  </si>
  <si>
    <t>PropertyDefiner</t>
  </si>
  <si>
    <t>org.slf4j.migrator.line.TrivialMatcher</t>
  </si>
  <si>
    <t>TrivialMatcher</t>
  </si>
  <si>
    <t>org.slf4j.migrator.ProjectConverter</t>
  </si>
  <si>
    <t>ProjectConverter</t>
  </si>
  <si>
    <t>ch.qos.logback.classic.spi.ThrowableProxyTest</t>
  </si>
  <si>
    <t>ThrowableProxyTest</t>
  </si>
  <si>
    <t>ch.qos.logback.core.spi.DeferredProcessingAware</t>
  </si>
  <si>
    <t>DeferredProcessingAware</t>
  </si>
  <si>
    <t>ch.qos.logback.core.testUtil.EnvUtilForTests</t>
  </si>
  <si>
    <t>EnvUtilForTests</t>
  </si>
  <si>
    <t>ch.qos.logback.classic.db.names.TableName</t>
  </si>
  <si>
    <t>TableName</t>
  </si>
  <si>
    <t>org.apache.log4j.SimpleLayout</t>
  </si>
  <si>
    <t>SimpleLayout</t>
  </si>
  <si>
    <t>ch.qos.logback.classic.issue.lbcore243.Common</t>
  </si>
  <si>
    <t>Common</t>
  </si>
  <si>
    <t>ch.qos.logback.core.net.ssl.ConfigurableSSLServerSocketFactory</t>
  </si>
  <si>
    <t>ConfigurableSSLServerSocketFactory</t>
  </si>
  <si>
    <t>org.apache.log4j.helpers.NullEnumeration</t>
  </si>
  <si>
    <t>NullEnumeration</t>
  </si>
  <si>
    <t>ch.qos.logback.classic.net.ReceiverBase</t>
  </si>
  <si>
    <t>ReceiverBase</t>
  </si>
  <si>
    <t>nl.mycompany.cardgames.model.Hand</t>
  </si>
  <si>
    <t>Hand</t>
  </si>
  <si>
    <t>ch.qos.logback.core.pattern.color.YellowCompositeConverter</t>
  </si>
  <si>
    <t>YellowCompositeConverter</t>
  </si>
  <si>
    <t>ch.qos.logback.access.sift.PackageTest</t>
  </si>
  <si>
    <t>ch.qos.logback.core.pattern.ConverterHello</t>
  </si>
  <si>
    <t>ConverterHello</t>
  </si>
  <si>
    <t>ch.qos.logback.access.dummy.DummyServletOutputStream</t>
  </si>
  <si>
    <t>DummyServletOutputStream</t>
  </si>
  <si>
    <t>com.github.oxo42.stateless4j.graphviz.TestGenerateGraph</t>
  </si>
  <si>
    <t>TestGenerateGraph</t>
  </si>
  <si>
    <t>ch.qos.logback.classic.sift.MDCBasedDiscriminatorTest</t>
  </si>
  <si>
    <t>MDCBasedDiscriminatorTest</t>
  </si>
  <si>
    <t>ch.qos.logback.core.util.TeeOutputStream</t>
  </si>
  <si>
    <t>TeeOutputStream</t>
  </si>
  <si>
    <t>ch.qos.logback.classic.net.server.SSLServerSocketReceiverTest</t>
  </si>
  <si>
    <t>SSLServerSocketReceiverTest</t>
  </si>
  <si>
    <t>ch.qos.logback.core.joran.action.AppenderAction</t>
  </si>
  <si>
    <t>AppenderAction</t>
  </si>
  <si>
    <t>com.github.oxo42.stateless4j.State</t>
  </si>
  <si>
    <t>ch.qos.logback.core.hook.DelayingShutdownHook</t>
  </si>
  <si>
    <t>DelayingShutdownHook</t>
  </si>
  <si>
    <t>org.apache.log4j.PropertyConfigurator</t>
  </si>
  <si>
    <t>PropertyConfigurator</t>
  </si>
  <si>
    <t>ch.qos.logback.core.joran.conditional.PropertyWrapperForScripts</t>
  </si>
  <si>
    <t>PropertyWrapperForScripts</t>
  </si>
  <si>
    <t>ch.qos.logback.classic.util.LoggerNameUtil</t>
  </si>
  <si>
    <t>LoggerNameUtil</t>
  </si>
  <si>
    <t>ch.qos.logback.classic.pattern.ThrowableProxyConverterTest</t>
  </si>
  <si>
    <t>ThrowableProxyConverterTest</t>
  </si>
  <si>
    <t>ch.qos.logback.core.rolling.helper.SizeAndTimeBasedArchiveRemover</t>
  </si>
  <si>
    <t>SizeAndTimeBasedArchiveRemover</t>
  </si>
  <si>
    <t>ch.qos.logback.core.rolling.RollingPolicyBase</t>
  </si>
  <si>
    <t>RollingPolicyBase</t>
  </si>
  <si>
    <t>nl.mycompany.cardgames.model.CardGame</t>
  </si>
  <si>
    <t>CardGame</t>
  </si>
  <si>
    <t>ch.qos.logback.core.encoder.EchoEncoder</t>
  </si>
  <si>
    <t>EchoEncoder</t>
  </si>
  <si>
    <t>ch.qos.logback.core.db.DBHelper</t>
  </si>
  <si>
    <t>DBHelper</t>
  </si>
  <si>
    <t>ch.qos.logback.core.testUtil.FileToBufferUtil</t>
  </si>
  <si>
    <t>FileToBufferUtil</t>
  </si>
  <si>
    <t>ch.qos.logback.classic.net.SimpleSocketServer</t>
  </si>
  <si>
    <t>SimpleSocketServer</t>
  </si>
  <si>
    <t>org.slf4j.helpers.SubstitutableLoggerTest</t>
  </si>
  <si>
    <t>SubstitutableLoggerTest</t>
  </si>
  <si>
    <t>ch.qos.logback.classic.pattern.NopThrowableInformationConverter</t>
  </si>
  <si>
    <t>NopThrowableInformationConverter</t>
  </si>
  <si>
    <t>ch.qos.logback.core.util.StringCollectionUtil</t>
  </si>
  <si>
    <t>StringCollectionUtil</t>
  </si>
  <si>
    <t>ch.qos.logback.core.sift.AppenderTracker</t>
  </si>
  <si>
    <t>AppenderTracker</t>
  </si>
  <si>
    <t>org.slf4j.helpers.NOPMDCAdapter</t>
  </si>
  <si>
    <t>NOPMDCAdapter</t>
  </si>
  <si>
    <t>ch.qos.logback.access.pattern.ServerNameConverter</t>
  </si>
  <si>
    <t>ServerNameConverter</t>
  </si>
  <si>
    <t>com.github.oxo42.stateless4j.TriggerBehaviourTests</t>
  </si>
  <si>
    <t>TriggerBehaviourTests</t>
  </si>
  <si>
    <t>ch.qos.logback.classic.turbo.DuplicateMessageFilterTest</t>
  </si>
  <si>
    <t>DuplicateMessageFilterTest</t>
  </si>
  <si>
    <t>ch.qos.logback.classic.joran.action.LoggerAction</t>
  </si>
  <si>
    <t>LoggerAction</t>
  </si>
  <si>
    <t>ch.qos.logback.core.rolling.SizeBasedRollingTest</t>
  </si>
  <si>
    <t>SizeBasedRollingTest</t>
  </si>
  <si>
    <t>ch.qos.logback.access.servlet.TeeHttpServletResponse</t>
  </si>
  <si>
    <t>TeeHttpServletResponse</t>
  </si>
  <si>
    <t>ch.qos.logback.core.joran.action.NOPAction</t>
  </si>
  <si>
    <t>NOPAction</t>
  </si>
  <si>
    <t>chapters.filters.SampleTurboFilter</t>
  </si>
  <si>
    <t>SampleTurboFilter</t>
  </si>
  <si>
    <t>ch.qos.logback.access.pattern.RequestProtocolConverter</t>
  </si>
  <si>
    <t>RequestProtocolConverter</t>
  </si>
  <si>
    <t>ch.qos.logback.core.sift.DefaultDiscriminator</t>
  </si>
  <si>
    <t>DefaultDiscriminator</t>
  </si>
  <si>
    <t>ch.qos.logback.access.pattern.EnsureLineSeparation</t>
  </si>
  <si>
    <t>EnsureLineSeparation</t>
  </si>
  <si>
    <t>ch.qos.logback.core.hook.ShutdownHookBase</t>
  </si>
  <si>
    <t>ShutdownHookBase</t>
  </si>
  <si>
    <t>ch.qos.logback.access.boolex.JaninoEventEvaluator</t>
  </si>
  <si>
    <t>JaninoEventEvaluator</t>
  </si>
  <si>
    <t>ch.qos.logback.access.net.PackageTest</t>
  </si>
  <si>
    <t>ch.qos.logback.classic.boolex.PackageTest</t>
  </si>
  <si>
    <t>ch.qos.logback.core.contention.ThreadedThroughputCalculator</t>
  </si>
  <si>
    <t>ThreadedThroughputCalculator</t>
  </si>
  <si>
    <t>ch.qos.logback.core.pattern.Converter123</t>
  </si>
  <si>
    <t>Converter123</t>
  </si>
  <si>
    <t>ch.qos.logback.classic.selector.DefaultContextSelector</t>
  </si>
  <si>
    <t>DefaultContextSelector</t>
  </si>
  <si>
    <t>ch.qos.logback.core.net.server.MockClientVisitor</t>
  </si>
  <si>
    <t>MockClientVisitor</t>
  </si>
  <si>
    <t>ch.qos.logback.classic.net.server.RemoteAppenderStreamClientTest</t>
  </si>
  <si>
    <t>RemoteAppenderStreamClientTest</t>
  </si>
  <si>
    <t>ch.qos.logback.core.rolling.RenameUtilTest</t>
  </si>
  <si>
    <t>RenameUtilTest</t>
  </si>
  <si>
    <t>chapters.migrationFromLog4j.TrivialLog4jLayout</t>
  </si>
  <si>
    <t>TrivialLog4jLayout</t>
  </si>
  <si>
    <t>org.slf4j.impl.AndroidLoggerFactory</t>
  </si>
  <si>
    <t>AndroidLoggerFactory</t>
  </si>
  <si>
    <t>ch.qos.logback.core.net.server.MockEventQueue</t>
  </si>
  <si>
    <t>MockEventQueue</t>
  </si>
  <si>
    <t>ch.qos.logback.classic.util.ContextInitializer</t>
  </si>
  <si>
    <t>ContextInitializer</t>
  </si>
  <si>
    <t>ch.qos.logback.classic.jmx.PackageTest</t>
  </si>
  <si>
    <t>ch.qos.logback.classic.ClassicTestConstants</t>
  </si>
  <si>
    <t>ClassicTestConstants</t>
  </si>
  <si>
    <t>ch.qos.logback.core.layout.EchoLayout</t>
  </si>
  <si>
    <t>EchoLayout</t>
  </si>
  <si>
    <t>ch.qos.logback.classic.net.JMSTopicSink</t>
  </si>
  <si>
    <t>JMSTopicSink</t>
  </si>
  <si>
    <t>ch.qos.logback.core.net.ssl.TrustManagerFactoryFactoryBeanTest</t>
  </si>
  <si>
    <t>TrustManagerFactoryFactoryBeanTest</t>
  </si>
  <si>
    <t>ch.qos.logback.classic.control.ControlLoggerContext</t>
  </si>
  <si>
    <t>ControlLoggerContext</t>
  </si>
  <si>
    <t>ch.qos.logback.classic.encoder.PatternLayoutEncoder</t>
  </si>
  <si>
    <t>PatternLayoutEncoder</t>
  </si>
  <si>
    <t>ch.qos.logback.classic.spi.PackagingDataCalculatorTest</t>
  </si>
  <si>
    <t>PackagingDataCalculatorTest</t>
  </si>
  <si>
    <t>ch.qos.logback.access.jetty.PackageTest</t>
  </si>
  <si>
    <t>ch.qos.logback.classic.pattern.ClassNameOnlyAbbreviator</t>
  </si>
  <si>
    <t>ClassNameOnlyAbbreviator</t>
  </si>
  <si>
    <t>ch.qos.logback.core.FileAppender</t>
  </si>
  <si>
    <t>FileAppender</t>
  </si>
  <si>
    <t>ch.qos.logback.core.joran.action.AppenderRefAction</t>
  </si>
  <si>
    <t>AppenderRefAction</t>
  </si>
  <si>
    <t>ch.qos.logback.classic.jul.PackageTest</t>
  </si>
  <si>
    <t>ch.qos.logback.core.net.ssl.SecureRandomFactoryBean</t>
  </si>
  <si>
    <t>SecureRandomFactoryBean</t>
  </si>
  <si>
    <t>chapters.configuration.MyApp3</t>
  </si>
  <si>
    <t>MyApp3</t>
  </si>
  <si>
    <t>org.slf4j.helpers.Util</t>
  </si>
  <si>
    <t>Util</t>
  </si>
  <si>
    <t>ch.qos.logback.core.util.ContentTypeUtil</t>
  </si>
  <si>
    <t>ContentTypeUtil</t>
  </si>
  <si>
    <t>org.slf4j.helpers.BubbleSort</t>
  </si>
  <si>
    <t>BubbleSort</t>
  </si>
  <si>
    <t>chapters.mdc.NumberCruncherClient</t>
  </si>
  <si>
    <t>NumberCruncherClient</t>
  </si>
  <si>
    <t>org.apache.log4j.MDC</t>
  </si>
  <si>
    <t>MDC</t>
  </si>
  <si>
    <t>org.slf4j.impl.SimpleLoggerFactory</t>
  </si>
  <si>
    <t>SimpleLoggerFactory</t>
  </si>
  <si>
    <t>ch.qos.logback.access.pattern.RequestURIConverter</t>
  </si>
  <si>
    <t>RequestURIConverter</t>
  </si>
  <si>
    <t>ch.qos.logback.core.rolling.DefaultTimeBasedFileNamingAndTriggeringPolicy</t>
  </si>
  <si>
    <t>DefaultTimeBasedFileNamingAndTriggeringPolicy</t>
  </si>
  <si>
    <t>ch.qos.logback.classic.LoggerTest</t>
  </si>
  <si>
    <t>LoggerTest</t>
  </si>
  <si>
    <t>chapters.appenders.sift.SiftExample</t>
  </si>
  <si>
    <t>SiftExample</t>
  </si>
  <si>
    <t>ch.qos.logback.classic.util.MockConfigurator</t>
  </si>
  <si>
    <t>MockConfigurator</t>
  </si>
  <si>
    <t>ch.qos.logback.core.issue.LBCORE97</t>
  </si>
  <si>
    <t>LBCORE97</t>
  </si>
  <si>
    <t>ch.qos.logback.classic.db.names.DefaultDBNameResolverTest</t>
  </si>
  <si>
    <t>DefaultDBNameResolverTest</t>
  </si>
  <si>
    <t>ch.qos.logback.core.joran.conditional.IfState</t>
  </si>
  <si>
    <t>IfState</t>
  </si>
  <si>
    <t>ch.qos.logback.core.net.server.ServerSocketUtil</t>
  </si>
  <si>
    <t>ServerSocketUtil</t>
  </si>
  <si>
    <t>ch.qos.logback.core.subst.Node</t>
  </si>
  <si>
    <t>ch.qos.logback.core.pattern.parser.PackageTest</t>
  </si>
  <si>
    <t>ch.qos.logback.access.net.SocketNode</t>
  </si>
  <si>
    <t>SocketNode</t>
  </si>
  <si>
    <t>ch.qos.logback.classic.spi.ILoggingEvent</t>
  </si>
  <si>
    <t>ILoggingEvent</t>
  </si>
  <si>
    <t>org.slf4j.IncompatibleMultiBindingAssertionTest</t>
  </si>
  <si>
    <t>IncompatibleMultiBindingAssertionTest</t>
  </si>
  <si>
    <t>ch.qos.logback.core.rolling.helper.CompressTest</t>
  </si>
  <si>
    <t>CompressTest</t>
  </si>
  <si>
    <t>nl.mycompany.cardgames.model.HandTest</t>
  </si>
  <si>
    <t>HandTest</t>
  </si>
  <si>
    <t>org.slf4j.profiler.Profiler</t>
  </si>
  <si>
    <t>Profiler</t>
  </si>
  <si>
    <t>ch.qos.logback.classic.spi.ThrowableProxyUtil</t>
  </si>
  <si>
    <t>ThrowableProxyUtil</t>
  </si>
  <si>
    <t>ch.qos.logback.core.ConsoleAppender</t>
  </si>
  <si>
    <t>ConsoleAppender</t>
  </si>
  <si>
    <t>ch.qos.logback.core.joran.implicitAction.ImplicitActionTest</t>
  </si>
  <si>
    <t>ImplicitActionTest</t>
  </si>
  <si>
    <t>ch.qos.logback.core.net.server.PackageTest</t>
  </si>
  <si>
    <t>org.slf4j.migrator.helper.AbbreviatorTest</t>
  </si>
  <si>
    <t>AbbreviatorTest</t>
  </si>
  <si>
    <t>ch.qos.logback.core.net.server.ServerSocketListener</t>
  </si>
  <si>
    <t>ServerSocketListener</t>
  </si>
  <si>
    <t>chapters.filters.SampleFilter</t>
  </si>
  <si>
    <t>SampleFilter</t>
  </si>
  <si>
    <t>chapters.configuration.MyApp1</t>
  </si>
  <si>
    <t>MyApp1</t>
  </si>
  <si>
    <t>org.slf4j.migrator.Main</t>
  </si>
  <si>
    <t>ch.qos.logback.access.pattern.LocalPortConverter</t>
  </si>
  <si>
    <t>LocalPortConverter</t>
  </si>
  <si>
    <t>ch.qos.logback.core.joran.spi.ConfigurationWatchList</t>
  </si>
  <si>
    <t>ConfigurationWatchList</t>
  </si>
  <si>
    <t>ch.qos.logback.classic.issue.LBCORE63</t>
  </si>
  <si>
    <t>LBCORE63</t>
  </si>
  <si>
    <t>org.slf4j.migrator.line.SingleConversionRule</t>
  </si>
  <si>
    <t>SingleConversionRule</t>
  </si>
  <si>
    <t>ch.qos.logback.classic.jmx.JMXConfiguratorMBean</t>
  </si>
  <si>
    <t>JMXConfiguratorMBean</t>
  </si>
  <si>
    <t>ch.qos.logback.core.net.ssl.PackageTest</t>
  </si>
  <si>
    <t>ch.qos.logback.core.rolling.RolloverFailure</t>
  </si>
  <si>
    <t>RolloverFailure</t>
  </si>
  <si>
    <t>ch.qos.logback.classic.db.DBHelper</t>
  </si>
  <si>
    <t>ch.qos.logback.core.joran.implicitAction.PackageTest</t>
  </si>
  <si>
    <t>ch.qos.logback.core.util.CloseUtil</t>
  </si>
  <si>
    <t>CloseUtil</t>
  </si>
  <si>
    <t>ch.qos.logback.core.spi.AppenderAttachableImplTest</t>
  </si>
  <si>
    <t>AppenderAttachableImplTest</t>
  </si>
  <si>
    <t>org.slf4j.MDC</t>
  </si>
  <si>
    <t>ch.qos.logback.classic.selector.ContextSelector</t>
  </si>
  <si>
    <t>ContextSelector</t>
  </si>
  <si>
    <t>ch.qos.logback.classic.spi.LoggerContextAwareBase</t>
  </si>
  <si>
    <t>LoggerContextAwareBase</t>
  </si>
  <si>
    <t>ch.qos.logback.core.joran.conditional.ElseAction</t>
  </si>
  <si>
    <t>ElseAction</t>
  </si>
  <si>
    <t>org.dummy.Bug139</t>
  </si>
  <si>
    <t>Bug139</t>
  </si>
  <si>
    <t>org.slf4j.impl.PerfTest</t>
  </si>
  <si>
    <t>PerfTest</t>
  </si>
  <si>
    <t>ch.qos.logback.core.AppenderBase</t>
  </si>
  <si>
    <t>AppenderBase</t>
  </si>
  <si>
    <t>ch.qos.logback.core.status.StatusUtilTest</t>
  </si>
  <si>
    <t>StatusUtilTest</t>
  </si>
  <si>
    <t>ch.qos.logback.classic.spi.ClassPackagingData</t>
  </si>
  <si>
    <t>ClassPackagingData</t>
  </si>
  <si>
    <t>ch.qos.logback.access.servlet.TeeHttpServletRequest</t>
  </si>
  <si>
    <t>TeeHttpServletRequest</t>
  </si>
  <si>
    <t>ch.qos.logback.classic.sift.SiftAction</t>
  </si>
  <si>
    <t>SiftAction</t>
  </si>
  <si>
    <t>ch.qos.logback.core.net.LoginAuthenticator</t>
  </si>
  <si>
    <t>LoginAuthenticator</t>
  </si>
  <si>
    <t>org.slf4j.helpers.NOPLoggerFactory</t>
  </si>
  <si>
    <t>NOPLoggerFactory</t>
  </si>
  <si>
    <t>ch.qos.logback.core.net.server.ServerSocketListenerTest</t>
  </si>
  <si>
    <t>ServerSocketListenerTest</t>
  </si>
  <si>
    <t>example.PhoneCallJava7</t>
  </si>
  <si>
    <t>PhoneCallJava7</t>
  </si>
  <si>
    <t>com.github.oxo42.stateless4j.delegates.Action2</t>
  </si>
  <si>
    <t>Action2</t>
  </si>
  <si>
    <t>org.slf4j.impl.JDK14LoggerFactory</t>
  </si>
  <si>
    <t>JDK14LoggerFactory</t>
  </si>
  <si>
    <t>chapters.appenders.socket.SocketClient2</t>
  </si>
  <si>
    <t>SocketClient2</t>
  </si>
  <si>
    <t>ch.qos.logback.classic.html.HTMLLayout</t>
  </si>
  <si>
    <t>HTMLLayout</t>
  </si>
  <si>
    <t>ch.qos.logback.classic.db.DBAppenderHSQLTest</t>
  </si>
  <si>
    <t>ch.qos.logback.access.jetty.JettyServerAdapter</t>
  </si>
  <si>
    <t>JettyServerAdapter</t>
  </si>
  <si>
    <t>org.slf4j.cal10n.LocLoggerFactory</t>
  </si>
  <si>
    <t>LocLoggerFactory</t>
  </si>
  <si>
    <t>ch.qos.logback.core.rolling.helper.IntegerTokenConverter</t>
  </si>
  <si>
    <t>IntegerTokenConverter</t>
  </si>
  <si>
    <t>org.slf4j.cal10n_dummy.MyApplication</t>
  </si>
  <si>
    <t>MyApplication</t>
  </si>
  <si>
    <t>org.slf4j.migrator.helper.Abbreviator</t>
  </si>
  <si>
    <t>Abbreviator</t>
  </si>
  <si>
    <t>ch.qos.logback.classic.control.ScenarioMaker</t>
  </si>
  <si>
    <t>ScenarioMaker</t>
  </si>
  <si>
    <t>org.slf4j.Square</t>
  </si>
  <si>
    <t>Square</t>
  </si>
  <si>
    <t>chapters.mdc.SimpleMDC</t>
  </si>
  <si>
    <t>SimpleMDC</t>
  </si>
  <si>
    <t>ch.qos.logback.core.util.LocationUtil</t>
  </si>
  <si>
    <t>LocationUtil</t>
  </si>
  <si>
    <t>ch.qos.logback.classic.net.JMSTopicAppenderTestApp</t>
  </si>
  <si>
    <t>JMSTopicAppenderTestApp</t>
  </si>
  <si>
    <t>ch.qos.logback.classic.pattern.MarkerConverter</t>
  </si>
  <si>
    <t>MarkerConverter</t>
  </si>
  <si>
    <t>ch.qos.logback.classic.ClassicConstants</t>
  </si>
  <si>
    <t>ClassicConstants</t>
  </si>
  <si>
    <t>org.slf4j.impl.StaticMDCBinder</t>
  </si>
  <si>
    <t>StaticMDCBinder</t>
  </si>
  <si>
    <t>ch.qos.logback.core.status.StatusChecker</t>
  </si>
  <si>
    <t>StatusChecker</t>
  </si>
  <si>
    <t>ch.qos.logback.access.servlet.TeeServletOutputStream</t>
  </si>
  <si>
    <t>TeeServletOutputStream</t>
  </si>
  <si>
    <t>ch.qos.logback.core.status.OnPrintStreamStatusListenerBase</t>
  </si>
  <si>
    <t>OnPrintStreamStatusListenerBase</t>
  </si>
  <si>
    <t>ch.qos.logback.classic.issue.lbclassic180.Main</t>
  </si>
  <si>
    <t>ch.qos.logback.core.util.ResilienceUtil</t>
  </si>
  <si>
    <t>ResilienceUtil</t>
  </si>
  <si>
    <t>ch.qos.logback.classic.spi.LoggerContextAware</t>
  </si>
  <si>
    <t>LoggerContextAware</t>
  </si>
  <si>
    <t>ch.qos.logback.core.net.ssl.SSLConfigurationTest</t>
  </si>
  <si>
    <t>SSLConfigurationTest</t>
  </si>
  <si>
    <t>ch.qos.logback.classic.joran.action.LoggerContextListenerAction</t>
  </si>
  <si>
    <t>LoggerContextListenerAction</t>
  </si>
  <si>
    <t>ch.qos.logback.classic.pattern.MethodOfCallerConverter</t>
  </si>
  <si>
    <t>MethodOfCallerConverter</t>
  </si>
  <si>
    <t>org.slf4j.impl.JDK14AdapterLoggerNameTest</t>
  </si>
  <si>
    <t>JDK14AdapterLoggerNameTest</t>
  </si>
  <si>
    <t>org.apache.log4j.ConsoleAppender</t>
  </si>
  <si>
    <t>ch.qos.logback.core.boolex.EventEvaluator</t>
  </si>
  <si>
    <t>EventEvaluator</t>
  </si>
  <si>
    <t>ch.qos.logback.classic.joran.action.RootLoggerAction</t>
  </si>
  <si>
    <t>RootLoggerAction</t>
  </si>
  <si>
    <t>ch.qos.logback.classic.corpus.TextFileUtil</t>
  </si>
  <si>
    <t>TextFileUtil</t>
  </si>
  <si>
    <t>ch.qos.logback.access.pattern.NAConverter</t>
  </si>
  <si>
    <t>NAConverter</t>
  </si>
  <si>
    <t>ch.qos.logback.core.encoder.NonClosableInputStream</t>
  </si>
  <si>
    <t>NonClosableInputStream</t>
  </si>
  <si>
    <t>ch.qos.logback.access.PatternLayoutEncoder</t>
  </si>
  <si>
    <t>ch.qos.logback.classic.spi.LuckyCharms</t>
  </si>
  <si>
    <t>LuckyCharms</t>
  </si>
  <si>
    <t>ch.qos.logback.classic.spi.CallerData</t>
  </si>
  <si>
    <t>CallerData</t>
  </si>
  <si>
    <t>ch.qos.logback.core.pattern.PackageTest</t>
  </si>
  <si>
    <t>ch.qos.logback.classic.html.DefaultCssBuilder</t>
  </si>
  <si>
    <t>DefaultCssBuilder</t>
  </si>
  <si>
    <t>ch.qos.logback.core.joran.action.AsLowerCasePropertyDefiner</t>
  </si>
  <si>
    <t>AsLowerCasePropertyDefiner</t>
  </si>
  <si>
    <t>org.slf4j.bridge.SLF4JBridgeHandlerTest</t>
  </si>
  <si>
    <t>SLF4JBridgeHandlerTest</t>
  </si>
  <si>
    <t>ch.qos.logback.classic.spi.PackageTest</t>
  </si>
  <si>
    <t>ch.qos.logback.core.filter.EvaluatorFilter</t>
  </si>
  <si>
    <t>EvaluatorFilter</t>
  </si>
  <si>
    <t>ch.qos.logback.access.sift.SiftingAppender</t>
  </si>
  <si>
    <t>SiftingAppender</t>
  </si>
  <si>
    <t>org.slf4j.profiler.PackageTest</t>
  </si>
  <si>
    <t>ch.qos.logback.classic.net.SSLSocketReceiver</t>
  </si>
  <si>
    <t>SSLSocketReceiver</t>
  </si>
  <si>
    <t>com.github.oxo42.stateless4j.delegates.Func4</t>
  </si>
  <si>
    <t>Func4</t>
  </si>
  <si>
    <t>ch.qos.logback.classic.spi.LoggerContextListener</t>
  </si>
  <si>
    <t>LoggerContextListener</t>
  </si>
  <si>
    <t>org.slf4j.migrator.AllTest</t>
  </si>
  <si>
    <t>AllTest</t>
  </si>
  <si>
    <t>ch.qos.logback.classic.net.SocketNode</t>
  </si>
  <si>
    <t>ch.qos.logback.core.net.ssl.mock.MockKeyManagerFactoryFactoryBean</t>
  </si>
  <si>
    <t>MockKeyManagerFactoryFactoryBean</t>
  </si>
  <si>
    <t>ch.qos.logback.core.helpers.ThrowableToStringArray</t>
  </si>
  <si>
    <t>ThrowableToStringArray</t>
  </si>
  <si>
    <t>ch.qos.logback.core.status.ErrorStatus</t>
  </si>
  <si>
    <t>ErrorStatus</t>
  </si>
  <si>
    <t>ch.qos.logback.access.joran.ConditionalTest</t>
  </si>
  <si>
    <t>ConditionalTest</t>
  </si>
  <si>
    <t>ch.qos.logback.classic.net.server.ServerSocketReceiver</t>
  </si>
  <si>
    <t>ServerSocketReceiver</t>
  </si>
  <si>
    <t>ch.qos.logback.classic.rolling.PackageTest</t>
  </si>
  <si>
    <t>ch.qos.logback.core.recovery.RecoveryCoordinator</t>
  </si>
  <si>
    <t>RecoveryCoordinator</t>
  </si>
  <si>
    <t>ch.qos.logback.core.net.ssl.mock.MockSSLConfigurable</t>
  </si>
  <si>
    <t>MockSSLConfigurable</t>
  </si>
  <si>
    <t>ch.qos.logback.core.db.dialect.MsSQLDialect</t>
  </si>
  <si>
    <t>MsSQLDialect</t>
  </si>
  <si>
    <t>ch.qos.logback.classic.util.LogbackMDCAdapter</t>
  </si>
  <si>
    <t>LogbackMDCAdapter</t>
  </si>
  <si>
    <t>ch.qos.logback.core.net.AutoFlushingObjectWriter</t>
  </si>
  <si>
    <t>AutoFlushingObjectWriter</t>
  </si>
  <si>
    <t>org.slf4j.profiler.ProfilerTest</t>
  </si>
  <si>
    <t>ProfilerTest</t>
  </si>
  <si>
    <t>ch.qos.logback.core.joran.event.SaxEvent</t>
  </si>
  <si>
    <t>SaxEvent</t>
  </si>
  <si>
    <t>ch.qos.logback.core.joran.event.InPlayFireTest</t>
  </si>
  <si>
    <t>InPlayFireTest</t>
  </si>
  <si>
    <t>org.slf4j.StringPrintStream</t>
  </si>
  <si>
    <t>StringPrintStream</t>
  </si>
  <si>
    <t>ch.qos.logback.core.pattern.ConverterUtil</t>
  </si>
  <si>
    <t>ConverterUtil</t>
  </si>
  <si>
    <t>ch.qos.logback.access.pattern.RequestURLConverter</t>
  </si>
  <si>
    <t>RequestURLConverter</t>
  </si>
  <si>
    <t>ch.qos.logback.classic.MDCTest</t>
  </si>
  <si>
    <t>MDCTest</t>
  </si>
  <si>
    <t>ch.qos.logback.core.rolling.TimeBasedRollingTest</t>
  </si>
  <si>
    <t>TimeBasedRollingTest</t>
  </si>
  <si>
    <t>ch.qos.logback.core.util.AggregationType</t>
  </si>
  <si>
    <t>AggregationType</t>
  </si>
  <si>
    <t>ch.qos.logback.core.net.AbstractSSLSocketAppenderTest</t>
  </si>
  <si>
    <t>AbstractSSLSocketAppenderTest</t>
  </si>
  <si>
    <t>ch.qos.logback.core.net.server.AbstractServerSocketAppenderTest</t>
  </si>
  <si>
    <t>AbstractServerSocketAppenderTest</t>
  </si>
  <si>
    <t>ch.qos.logback.core.pattern.color.ForegroundCompositeConverterBase</t>
  </si>
  <si>
    <t>ForegroundCompositeConverterBase</t>
  </si>
  <si>
    <t>ch.qos.logback.classic.sift.SiftingAppender</t>
  </si>
  <si>
    <t>org.slf4j.instrumentation.ToStringHelper</t>
  </si>
  <si>
    <t>ToStringHelper</t>
  </si>
  <si>
    <t>org.slf4j.dummyExt.XLoggerTest</t>
  </si>
  <si>
    <t>XLoggerTest</t>
  </si>
  <si>
    <t>ch.qos.logback.core.html.NOPThrowableRenderer</t>
  </si>
  <si>
    <t>NOPThrowableRenderer</t>
  </si>
  <si>
    <t>ch.qos.logback.classic.joran.action.ContextNameAction</t>
  </si>
  <si>
    <t>ContextNameAction</t>
  </si>
  <si>
    <t>ch.qos.logback.core.testUtil.StringListAppender</t>
  </si>
  <si>
    <t>StringListAppender</t>
  </si>
  <si>
    <t>ch.qos.logback.access.filter.StatsByWeek</t>
  </si>
  <si>
    <t>StatsByWeek</t>
  </si>
  <si>
    <t>org.dummy.Bug131</t>
  </si>
  <si>
    <t>Bug131</t>
  </si>
  <si>
    <t>com.github.oxo42.stateless4j.OutVar</t>
  </si>
  <si>
    <t>OutVar</t>
  </si>
  <si>
    <t>org.slf4j.migrator.line.JCLRuleSet</t>
  </si>
  <si>
    <t>JCLRuleSet</t>
  </si>
  <si>
    <t>ch.qos.logback.core.joran.action.IADataForComplexProperty</t>
  </si>
  <si>
    <t>IADataForComplexProperty</t>
  </si>
  <si>
    <t>ch.qos.logback.classic.LoggerTestHelper</t>
  </si>
  <si>
    <t>LoggerTestHelper</t>
  </si>
  <si>
    <t>ch.qos.logback.core.joran.replay.WeightytFruit</t>
  </si>
  <si>
    <t>WeightytFruit</t>
  </si>
  <si>
    <t>ch.qos.logback.core.pattern.color.BoldCyanCompositeConverter</t>
  </si>
  <si>
    <t>BoldCyanCompositeConverter</t>
  </si>
  <si>
    <t>ch.qos.logback.core.util.EnvUtil</t>
  </si>
  <si>
    <t>EnvUtil</t>
  </si>
  <si>
    <t>ch.qos.logback.classic.multiJVM.SafeModeFileAppender</t>
  </si>
  <si>
    <t>SafeModeFileAppender</t>
  </si>
  <si>
    <t>org.slf4j.impl.StaticLoggerBinderFriend</t>
  </si>
  <si>
    <t>StaticLoggerBinderFriend</t>
  </si>
  <si>
    <t>org.slf4j.migrator.internal.ProgressListener</t>
  </si>
  <si>
    <t>ch.qos.logback.core.net.server.ConcurrentServerRunner</t>
  </si>
  <si>
    <t>ConcurrentServerRunner</t>
  </si>
  <si>
    <t>ch.qos.logback.classic.ViewStatusMessagesServlet</t>
  </si>
  <si>
    <t>ViewStatusMessagesServlet</t>
  </si>
  <si>
    <t>ch.qos.logback.core.net.AbstractSSLSocketAppender</t>
  </si>
  <si>
    <t>AbstractSSLSocketAppender</t>
  </si>
  <si>
    <t>ch.qos.logback.core.util.OptionHelper</t>
  </si>
  <si>
    <t>OptionHelper</t>
  </si>
  <si>
    <t>ch.qos.logback.access.sift.SiftingAppenderTest</t>
  </si>
  <si>
    <t>ch.qos.logback.core.boolex.JaninoEventEvaluatorBase</t>
  </si>
  <si>
    <t>JaninoEventEvaluatorBase</t>
  </si>
  <si>
    <t>ch.qos.logback.classic.issue.lbclassic36.DateFormatOriginal_tzest</t>
  </si>
  <si>
    <t>DateFormatOriginal_tzest</t>
  </si>
  <si>
    <t>ch.qos.logback.classic.boolex.OnMarkerEvaluatorTest</t>
  </si>
  <si>
    <t>OnMarkerEvaluatorTest</t>
  </si>
  <si>
    <t>com.github.oxo42.stateless4j.delegates.Func</t>
  </si>
  <si>
    <t>Func</t>
  </si>
  <si>
    <t>ch.qos.logback.classic.net.SimpleSSLSocketServer</t>
  </si>
  <si>
    <t>SimpleSSLSocketServer</t>
  </si>
  <si>
    <t>ch.qos.logback.classic.ScenarioBasedLoggerContextTest</t>
  </si>
  <si>
    <t>ScenarioBasedLoggerContextTest</t>
  </si>
  <si>
    <t>ch.qos.logback.core.contention.AbstractMultiThreadedHarness</t>
  </si>
  <si>
    <t>AbstractMultiThreadedHarness</t>
  </si>
  <si>
    <t>ch.qos.logback.core.joran.action.DefinePropertyActionTest</t>
  </si>
  <si>
    <t>DefinePropertyActionTest</t>
  </si>
  <si>
    <t>org.slf4j.profiler.NestedProfilerDemo</t>
  </si>
  <si>
    <t>NestedProfilerDemo</t>
  </si>
  <si>
    <t>chapters.layouts.TestException</t>
  </si>
  <si>
    <t>TestException</t>
  </si>
  <si>
    <t>ch.qos.logback.core.PropertyDefinerBase</t>
  </si>
  <si>
    <t>PropertyDefinerBase</t>
  </si>
  <si>
    <t>ch.qos.logback.core.read.CyclicBufferAppenderTest</t>
  </si>
  <si>
    <t>CyclicBufferAppenderTest</t>
  </si>
  <si>
    <t>ch.qos.logback.core.net.DefaultSocketConnectorTest</t>
  </si>
  <si>
    <t>DefaultSocketConnectorTest</t>
  </si>
  <si>
    <t>org.slf4j.DoubleCheckedInt</t>
  </si>
  <si>
    <t>DoubleCheckedInt</t>
  </si>
  <si>
    <t>ch.qos.logback.classic.db.names.PackageTest</t>
  </si>
  <si>
    <t>org.slf4j.impl.RecursiveAppender</t>
  </si>
  <si>
    <t>RecursiveAppender</t>
  </si>
  <si>
    <t>ch.qos.logback.access.pattern.DateConverter</t>
  </si>
  <si>
    <t>DateConverter</t>
  </si>
  <si>
    <t>ch.qos.logback.core.recovery.RecoveryCoordinatorTest</t>
  </si>
  <si>
    <t>RecoveryCoordinatorTest</t>
  </si>
  <si>
    <t>ch.qos.logback.access.net.URLEvaluatorTest</t>
  </si>
  <si>
    <t>URLEvaluatorTest</t>
  </si>
  <si>
    <t>ch.qos.logback.core.joran.spi.CaseCombinatorTest</t>
  </si>
  <si>
    <t>CaseCombinatorTest</t>
  </si>
  <si>
    <t>ch.qos.logback.classic.pattern.FileOfCallerConverter</t>
  </si>
  <si>
    <t>FileOfCallerConverter</t>
  </si>
  <si>
    <t>ch.qos.logback.classic.log4j.XMLLayout</t>
  </si>
  <si>
    <t>XMLLayout</t>
  </si>
  <si>
    <t>ch.qos.logback.classic.multiJVM.FileAppenderPerf</t>
  </si>
  <si>
    <t>FileAppenderPerf</t>
  </si>
  <si>
    <t>ch.qos.logback.classic.corpusTest.TextFileUtilTest</t>
  </si>
  <si>
    <t>TextFileUtilTest</t>
  </si>
  <si>
    <t>ch.qos.logback.classic.pattern.MDCConverterTest</t>
  </si>
  <si>
    <t>MDCConverterTest</t>
  </si>
  <si>
    <t>ch.qos.logback.classic.testUtil.SampleConverter</t>
  </si>
  <si>
    <t>SampleConverter</t>
  </si>
  <si>
    <t>ch.qos.logback.core.net.ssl.SSLContextFactoryBeanTest</t>
  </si>
  <si>
    <t>SSLContextFactoryBeanTest</t>
  </si>
  <si>
    <t>ch.qos.logback.core.db.dialect.PostgreSQLDialect</t>
  </si>
  <si>
    <t>PostgreSQLDialect</t>
  </si>
  <si>
    <t>ch.qos.logback.classic.jul.JULHelper</t>
  </si>
  <si>
    <t>JULHelper</t>
  </si>
  <si>
    <t>ch.qos.logback.classic.net.server.ServerSocketReceiverTest</t>
  </si>
  <si>
    <t>ServerSocketReceiverTest</t>
  </si>
  <si>
    <t>org.slf4j.instrumentation.LogTransformer</t>
  </si>
  <si>
    <t>LogTransformer</t>
  </si>
  <si>
    <t>org.slf4j.impl.StaticMarkerBinder</t>
  </si>
  <si>
    <t>StaticMarkerBinder</t>
  </si>
  <si>
    <t>ch.qos.logback.classic.spi.ThrowableProxyVO</t>
  </si>
  <si>
    <t>ThrowableProxyVO</t>
  </si>
  <si>
    <t>ch.qos.logback.core.net.server.MockServerListener</t>
  </si>
  <si>
    <t>MockServerListener</t>
  </si>
  <si>
    <t>ch.qos.logback.core.rolling.helper.CompressionMode</t>
  </si>
  <si>
    <t>CompressionMode</t>
  </si>
  <si>
    <t>ch.qos.logback.core.rolling.helper.PackageTest</t>
  </si>
  <si>
    <t>ch.qos.logback.core.read.CyclicBufferAppender</t>
  </si>
  <si>
    <t>CyclicBufferAppender</t>
  </si>
  <si>
    <t>ch.qos.logback.classic.util.ContextInitializerAutoConfigTest</t>
  </si>
  <si>
    <t>ContextInitializerAutoConfigTest</t>
  </si>
  <si>
    <t>ch.qos.logback.classic.html.UrlCssBuilder</t>
  </si>
  <si>
    <t>UrlCssBuilder</t>
  </si>
  <si>
    <t>org.apache.log4j.Log4jLoggerFactory</t>
  </si>
  <si>
    <t>Log4jLoggerFactory</t>
  </si>
  <si>
    <t>org.slf4j.impl.RecursiveInitializationTest</t>
  </si>
  <si>
    <t>RecursiveInitializationTest</t>
  </si>
  <si>
    <t>ch.qos.logback.core.joran.event.stax.StaxEventRecorder</t>
  </si>
  <si>
    <t>StaxEventRecorder</t>
  </si>
  <si>
    <t>chapters.appenders.socket.SocketClient1</t>
  </si>
  <si>
    <t>SocketClient1</t>
  </si>
  <si>
    <t>org.apache.log4j.WriterAppender</t>
  </si>
  <si>
    <t>WriterAppender</t>
  </si>
  <si>
    <t>ch.qos.logback.access.net.SocketAppender</t>
  </si>
  <si>
    <t>SocketAppender</t>
  </si>
  <si>
    <t>ch.qos.logback.classic.spi.CallerDataTest</t>
  </si>
  <si>
    <t>CallerDataTest</t>
  </si>
  <si>
    <t>org.slf4j.impl.InitializationOutputTest</t>
  </si>
  <si>
    <t>InitializationOutputTest</t>
  </si>
  <si>
    <t>ch.qos.logback.core.joran.TrivialConfiguratorTest</t>
  </si>
  <si>
    <t>TrivialConfiguratorTest</t>
  </si>
  <si>
    <t>ch.qos.logback.classic.control.Scenario</t>
  </si>
  <si>
    <t>Scenario</t>
  </si>
  <si>
    <t>ch.qos.logback.core.html.HTMLLayoutBase</t>
  </si>
  <si>
    <t>HTMLLayoutBase</t>
  </si>
  <si>
    <t>ch.qos.logback.core.joran.action.ActionConst</t>
  </si>
  <si>
    <t>ActionConst</t>
  </si>
  <si>
    <t>ch.qos.logback.core.joran.spi.HostClassAndPropertyDouble</t>
  </si>
  <si>
    <t>HostClassAndPropertyDouble</t>
  </si>
  <si>
    <t>ch.qos.logback.core.net.SyslogConstants</t>
  </si>
  <si>
    <t>SyslogConstants</t>
  </si>
  <si>
    <t>ch.qos.logback.core.encoder.NopEncoder</t>
  </si>
  <si>
    <t>NopEncoder</t>
  </si>
  <si>
    <t>ch.qos.logback.core.rolling.helper.MonoTypedConverter</t>
  </si>
  <si>
    <t>MonoTypedConverter</t>
  </si>
  <si>
    <t>ch.qos.logback.core.spi.ComponentTracker</t>
  </si>
  <si>
    <t>ComponentTracker</t>
  </si>
  <si>
    <t>ch.qos.logback.core.issue.LockThroughput</t>
  </si>
  <si>
    <t>LockThroughput</t>
  </si>
  <si>
    <t>org.apache.log4j.Layout</t>
  </si>
  <si>
    <t>Layout</t>
  </si>
  <si>
    <t>ch.qos.logback.core.sift.AbstractDiscriminator</t>
  </si>
  <si>
    <t>AbstractDiscriminator</t>
  </si>
  <si>
    <t>ch.qos.logback.access.net.AccessEventPreSerializationTransformer</t>
  </si>
  <si>
    <t>AccessEventPreSerializationTransformer</t>
  </si>
  <si>
    <t>ch.qos.logback.core.joran.event.SaxEventRecorderTest</t>
  </si>
  <si>
    <t>SaxEventRecorderTest</t>
  </si>
  <si>
    <t>org.slf4j.migrator.helper.SpringLayoutHelper</t>
  </si>
  <si>
    <t>SpringLayoutHelper</t>
  </si>
  <si>
    <t>ch.qos.logback.core.joran.action.TimestampAction</t>
  </si>
  <si>
    <t>TimestampAction</t>
  </si>
  <si>
    <t>ch.qos.logback.core.spi.ContextAware</t>
  </si>
  <si>
    <t>ContextAware</t>
  </si>
  <si>
    <t>ch.qos.logback.core.joran.action.ConversionRuleAction</t>
  </si>
  <si>
    <t>ConversionRuleAction</t>
  </si>
  <si>
    <t>ch.qos.logback.classic.issue.lbclassic36.DateFormattingThreadedThroughputCalculator</t>
  </si>
  <si>
    <t>DateFormattingThreadedThroughputCalculator</t>
  </si>
  <si>
    <t>ch.qos.logback.classic.jul.LevelChangePropagatorTest</t>
  </si>
  <si>
    <t>LevelChangePropagatorTest</t>
  </si>
  <si>
    <t>ch.qos.logback.access.sift.SiftAction</t>
  </si>
  <si>
    <t>ch.qos.logback.core.pattern.color.BoldWhiteCompositeConverter</t>
  </si>
  <si>
    <t>BoldWhiteCompositeConverter</t>
  </si>
  <si>
    <t>ch.qos.logback.core.helpers.CyclicBufferTest</t>
  </si>
  <si>
    <t>CyclicBufferTest</t>
  </si>
  <si>
    <t>chapters.layouts.MySampleLayout2</t>
  </si>
  <si>
    <t>MySampleLayout2</t>
  </si>
  <si>
    <t>ch.qos.logback.core.net.server.MockClient</t>
  </si>
  <si>
    <t>MockClient</t>
  </si>
  <si>
    <t>chapters.onJoran.calculator.Calculator1</t>
  </si>
  <si>
    <t>Calculator1</t>
  </si>
  <si>
    <t>org.slf4j.profiler.DurationUnit</t>
  </si>
  <si>
    <t>DurationUnit</t>
  </si>
  <si>
    <t>ch.qos.logback.classic.BasicConfigurator</t>
  </si>
  <si>
    <t>BasicConfigurator</t>
  </si>
  <si>
    <t>ch.qos.logback.core.rolling.helper.FileFilterUtil</t>
  </si>
  <si>
    <t>FileFilterUtil</t>
  </si>
  <si>
    <t>ch.qos.logback.access.servlet.TeeFilter</t>
  </si>
  <si>
    <t>TeeFilter</t>
  </si>
  <si>
    <t>ch.qos.logback.classic.filter.LevelFilter</t>
  </si>
  <si>
    <t>LevelFilter</t>
  </si>
  <si>
    <t>ch.qos.logback.core.net.ssl.KeyStoreFactoryBeanTest</t>
  </si>
  <si>
    <t>KeyStoreFactoryBeanTest</t>
  </si>
  <si>
    <t>ch.qos.logback.core.rolling.helper.FileStoreUtilTest</t>
  </si>
  <si>
    <t>FileStoreUtilTest</t>
  </si>
  <si>
    <t>ch.qos.logback.core.encoder.LayoutWrappingEncoder</t>
  </si>
  <si>
    <t>LayoutWrappingEncoder</t>
  </si>
  <si>
    <t>org.slf4j.helpers.BasicMarker</t>
  </si>
  <si>
    <t>BasicMarker</t>
  </si>
  <si>
    <t>org.slf4j.helpers.NamedLoggerBase</t>
  </si>
  <si>
    <t>NamedLoggerBase</t>
  </si>
  <si>
    <t>ch.qos.logback.core.joran.implicitAction.Fruit</t>
  </si>
  <si>
    <t>Fruit</t>
  </si>
  <si>
    <t>org.slf4j.bridge.SLF4JBridgeHandlerPerfTest</t>
  </si>
  <si>
    <t>SLF4JBridgeHandlerPerfTest</t>
  </si>
  <si>
    <t>ch.qos.logback.core.pattern.color.RedCompositeConverter</t>
  </si>
  <si>
    <t>RedCompositeConverter</t>
  </si>
  <si>
    <t>ch.qos.logback.core.pattern.PostCompileProcessor</t>
  </si>
  <si>
    <t>PostCompileProcessor</t>
  </si>
  <si>
    <t>ch.qos.logback.core.joran.event.ListenAction</t>
  </si>
  <si>
    <t>ListenAction</t>
  </si>
  <si>
    <t>ch.qos.logback.core.UnsynchronizedAppenderBase</t>
  </si>
  <si>
    <t>UnsynchronizedAppenderBase</t>
  </si>
  <si>
    <t>ch.qos.logback.core.sift.PackageTest</t>
  </si>
  <si>
    <t>nl.mycompany.cardgames.utils.PasswordTest</t>
  </si>
  <si>
    <t>PasswordTest</t>
  </si>
  <si>
    <t>ch.qos.logback.core.joran.spi.RuleStore</t>
  </si>
  <si>
    <t>RuleStore</t>
  </si>
  <si>
    <t>ch.qos.logback.classic.turbo.LRUMessageCacheTest</t>
  </si>
  <si>
    <t>LRUMessageCacheTest</t>
  </si>
  <si>
    <t>ch.qos.logback.core.net.server.SSLServerSocketAppenderBase</t>
  </si>
  <si>
    <t>SSLServerSocketAppenderBase</t>
  </si>
  <si>
    <t>ch.qos.logback.classic.net.mock.MockTopic</t>
  </si>
  <si>
    <t>MockTopic</t>
  </si>
  <si>
    <t>ch.qos.logback.classic.spi.LoggingEventSerializationPerfTest</t>
  </si>
  <si>
    <t>LoggingEventSerializationPerfTest</t>
  </si>
  <si>
    <t>ch.qos.logback.core.joran.event.stax.BodyEvent</t>
  </si>
  <si>
    <t>BodyEvent</t>
  </si>
  <si>
    <t>org.slf4j.dummyExt.PackageTest</t>
  </si>
  <si>
    <t>ch.qos.logback.classic.issue.lbclassic135.lbclassic139.PackageTest</t>
  </si>
  <si>
    <t>ch.qos.logback.classic.net.SocketReceiver</t>
  </si>
  <si>
    <t>SocketReceiver</t>
  </si>
  <si>
    <t>ch.qos.logback.classic.util.MockInitialContextFactory</t>
  </si>
  <si>
    <t>MockInitialContextFactory</t>
  </si>
  <si>
    <t>ch.qos.logback.classic.pattern.color.HighlightingCompositeConverter</t>
  </si>
  <si>
    <t>HighlightingCompositeConverter</t>
  </si>
  <si>
    <t>ch.qos.logback.access.jetty.JettyBasicTest</t>
  </si>
  <si>
    <t>JettyBasicTest</t>
  </si>
  <si>
    <t>ch.qos.logback.core.net.server.RemoteReceiverStreamClient</t>
  </si>
  <si>
    <t>RemoteReceiverStreamClient</t>
  </si>
  <si>
    <t>ch.qos.logback.core.joran.event.stax.StaxEventRecorderTest</t>
  </si>
  <si>
    <t>StaxEventRecorderTest</t>
  </si>
  <si>
    <t>org.slf4j.bridge.ListAppender</t>
  </si>
  <si>
    <t>ch.qos.logback.classic.net.SocketMin</t>
  </si>
  <si>
    <t>SocketMin</t>
  </si>
  <si>
    <t>ch.qos.logback.core.joran.conditional.PackageTest</t>
  </si>
  <si>
    <t>org.slf4j.profiler.RandomIntegerArrayGenerator</t>
  </si>
  <si>
    <t>RandomIntegerArrayGenerator</t>
  </si>
  <si>
    <t>ch.qos.logback.core.filter.AbstractMatcherFilter</t>
  </si>
  <si>
    <t>AbstractMatcherFilter</t>
  </si>
  <si>
    <t>ch.qos.logback.classic.turbo.DebugUsersTurboFilter</t>
  </si>
  <si>
    <t>DebugUsersTurboFilter</t>
  </si>
  <si>
    <t>ch.qos.logback.core.subst.PackageTest</t>
  </si>
  <si>
    <t>chapters.architecture.Bar</t>
  </si>
  <si>
    <t>Bar</t>
  </si>
  <si>
    <t>ch.qos.logback.core.rolling.helper.DefaultArchiveRemover</t>
  </si>
  <si>
    <t>DefaultArchiveRemover</t>
  </si>
  <si>
    <t>ch.qos.logback.core.util.FileSize</t>
  </si>
  <si>
    <t>FileSize</t>
  </si>
  <si>
    <t>org.slf4j.helpers.FormattingTuple</t>
  </si>
  <si>
    <t>FormattingTuple</t>
  </si>
  <si>
    <t>com.github.oxo42.stateless4j.IgnoredTriggerBehaviourTests</t>
  </si>
  <si>
    <t>IgnoredTriggerBehaviourTests</t>
  </si>
  <si>
    <t>chapters.introduction.HelloWorld2</t>
  </si>
  <si>
    <t>HelloWorld2</t>
  </si>
  <si>
    <t>chapters.appenders.sub.sample.Bar</t>
  </si>
  <si>
    <t>ch.qos.logback.access.html.HTMLLayout</t>
  </si>
  <si>
    <t>ch.qos.logback.core.pattern.color.GreenCompositeConverter</t>
  </si>
  <si>
    <t>GreenCompositeConverter</t>
  </si>
  <si>
    <t>org.apache.log4j.spi.LoggerRepository</t>
  </si>
  <si>
    <t>LoggerRepository</t>
  </si>
  <si>
    <t>ch.qos.logback.core.pattern.parser.SamplePatternLayout</t>
  </si>
  <si>
    <t>SamplePatternLayout</t>
  </si>
  <si>
    <t>org.slf4j.test_osgi.FrameworkErrorListener</t>
  </si>
  <si>
    <t>FrameworkErrorListener</t>
  </si>
  <si>
    <t>ch.qos.logback.core.util.Duration</t>
  </si>
  <si>
    <t>Duration</t>
  </si>
  <si>
    <t>ch.qos.logback.classic.db.names.SimpleDBNameResolver</t>
  </si>
  <si>
    <t>SimpleDBNameResolver</t>
  </si>
  <si>
    <t>ch.qos.logback.core.MockLifeCycleComponent</t>
  </si>
  <si>
    <t>MockLifeCycleComponent</t>
  </si>
  <si>
    <t>ch.qos.logback.access.filter.StatsByMinute</t>
  </si>
  <si>
    <t>StatsByMinute</t>
  </si>
  <si>
    <t>org.slf4j.ListAppender</t>
  </si>
  <si>
    <t>ch.qos.logback.access.filter.StatsByDayTest</t>
  </si>
  <si>
    <t>StatsByDayTest</t>
  </si>
  <si>
    <t>ch.qos.logback.classic.pattern.EnsureExceptionHandling</t>
  </si>
  <si>
    <t>EnsureExceptionHandling</t>
  </si>
  <si>
    <t>ch.qos.logback.classic.db.PackageTest</t>
  </si>
  <si>
    <t>org.slf4j.SilentPrintStream</t>
  </si>
  <si>
    <t>SilentPrintStream</t>
  </si>
  <si>
    <t>ch.qos.logback.classic.spi.special.CPDCSpecialImpl</t>
  </si>
  <si>
    <t>CPDCSpecialImpl</t>
  </si>
  <si>
    <t>com.github.oxo42.stateless4j.triggers.TriggerWithParameters3</t>
  </si>
  <si>
    <t>TriggerWithParameters3</t>
  </si>
  <si>
    <t>ch.qos.logback.core.issue.SelectiveLockRunnable</t>
  </si>
  <si>
    <t>SelectiveLockRunnable</t>
  </si>
  <si>
    <t>ch.qos.logback.classic.net.JMSQueueAppender</t>
  </si>
  <si>
    <t>JMSQueueAppender</t>
  </si>
  <si>
    <t>ch.qos.logback.classic.spi.LoggerComparatorTest</t>
  </si>
  <si>
    <t>LoggerComparatorTest</t>
  </si>
  <si>
    <t>ch.qos.logback.core.BasicStatusManagerTest</t>
  </si>
  <si>
    <t>BasicStatusManagerTest</t>
  </si>
  <si>
    <t>ch.qos.logback.classic.filter.ThresholdFilter</t>
  </si>
  <si>
    <t>ThresholdFilter</t>
  </si>
  <si>
    <t>nl.mycompany.cardgames.model.Suit</t>
  </si>
  <si>
    <t>Suit</t>
  </si>
  <si>
    <t>chapters.configuration.Foo</t>
  </si>
  <si>
    <t>Foo</t>
  </si>
  <si>
    <t>ch.qos.logback.core.joran.spi.ElementSelectorTest</t>
  </si>
  <si>
    <t>ElementSelectorTest</t>
  </si>
  <si>
    <t>ch.qos.logback.core.layout.NopLayout</t>
  </si>
  <si>
    <t>NopLayout</t>
  </si>
  <si>
    <t>org.apache.log4j.spi.HierarchyEventListener</t>
  </si>
  <si>
    <t>HierarchyEventListener</t>
  </si>
  <si>
    <t>nl.mycompany.cardgames.utils.Console</t>
  </si>
  <si>
    <t>ch.qos.logback.core.encoder.ObjectEncodeDecodeTest</t>
  </si>
  <si>
    <t>ObjectEncodeDecodeTest</t>
  </si>
  <si>
    <t>org.slf4j.helpers.BasicMDCAdapter</t>
  </si>
  <si>
    <t>BasicMDCAdapter</t>
  </si>
  <si>
    <t>ch.qos.logback.classic.boolex.JaninoEventEvaluator</t>
  </si>
  <si>
    <t>ch.qos.logback.core.encoder.Encoder</t>
  </si>
  <si>
    <t>Encoder</t>
  </si>
  <si>
    <t>ch.qos.logback.access.testUtil.NotifyingListAppender</t>
  </si>
  <si>
    <t>NotifyingListAppender</t>
  </si>
  <si>
    <t>nl.mycompany.cardgames.model.AiLevel</t>
  </si>
  <si>
    <t>AiLevel</t>
  </si>
  <si>
    <t>ch.qos.logback.core.sift.Discriminator</t>
  </si>
  <si>
    <t>Discriminator</t>
  </si>
  <si>
    <t>ch.qos.logback.core.net.ssl.TrustManagerFactoryFactoryBean</t>
  </si>
  <si>
    <t>TrustManagerFactoryFactoryBean</t>
  </si>
  <si>
    <t>nl.mycompany.cardgames.HighLowCardGameTest</t>
  </si>
  <si>
    <t>HighLowCardGameTest</t>
  </si>
  <si>
    <t>ch.qos.logback.classic.pattern.ClassOfCallerConverter</t>
  </si>
  <si>
    <t>ClassOfCallerConverter</t>
  </si>
  <si>
    <t>ch.qos.logback.classic.corpus.MessageArgumentTuple</t>
  </si>
  <si>
    <t>MessageArgumentTuple</t>
  </si>
  <si>
    <t>ch.qos.logback.classic.jmx.MBeanUtil</t>
  </si>
  <si>
    <t>MBeanUtil</t>
  </si>
  <si>
    <t>org.apache.log4j.PatternLayout</t>
  </si>
  <si>
    <t>ch.qos.logback.classic.issue.lbcore211.Lbcore211</t>
  </si>
  <si>
    <t>Lbcore211</t>
  </si>
  <si>
    <t>ch.qos.logback.core.pattern.color.ANSIConstants</t>
  </si>
  <si>
    <t>ANSIConstants</t>
  </si>
  <si>
    <t>org.slf4j.impl.Log4jLoggerFactory</t>
  </si>
  <si>
    <t>ch.qos.logback.classic.pattern.RootCauseFirstThrowableProxyConverter</t>
  </si>
  <si>
    <t>RootCauseFirstThrowableProxyConverter</t>
  </si>
  <si>
    <t>org.slf4j.ext.XLogger</t>
  </si>
  <si>
    <t>XLogger</t>
  </si>
  <si>
    <t>ch.qos.logback.core.helpers.ThrowableToStringArrayTest</t>
  </si>
  <si>
    <t>ThrowableToStringArrayTest</t>
  </si>
  <si>
    <t>chapters.migrationFromLog4j.TrivialLog4jAppender</t>
  </si>
  <si>
    <t>TrivialLog4jAppender</t>
  </si>
  <si>
    <t>ch.qos.logback.classic.control.PackageTest</t>
  </si>
  <si>
    <t>ch.qos.logback.access.pattern.ResponseHeaderConverter</t>
  </si>
  <si>
    <t>ResponseHeaderConverter</t>
  </si>
  <si>
    <t>org.slf4j.helpers.BubbleSortTest</t>
  </si>
  <si>
    <t>BubbleSortTest</t>
  </si>
  <si>
    <t>ch.qos.logback.core.rolling.helper.RenameUtil</t>
  </si>
  <si>
    <t>RenameUtil</t>
  </si>
  <si>
    <t>ch.qos.logback.classic.helpers.MDCInsertingServletFilter</t>
  </si>
  <si>
    <t>MDCInsertingServletFilter</t>
  </si>
  <si>
    <t>org.slf4j.cal10n_dummy.LocLoggerTest</t>
  </si>
  <si>
    <t>LocLoggerTest</t>
  </si>
  <si>
    <t>ch.qos.logback.classic.pattern.PropertyConverter</t>
  </si>
  <si>
    <t>PropertyConverter</t>
  </si>
  <si>
    <t>org.apache.log4j.spi.LoggerFactory</t>
  </si>
  <si>
    <t>com.github.oxo42.stateless4j.delegates.Func3</t>
  </si>
  <si>
    <t>Func3</t>
  </si>
  <si>
    <t>ch.qos.logback.core.spi.FilterAttachable</t>
  </si>
  <si>
    <t>FilterAttachable</t>
  </si>
  <si>
    <t>chapters.appenders.ConfigurationTester</t>
  </si>
  <si>
    <t>ConfigurationTester</t>
  </si>
  <si>
    <t>org.apache.log4j.Trivial</t>
  </si>
  <si>
    <t>Trivial</t>
  </si>
  <si>
    <t>ch.qos.logback.classic.net.SocketAcceptor</t>
  </si>
  <si>
    <t>SocketAcceptor</t>
  </si>
  <si>
    <t>ch.qos.logback.classic.multiJVM.Checker</t>
  </si>
  <si>
    <t>Checker</t>
  </si>
  <si>
    <t>ch.qos.logback.classic.encoder.PatternLayoutEncoderTest</t>
  </si>
  <si>
    <t>PatternLayoutEncoderTest</t>
  </si>
  <si>
    <t>ch.qos.logback.access.filter.StatsByMonth</t>
  </si>
  <si>
    <t>StatsByMonth</t>
  </si>
  <si>
    <t>ch.qos.logback.classic.sift.SiftingJoranConfigurator</t>
  </si>
  <si>
    <t>SiftingJoranConfigurator</t>
  </si>
  <si>
    <t>org.apache.log4j.Priority</t>
  </si>
  <si>
    <t>Priority</t>
  </si>
  <si>
    <t>ch.qos.logback.core.joran.action.PropertyAction</t>
  </si>
  <si>
    <t>PropertyAction</t>
  </si>
  <si>
    <t>ch.qos.logback.core.util.IncompatibleClassException</t>
  </si>
  <si>
    <t>IncompatibleClassException</t>
  </si>
  <si>
    <t>org.slf4j.MissingSingletonMethodAssertionTest</t>
  </si>
  <si>
    <t>MissingSingletonMethodAssertionTest</t>
  </si>
  <si>
    <t>com.github.oxo42.stateless4j.transitions.TransitioningTriggerBehaviour</t>
  </si>
  <si>
    <t>TransitioningTriggerBehaviour</t>
  </si>
  <si>
    <t>ch.qos.logback.access.pattern.RequestHeaderConverter</t>
  </si>
  <si>
    <t>RequestHeaderConverter</t>
  </si>
  <si>
    <t>ch.qos.logback.core.rolling.RolloverChecker</t>
  </si>
  <si>
    <t>RolloverChecker</t>
  </si>
  <si>
    <t>ch.qos.logback.classic.util.StatusListenerConfigHelper</t>
  </si>
  <si>
    <t>StatusListenerConfigHelper</t>
  </si>
  <si>
    <t>ch.qos.logback.classic.net.mock.MockSyslogServer</t>
  </si>
  <si>
    <t>MockSyslogServer</t>
  </si>
  <si>
    <t>ch.qos.logback.core.rolling.FixedWindowRollingPolicy</t>
  </si>
  <si>
    <t>FixedWindowRollingPolicy</t>
  </si>
  <si>
    <t>org.apache.log4j.LogManager</t>
  </si>
  <si>
    <t>LogManager</t>
  </si>
  <si>
    <t>org.slf4j.ext.EventException</t>
  </si>
  <si>
    <t>EventException</t>
  </si>
  <si>
    <t>ch.qos.logback.classic.pattern.MessageConverter</t>
  </si>
  <si>
    <t>MessageConverter</t>
  </si>
  <si>
    <t>org.slf4j.osgi.logservice.impl.LogServiceImpl</t>
  </si>
  <si>
    <t>LogServiceImpl</t>
  </si>
  <si>
    <t>ch.qos.logback.classic.turbo.lru.Event</t>
  </si>
  <si>
    <t>Event</t>
  </si>
  <si>
    <t>ch.qos.logback.core.util.FileUtilTest</t>
  </si>
  <si>
    <t>FileUtilTest</t>
  </si>
  <si>
    <t>ch.qos.logback.core.net.server.SSLServerSocketAppenderBaseTest</t>
  </si>
  <si>
    <t>SSLServerSocketAppenderBaseTest</t>
  </si>
  <si>
    <t>ch.qos.logback.classic.pattern.ContextNameConverter</t>
  </si>
  <si>
    <t>ContextNameConverter</t>
  </si>
  <si>
    <t>ch.qos.logback.core.joran.conditional.PropertyEvalScriptBuilderTest</t>
  </si>
  <si>
    <t>PropertyEvalScriptBuilderTest</t>
  </si>
  <si>
    <t>ch.qos.logback.classic.issue.lbclassic36.SelectiveDateFormattingRunnable</t>
  </si>
  <si>
    <t>SelectiveDateFormattingRunnable</t>
  </si>
  <si>
    <t>org.slf4j.cal10n.LocLogger</t>
  </si>
  <si>
    <t>LocLogger</t>
  </si>
  <si>
    <t>ch.qos.logback.core.appender.DummyAppenderTest</t>
  </si>
  <si>
    <t>DummyAppenderTest</t>
  </si>
  <si>
    <t>ch.qos.logback.classic.Level</t>
  </si>
  <si>
    <t>Level</t>
  </si>
  <si>
    <t>ch.qos.logback.classic.boolex.GEventEvaluatorTest</t>
  </si>
  <si>
    <t>GEventEvaluatorTest</t>
  </si>
  <si>
    <t>ch.qos.logback.core.spi.CyclicBufferTrackerSimulator</t>
  </si>
  <si>
    <t>CyclicBufferTrackerSimulator</t>
  </si>
  <si>
    <t>nl.mycompany.cardgames.model.DeckTest</t>
  </si>
  <si>
    <t>DeckTest</t>
  </si>
  <si>
    <t>chapters.onJoran.calculator.ComputationAction1</t>
  </si>
  <si>
    <t>ComputationAction1</t>
  </si>
  <si>
    <t>ch.qos.logback.core.joran.spi.NoAutoStartUtil</t>
  </si>
  <si>
    <t>NoAutoStartUtil</t>
  </si>
  <si>
    <t>ch.qos.logback.core.rolling.helper.FileStoreUtil</t>
  </si>
  <si>
    <t>FileStoreUtil</t>
  </si>
  <si>
    <t>ch.qos.logback.core.net.AutoFlushingObjectWriterTest</t>
  </si>
  <si>
    <t>AutoFlushingObjectWriterTest</t>
  </si>
  <si>
    <t>ch.qos.logback.core.rolling.TimeBasedRollingPolicy</t>
  </si>
  <si>
    <t>TimeBasedRollingPolicy</t>
  </si>
  <si>
    <t>org.slf4j.osgi.logservice.impl.LogServiceFactory</t>
  </si>
  <si>
    <t>LogServiceFactory</t>
  </si>
  <si>
    <t>ch.qos.logback.classic.selector.servlet.LoggerContextFilter</t>
  </si>
  <si>
    <t>LoggerContextFilter</t>
  </si>
  <si>
    <t>com.github.oxo42.stateless4j.delegates.Action3</t>
  </si>
  <si>
    <t>Action3</t>
  </si>
  <si>
    <t>ch.qos.logback.core.joran.action.DefinePropertyAction</t>
  </si>
  <si>
    <t>DefinePropertyAction</t>
  </si>
  <si>
    <t>ch.qos.logback.core.joran.spi.ElementPath</t>
  </si>
  <si>
    <t>ElementPath</t>
  </si>
  <si>
    <t>ch.qos.logback.core.recovery.PackageTest</t>
  </si>
  <si>
    <t>ch.qos.logback.core.encoder.EncoderBase</t>
  </si>
  <si>
    <t>EncoderBase</t>
  </si>
  <si>
    <t>ch.qos.logback.classic.turbo.MDCFilter</t>
  </si>
  <si>
    <t>MDCFilter</t>
  </si>
  <si>
    <t>org.apache.log4j.spi.ErrorHandler</t>
  </si>
  <si>
    <t>ErrorHandler</t>
  </si>
  <si>
    <t>ch.qos.logback.core.pattern.DynamicConverter</t>
  </si>
  <si>
    <t>DynamicConverter</t>
  </si>
  <si>
    <t>chapters.mdc.UserServletFilter</t>
  </si>
  <si>
    <t>UserServletFilter</t>
  </si>
  <si>
    <t>chapters.onJoran.helloWorld.HelloWorldAction</t>
  </si>
  <si>
    <t>HelloWorldAction</t>
  </si>
  <si>
    <t>ch.qos.logback.classic.spi.TurboFilterList</t>
  </si>
  <si>
    <t>TurboFilterList</t>
  </si>
  <si>
    <t>ch.qos.logback.core.joran.spi.DefaultNestedComponentRegistry</t>
  </si>
  <si>
    <t>DefaultNestedComponentRegistry</t>
  </si>
  <si>
    <t>ch.qos.logback.classic.net.mock.MockAppender</t>
  </si>
  <si>
    <t>MockAppender</t>
  </si>
  <si>
    <t>ch.qos.logback.core.net.ssl.mock.MockKeyStoreFactoryBean</t>
  </si>
  <si>
    <t>MockKeyStoreFactoryBean</t>
  </si>
  <si>
    <t>ch.qos.logback.core.html.IThrowableRenderer</t>
  </si>
  <si>
    <t>IThrowableRenderer</t>
  </si>
  <si>
    <t>ch.qos.logback.access.pattern.RequestParameterConverter</t>
  </si>
  <si>
    <t>RequestParameterConverter</t>
  </si>
  <si>
    <t>ch.qos.logback.classic.pattern.LocalSequenceNumberConverter</t>
  </si>
  <si>
    <t>LocalSequenceNumberConverter</t>
  </si>
  <si>
    <t>ch.qos.logback.classic.net.mock.MockTopicConnectionFactory</t>
  </si>
  <si>
    <t>MockTopicConnectionFactory</t>
  </si>
  <si>
    <t>org.apache.commons.logging.LogConfigurationException</t>
  </si>
  <si>
    <t>LogConfigurationException</t>
  </si>
  <si>
    <t>ch.qos.logback.classic.issue.lbclassic36.DateFormatPerf_Tapp</t>
  </si>
  <si>
    <t>DateFormatPerf_Tapp</t>
  </si>
  <si>
    <t>ch.qos.logback.classic.net.JMSQueueAppenderTestApp</t>
  </si>
  <si>
    <t>JMSQueueAppenderTestApp</t>
  </si>
  <si>
    <t>ch.qos.logback.core.pattern.parser.OptionTokenizerTest</t>
  </si>
  <si>
    <t>OptionTokenizerTest</t>
  </si>
  <si>
    <t>org.slf4j.Marker</t>
  </si>
  <si>
    <t>Marker</t>
  </si>
  <si>
    <t>ch.qos.logback.classic.util.DefaultNestedComponentRules</t>
  </si>
  <si>
    <t>DefaultNestedComponentRules</t>
  </si>
  <si>
    <t>ch.qos.logback.core.pattern.color.BoldMagentaCompositeConverter</t>
  </si>
  <si>
    <t>BoldMagentaCompositeConverter</t>
  </si>
  <si>
    <t>ch.qos.logback.core.joran.spi.ActionException</t>
  </si>
  <si>
    <t>ActionException</t>
  </si>
  <si>
    <t>ch.qos.logback.classic.gaffer.GafferUtil</t>
  </si>
  <si>
    <t>GafferUtil</t>
  </si>
  <si>
    <t>org.slf4j.migrator.line.JCLRuleSetTest</t>
  </si>
  <si>
    <t>JCLRuleSetTest</t>
  </si>
  <si>
    <t>ch.qos.logback.classic.LoggerContextTest</t>
  </si>
  <si>
    <t>LoggerContextTest</t>
  </si>
  <si>
    <t>ch.qos.logback.classic.LoggerSerializationTest</t>
  </si>
  <si>
    <t>LoggerSerializationTest</t>
  </si>
  <si>
    <t>org.slf4j.dummyExt.ListAppender</t>
  </si>
  <si>
    <t>ch.qos.logback.core.net.ObjectWriterFactory</t>
  </si>
  <si>
    <t>ObjectWriterFactory</t>
  </si>
  <si>
    <t>ch.qos.logback.core.sift.SiftingJoranConfiguratorBase</t>
  </si>
  <si>
    <t>SiftingJoranConfiguratorBase</t>
  </si>
  <si>
    <t>ch.qos.logback.classic.spi.BasicContextListener</t>
  </si>
  <si>
    <t>BasicContextListener</t>
  </si>
  <si>
    <t>ch.qos.logback.classic.net.server.MockSSLParametersConfiguration</t>
  </si>
  <si>
    <t>MockSSLParametersConfiguration</t>
  </si>
  <si>
    <t>ch.qos.logback.core.joran.conditional.PropertyEvalScriptBuilder</t>
  </si>
  <si>
    <t>PropertyEvalScriptBuilder</t>
  </si>
  <si>
    <t>ch.qos.logback.core.pattern.parser.TokenStream</t>
  </si>
  <si>
    <t>TokenStream</t>
  </si>
  <si>
    <t>ch.qos.logback.classic.pattern.TargetLengthBasedClassNameAbbreviatorTest</t>
  </si>
  <si>
    <t>TargetLengthBasedClassNameAbbreviatorTest</t>
  </si>
  <si>
    <t>ch.qos.logback.core.hook.ShutdownHook</t>
  </si>
  <si>
    <t>ShutdownHook</t>
  </si>
  <si>
    <t>ch.qos.logback.core.pattern.parser.AbstractPatternLayoutBaseTest</t>
  </si>
  <si>
    <t>AbstractPatternLayoutBaseTest</t>
  </si>
  <si>
    <t>ch.qos.logback.classic.sift.JNDIBasedContextDiscriminator</t>
  </si>
  <si>
    <t>JNDIBasedContextDiscriminator</t>
  </si>
  <si>
    <t>chapters.layouts.MySampleLayout</t>
  </si>
  <si>
    <t>MySampleLayout</t>
  </si>
  <si>
    <t>org.slf4j.IMarkerFactory</t>
  </si>
  <si>
    <t>IMarkerFactory</t>
  </si>
  <si>
    <t>org.apache.log4j.RollingFileAppender</t>
  </si>
  <si>
    <t>RollingFileAppender</t>
  </si>
  <si>
    <t>ch.qos.logback.core.net.ssl.mock.MockSecureRandomFactoryBean</t>
  </si>
  <si>
    <t>MockSecureRandomFactoryBean</t>
  </si>
  <si>
    <t>org.slf4j.cal10n_dummy.PackageTest</t>
  </si>
  <si>
    <t>ch.qos.logback.classic.pattern.RootCauseFirstThrowableProxyConverterTest</t>
  </si>
  <si>
    <t>RootCauseFirstThrowableProxyConverterTest</t>
  </si>
  <si>
    <t>ch.qos.logback.core.rolling.helper.CompressionRunnable</t>
  </si>
  <si>
    <t>CompressionRunnable</t>
  </si>
  <si>
    <t>ch.qos.logback.core.joran.spi.EventPlayer</t>
  </si>
  <si>
    <t>EventPlayer</t>
  </si>
  <si>
    <t>chapters.onJoran.implicit.NOPAction</t>
  </si>
  <si>
    <t>org.dummy.ListHandler</t>
  </si>
  <si>
    <t>ListHandler</t>
  </si>
  <si>
    <t>org.apache.log4j.NDCTest</t>
  </si>
  <si>
    <t>ch.qos.logback.core.status.StatusBase</t>
  </si>
  <si>
    <t>StatusBase</t>
  </si>
  <si>
    <t>ch.qos.logback.classic.multiJVM.SafeModeRollingFileAppender</t>
  </si>
  <si>
    <t>SafeModeRollingFileAppender</t>
  </si>
  <si>
    <t>org.slf4j.profiler.NestedProfilerDemo2</t>
  </si>
  <si>
    <t>NestedProfilerDemo2</t>
  </si>
  <si>
    <t>ch.qos.logback.core.spi.CyclicBufferTrackerTest</t>
  </si>
  <si>
    <t>CyclicBufferTrackerTest</t>
  </si>
  <si>
    <t>ch.qos.logback.classic.issue.logback474.LoggingAppender</t>
  </si>
  <si>
    <t>LoggingAppender</t>
  </si>
  <si>
    <t>ch.qos.logback.core.property.FileExistsPropertyDefiner</t>
  </si>
  <si>
    <t>FileExistsPropertyDefiner</t>
  </si>
  <si>
    <t>ch.qos.logback.core.rolling.TriggeringPolicyBase</t>
  </si>
  <si>
    <t>TriggeringPolicyBase</t>
  </si>
  <si>
    <t>ch.qos.logback.core.util.PackageTest</t>
  </si>
  <si>
    <t>ch.qos.logback.access.pattern.FullRequestConverter</t>
  </si>
  <si>
    <t>FullRequestConverter</t>
  </si>
  <si>
    <t>org.slf4j.instrumentation.JavassistHelper</t>
  </si>
  <si>
    <t>JavassistHelper</t>
  </si>
  <si>
    <t>com.github.oxo42.stateless4j.InitialStateTests</t>
  </si>
  <si>
    <t>InitialStateTests</t>
  </si>
  <si>
    <t>ch.qos.logback.classic.joran.action.InsertFromJNDIAction</t>
  </si>
  <si>
    <t>InsertFromJNDIAction</t>
  </si>
  <si>
    <t>ch.qos.logback.core.LogbackException</t>
  </si>
  <si>
    <t>LogbackException</t>
  </si>
  <si>
    <t>ch.qos.logback.core.boolex.EventEvaluatorBase</t>
  </si>
  <si>
    <t>EventEvaluatorBase</t>
  </si>
  <si>
    <t>ch.qos.logback.core.rolling.helper.DateTokenConverter</t>
  </si>
  <si>
    <t>DateTokenConverter</t>
  </si>
  <si>
    <t>ch.qos.logback.classic.corpus.LogStatement</t>
  </si>
  <si>
    <t>LogStatement</t>
  </si>
  <si>
    <t>ch.qos.logback.classic.encoder.LayoutInsteadOfEncoderTest</t>
  </si>
  <si>
    <t>LayoutInsteadOfEncoderTest</t>
  </si>
  <si>
    <t>ch.qos.logback.core.joran.event.InPlayListener</t>
  </si>
  <si>
    <t>InPlayListener</t>
  </si>
  <si>
    <t>org.slf4j.spi.MarkerFactoryBinder</t>
  </si>
  <si>
    <t>MarkerFactoryBinder</t>
  </si>
  <si>
    <t>nl.mycompany.cardgames.model.CardGameVariant</t>
  </si>
  <si>
    <t>CardGameVariant</t>
  </si>
  <si>
    <t>org.slf4j.profiler.StopWatch</t>
  </si>
  <si>
    <t>StopWatch</t>
  </si>
  <si>
    <t>org.slf4j.impl.StaticLoggerBinder</t>
  </si>
  <si>
    <t>StaticLoggerBinder</t>
  </si>
  <si>
    <t>org.slf4j.helpers.BogoPerf</t>
  </si>
  <si>
    <t>BogoPerf</t>
  </si>
  <si>
    <t>ch.qos.logback.core.joran.action.AbstractEventEvaluatorAction</t>
  </si>
  <si>
    <t>AbstractEventEvaluatorAction</t>
  </si>
  <si>
    <t>ch.qos.logback.access.net.URLEvaluator</t>
  </si>
  <si>
    <t>URLEvaluator</t>
  </si>
  <si>
    <t>ch.qos.logback.classic.jmx.JMXConfiguratorTest</t>
  </si>
  <si>
    <t>JMXConfiguratorTest</t>
  </si>
  <si>
    <t>ch.qos.logback.core.spi.ScanException</t>
  </si>
  <si>
    <t>ScanException</t>
  </si>
  <si>
    <t>ch.qos.logback.core.joran.action.PropertyActionTest</t>
  </si>
  <si>
    <t>PropertyActionTest</t>
  </si>
  <si>
    <t>com.github.oxo42.stateless4j.delegates.FuncBoolean</t>
  </si>
  <si>
    <t>FuncBoolean</t>
  </si>
  <si>
    <t>ch.qos.logback.core.spi.FilterReply</t>
  </si>
  <si>
    <t>FilterReply</t>
  </si>
  <si>
    <t>ch.qos.logback.access.joran.action.EvaluatorAction</t>
  </si>
  <si>
    <t>EvaluatorAction</t>
  </si>
  <si>
    <t>ch.qos.logback.core.rolling.FileOpener</t>
  </si>
  <si>
    <t>FileOpener</t>
  </si>
  <si>
    <t>ch.qos.logback.core.rolling.FileMatchFunction</t>
  </si>
  <si>
    <t>FileMatchFunction</t>
  </si>
  <si>
    <t>ch.qos.logback.classic.turbo.lru.Simulator</t>
  </si>
  <si>
    <t>ch.qos.logback.access.servlet.TeeServletInputStream</t>
  </si>
  <si>
    <t>TeeServletInputStream</t>
  </si>
  <si>
    <t>ch.qos.logback.classic.pattern.MDCConverter</t>
  </si>
  <si>
    <t>MDCConverter</t>
  </si>
  <si>
    <t>ch.qos.logback.classic.pattern.MarkerConverterTest</t>
  </si>
  <si>
    <t>MarkerConverterTest</t>
  </si>
  <si>
    <t>com.github.oxo42.stateless4j.triggers.TriggerWithParameters2</t>
  </si>
  <si>
    <t>TriggerWithParameters2</t>
  </si>
  <si>
    <t>ch.qos.logback.core.joran.spi.JoranException</t>
  </si>
  <si>
    <t>JoranException</t>
  </si>
  <si>
    <t>ch.qos.logback.core.spi.LogbackLock</t>
  </si>
  <si>
    <t>LogbackLock</t>
  </si>
  <si>
    <t>nl.mycompany.cardgames.model.Rank</t>
  </si>
  <si>
    <t>Rank</t>
  </si>
  <si>
    <t>ch.qos.logback.core.status.PackageTest</t>
  </si>
  <si>
    <t>ch.qos.logback.core.joran.action.NestedBasicPropertyIA</t>
  </si>
  <si>
    <t>NestedBasicPropertyIA</t>
  </si>
  <si>
    <t>ch.qos.logback.core.helpers.PackageTest</t>
  </si>
  <si>
    <t>ch.qos.logback.core.rolling.helper.FileNamePattern</t>
  </si>
  <si>
    <t>FileNamePattern</t>
  </si>
  <si>
    <t>ch.qos.logback.core.spi.FilterAttachableImpl</t>
  </si>
  <si>
    <t>FilterAttachableImpl</t>
  </si>
  <si>
    <t>ch.qos.logback.classic.sift.MDCBasedDiscriminator</t>
  </si>
  <si>
    <t>MDCBasedDiscriminator</t>
  </si>
  <si>
    <t>ch.qos.logback.core.joran.spi.ConsoleTarget</t>
  </si>
  <si>
    <t>ConsoleTarget</t>
  </si>
  <si>
    <t>ch.qos.logback.core.joran.replay.FruitConfigurationTest</t>
  </si>
  <si>
    <t>FruitConfigurationTest</t>
  </si>
  <si>
    <t>ch.qos.logback.core.net.SyslogAppenderBaseTest</t>
  </si>
  <si>
    <t>SyslogAppenderBaseTest</t>
  </si>
  <si>
    <t>ch.qos.logback.core.util.CharSequenceToRegexMapper</t>
  </si>
  <si>
    <t>CharSequenceToRegexMapper</t>
  </si>
  <si>
    <t>org.slf4j.migrator.line.TrivialMatcherTest</t>
  </si>
  <si>
    <t>TrivialMatcherTest</t>
  </si>
  <si>
    <t>ch.qos.logback.access.spi.ServerAdapter</t>
  </si>
  <si>
    <t>ServerAdapter</t>
  </si>
  <si>
    <t>ch.qos.logback.core.joran.util.StringToObjectConverter</t>
  </si>
  <si>
    <t>StringToObjectConverter</t>
  </si>
  <si>
    <t>ch.qos.logback.core.CoreConstants</t>
  </si>
  <si>
    <t>CoreConstants</t>
  </si>
  <si>
    <t>ch.qos.logback.core.pattern.SpacePadder</t>
  </si>
  <si>
    <t>SpacePadder</t>
  </si>
  <si>
    <t>ch.qos.logback.access.spi.AccessContext</t>
  </si>
  <si>
    <t>AccessContext</t>
  </si>
  <si>
    <t>ch.qos.logback.core.spi.PropertyContainer</t>
  </si>
  <si>
    <t>PropertyContainer</t>
  </si>
  <si>
    <t>ch.qos.logback.core.pattern.PatternLayoutBase</t>
  </si>
  <si>
    <t>PatternLayoutBase</t>
  </si>
  <si>
    <t>ch.qos.logback.core.net.SyslogOutputStream</t>
  </si>
  <si>
    <t>SyslogOutputStream</t>
  </si>
  <si>
    <t>ch.qos.logback.core.util.Compare</t>
  </si>
  <si>
    <t>Compare</t>
  </si>
  <si>
    <t>ch.qos.logback.core.pattern.color.MagentaCompositeConverter</t>
  </si>
  <si>
    <t>MagentaCompositeConverter</t>
  </si>
  <si>
    <t>ch.qos.logback.core.status.NopStatusListener</t>
  </si>
  <si>
    <t>NopStatusListener</t>
  </si>
  <si>
    <t>ch.qos.logback.core.subst.Tokenizer</t>
  </si>
  <si>
    <t>Tokenizer</t>
  </si>
  <si>
    <t>ch.qos.logback.core.joran.action.ext.HelloAction</t>
  </si>
  <si>
    <t>HelloAction</t>
  </si>
  <si>
    <t>com.github.oxo42.stateless4j.StateReference</t>
  </si>
  <si>
    <t>StateReference</t>
  </si>
  <si>
    <t>ch.qos.logback.classic.net.LoggingEventPreSerializationTransformer</t>
  </si>
  <si>
    <t>LoggingEventPreSerializationTransformer</t>
  </si>
  <si>
    <t>ch.qos.logback.classic.spi.PlatformInfo</t>
  </si>
  <si>
    <t>PlatformInfo</t>
  </si>
  <si>
    <t>ch.qos.logback.core.html.CssBuilder</t>
  </si>
  <si>
    <t>CssBuilder</t>
  </si>
  <si>
    <t>ch.qos.logback.core.util.DurationTest</t>
  </si>
  <si>
    <t>DurationTest</t>
  </si>
  <si>
    <t>ch.qos.logback.classic.pattern.CallerDataConverter</t>
  </si>
  <si>
    <t>CallerDataConverter</t>
  </si>
  <si>
    <t>ch.qos.logback.core.joran.action.IADataForBasicProperty</t>
  </si>
  <si>
    <t>IADataForBasicProperty</t>
  </si>
  <si>
    <t>ch.qos.logback.core.joran.action.PackageTest</t>
  </si>
  <si>
    <t>org.apache.commons.logging.InvokeJCLTest</t>
  </si>
  <si>
    <t>InvokeJCLTest</t>
  </si>
  <si>
    <t>ch.qos.logback.classic.db.names.SimpleDBNameResolverTest</t>
  </si>
  <si>
    <t>SimpleDBNameResolverTest</t>
  </si>
  <si>
    <t>org.apache.log4j.spi.Filter</t>
  </si>
  <si>
    <t>ch.qos.logback.core.util.ContextUtil</t>
  </si>
  <si>
    <t>ContextUtil</t>
  </si>
  <si>
    <t>ch.qos.logback.classic.turbo.NOPTurboFilter</t>
  </si>
  <si>
    <t>NOPTurboFilter</t>
  </si>
  <si>
    <t>com.github.oxo42.stateless4j.NonEnumTests</t>
  </si>
  <si>
    <t>NonEnumTests</t>
  </si>
  <si>
    <t>nl.mycompany.cardgames.model.Deck</t>
  </si>
  <si>
    <t>ch.qos.logback.core.spi.ContextAwareImpl</t>
  </si>
  <si>
    <t>ContextAwareImpl</t>
  </si>
  <si>
    <t>ch.qos.logback.classic.jul.LevelChangePropagator</t>
  </si>
  <si>
    <t>LevelChangePropagator</t>
  </si>
  <si>
    <t>ch.qos.logback.classic.issue.lbclassic330.Main</t>
  </si>
  <si>
    <t>ch.qos.logback.core.ContextBaseTest</t>
  </si>
  <si>
    <t>ContextBaseTest</t>
  </si>
  <si>
    <t>chapters.layouts.SampleLogging</t>
  </si>
  <si>
    <t>SampleLogging</t>
  </si>
  <si>
    <t>ch.qos.logback.classic.net.SerializationPerfTest</t>
  </si>
  <si>
    <t>SerializationPerfTest</t>
  </si>
  <si>
    <t>ch.qos.logback.core.encoder.PackageTest</t>
  </si>
  <si>
    <t>ch.qos.logback.access.net.server.ServerSocketAppender</t>
  </si>
  <si>
    <t>ServerSocketAppender</t>
  </si>
  <si>
    <t>ch.qos.logback.core.net.AbstractSocketAppenderIntegrationTest</t>
  </si>
  <si>
    <t>AbstractSocketAppenderIntegrationTest</t>
  </si>
  <si>
    <t>ch.qos.logback.core.pattern.color.BoldYellowCompositeConverter</t>
  </si>
  <si>
    <t>BoldYellowCompositeConverter</t>
  </si>
  <si>
    <t>ch.qos.logback.core.recovery.ResilientOutputStreamBase</t>
  </si>
  <si>
    <t>ResilientOutputStreamBase</t>
  </si>
  <si>
    <t>ch.qos.logback.classic.util.InitializationIntegrationTest</t>
  </si>
  <si>
    <t>InitializationIntegrationTest</t>
  </si>
  <si>
    <t>ch.qos.logback.classic.net.SocketAppender</t>
  </si>
  <si>
    <t>ch.qos.logback.classic.sift.ContextBasedDiscriminator</t>
  </si>
  <si>
    <t>ContextBasedDiscriminator</t>
  </si>
  <si>
    <t>ch.qos.logback.core.LifeCycleManager</t>
  </si>
  <si>
    <t>LifeCycleManager</t>
  </si>
  <si>
    <t>ch.qos.logback.core.OutputStreamAppender</t>
  </si>
  <si>
    <t>OutputStreamAppender</t>
  </si>
  <si>
    <t>ch.qos.logback.core.testUtil.NPEAppender</t>
  </si>
  <si>
    <t>NPEAppender</t>
  </si>
  <si>
    <t>ch.qos.logback.classic.pattern.TargetLengthBasedClassNameAbbreviator</t>
  </si>
  <si>
    <t>TargetLengthBasedClassNameAbbreviator</t>
  </si>
  <si>
    <t>ch.qos.logback.access.html.UrlCssBuilder</t>
  </si>
  <si>
    <t>ch.qos.logback.core.net.server.InstrumentedServerSocketAppenderBase</t>
  </si>
  <si>
    <t>InstrumentedServerSocketAppenderBase</t>
  </si>
  <si>
    <t>ch.qos.logback.classic.spi.LoggerRemoteView</t>
  </si>
  <si>
    <t>LoggerRemoteView</t>
  </si>
  <si>
    <t>ch.qos.logback.core.rolling.PackageTest</t>
  </si>
  <si>
    <t>ch.qos.logback.core.util.CharSequenceToRegexMapperTest</t>
  </si>
  <si>
    <t>CharSequenceToRegexMapperTest</t>
  </si>
  <si>
    <t>org.slf4j.spi.LoggerFactoryBinder</t>
  </si>
  <si>
    <t>LoggerFactoryBinder</t>
  </si>
  <si>
    <t>org.slf4j.helpers.BasicMDCAdapterTest</t>
  </si>
  <si>
    <t>BasicMDCAdapterTest</t>
  </si>
  <si>
    <t>org.apache.log4j.spi.OptionHandler</t>
  </si>
  <si>
    <t>OptionHandler</t>
  </si>
  <si>
    <t>ch.qos.logback.access.pattern.RemoteHostConverter</t>
  </si>
  <si>
    <t>RemoteHostConverter</t>
  </si>
  <si>
    <t>ch.qos.logback.access.dummy.DummyAccessEventBuilder</t>
  </si>
  <si>
    <t>DummyAccessEventBuilder</t>
  </si>
  <si>
    <t>ch.qos.logback.classic.control.CLCTest</t>
  </si>
  <si>
    <t>CLCTest</t>
  </si>
  <si>
    <t>ch.qos.logback.classic.issue.lbclassic135.lbclassic139.LB139_DeadlockTest</t>
  </si>
  <si>
    <t>LB139_DeadlockTest</t>
  </si>
  <si>
    <t>ch.qos.logback.core.net.ssl.SSLNestedComponentRegistryRules</t>
  </si>
  <si>
    <t>SSLNestedComponentRegistryRules</t>
  </si>
  <si>
    <t>ch.qos.logback.classic.turbo.lru.X_LRUCache</t>
  </si>
  <si>
    <t>X_LRUCache</t>
  </si>
  <si>
    <t>ch.qos.logback.classic.turbo.DuplicateMessageFilter</t>
  </si>
  <si>
    <t>DuplicateMessageFilter</t>
  </si>
  <si>
    <t>chapters.onJoran.calculator.MultiplyAction</t>
  </si>
  <si>
    <t>MultiplyAction</t>
  </si>
  <si>
    <t>ch.qos.logback.core.net.SocketConnector</t>
  </si>
  <si>
    <t>SocketConnector</t>
  </si>
  <si>
    <t>chapters.layouts.ExceptionEvaluatorExample</t>
  </si>
  <si>
    <t>ExceptionEvaluatorExample</t>
  </si>
  <si>
    <t>ch.qos.logback.access.servlet.TeeFilterTest</t>
  </si>
  <si>
    <t>TeeFilterTest</t>
  </si>
  <si>
    <t>ch.qos.logback.core.encoder.ByteArrayUtil</t>
  </si>
  <si>
    <t>ByteArrayUtil</t>
  </si>
  <si>
    <t>ch.qos.logback.classic.corpus.RandomUtil</t>
  </si>
  <si>
    <t>RandomUtil</t>
  </si>
  <si>
    <t>ch.qos.logback.core.db.dialect.DBUtil</t>
  </si>
  <si>
    <t>DBUtil</t>
  </si>
  <si>
    <t>ch.qos.logback.core.util.TimeUtilTest</t>
  </si>
  <si>
    <t>TimeUtilTest</t>
  </si>
  <si>
    <t>ch.qos.logback.core.joran.event.EndEvent</t>
  </si>
  <si>
    <t>EndEvent</t>
  </si>
  <si>
    <t>ch.qos.logback.classic.net.SocketAppenderMessageLossTest</t>
  </si>
  <si>
    <t>SocketAppenderMessageLossTest</t>
  </si>
  <si>
    <t>ch.qos.logback.classic.joran.action.ReceiverAction</t>
  </si>
  <si>
    <t>ReceiverAction</t>
  </si>
  <si>
    <t>org.slf4j.profiler.BasicProfilerDemo</t>
  </si>
  <si>
    <t>BasicProfilerDemo</t>
  </si>
  <si>
    <t>ch.qos.logback.core.pattern.color.BlueCompositeConverter</t>
  </si>
  <si>
    <t>BlueCompositeConverter</t>
  </si>
  <si>
    <t>ch.qos.logback.core.status.StatusUtil</t>
  </si>
  <si>
    <t>StatusUtil</t>
  </si>
  <si>
    <t>ch.qos.logback.core.util.FileUtil</t>
  </si>
  <si>
    <t>FileUtil</t>
  </si>
  <si>
    <t>ch.qos.logback.classic.spi.IThrowableProxy</t>
  </si>
  <si>
    <t>IThrowableProxy</t>
  </si>
  <si>
    <t>ch.qos.logback.classic.util.LoggerNameUtilTest</t>
  </si>
  <si>
    <t>LoggerNameUtilTest</t>
  </si>
  <si>
    <t>ch.qos.logback.classic.db.SQLBuilder</t>
  </si>
  <si>
    <t>SQLBuilder</t>
  </si>
  <si>
    <t>ch.qos.logback.classic.turbo.lru.T_Entry</t>
  </si>
  <si>
    <t>T_Entry</t>
  </si>
  <si>
    <t>ch.qos.logback.core.Runner</t>
  </si>
  <si>
    <t>Runner</t>
  </si>
  <si>
    <t>org.apache.log4j.spi.Configurator</t>
  </si>
  <si>
    <t>Configurator</t>
  </si>
  <si>
    <t>ch.qos.logback.classic.db.names.DefaultDBNameResolver</t>
  </si>
  <si>
    <t>DefaultDBNameResolver</t>
  </si>
  <si>
    <t>ch.qos.logback.core.joran.action.NewRuleAction</t>
  </si>
  <si>
    <t>NewRuleAction</t>
  </si>
  <si>
    <t>ch.qos.logback.core.joran.action.ShutdownHookAction</t>
  </si>
  <si>
    <t>ShutdownHookAction</t>
  </si>
  <si>
    <t>ch.qos.logback.core.OutputStreamAppenderTest</t>
  </si>
  <si>
    <t>OutputStreamAppenderTest</t>
  </si>
  <si>
    <t>com.github.oxo42.stateless4j.delegates.Action</t>
  </si>
  <si>
    <t>Action</t>
  </si>
  <si>
    <t>ch.qos.logback.core.status.OnErrorConsoleStatusListener</t>
  </si>
  <si>
    <t>OnErrorConsoleStatusListener</t>
  </si>
  <si>
    <t>org.slf4j.instrumentation.ToStringHelperTest</t>
  </si>
  <si>
    <t>ToStringHelperTest</t>
  </si>
  <si>
    <t>ch.qos.logback.classic.util.ContextSelectorStaticBinder</t>
  </si>
  <si>
    <t>ContextSelectorStaticBinder</t>
  </si>
  <si>
    <t>ch.qos.logback.core.util.LocationUtilTest</t>
  </si>
  <si>
    <t>LocationUtilTest</t>
  </si>
  <si>
    <t>org.slf4j.impl.Log4jMDCAdapter</t>
  </si>
  <si>
    <t>Log4jMDCAdapter</t>
  </si>
  <si>
    <t>ch.qos.logback.core.net.server.ConcurrentServerRunnerTest</t>
  </si>
  <si>
    <t>ConcurrentServerRunnerTest</t>
  </si>
  <si>
    <t>ch.qos.logback.classic.boolex.OnErrorEvaluator</t>
  </si>
  <si>
    <t>OnErrorEvaluator</t>
  </si>
  <si>
    <t>ch.qos.logback.core.pattern.CompositeConverter</t>
  </si>
  <si>
    <t>CompositeConverter</t>
  </si>
  <si>
    <t>ch.qos.logback.core.appender.XTeeOutputStream</t>
  </si>
  <si>
    <t>XTeeOutputStream</t>
  </si>
  <si>
    <t>ch.qos.logback.access.pattern.RequestCookieConverter</t>
  </si>
  <si>
    <t>RequestCookieConverter</t>
  </si>
  <si>
    <t>ch.qos.logback.access.filter.StatsByDay</t>
  </si>
  <si>
    <t>StatsByDay</t>
  </si>
  <si>
    <t>org.slf4j.ext.XLoggerFactory</t>
  </si>
  <si>
    <t>XLoggerFactory</t>
  </si>
  <si>
    <t>ch.qos.logback.core.issue.lbcore258.FileLockSimulator</t>
  </si>
  <si>
    <t>FileLockSimulator</t>
  </si>
  <si>
    <t>ch.qos.logback.classic.selector.ContextDetachingSCLTest</t>
  </si>
  <si>
    <t>ContextDetachingSCLTest</t>
  </si>
  <si>
    <t>ch.qos.logback.core.joran.spi.NoAutoStartUtilTest</t>
  </si>
  <si>
    <t>NoAutoStartUtilTest</t>
  </si>
  <si>
    <t>ch.qos.logback.core.net.DefaultSocketConnector</t>
  </si>
  <si>
    <t>DefaultSocketConnector</t>
  </si>
  <si>
    <t>ch.qos.logback.core.status.WarnStatus</t>
  </si>
  <si>
    <t>WarnStatus</t>
  </si>
  <si>
    <t>ch.qos.logback.core.contention.MultiThreadedHarness</t>
  </si>
  <si>
    <t>MultiThreadedHarness</t>
  </si>
  <si>
    <t>nl.mycompany.cardgames.model.PlayerTest</t>
  </si>
  <si>
    <t>PlayerTest</t>
  </si>
  <si>
    <t>ch.qos.logback.access.net.SimpleSocketServer</t>
  </si>
  <si>
    <t>ch.qos.logback.core.net.ssl.mock.MockTrustManagerFactoryFactoryBean</t>
  </si>
  <si>
    <t>MockTrustManagerFactoryFactoryBean</t>
  </si>
  <si>
    <t>org.slf4j.helpers.MyRandom</t>
  </si>
  <si>
    <t>MyRandom</t>
  </si>
  <si>
    <t>ch.qos.logback.core.helpers.NOPAppender</t>
  </si>
  <si>
    <t>NOPAppender</t>
  </si>
  <si>
    <t>ch.qos.logback.core.rolling.helper.FileNamePatternTest</t>
  </si>
  <si>
    <t>FileNamePatternTest</t>
  </si>
  <si>
    <t>ch.qos.logback.classic.sift.PackageTest</t>
  </si>
  <si>
    <t>chapters.introduction.HelloWorld1</t>
  </si>
  <si>
    <t>HelloWorld1</t>
  </si>
  <si>
    <t>ch.qos.logback.classic.net.server.RemoteAppenderClient</t>
  </si>
  <si>
    <t>RemoteAppenderClient</t>
  </si>
  <si>
    <t>ch.qos.logback.access.filter.StatisticalView</t>
  </si>
  <si>
    <t>StatisticalView</t>
  </si>
  <si>
    <t>ch.qos.logback.access.pattern.RequestMethodConverter</t>
  </si>
  <si>
    <t>RequestMethodConverter</t>
  </si>
  <si>
    <t>ch.qos.logback.core.pattern.util.RestrictedEscapeUtil</t>
  </si>
  <si>
    <t>RestrictedEscapeUtil</t>
  </si>
  <si>
    <t>ch.qos.logback.classic.joran.action.ConfigurationAction</t>
  </si>
  <si>
    <t>ConfigurationAction</t>
  </si>
  <si>
    <t>ch.qos.logback.classic.pattern.LineSeparatorConverter</t>
  </si>
  <si>
    <t>LineSeparatorConverter</t>
  </si>
  <si>
    <t>ch.qos.logback.classic.joran.action.EvaluatorAction</t>
  </si>
  <si>
    <t>ch.qos.logback.classic.util.JNDIUtil</t>
  </si>
  <si>
    <t>JNDIUtil</t>
  </si>
  <si>
    <t>org.slf4j.CompatibilityAssertionTest</t>
  </si>
  <si>
    <t>CompatibilityAssertionTest</t>
  </si>
  <si>
    <t>ch.qos.logback.classic.db.SQLBuilderTest</t>
  </si>
  <si>
    <t>SQLBuilderTest</t>
  </si>
  <si>
    <t>ch.qos.logback.classic.LoggerContextPerfTest</t>
  </si>
  <si>
    <t>LoggerContextPerfTest</t>
  </si>
  <si>
    <t>ch.qos.logback.core.util.StringCollectionUtilTest</t>
  </si>
  <si>
    <t>StringCollectionUtilTest</t>
  </si>
  <si>
    <t>ch.qos.logback.core.util.ContentTypeUtilTest</t>
  </si>
  <si>
    <t>ContentTypeUtilTest</t>
  </si>
  <si>
    <t>ch.qos.logback.classic.net.server.MockSSLConfiguration</t>
  </si>
  <si>
    <t>MockSSLConfiguration</t>
  </si>
  <si>
    <t>ch.qos.logback.core.joran.event.stax.EndEvent</t>
  </si>
  <si>
    <t>ch.qos.logback.core.net.ssl.SSLTestConstants</t>
  </si>
  <si>
    <t>SSLTestConstants</t>
  </si>
  <si>
    <t>ch.qos.logback.core.joran.event.BodyEvent</t>
  </si>
  <si>
    <t>ch.qos.logback.core.issue.LOGBACK_849.Basic</t>
  </si>
  <si>
    <t>Basic</t>
  </si>
  <si>
    <t>ch.qos.logback.core.joran.replay.FruitConfigurator</t>
  </si>
  <si>
    <t>FruitConfigurator</t>
  </si>
  <si>
    <t>chapters.appenders.mail.CounterBasedEvaluator</t>
  </si>
  <si>
    <t>CounterBasedEvaluator</t>
  </si>
  <si>
    <t>org.slf4j.spi.LocationAwareLogger</t>
  </si>
  <si>
    <t>LocationAwareLogger</t>
  </si>
  <si>
    <t>org.slf4j.agent.AgentOptions</t>
  </si>
  <si>
    <t>AgentOptions</t>
  </si>
  <si>
    <t>ch.qos.logback.core.net.mock.MockContext</t>
  </si>
  <si>
    <t>MockContext</t>
  </si>
  <si>
    <t>ch.qos.logback.core.helpers.FileFilterUtilTest</t>
  </si>
  <si>
    <t>FileFilterUtilTest</t>
  </si>
  <si>
    <t>ch.qos.logback.core.net.ssl.SSLParametersConfigurationTest</t>
  </si>
  <si>
    <t>SSLParametersConfigurationTest</t>
  </si>
  <si>
    <t>ch.qos.logback.core.helpers.Transform</t>
  </si>
  <si>
    <t>chapters.mdc.NumberCruncherServer</t>
  </si>
  <si>
    <t>NumberCruncherServer</t>
  </si>
  <si>
    <t>ch.qos.logback.classic.boolex.ConditionalWithoutJanino</t>
  </si>
  <si>
    <t>ConditionalWithoutJanino</t>
  </si>
  <si>
    <t>nl.mycompany.cardgames.model.Card</t>
  </si>
  <si>
    <t>ch.qos.logback.classic.issue.PackageTest</t>
  </si>
  <si>
    <t>org.slf4j.migrator.FileConverterTest</t>
  </si>
  <si>
    <t>FileConverterTest</t>
  </si>
  <si>
    <t>ch.qos.logback.core.joran.implicitAction.Cake</t>
  </si>
  <si>
    <t>Cake</t>
  </si>
  <si>
    <t>org.slf4j.profiler.ProfilerRegistry</t>
  </si>
  <si>
    <t>ProfilerRegistry</t>
  </si>
  <si>
    <t>ch.qos.logback.core.issue.NoLockThroughput</t>
  </si>
  <si>
    <t>NoLockThroughput</t>
  </si>
  <si>
    <t>ch.qos.logback.core.util.DatePatternToRegexTest</t>
  </si>
  <si>
    <t>DatePatternToRegexTest</t>
  </si>
  <si>
    <t>ch.qos.logback.classic.issue.lbcore243.PerformanceComparatorLog4j</t>
  </si>
  <si>
    <t>PerformanceComparatorLog4j</t>
  </si>
  <si>
    <t>ch.qos.logback.core.db.dialect.SQLiteDialect</t>
  </si>
  <si>
    <t>SQLiteDialect</t>
  </si>
  <si>
    <t>ch.qos.logback.core.boolex.Matcher</t>
  </si>
  <si>
    <t>Matcher</t>
  </si>
  <si>
    <t>ch.qos.logback.access.db.DBAppender</t>
  </si>
  <si>
    <t>ch.qos.logback.classic.issue.lbclassic135.LoggingRunnable</t>
  </si>
  <si>
    <t>LoggingRunnable</t>
  </si>
  <si>
    <t>ch.qos.logback.classic.net.testObjectBuilders.Builder</t>
  </si>
  <si>
    <t>Builder</t>
  </si>
  <si>
    <t>ch.qos.logback.core.joran.conditional.ThenAction</t>
  </si>
  <si>
    <t>ThenAction</t>
  </si>
  <si>
    <t>org.slf4j.MultiBindingAssertionTest</t>
  </si>
  <si>
    <t>MultiBindingAssertionTest</t>
  </si>
  <si>
    <t>org.slf4j.cal10n_dummy.Months</t>
  </si>
  <si>
    <t>Months</t>
  </si>
  <si>
    <t>org.slf4j.migrator.ConversionException</t>
  </si>
  <si>
    <t>ConversionException</t>
  </si>
  <si>
    <t>ch.qos.logback.classic.issue.lbclassic323.Simple</t>
  </si>
  <si>
    <t>Simple</t>
  </si>
  <si>
    <t>ch.qos.logback.core.pattern.FormattingConverter</t>
  </si>
  <si>
    <t>FormattingConverter</t>
  </si>
  <si>
    <t>org.apache.commons.logging.impl.SLF4JLogFactory</t>
  </si>
  <si>
    <t>SLF4JLogFactory</t>
  </si>
  <si>
    <t>ch.qos.logback.classic.joran.action.JMXConfiguratorAction</t>
  </si>
  <si>
    <t>JMXConfiguratorAction</t>
  </si>
  <si>
    <t>org.slf4j.migrator.ProjectConverterTest</t>
  </si>
  <si>
    <t>ProjectConverterTest</t>
  </si>
  <si>
    <t>ch.qos.logback.classic.selector.ContextJNDISelector</t>
  </si>
  <si>
    <t>ContextJNDISelector</t>
  </si>
  <si>
    <t>ch.qos.logback.access.spi.AccessEventSerializationTest</t>
  </si>
  <si>
    <t>AccessEventSerializationTest</t>
  </si>
  <si>
    <t>ch.qos.logback.access.filter.StatsByHour</t>
  </si>
  <si>
    <t>StatsByHour</t>
  </si>
  <si>
    <t>ch.qos.logback.classic.selector.PackageTest</t>
  </si>
  <si>
    <t>com.github.oxo42.stateless4j.helpers.InputStreamHelper</t>
  </si>
  <si>
    <t>InputStreamHelper</t>
  </si>
  <si>
    <t>ch.qos.logback.classic.net.server.ServerSocketAppender</t>
  </si>
  <si>
    <t>ch.qos.logback.classic.pattern.ThrowableHandlingConverter</t>
  </si>
  <si>
    <t>ThrowableHandlingConverter</t>
  </si>
  <si>
    <t>org.slf4j.NoBindingTest</t>
  </si>
  <si>
    <t>NoBindingTest</t>
  </si>
  <si>
    <t>ch.qos.logback.core.pattern.color.CyanCompositeConverter</t>
  </si>
  <si>
    <t>CyanCompositeConverter</t>
  </si>
  <si>
    <t>ch.qos.logback.core.property.ResourceExistsPropertyDefiner</t>
  </si>
  <si>
    <t>ResourceExistsPropertyDefiner</t>
  </si>
  <si>
    <t>org.slf4j.VersionMismatchAssertionTest</t>
  </si>
  <si>
    <t>VersionMismatchAssertionTest</t>
  </si>
  <si>
    <t>ch.qos.logback.core.joran.action.IncludeAction</t>
  </si>
  <si>
    <t>IncludeAction</t>
  </si>
  <si>
    <t>org.slf4j.ext.EventLogger</t>
  </si>
  <si>
    <t>EventLogger</t>
  </si>
  <si>
    <t>org.slf4j.migrator.internal.ConversionTask</t>
  </si>
  <si>
    <t>ConversionTask</t>
  </si>
  <si>
    <t>ch.qos.logback.core.rolling.helper.TokenConverter</t>
  </si>
  <si>
    <t>TokenConverter</t>
  </si>
  <si>
    <t>ch.qos.logback.classic.boolex.GEventEvaluator</t>
  </si>
  <si>
    <t>GEventEvaluator</t>
  </si>
  <si>
    <t>ch.qos.logback.classic.db.DBAppenderHSQLTestFixture</t>
  </si>
  <si>
    <t>DBAppenderHSQLTestFixture</t>
  </si>
  <si>
    <t>ch.qos.logback.core.joran.spi.CaseCombinator</t>
  </si>
  <si>
    <t>CaseCombinator</t>
  </si>
  <si>
    <t>chapters.appenders.Counter</t>
  </si>
  <si>
    <t>Counter</t>
  </si>
  <si>
    <t>ch.qos.logback.core.filter.Filter</t>
  </si>
  <si>
    <t>org.slf4j.impl.AndroidLoggerFactoryTest</t>
  </si>
  <si>
    <t>AndroidLoggerFactoryTest</t>
  </si>
  <si>
    <t>org.slf4j.profiler.SortAndPruneComposites</t>
  </si>
  <si>
    <t>SortAndPruneComposites</t>
  </si>
  <si>
    <t>com.github.oxo42.stateless4j.triggers.IgnoredTriggerBehaviour</t>
  </si>
  <si>
    <t>IgnoredTriggerBehaviour</t>
  </si>
  <si>
    <t>org.slf4j.helpers.MessageFormatterPerfTest</t>
  </si>
  <si>
    <t>MessageFormatterPerfTest</t>
  </si>
  <si>
    <t>ch.qos.logback.core.sift.AppenderFactory</t>
  </si>
  <si>
    <t>AppenderFactory</t>
  </si>
  <si>
    <t>ch.qos.logback.access.pattern.RemoteUserConverter</t>
  </si>
  <si>
    <t>RemoteUserConverter</t>
  </si>
  <si>
    <t>ch.qos.logback.core.net.ssl.SSLConfigurable</t>
  </si>
  <si>
    <t>SSLConfigurable</t>
  </si>
  <si>
    <t>ch.qos.logback.access.db.DBAppenderHSQLTestFixture</t>
  </si>
  <si>
    <t>nl.mycompany.cardgames.model.Player</t>
  </si>
  <si>
    <t>ch.qos.logback.classic.spi.DummyThrowableProxy</t>
  </si>
  <si>
    <t>DummyThrowableProxy</t>
  </si>
  <si>
    <t>ch.qos.logback.core.rolling.RollingFileAppender</t>
  </si>
  <si>
    <t>ch.qos.logback.core.rolling.TriggeringPolicy</t>
  </si>
  <si>
    <t>TriggeringPolicy</t>
  </si>
  <si>
    <t>ch.qos.logback.core.joran.action.ParamAction</t>
  </si>
  <si>
    <t>ParamAction</t>
  </si>
  <si>
    <t>ch.qos.logback.core.util.FixedDelay</t>
  </si>
  <si>
    <t>FixedDelay</t>
  </si>
  <si>
    <t>org.apache.log4j.BasicConfigurator</t>
  </si>
  <si>
    <t>ch.qos.logback.classic.corpusTest.RandomUtilTest</t>
  </si>
  <si>
    <t>RandomUtilTest</t>
  </si>
  <si>
    <t>ch.qos.logback.classic.util.LogbackMDCAdapterTest</t>
  </si>
  <si>
    <t>LogbackMDCAdapterTest</t>
  </si>
  <si>
    <t>chapters.onJoran.calculator.LiteralAction</t>
  </si>
  <si>
    <t>LiteralAction</t>
  </si>
  <si>
    <t>ch.qos.logback.core.recovery.ResilientSyslogOutputStream</t>
  </si>
  <si>
    <t>ResilientSyslogOutputStream</t>
  </si>
  <si>
    <t>ch.qos.logback.core.testUtil.FileTestUtil</t>
  </si>
  <si>
    <t>FileTestUtil</t>
  </si>
  <si>
    <t>ch.qos.logback.classic.joran.conditional.PackageTest</t>
  </si>
  <si>
    <t>org.slf4j.ext.EventData</t>
  </si>
  <si>
    <t>EventData</t>
  </si>
  <si>
    <t>ch.qos.logback.classic.net.SyslogAppender</t>
  </si>
  <si>
    <t>SyslogAppender</t>
  </si>
  <si>
    <t>ch.qos.logback.core.rolling.TimeBasedFileNamingAndTriggeringPolicyBase</t>
  </si>
  <si>
    <t>TimeBasedFileNamingAndTriggeringPolicyBase</t>
  </si>
  <si>
    <t>ch.qos.logback.classic.html.PackageTest</t>
  </si>
  <si>
    <t>ch.qos.logback.core.db.dialect.SQLDialectCode</t>
  </si>
  <si>
    <t>SQLDialectCode</t>
  </si>
  <si>
    <t>ch.qos.logback.classic.pattern.ClassicConverter</t>
  </si>
  <si>
    <t>ClassicConverter</t>
  </si>
  <si>
    <t>ch.qos.logback.classic.net.testObjectBuilders.TrivialLoggingEventBuilder</t>
  </si>
  <si>
    <t>TrivialLoggingEventBuilder</t>
  </si>
  <si>
    <t>ch.qos.logback.core.pattern.color.BoldBlueCompositeConverter</t>
  </si>
  <si>
    <t>BoldBlueCompositeConverter</t>
  </si>
  <si>
    <t>ch.qos.logback.classic.net.server.ServerSocketReceiverFunctionalTest</t>
  </si>
  <si>
    <t>ServerSocketReceiverFunctionalTest</t>
  </si>
  <si>
    <t>ch.qos.logback.core.joran.conditional.ThenActionState</t>
  </si>
  <si>
    <t>ThenActionState</t>
  </si>
  <si>
    <t>ch.qos.logback.classic.turbo.DynamicThresholdFilter</t>
  </si>
  <si>
    <t>DynamicThresholdFilter</t>
  </si>
  <si>
    <t>ch.qos.logback.core.rolling.helper.PeriodicityType</t>
  </si>
  <si>
    <t>PeriodicityType</t>
  </si>
  <si>
    <t>ch.qos.logback.core.status.TrivialStatusListener</t>
  </si>
  <si>
    <t>TrivialStatusListener</t>
  </si>
  <si>
    <t>ch.qos.logback.core.spi.AppenderAttachableImpl</t>
  </si>
  <si>
    <t>AppenderAttachableImpl</t>
  </si>
  <si>
    <t>ch.qos.logback.core.joran.replay.Fruit</t>
  </si>
  <si>
    <t>ch.qos.logback.classic.issue.lbclassic180.HtmlEscapedMessageConverter</t>
  </si>
  <si>
    <t>HtmlEscapedMessageConverter</t>
  </si>
  <si>
    <t>ch.qos.logback.classic.spi.ThrowableProxy</t>
  </si>
  <si>
    <t>ThrowableProxy</t>
  </si>
  <si>
    <t>ch.qos.logback.core.contention.WaitOnExecutionMultiThreadedHarness</t>
  </si>
  <si>
    <t>WaitOnExecutionMultiThreadedHarness</t>
  </si>
  <si>
    <t>ch.qos.logback.core.net.ssl.SSLConfiguration</t>
  </si>
  <si>
    <t>SSLConfiguration</t>
  </si>
  <si>
    <t>chapters.appenders.mail.Marked_EMail</t>
  </si>
  <si>
    <t>Marked_EMail</t>
  </si>
  <si>
    <t>org.slf4j.migrator.line.RuleSet</t>
  </si>
  <si>
    <t>RuleSet</t>
  </si>
  <si>
    <t>ch.qos.logback.classic.joran.conditional.ConditionalTest</t>
  </si>
  <si>
    <t>org.apache.log4j.Level</t>
  </si>
  <si>
    <t>ch.qos.logback.core.joran.SimpleConfigurator</t>
  </si>
  <si>
    <t>SimpleConfigurator</t>
  </si>
  <si>
    <t>ch.qos.logback.classic.net.mock.MockQueue</t>
  </si>
  <si>
    <t>MockQueue</t>
  </si>
  <si>
    <t>org.dummy.DummyLBAppender</t>
  </si>
  <si>
    <t>DummyLBAppender</t>
  </si>
  <si>
    <t>org.apache.log4j.Appender</t>
  </si>
  <si>
    <t>Appender</t>
  </si>
  <si>
    <t>ch.qos.logback.access.pattern.RemoteIPAddressConverter</t>
  </si>
  <si>
    <t>RemoteIPAddressConverter</t>
  </si>
  <si>
    <t>ch.qos.logback.classic.spi.LoggingEventTest</t>
  </si>
  <si>
    <t>LoggingEventTest</t>
  </si>
  <si>
    <t>ch.qos.logback.core.net.server.RemoteReceiverServerRunner</t>
  </si>
  <si>
    <t>RemoteReceiverServerRunner</t>
  </si>
  <si>
    <t>ch.qos.logback.access.AccessConstants</t>
  </si>
  <si>
    <t>AccessConstants</t>
  </si>
  <si>
    <t>ch.qos.logback.classic.issue.lbcore_155.Main</t>
  </si>
  <si>
    <t>chapters.onJoran.calculator.ComputationAction2</t>
  </si>
  <si>
    <t>ComputationAction2</t>
  </si>
  <si>
    <t>org.apache.log4j.xml.DOMConfigurator</t>
  </si>
  <si>
    <t>DOMConfigurator</t>
  </si>
  <si>
    <t>org.slf4j.profiler.SpacePadder</t>
  </si>
  <si>
    <t>ch.qos.logback.classic.net.DilutedSMTPAppenderTest</t>
  </si>
  <si>
    <t>DilutedSMTPAppenderTest</t>
  </si>
  <si>
    <t>ch.qos.logback.core.pattern.FormatInfo</t>
  </si>
  <si>
    <t>FormatInfo</t>
  </si>
  <si>
    <t>ch.qos.logback.core.pattern.parser.FormatInfoTest</t>
  </si>
  <si>
    <t>FormatInfoTest</t>
  </si>
  <si>
    <t>ch.qos.logback.core.spi.AppenderAttachableImplLockTest</t>
  </si>
  <si>
    <t>AppenderAttachableImplLockTest</t>
  </si>
  <si>
    <t>ch.qos.logback.classic.issue.lbcore224.Reduce</t>
  </si>
  <si>
    <t>Reduce</t>
  </si>
  <si>
    <t>ch.qos.logback.core.pattern.parser.Token</t>
  </si>
  <si>
    <t>Token</t>
  </si>
  <si>
    <t>ch.qos.logback.core.boolex.MatcherTest</t>
  </si>
  <si>
    <t>MatcherTest</t>
  </si>
  <si>
    <t>ch.qos.logback.core.pattern.parser.CompilerTest</t>
  </si>
  <si>
    <t>CompilerTest</t>
  </si>
  <si>
    <t>ch.qos.logback.classic.pattern.ExtendedThrowableProxyConverter</t>
  </si>
  <si>
    <t>ExtendedThrowableProxyConverter</t>
  </si>
  <si>
    <t>ch.qos.logback.classic.turbo.lru.LRUCacheTest</t>
  </si>
  <si>
    <t>LRUCacheTest</t>
  </si>
  <si>
    <t>ch.qos.logback.classic.boolex.OnMarkerEvaluator</t>
  </si>
  <si>
    <t>OnMarkerEvaluator</t>
  </si>
  <si>
    <t>ch.qos.logback.core.status.Status</t>
  </si>
  <si>
    <t>Status</t>
  </si>
  <si>
    <t>org.slf4j.helpers.BasicMarkerFactory</t>
  </si>
  <si>
    <t>BasicMarkerFactory</t>
  </si>
  <si>
    <t>ch.qos.logback.core.util.FileSizeTest</t>
  </si>
  <si>
    <t>FileSizeTest</t>
  </si>
  <si>
    <t>org.apache.log4j.spi.LoggingEvent</t>
  </si>
  <si>
    <t>ch.qos.logback.core.net.server.ServerSocketAppenderBaseFunctionalTest</t>
  </si>
  <si>
    <t>ServerSocketAppenderBaseFunctionalTest</t>
  </si>
  <si>
    <t>ch.qos.logback.classic.corpus.ExceptionBuilder</t>
  </si>
  <si>
    <t>ExceptionBuilder</t>
  </si>
  <si>
    <t>ch.qos.logback.core.appender.FileAppenderTest</t>
  </si>
  <si>
    <t>FileAppenderTest</t>
  </si>
  <si>
    <t>ch.qos.logback.classic.pattern.DateConverter</t>
  </si>
  <si>
    <t>ch.qos.logback.core.joran.action.ext.BadBeginAction</t>
  </si>
  <si>
    <t>BadBeginAction</t>
  </si>
  <si>
    <t>org.slf4j.osgi.logservice.impl.Activator</t>
  </si>
  <si>
    <t>org.slf4j.migrator.helper.PackageTest</t>
  </si>
  <si>
    <t>ch.qos.logback.core.spi.LifeCycle</t>
  </si>
  <si>
    <t>LifeCycle</t>
  </si>
  <si>
    <t>ch.qos.logback.core.util.OptionHelperTest</t>
  </si>
  <si>
    <t>OptionHelperTest</t>
  </si>
  <si>
    <t>ch.qos.logback.access.jetty.JettyFixtureWithListAndConsoleAppenders</t>
  </si>
  <si>
    <t>JettyFixtureWithListAndConsoleAppenders</t>
  </si>
  <si>
    <t>ch.qos.logback.classic.HLoggerContext</t>
  </si>
  <si>
    <t>HLoggerContext</t>
  </si>
  <si>
    <t>ch.qos.logback.core.db.DriverManagerConnectionSource</t>
  </si>
  <si>
    <t>DriverManagerConnectionSource</t>
  </si>
  <si>
    <t>ch.qos.logback.access.joran.JoranConfiguratorTest</t>
  </si>
  <si>
    <t>ch.qos.logback.classic.pattern.LineOfCallerConverter</t>
  </si>
  <si>
    <t>LineOfCallerConverter</t>
  </si>
  <si>
    <t>ch.qos.logback.classic.turbo.lru.T_LRUCache</t>
  </si>
  <si>
    <t>T_LRUCache</t>
  </si>
  <si>
    <t>org.slf4j.migrator.AternativeApproach</t>
  </si>
  <si>
    <t>AternativeApproach</t>
  </si>
  <si>
    <t>ch.qos.logback.core.util.DynamicClassLoadingException</t>
  </si>
  <si>
    <t>DynamicClassLoadingException</t>
  </si>
  <si>
    <t>chapters.appenders.socket.ConsolePluginClient</t>
  </si>
  <si>
    <t>ConsolePluginClient</t>
  </si>
  <si>
    <t>ch.qos.logback.core.Appender</t>
  </si>
  <si>
    <t>org.slf4j.helpers.SubstituteLoggerFactory</t>
  </si>
  <si>
    <t>SubstituteLoggerFactory</t>
  </si>
  <si>
    <t>ch.qos.logback.classic.control.ScenarioRandomUtil</t>
  </si>
  <si>
    <t>ScenarioRandomUtil</t>
  </si>
  <si>
    <t>ch.qos.logback.core.db.JNDIConnectionSource</t>
  </si>
  <si>
    <t>JNDIConnectionSource</t>
  </si>
  <si>
    <t>org.slf4j.impl.JCLLoggerFactory</t>
  </si>
  <si>
    <t>JCLLoggerFactory</t>
  </si>
  <si>
    <t>ch.qos.logback.classic.spi.LoggerComparator</t>
  </si>
  <si>
    <t>LoggerComparator</t>
  </si>
  <si>
    <t>org.slf4j.migrator.line.LineConverter</t>
  </si>
  <si>
    <t>LineConverter</t>
  </si>
  <si>
    <t>ch.qos.logback.core.pattern.parser.FormattingNode</t>
  </si>
  <si>
    <t>FormattingNode</t>
  </si>
  <si>
    <t>ch.qos.logback.core.contention.RunnableWithCounterAndDone</t>
  </si>
  <si>
    <t>RunnableWithCounterAndDone</t>
  </si>
  <si>
    <t>ch.qos.logback.core.net.ssl.KeyStoreFactoryBean</t>
  </si>
  <si>
    <t>KeyStoreFactoryBean</t>
  </si>
  <si>
    <t>ch.qos.logback.core.rolling.helper.Compressor</t>
  </si>
  <si>
    <t>Compressor</t>
  </si>
  <si>
    <t>org.slf4j.bridge.SLF4JBridgeHandler</t>
  </si>
  <si>
    <t>SLF4JBridgeHandler</t>
  </si>
  <si>
    <t>ch.qos.logback.classic.control.CreateLogger</t>
  </si>
  <si>
    <t>CreateLogger</t>
  </si>
  <si>
    <t>org.slf4j.migrator.PackageTest</t>
  </si>
  <si>
    <t>com.github.oxo42.stateless4j.conversion.ParameterConversion</t>
  </si>
  <si>
    <t>ParameterConversion</t>
  </si>
  <si>
    <t>ch.qos.logback.access.boolex.JaninoEventEvaluatorTest</t>
  </si>
  <si>
    <t>JaninoEventEvaluatorTest</t>
  </si>
  <si>
    <t>ch.qos.logback.core.encoder.DummyEncoder</t>
  </si>
  <si>
    <t>DummyEncoder</t>
  </si>
  <si>
    <t>ch.qos.logback.core.subst.NodeToStringTransformerTest</t>
  </si>
  <si>
    <t>NodeToStringTransformerTest</t>
  </si>
  <si>
    <t>ch.qos.logback.classic.selector.ContextJNDISelectorTest</t>
  </si>
  <si>
    <t>ContextJNDISelectorTest</t>
  </si>
  <si>
    <t>ch.qos.logback.core.pattern.parser.SimpleKeywordNode</t>
  </si>
  <si>
    <t>SimpleKeywordNode</t>
  </si>
  <si>
    <t>ch.qos.logback.core.joran.event.stax.StartEvent</t>
  </si>
  <si>
    <t>StartEvent</t>
  </si>
  <si>
    <t>ch.qos.logback.core.rolling.ZRolloverChecker</t>
  </si>
  <si>
    <t>ZRolloverChecker</t>
  </si>
  <si>
    <t>chapters.migrationFromLog4j.LogbackMain</t>
  </si>
  <si>
    <t>LogbackMain</t>
  </si>
  <si>
    <t>ch.qos.logback.core.net.server.ServerRunner</t>
  </si>
  <si>
    <t>ServerRunner</t>
  </si>
  <si>
    <t>org.apache.log4j.NDC</t>
  </si>
  <si>
    <t>NDC</t>
  </si>
  <si>
    <t>ch.qos.logback.classic.rolling.UniqueFileTest</t>
  </si>
  <si>
    <t>UniqueFileTest</t>
  </si>
  <si>
    <t>ch.qos.logback.core.pattern.IdentityCompositeConverter</t>
  </si>
  <si>
    <t>IdentityCompositeConverter</t>
  </si>
  <si>
    <t>ch.qos.logback.core.pattern.util.IEscapeUtil</t>
  </si>
  <si>
    <t>IEscapeUtil</t>
  </si>
  <si>
    <t>ch.qos.logback.classic.util.LevelToSyslogSeverity</t>
  </si>
  <si>
    <t>LevelToSyslogSeverity</t>
  </si>
  <si>
    <t>ch.qos.logback.core.rolling.SizeAndTimeBasedFNATP_Test</t>
  </si>
  <si>
    <t>SizeAndTimeBasedFNATP_Test</t>
  </si>
  <si>
    <t>ch.qos.logback.core.joran.action.StatusListenerAction</t>
  </si>
  <si>
    <t>StatusListenerAction</t>
  </si>
  <si>
    <t>ch.qos.logback.classic.encoder.PackageTest</t>
  </si>
  <si>
    <t>ch.qos.logback.core.joran.replay.FruitShell</t>
  </si>
  <si>
    <t>FruitShell</t>
  </si>
  <si>
    <t>integrator.Activator</t>
  </si>
  <si>
    <t>org.slf4j.migrator.line.Log4jRuleSetTest</t>
  </si>
  <si>
    <t>Log4jRuleSetTest</t>
  </si>
  <si>
    <t>ch.qos.logback.classic.net.server.SSLServerSocketReceiver</t>
  </si>
  <si>
    <t>SSLServerSocketReceiver</t>
  </si>
  <si>
    <t>ch.qos.logback.access.servlet.TeeHttpServletResponseTest</t>
  </si>
  <si>
    <t>TeeHttpServletResponseTest</t>
  </si>
  <si>
    <t>ch.qos.logback.classic.spi.EventArgUtil</t>
  </si>
  <si>
    <t>EventArgUtil</t>
  </si>
  <si>
    <t>ch.qos.logback.core.joran.replay.FruitFactoryAction</t>
  </si>
  <si>
    <t>FruitFactoryAction</t>
  </si>
  <si>
    <t>ch.qos.logback.classic.issue.lbclassic135.lbclassic139.Accessor</t>
  </si>
  <si>
    <t>Accessor</t>
  </si>
  <si>
    <t>chapters.onJoran.calculator.AddAction</t>
  </si>
  <si>
    <t>AddAction</t>
  </si>
  <si>
    <t>ch.qos.logback.core.FileAppenderResilience_AS_ROOT_Test</t>
  </si>
  <si>
    <t>FileAppenderResilience_AS_ROOT_Test</t>
  </si>
  <si>
    <t>org.apache.commons.logging.impl.SerializationTest</t>
  </si>
  <si>
    <t>SerializationTest</t>
  </si>
  <si>
    <t>ch.qos.logback.classic.issue.lbclassic203.InstanceCountingAppender</t>
  </si>
  <si>
    <t>InstanceCountingAppender</t>
  </si>
  <si>
    <t>chapters.appenders.mail.EMail</t>
  </si>
  <si>
    <t>EMail</t>
  </si>
  <si>
    <t>ch.qos.logback.classic.util.LevelToSyslogSeverityTest</t>
  </si>
  <si>
    <t>LevelToSyslogSeverityTest</t>
  </si>
  <si>
    <t>ch.qos.logback.classic.pattern.NamedConverter</t>
  </si>
  <si>
    <t>NamedConverter</t>
  </si>
  <si>
    <t>ch.qos.logback.classic.html.XHTMLEntityResolver</t>
  </si>
  <si>
    <t>XHTMLEntityResolver</t>
  </si>
  <si>
    <t>org.slf4j.issue.LoggerSerializationTest</t>
  </si>
  <si>
    <t>chapters.configuration.AddStatusListenerApp</t>
  </si>
  <si>
    <t>AddStatusListenerApp</t>
  </si>
  <si>
    <t>ch.qos.logback.access.net.SSLSocketAppender</t>
  </si>
  <si>
    <t>ch.qos.logback.core.pattern.PatternLayoutEncoderBase</t>
  </si>
  <si>
    <t>PatternLayoutEncoderBase</t>
  </si>
  <si>
    <t>ch.qos.logback.classic.Foo</t>
  </si>
  <si>
    <t>ch.qos.logback.core.joran.event.PackageTest</t>
  </si>
  <si>
    <t>org.slf4j.migrator.line.PackageTest</t>
  </si>
  <si>
    <t>ch.qos.logback.core.pattern.parser.ParserTest</t>
  </si>
  <si>
    <t>org.slf4j.migrator.line.MultiGroupConversionRule</t>
  </si>
  <si>
    <t>MultiGroupConversionRule</t>
  </si>
  <si>
    <t>ch.qos.logback.core.net.ssl.SSLConfigurableServerSocket</t>
  </si>
  <si>
    <t>SSLConfigurableServerSocket</t>
  </si>
  <si>
    <t>ch.qos.logback.core.pattern.color.BlackCompositeConverter</t>
  </si>
  <si>
    <t>BlackCompositeConverter</t>
  </si>
  <si>
    <t>ch.qos.logback.classic.db.DBAppenderH2Test</t>
  </si>
  <si>
    <t>DBAppenderH2Test</t>
  </si>
  <si>
    <t>ch.qos.logback.classic.joran.PackageTest</t>
  </si>
  <si>
    <t>ch.qos.logback.core.sift.AppenderTrackerTest</t>
  </si>
  <si>
    <t>AppenderTrackerTest</t>
  </si>
  <si>
    <t>ch.qos.logback.classic.net.NOPOutputStream</t>
  </si>
  <si>
    <t>NOPOutputStream</t>
  </si>
  <si>
    <t>chapters.onJoran.newRule.NewRuleCalculator</t>
  </si>
  <si>
    <t>NewRuleCalculator</t>
  </si>
  <si>
    <t>ch.qos.logback.classic.net.SMTPAppender</t>
  </si>
  <si>
    <t>SMTPAppender</t>
  </si>
  <si>
    <t>ch.qos.logback.core.joran.TrivialConfigurator</t>
  </si>
  <si>
    <t>TrivialConfigurator</t>
  </si>
  <si>
    <t>com.github.oxo42.stateless4j.delegates.Func2</t>
  </si>
  <si>
    <t>Func2</t>
  </si>
  <si>
    <t>org.apache.log4j.FileAppender</t>
  </si>
  <si>
    <t>ch.qos.logback.classic.spi.StackTraceElementProxy</t>
  </si>
  <si>
    <t>StackTraceElementProxy</t>
  </si>
  <si>
    <t>ch.qos.logback.classic.turbo.PackageTest</t>
  </si>
  <si>
    <t>ch.qos.logback.core.PackageTest</t>
  </si>
  <si>
    <t>org.slf4j.migrator.line.JULRuleSet</t>
  </si>
  <si>
    <t>JULRuleSet</t>
  </si>
  <si>
    <t>org.slf4j.migrator.helper.RandomHelper</t>
  </si>
  <si>
    <t>RandomHelper</t>
  </si>
  <si>
    <t>ch.qos.logback.access.servlet.PackageTest</t>
  </si>
  <si>
    <t>ch.qos.logback.access.pattern.FullResponseConverter</t>
  </si>
  <si>
    <t>FullResponseConverter</t>
  </si>
  <si>
    <t>ch.qos.logback.access.spi.Util</t>
  </si>
  <si>
    <t>ch.qos.logback.core.issue.NoLockingInJava</t>
  </si>
  <si>
    <t>NoLockingInJava</t>
  </si>
  <si>
    <t>ch.qos.logback.core.spi.CyclicBufferTracker</t>
  </si>
  <si>
    <t>CyclicBufferTracker</t>
  </si>
  <si>
    <t>org.dummy.Log4jInvocation</t>
  </si>
  <si>
    <t>Log4jInvocation</t>
  </si>
  <si>
    <t>ch.qos.logback.classic.pattern.PackageTest</t>
  </si>
  <si>
    <t>ch.qos.logback.access.net.server.SSLServerSocketAppender</t>
  </si>
  <si>
    <t>SSLServerSocketAppender</t>
  </si>
  <si>
    <t>ch.qos.logback.core.net.ObjectWriter</t>
  </si>
  <si>
    <t>ObjectWriter</t>
  </si>
  <si>
    <t>ch.qos.logback.core.appender.DummyWriterAppender</t>
  </si>
  <si>
    <t>DummyWriterAppender</t>
  </si>
  <si>
    <t>ch.qos.logback.classic.joran.action.ConsolePluginAction</t>
  </si>
  <si>
    <t>ConsolePluginAction</t>
  </si>
  <si>
    <t>ch.qos.logback.classic.turbo.MarkerFilterTest</t>
  </si>
  <si>
    <t>MarkerFilterTest</t>
  </si>
  <si>
    <t>ch.qos.logback.classic.net.testObjectBuilders.LoggingEventWithParametersBuilder</t>
  </si>
  <si>
    <t>LoggingEventWithParametersBuilder</t>
  </si>
  <si>
    <t>ch.qos.logback.core.db.dialect.H2Dialect</t>
  </si>
  <si>
    <t>H2Dialect</t>
  </si>
  <si>
    <t>ch.qos.logback.core.pattern.util.RegularEscapeUtil</t>
  </si>
  <si>
    <t>RegularEscapeUtil</t>
  </si>
  <si>
    <t>ch.qos.logback.core.status.StatusListener</t>
  </si>
  <si>
    <t>StatusListener</t>
  </si>
  <si>
    <t>ch.qos.logback.core.appender.AbstractAppenderTest</t>
  </si>
  <si>
    <t>AbstractAppenderTest</t>
  </si>
  <si>
    <t>ch.qos.logback.core.pattern.util.AsIsEscapeUtil</t>
  </si>
  <si>
    <t>AsIsEscapeUtil</t>
  </si>
  <si>
    <t>ch.qos.logback.core.PrudentFileAppenderInterruptTest</t>
  </si>
  <si>
    <t>PrudentFileAppenderInterruptTest</t>
  </si>
  <si>
    <t>ch.qos.logback.core.db.DataSourceConnectionSource</t>
  </si>
  <si>
    <t>DataSourceConnectionSource</t>
  </si>
  <si>
    <t>ch.qos.logback.core.rolling.DefaultRolloverChecker</t>
  </si>
  <si>
    <t>DefaultRolloverChecker</t>
  </si>
  <si>
    <t>org.slf4j.LoggerFactoryFriend</t>
  </si>
  <si>
    <t>LoggerFactoryFriend</t>
  </si>
  <si>
    <t>ch.qos.logback.core.joran.node.ComponentNode</t>
  </si>
  <si>
    <t>ComponentNode</t>
  </si>
  <si>
    <t>ch.qos.logback.core.joran.spi.XMLUtil</t>
  </si>
  <si>
    <t>XMLUtil</t>
  </si>
  <si>
    <t>chapters.onJoran.helloWorld.HelloWorld</t>
  </si>
  <si>
    <t>ch.qos.logback.classic.turbo.MarkerFilter</t>
  </si>
  <si>
    <t>MarkerFilter</t>
  </si>
  <si>
    <t>ch.qos.logback.core.status.StatusListenerAsList</t>
  </si>
  <si>
    <t>StatusListenerAsList</t>
  </si>
  <si>
    <t>ch.qos.logback.classic.spi.LocalFirstClassLoader</t>
  </si>
  <si>
    <t>LocalFirstClassLoader</t>
  </si>
  <si>
    <t>ch.qos.logback.core.net.server.ClientVisitor</t>
  </si>
  <si>
    <t>ClientVisitor</t>
  </si>
  <si>
    <t>ch.qos.logback.core.subst.NodeToStringTransformer</t>
  </si>
  <si>
    <t>NodeToStringTransformer</t>
  </si>
  <si>
    <t>ch.qos.logback.classic.MDCTestThread</t>
  </si>
  <si>
    <t>MDCTestThread</t>
  </si>
  <si>
    <t>ch.qos.logback.core.encoder.ObjectStreamEncoder</t>
  </si>
  <si>
    <t>ObjectStreamEncoder</t>
  </si>
  <si>
    <t>ch.qos.logback.core.util.DelayStrategy</t>
  </si>
  <si>
    <t>DelayStrategy</t>
  </si>
  <si>
    <t>ch.qos.logback.core.db.dialect.MySQLDialect</t>
  </si>
  <si>
    <t>MySQLDialect</t>
  </si>
  <si>
    <t>chapters.layouts.PatternSample</t>
  </si>
  <si>
    <t>PatternSample</t>
  </si>
  <si>
    <t>com.github.oxo42.stateless4j.Trigger</t>
  </si>
  <si>
    <t>Trigger</t>
  </si>
  <si>
    <t>ch.qos.logback.classic.issue.DarioCampagna.Main</t>
  </si>
  <si>
    <t>ch.qos.logback.core.pattern.ReplacingCompositeConverter</t>
  </si>
  <si>
    <t>ReplacingCompositeConverter</t>
  </si>
  <si>
    <t>ch.qos.logback.classic.net.JMSTopicAppender</t>
  </si>
  <si>
    <t>JMSTopicAppender</t>
  </si>
  <si>
    <t>ch.qos.logback.classic.multiJVM.LoggingThread</t>
  </si>
  <si>
    <t>LoggingThread</t>
  </si>
  <si>
    <t>chapters.onJoran.implicit.PrintMe</t>
  </si>
  <si>
    <t>PrintMe</t>
  </si>
  <si>
    <t>ch.qos.logback.core.net.QueueFactory</t>
  </si>
  <si>
    <t>QueueFactory</t>
  </si>
  <si>
    <t>ch.qos.logback.core.util.TimeUtil</t>
  </si>
  <si>
    <t>TimeUtil</t>
  </si>
  <si>
    <t>org.slf4j.test_osgi.FelixHost</t>
  </si>
  <si>
    <t>FelixHost</t>
  </si>
  <si>
    <t>ch.qos.logback.core.status.StatusBaseTest</t>
  </si>
  <si>
    <t>StatusBaseTest</t>
  </si>
  <si>
    <t>ch.qos.logback.access.servlet.Util</t>
  </si>
  <si>
    <t>ch.qos.logback.core.rolling.SizeAndTimeBasedFNATP</t>
  </si>
  <si>
    <t>SizeAndTimeBasedFNATP</t>
  </si>
  <si>
    <t>ch.qos.logback.core.net.server.Client</t>
  </si>
  <si>
    <t>ch.qos.logback.core.spi.PreSerializationTransformer</t>
  </si>
  <si>
    <t>PreSerializationTransformer</t>
  </si>
  <si>
    <t>ch.qos.logback.classic.pattern.Util</t>
  </si>
  <si>
    <t>com.github.oxo42.stateless4j.delegates.Action4</t>
  </si>
  <si>
    <t>Action4</t>
  </si>
  <si>
    <t>chapters.onJoran.SimpleConfigurator</t>
  </si>
  <si>
    <t>ch.qos.logback.core.sift.SiftingAppenderBase</t>
  </si>
  <si>
    <t>SiftingAppenderBase</t>
  </si>
  <si>
    <t>ch.qos.logback.classic.html.DefaultThrowableRenderer</t>
  </si>
  <si>
    <t>DefaultThrowableRenderer</t>
  </si>
  <si>
    <t>com.github.oxo42.stateless4j.TriggerWithParametersTests</t>
  </si>
  <si>
    <t>TriggerWithParametersTests</t>
  </si>
  <si>
    <t>org.slf4j.test_osgi.CheckingBundleListener</t>
  </si>
  <si>
    <t>CheckingBundleListener</t>
  </si>
  <si>
    <t>ch.qos.logback.access.net.SerializationPerfTest</t>
  </si>
  <si>
    <t>ch.qos.logback.core.joran.spi.ConfigurationWatchListTest</t>
  </si>
  <si>
    <t>ConfigurationWatchListTest</t>
  </si>
  <si>
    <t>ch.qos.logback.classic.db.names.ColumnName</t>
  </si>
  <si>
    <t>ColumnName</t>
  </si>
  <si>
    <t>ch.qos.logback.classic.spi.Configurator</t>
  </si>
  <si>
    <t>org.slf4j.test_osgi.BundleTest</t>
  </si>
  <si>
    <t>BundleTest</t>
  </si>
  <si>
    <t>ch.qos.logback.core.rolling.helper.AsynchronousCompressor</t>
  </si>
  <si>
    <t>AsynchronousCompressor</t>
  </si>
  <si>
    <t>ch.qos.logback.core.util.Loader</t>
  </si>
  <si>
    <t>Loader</t>
  </si>
  <si>
    <t>org.slf4j.migrator.line.EmptyRuleSet</t>
  </si>
  <si>
    <t>EmptyRuleSet</t>
  </si>
  <si>
    <t>ch.qos.logback.classic.pattern.ThreadConverter</t>
  </si>
  <si>
    <t>ThreadConverter</t>
  </si>
  <si>
    <t>ch.qos.logback.core.helpers.CyclicBuffer</t>
  </si>
  <si>
    <t>CyclicBuffer</t>
  </si>
  <si>
    <t>ch.qos.logback.core.pattern.color.GrayCompositeConverter</t>
  </si>
  <si>
    <t>GrayCompositeConverter</t>
  </si>
  <si>
    <t>ch.qos.logback.core.joran.action.ext.TouchAction</t>
  </si>
  <si>
    <t>TouchAction</t>
  </si>
  <si>
    <t>ch.qos.logback.core.joran.util.PackageTest</t>
  </si>
  <si>
    <t>ch.qos.logback.access.pattern.LocalIPAddressConverter</t>
  </si>
  <si>
    <t>LocalIPAddressConverter</t>
  </si>
  <si>
    <t>ch.qos.logback.classic.net.server.RemoteAppenderServerRunner</t>
  </si>
  <si>
    <t>RemoteAppenderServerRunner</t>
  </si>
  <si>
    <t>chapters.architecture.MyAppWithConfigFile</t>
  </si>
  <si>
    <t>MyAppWithConfigFile</t>
  </si>
  <si>
    <t>chapters.onJoran.calculator.Calculator2</t>
  </si>
  <si>
    <t>Calculator2</t>
  </si>
  <si>
    <t>org.slf4j.migrator.RuleSetFactory</t>
  </si>
  <si>
    <t>RuleSetFactory</t>
  </si>
  <si>
    <t>ch.qos.logback.classic.pattern.Abbreviator</t>
  </si>
  <si>
    <t>nl.mycompany.cardgames.model.Origin</t>
  </si>
  <si>
    <t>Origin</t>
  </si>
  <si>
    <t>ch.qos.logback.access.pattern.StatusCodeConverter</t>
  </si>
  <si>
    <t>StatusCodeConverter</t>
  </si>
  <si>
    <t>org.slf4j.migrator.Constant</t>
  </si>
  <si>
    <t>ch.qos.logback.classic.net.SyslogAppenderTest</t>
  </si>
  <si>
    <t>SyslogAppenderTest</t>
  </si>
  <si>
    <t>ch.qos.logback.core.recovery.ResilientFileOutputStream</t>
  </si>
  <si>
    <t>ResilientFileOutputStream</t>
  </si>
  <si>
    <t>ch.qos.logback.classic.issue.lbcore26.Main</t>
  </si>
  <si>
    <t>ch.qos.logback.access.dummy.DummyServerAdapter</t>
  </si>
  <si>
    <t>DummyServerAdapter</t>
  </si>
  <si>
    <t>com.github.oxo42.stateless4j.triggers.TriggerBehaviour</t>
  </si>
  <si>
    <t>TriggerBehaviour</t>
  </si>
  <si>
    <t>ch.qos.logback.classic.boolex.JaninoEventEvaluatorTest</t>
  </si>
  <si>
    <t>ch.qos.logback.classic.turbo.MDCValueLevelPair</t>
  </si>
  <si>
    <t>MDCValueLevelPair</t>
  </si>
  <si>
    <t>ch.qos.logback.core.rolling.TimeBasedFileNamingAndTriggeringPolicy</t>
  </si>
  <si>
    <t>TimeBasedFileNamingAndTriggeringPolicy</t>
  </si>
  <si>
    <t>org.slf4j.migrator.line.NoConversionTest</t>
  </si>
  <si>
    <t>NoConversionTest</t>
  </si>
  <si>
    <t>ch.qos.logback.core.util.CharSequenceState</t>
  </si>
  <si>
    <t>CharSequenceState</t>
  </si>
  <si>
    <t>ch.qos.logback.access.joran.action.ConfigurationAction</t>
  </si>
  <si>
    <t>ch.qos.logback.access.net.SMTPAppender</t>
  </si>
  <si>
    <t>ch.qos.logback.classic.AsyncAppender</t>
  </si>
  <si>
    <t>AsyncAppender</t>
  </si>
  <si>
    <t>ch.qos.logback.access.tomcat.TomcatServerAdapter</t>
  </si>
  <si>
    <t>TomcatServerAdapter</t>
  </si>
  <si>
    <t>ch.qos.logback.classic.net.server.InstrumentedServerSocketReceiver</t>
  </si>
  <si>
    <t>InstrumentedServerSocketReceiver</t>
  </si>
  <si>
    <t>ch.qos.logback.core.pattern.ExceptionalConverter</t>
  </si>
  <si>
    <t>ExceptionalConverter</t>
  </si>
  <si>
    <t>com.github.oxo42.stateless4j.triggers.TriggerWithParameters1</t>
  </si>
  <si>
    <t>TriggerWithParameters1</t>
  </si>
  <si>
    <t>ch.qos.logback.core.joran.action.DummyAttributes</t>
  </si>
  <si>
    <t>DummyAttributes</t>
  </si>
  <si>
    <t>ch.qos.logback.classic.turbo.TurboFilter</t>
  </si>
  <si>
    <t>TurboFilter</t>
  </si>
  <si>
    <t>ch.qos.logback.core.LifeCycleManagerTest</t>
  </si>
  <si>
    <t>LifeCycleManagerTest</t>
  </si>
  <si>
    <t>ch.qos.logback.classic.control.ScenarioAction</t>
  </si>
  <si>
    <t>ScenarioAction</t>
  </si>
  <si>
    <t>org.slf4j.profiler.Util</t>
  </si>
  <si>
    <t>chapters.layouts.MySampleConverter</t>
  </si>
  <si>
    <t>MySampleConverter</t>
  </si>
  <si>
    <t>ch.qos.logback.core.net.ssl.mock.MockContextAware</t>
  </si>
  <si>
    <t>MockContextAware</t>
  </si>
  <si>
    <t>org.apache.commons.logging.impl.SLF4JLocationAwareLog</t>
  </si>
  <si>
    <t>SLF4JLocationAwareLog</t>
  </si>
  <si>
    <t>org.apache.commons.logging.impl.SLF4JLog</t>
  </si>
  <si>
    <t>SLF4JLog</t>
  </si>
  <si>
    <t>ch.qos.logback.core.joran.action.ext.BadEndAction</t>
  </si>
  <si>
    <t>BadEndAction</t>
  </si>
  <si>
    <t>ch.qos.logback.classic.pattern.SyslogStartConverter</t>
  </si>
  <si>
    <t>SyslogStartConverter</t>
  </si>
  <si>
    <t>ch.qos.logback.classic.joran.EvaluatorJoranTest</t>
  </si>
  <si>
    <t>EvaluatorJoranTest</t>
  </si>
  <si>
    <t>ch.qos.logback.classic.net.mock.MockQueueConnection</t>
  </si>
  <si>
    <t>MockQueueConnection</t>
  </si>
  <si>
    <t>org.slf4j.migrator.internal.ProgressListenerImpl</t>
  </si>
  <si>
    <t>ProgressListenerImpl</t>
  </si>
  <si>
    <t>ch.qos.logback.classic.control.SetLevel</t>
  </si>
  <si>
    <t>SetLevel</t>
  </si>
  <si>
    <t>ch.qos.logback.classic.pattern.SyslogStartConverterTest</t>
  </si>
  <si>
    <t>SyslogStartConverterTest</t>
  </si>
  <si>
    <t>ch.qos.logback.core.joran.action.Action</t>
  </si>
  <si>
    <t>ch.qos.logback.classic.boolex.IEvaluator</t>
  </si>
  <si>
    <t>IEvaluator</t>
  </si>
  <si>
    <t>ch.qos.logback.core.net.server.MockServerRunner</t>
  </si>
  <si>
    <t>MockServerRunner</t>
  </si>
  <si>
    <t>ch.qos.logback.core.Context</t>
  </si>
  <si>
    <t>Context</t>
  </si>
  <si>
    <t>ch.qos.logback.core.util.SystemInfo</t>
  </si>
  <si>
    <t>SystemInfo</t>
  </si>
  <si>
    <t>ch.qos.logback.access.ViewStatusMessagesServlet</t>
  </si>
  <si>
    <t>ch.qos.logback.classic.joran.action.LevelAction</t>
  </si>
  <si>
    <t>LevelAction</t>
  </si>
  <si>
    <t>chapters.appenders.OtherIO</t>
  </si>
  <si>
    <t>OtherIO</t>
  </si>
  <si>
    <t>ch.qos.logback.core.db.dialect.SybaseSqlAnywhereDialect</t>
  </si>
  <si>
    <t>SybaseSqlAnywhereDialect</t>
  </si>
  <si>
    <t>ch.qos.logback.core.joran.spi.ElementSelector</t>
  </si>
  <si>
    <t>ElementSelector</t>
  </si>
  <si>
    <t>ch.qos.logback.core.joran.conditional.Condition</t>
  </si>
  <si>
    <t>Condition</t>
  </si>
  <si>
    <t>ch.qos.logback.access.sift.SiftingJoranConfigurator</t>
  </si>
  <si>
    <t>chapters.receivers.socket.AppenderExample</t>
  </si>
  <si>
    <t>AppenderExample</t>
  </si>
  <si>
    <t>ch.qos.logback.access.spi.PackageTest</t>
  </si>
  <si>
    <t>ch.qos.logback.core.pattern.SpacePadderTest</t>
  </si>
  <si>
    <t>SpacePadderTest</t>
  </si>
  <si>
    <t>ch.qos.logback.classic.net.CounterBasedEvaluator</t>
  </si>
  <si>
    <t>ch.qos.logback.classic.net.JMSQueueSink</t>
  </si>
  <si>
    <t>JMSQueueSink</t>
  </si>
  <si>
    <t>ch.qos.logback.classic.turbo.LRUMessageCache</t>
  </si>
  <si>
    <t>LRUMessageCache</t>
  </si>
  <si>
    <t>ch.qos.logback.classic.net.testObjectBuilders.MinimalSer</t>
  </si>
  <si>
    <t>MinimalSer</t>
  </si>
  <si>
    <t>ch.qos.logback.core.status.StatusManager</t>
  </si>
  <si>
    <t>org.slf4j.InvocationTest</t>
  </si>
  <si>
    <t>InvocationTest</t>
  </si>
  <si>
    <t>ch.qos.logback.core.net.ssl.ConfigurableSSLSocketFactory</t>
  </si>
  <si>
    <t>ConfigurableSSLSocketFactory</t>
  </si>
  <si>
    <t>ch.qos.logback.core.subst.TokenizerTest</t>
  </si>
  <si>
    <t>TokenizerTest</t>
  </si>
  <si>
    <t>org.slf4j.Differentiator</t>
  </si>
  <si>
    <t>Differentiator</t>
  </si>
  <si>
    <t>com.github.oxo42.stateless4j.triggers.DynamicTriggerBehaviour</t>
  </si>
  <si>
    <t>DynamicTriggerBehaviour</t>
  </si>
  <si>
    <t>ch.qos.logback.core.joran.spi.PackageTest</t>
  </si>
  <si>
    <t>ch.qos.logback.access.db.PackageTest</t>
  </si>
  <si>
    <t>chapters.migrationFromLog4j.TrivialLogbackLayout</t>
  </si>
  <si>
    <t>TrivialLogbackLayout</t>
  </si>
  <si>
    <t>ch.qos.logback.core.joran.event.StartEvent</t>
  </si>
  <si>
    <t>ch.qos.logback.access.pattern.AccessConverter</t>
  </si>
  <si>
    <t>AccessConverter</t>
  </si>
  <si>
    <t>ch.qos.logback.access.pattern.LineSeparatorConverter</t>
  </si>
  <si>
    <t>ch.qos.logback.classic.spi.STEUtil</t>
  </si>
  <si>
    <t>STEUtil</t>
  </si>
  <si>
    <t>chapters.architecture.SelectionRule</t>
  </si>
  <si>
    <t>SelectionRule</t>
  </si>
  <si>
    <t>ch.qos.logback.access.net.NOPOutputStream</t>
  </si>
  <si>
    <t>ch.qos.logback.core.subst.Token</t>
  </si>
  <si>
    <t>ch.qos.logback.core.net.ssl.SSL</t>
  </si>
  <si>
    <t>SSL</t>
  </si>
  <si>
    <t>ch.qos.logback.core.net.ssl.SecureRandomFactoryBeanTest</t>
  </si>
  <si>
    <t>SecureRandomFactoryBeanTest</t>
  </si>
  <si>
    <t>ch.qos.logback.core.spi.PackageTest</t>
  </si>
  <si>
    <t>ch.qos.logback.classic.issue.lbclassic203.PackageTest</t>
  </si>
  <si>
    <t>ch.qos.logback.core.net.server.RemoteReceiverStreamClientTest</t>
  </si>
  <si>
    <t>RemoteReceiverStreamClientTest</t>
  </si>
  <si>
    <t>ch.qos.logback.core.layout.DummyLayout</t>
  </si>
  <si>
    <t>DummyLayout</t>
  </si>
  <si>
    <t>nl.mycompany.cardgames.utils.ConsoleTest</t>
  </si>
  <si>
    <t>ConsoleTest</t>
  </si>
  <si>
    <t>ch.qos.logback.access.pattern.ResponseContentConverter</t>
  </si>
  <si>
    <t>ResponseContentConverter</t>
  </si>
  <si>
    <t>ch.qos.logback.classic.db.names.DBNameResolver</t>
  </si>
  <si>
    <t>DBNameResolver</t>
  </si>
  <si>
    <t>ch.qos.logback.core.joran.spi.SimpleRuleStore</t>
  </si>
  <si>
    <t>SimpleRuleStore</t>
  </si>
  <si>
    <t>org.slf4j.helpers.MessageFormatterTest</t>
  </si>
  <si>
    <t>MessageFormatterTest</t>
  </si>
  <si>
    <t>ch.qos.logback.classic.net.mock.MockTopicConnection</t>
  </si>
  <si>
    <t>MockTopicConnection</t>
  </si>
  <si>
    <t>ch.qos.logback.classic.net.server.RemoteAppenderStreamClient</t>
  </si>
  <si>
    <t>RemoteAppenderStreamClient</t>
  </si>
  <si>
    <t>ch.qos.logback.classic.issue.lbclassic323.Barebones</t>
  </si>
  <si>
    <t>Barebones</t>
  </si>
  <si>
    <t>ch.qos.logback.core.joran.action.ext.StackAction</t>
  </si>
  <si>
    <t>StackAction</t>
  </si>
  <si>
    <t>org.slf4j.migrator.FileSelector</t>
  </si>
  <si>
    <t>FileSelector</t>
  </si>
  <si>
    <t>org.slf4j.impl.PackageTest</t>
  </si>
  <si>
    <t>ch.qos.logback.classic.selector.servlet.ContextDetachingSCL</t>
  </si>
  <si>
    <t>ContextDetachingSCL</t>
  </si>
  <si>
    <t>ch.qos.logback.classic.sift.AppenderFactoryUsingJoran</t>
  </si>
  <si>
    <t>ch.qos.logback.classic.issue.lbcore_155.OThread</t>
  </si>
  <si>
    <t>OThread</t>
  </si>
  <si>
    <t>chapters.layouts.TrivialMain</t>
  </si>
  <si>
    <t>TrivialMain</t>
  </si>
  <si>
    <t>org.slf4j.BasicMarkerTest</t>
  </si>
  <si>
    <t>BasicMarkerTest</t>
  </si>
  <si>
    <t>ch.qos.logback.classic.spi.BogusClassLoader</t>
  </si>
  <si>
    <t>BogusClassLoader</t>
  </si>
  <si>
    <t>ch.qos.logback.core.pattern.color.BoldGreenCompositeConverter</t>
  </si>
  <si>
    <t>BoldGreenCompositeConverter</t>
  </si>
  <si>
    <t>org.slf4j.agent.AgentPremain</t>
  </si>
  <si>
    <t>AgentPremain</t>
  </si>
  <si>
    <t>com.github.oxo42.stateless4j.delegates.Action1</t>
  </si>
  <si>
    <t>Action1</t>
  </si>
  <si>
    <t>org.slf4j.migrator.line.ConversionRule</t>
  </si>
  <si>
    <t>ConversionRule</t>
  </si>
  <si>
    <t>ch.qos.logback.access.pattern.ElapsedTimeConverter</t>
  </si>
  <si>
    <t>ElapsedTimeConverter</t>
  </si>
  <si>
    <t>ch.qos.logback.classic.pattern.ExtendedThrowableProxyConverterTest</t>
  </si>
  <si>
    <t>ExtendedThrowableProxyConverterTest</t>
  </si>
  <si>
    <t>ch.qos.logback.core.joran.util.ConfigurationWatchListUtil</t>
  </si>
  <si>
    <t>ConfigurationWatchListUtil</t>
  </si>
  <si>
    <t>org.slf4j.ext.MDCStrLookup</t>
  </si>
  <si>
    <t>MDCStrLookup</t>
  </si>
  <si>
    <t>ch.qos.logback.classic.util.CopyOnInheritThreadLocal</t>
  </si>
  <si>
    <t>CopyOnInheritThreadLocal</t>
  </si>
  <si>
    <t>ch.qos.logback.classic.net.ExternalMockSocketServer</t>
  </si>
  <si>
    <t>ExternalMockSocketServer</t>
  </si>
  <si>
    <t>ch.qos.logback.core.net.mock.MockExecutorService</t>
  </si>
  <si>
    <t>MockExecutorService</t>
  </si>
  <si>
    <t>ch.qos.logback.core.spi.ScenarioBasedCyclicBufferTrackerTest</t>
  </si>
  <si>
    <t>ScenarioBasedCyclicBufferTrackerTest</t>
  </si>
  <si>
    <t>org.apache.log4j.Logger</t>
  </si>
  <si>
    <t>org.slf4j.profiler.TimeInstrument</t>
  </si>
  <si>
    <t>TimeInstrument</t>
  </si>
  <si>
    <t>ch.qos.logback.core.joran.action.ext.IncAction</t>
  </si>
  <si>
    <t>IncAction</t>
  </si>
  <si>
    <t>org.apache.log4j.helpers.LogLog</t>
  </si>
  <si>
    <t>LogLog</t>
  </si>
  <si>
    <t>ch.qos.logback.core.pattern.parser.CompositeNode</t>
  </si>
  <si>
    <t>CompositeNode</t>
  </si>
  <si>
    <t>org.slf4j.migrator.InplaceFileConverter</t>
  </si>
  <si>
    <t>InplaceFileConverter</t>
  </si>
  <si>
    <t>ch.qos.logback.classic.util.EnvUtil</t>
  </si>
  <si>
    <t>ch.qos.logback.core.net.server.ServerListener</t>
  </si>
  <si>
    <t>ServerListener</t>
  </si>
  <si>
    <t>ch.qos.logback.core.joran.implicitAction.FruitContextAction</t>
  </si>
  <si>
    <t>FruitContextAction</t>
  </si>
  <si>
    <t>chapters.migrationFromLog4j.Log4jMain</t>
  </si>
  <si>
    <t>Log4jMain</t>
  </si>
  <si>
    <t>ch.qos.logback.core.db.DBAppenderBase</t>
  </si>
  <si>
    <t>DBAppenderBase</t>
  </si>
  <si>
    <t>ch.qos.logback.core.pattern.color.BoldRedCompositeConverter</t>
  </si>
  <si>
    <t>BoldRedCompositeConverter</t>
  </si>
  <si>
    <t>ch.qos.logback.core.rolling.TimeBasedFileNamingAndTriggeringPolicyBaseTest</t>
  </si>
  <si>
    <t>TimeBasedFileNamingAndTriggeringPolicyBaseTest</t>
  </si>
  <si>
    <t>org.slf4j.spi.MDCAdapter</t>
  </si>
  <si>
    <t>MDCAdapter</t>
  </si>
  <si>
    <t>ch.qos.logback.core.joran.event.stax.StaxEvent</t>
  </si>
  <si>
    <t>StaxEvent</t>
  </si>
  <si>
    <t>ch.qos.logback.core.db.dialect.SQLDialect</t>
  </si>
  <si>
    <t>SQLDialect</t>
  </si>
  <si>
    <t>ch.qos.logback.classic.pattern.LevelConverter</t>
  </si>
  <si>
    <t>LevelConverter</t>
  </si>
  <si>
    <t>org.slf4j.NDC</t>
  </si>
  <si>
    <t>ch.qos.logback.core.util.StatusPrinter</t>
  </si>
  <si>
    <t>StatusPrinter</t>
  </si>
  <si>
    <t>ch.qos.logback.access.filter.PeriodicStats</t>
  </si>
  <si>
    <t>PeriodicStats</t>
  </si>
  <si>
    <t>ch.qos.logback.core.subst.Parser</t>
  </si>
  <si>
    <t>com.github.oxo42.stateless4j.TransitioningTriggerBehaviourTests</t>
  </si>
  <si>
    <t>TransitioningTriggerBehaviourTests</t>
  </si>
  <si>
    <t>ch.qos.logback.core.Layout</t>
  </si>
  <si>
    <t>ch.qos.logback.core.testUtil.RandomUtil</t>
  </si>
  <si>
    <t>chapters.filters.GoMDC</t>
  </si>
  <si>
    <t>GoMDC</t>
  </si>
  <si>
    <t>ch.qos.logback.classic.util.MockInitialContext</t>
  </si>
  <si>
    <t>MockInitialContext</t>
  </si>
  <si>
    <t>ch.qos.logback.classic.turbo.ReconfigureOnChangeFilter</t>
  </si>
  <si>
    <t>ReconfigureOnChangeFilter</t>
  </si>
  <si>
    <t>ch.qos.logback.core.pattern.parser.OptionTokenizer</t>
  </si>
  <si>
    <t>OptionTokenizer</t>
  </si>
  <si>
    <t>org.slf4j.ILoggerFactory</t>
  </si>
  <si>
    <t>ILoggerFactory</t>
  </si>
  <si>
    <t>org.slf4j.migrator.internal.NopProgressListener</t>
  </si>
  <si>
    <t>NopProgressListener</t>
  </si>
  <si>
    <t>ch.qos.logback.classic.corpus.Corpus</t>
  </si>
  <si>
    <t>Corpus</t>
  </si>
  <si>
    <t>org.slf4j.MarkerFactory</t>
  </si>
  <si>
    <t>MarkerFactory</t>
  </si>
  <si>
    <t>ch.qos.logback.core.util.ExecutorServiceUtil</t>
  </si>
  <si>
    <t>ExecutorServiceUtil</t>
  </si>
  <si>
    <t>ch.qos.logback.core.pattern.Converter</t>
  </si>
  <si>
    <t>ch.qos.logback.core.joran.action.ActionUtil</t>
  </si>
  <si>
    <t>ActionUtil</t>
  </si>
  <si>
    <t>org.slf4j.cal10n_dummy.Production</t>
  </si>
  <si>
    <t>Production</t>
  </si>
  <si>
    <t>nl.mycompany.cardgames.utils.Password</t>
  </si>
  <si>
    <t>Password</t>
  </si>
  <si>
    <t>ch.qos.logback.classic.issue.lbclassic135.LoggingToFileThroughput</t>
  </si>
  <si>
    <t>LoggingToFileThroughput</t>
  </si>
  <si>
    <t>ch.qos.logback.core.util.DatePatternToRegexUtil</t>
  </si>
  <si>
    <t>DatePatternToRegexUtil</t>
  </si>
  <si>
    <t>ch.qos.logback.classic.net.server.SSLServerSocketAppender</t>
  </si>
  <si>
    <t>chapters.filters.FilterEvents</t>
  </si>
  <si>
    <t>FilterEvents</t>
  </si>
  <si>
    <t>ch.qos.logback.classic.pattern.LoggerConverter</t>
  </si>
  <si>
    <t>LoggerConverter</t>
  </si>
  <si>
    <t>ch.qos.logback.core.recovery.ResilientOutputStreamTest</t>
  </si>
  <si>
    <t>ResilientOutputStreamTest</t>
  </si>
  <si>
    <t>nl.mycompany.cardgames.model.CardTest</t>
  </si>
  <si>
    <t>CardTest</t>
  </si>
  <si>
    <t>ch.qos.logback.access.filter.StatisticalViewImpl</t>
  </si>
  <si>
    <t>StatisticalViewImpl</t>
  </si>
  <si>
    <t>ch.qos.logback.classic.AsyncAppenderTest</t>
  </si>
  <si>
    <t>AsyncAppenderTest</t>
  </si>
  <si>
    <t>ch.qos.logback.classic.net.testObjectBuilders.TrivialLoggingEventVOBuilder</t>
  </si>
  <si>
    <t>TrivialLoggingEventVOBuilder</t>
  </si>
  <si>
    <t>ch.qos.logback.core.util.CachingDateFormatter</t>
  </si>
  <si>
    <t>CachingDateFormatter</t>
  </si>
  <si>
    <t>com.github.oxo42.stateless4j.triggers.TriggerWithParameters</t>
  </si>
  <si>
    <t>TriggerWithParameters</t>
  </si>
  <si>
    <t>ch.qos.logback.core.util.PropertySetterException</t>
  </si>
  <si>
    <t>PropertySetterException</t>
  </si>
  <si>
    <t>ch.qos.logback.access.sift.AccessEventDiscriminator</t>
  </si>
  <si>
    <t>AccessEventDiscriminator</t>
  </si>
  <si>
    <t>ch.qos.logback.classic.db.DBAppenderH2TestFixture</t>
  </si>
  <si>
    <t>DBAppenderH2TestFixture</t>
  </si>
  <si>
    <t>ch.qos.logback.classic.net.PackageTest</t>
  </si>
  <si>
    <t>ch.qos.logback.access.html.DefaultCssBuilder</t>
  </si>
  <si>
    <t>ch.qos.logback.classic.turbo.MatchingFilter</t>
  </si>
  <si>
    <t>MatchingFilter</t>
  </si>
  <si>
    <t>ch.qos.logback.classic.net.mock.MockQueueConnectionFactory</t>
  </si>
  <si>
    <t>MockQueueConnectionFactory</t>
  </si>
  <si>
    <t>ch.qos.logback.core.db.dialect.OracleDialect</t>
  </si>
  <si>
    <t>OracleDialect</t>
  </si>
  <si>
    <t>ch.qos.logback.access.filter.PackageTest</t>
  </si>
  <si>
    <t>ch.qos.logback.access.db.DBAppenderIntegrationTest</t>
  </si>
  <si>
    <t>ch.qos.logback.classic.util.PackageTest</t>
  </si>
  <si>
    <t>ch.qos.logback.classic.net.SSLSocketReceiverTest</t>
  </si>
  <si>
    <t>SSLSocketReceiverTest</t>
  </si>
  <si>
    <t>example.PhoneCallJava8</t>
  </si>
  <si>
    <t>PhoneCallJava8</t>
  </si>
  <si>
    <t>ch.qos.logback.core.rolling.helper.TimeBasedArchiveRemover</t>
  </si>
  <si>
    <t>TimeBasedArchiveRemover</t>
  </si>
  <si>
    <t>api.graphics.Animation</t>
  </si>
  <si>
    <t>api.constants.Direction</t>
  </si>
  <si>
    <t>api.entity.Wall</t>
  </si>
  <si>
    <t>Wall</t>
  </si>
  <si>
    <t>api.spriteless.AbstractTextBox</t>
  </si>
  <si>
    <t>AbstractTextBox</t>
  </si>
  <si>
    <t>api.spriteless.AbstractButton</t>
  </si>
  <si>
    <t>AbstractButton</t>
  </si>
  <si>
    <t>api.graphics.Sprite</t>
  </si>
  <si>
    <t>api.spriteless.AbstractMenu</t>
  </si>
  <si>
    <t>AbstractMenu</t>
  </si>
  <si>
    <t>api.spriteless.AbstractTimer</t>
  </si>
  <si>
    <t>AbstractTimer</t>
  </si>
  <si>
    <t>api.gui.Screen</t>
  </si>
  <si>
    <t>Screen</t>
  </si>
  <si>
    <t>api.input.InputListener</t>
  </si>
  <si>
    <t>InputListener</t>
  </si>
  <si>
    <t>api.physics.Position</t>
  </si>
  <si>
    <t>api.graphics.Drawable</t>
  </si>
  <si>
    <t>Drawable</t>
  </si>
  <si>
    <t>api.physics.Vector</t>
  </si>
  <si>
    <t>Vector</t>
  </si>
  <si>
    <t>api.implementation.CelledImplementor</t>
  </si>
  <si>
    <t>CelledImplementor</t>
  </si>
  <si>
    <t>api.game.Game</t>
  </si>
  <si>
    <t>api.gui.Listener</t>
  </si>
  <si>
    <t>Listener</t>
  </si>
  <si>
    <t>api.graphics.SpriteManager</t>
  </si>
  <si>
    <t>SpriteManager</t>
  </si>
  <si>
    <t>api.spriteless.SpritelessElement</t>
  </si>
  <si>
    <t>SpritelessElement</t>
  </si>
  <si>
    <t>api.entity.TopDownEntity</t>
  </si>
  <si>
    <t>TopDownEntity</t>
  </si>
  <si>
    <t>api.implementation.Implementor</t>
  </si>
  <si>
    <t>Implementor</t>
  </si>
  <si>
    <t>api.constants.Constants</t>
  </si>
  <si>
    <t>api.entity.PlatformerEntity</t>
  </si>
  <si>
    <t>PlatformerEntity</t>
  </si>
  <si>
    <t>GUI.DoctorGUI</t>
  </si>
  <si>
    <t>DoctorGUI</t>
  </si>
  <si>
    <t>Server.Notification</t>
  </si>
  <si>
    <t>Notification</t>
  </si>
  <si>
    <t>Games.SpaceInvaders.Shot</t>
  </si>
  <si>
    <t>Shot</t>
  </si>
  <si>
    <t>GUI.CS_GUI_Appoint</t>
  </si>
  <si>
    <t>CS_GUI_Appoint</t>
  </si>
  <si>
    <t>GUI.Doctor_rec_GUI</t>
  </si>
  <si>
    <t>Doctor_rec_GUI</t>
  </si>
  <si>
    <t>Games.Pacman.Pacman</t>
  </si>
  <si>
    <t>Pacman</t>
  </si>
  <si>
    <t>client.showClusterReports</t>
  </si>
  <si>
    <t>showClusterReports</t>
  </si>
  <si>
    <t>Games.SpaceInvaders.Player</t>
  </si>
  <si>
    <t>client.ClinicManagerController</t>
  </si>
  <si>
    <t>ClinicManagerController</t>
  </si>
  <si>
    <t>models.Envelope</t>
  </si>
  <si>
    <t>Envelope</t>
  </si>
  <si>
    <t>client.ShowWeeklyReports</t>
  </si>
  <si>
    <t>ShowWeeklyReports</t>
  </si>
  <si>
    <t>GUI.CS_GUI_findPatient</t>
  </si>
  <si>
    <t>CS_GUI_findPatient</t>
  </si>
  <si>
    <t>Games.SpaceInvaders.Sprite</t>
  </si>
  <si>
    <t>models.User</t>
  </si>
  <si>
    <t>Server.SCpatient</t>
  </si>
  <si>
    <t>SCpatient</t>
  </si>
  <si>
    <t>enums.DoctorSpeciallity</t>
  </si>
  <si>
    <t>DoctorSpeciallity</t>
  </si>
  <si>
    <t>GUI.Lab_Rec_GUI</t>
  </si>
  <si>
    <t>Lab_Rec_GUI</t>
  </si>
  <si>
    <t>models.Doctor</t>
  </si>
  <si>
    <t>Doctor</t>
  </si>
  <si>
    <t>Games.Tetris.Shape</t>
  </si>
  <si>
    <t>Shape</t>
  </si>
  <si>
    <t>Games.Breakout.Ball</t>
  </si>
  <si>
    <t>Ball</t>
  </si>
  <si>
    <t>Games.Breakout.Breakout</t>
  </si>
  <si>
    <t>Breakout</t>
  </si>
  <si>
    <t>client.GhealthApp</t>
  </si>
  <si>
    <t>GhealthApp</t>
  </si>
  <si>
    <t>GUI.LabGUI</t>
  </si>
  <si>
    <t>LabGUI</t>
  </si>
  <si>
    <t>models.PersonalDoctor</t>
  </si>
  <si>
    <t>PersonalDoctor</t>
  </si>
  <si>
    <t>Games.Breakout.Commons</t>
  </si>
  <si>
    <t>Commons</t>
  </si>
  <si>
    <t>client.LabController</t>
  </si>
  <si>
    <t>LabController</t>
  </si>
  <si>
    <t>FIXTURES.client.AppointmentController</t>
  </si>
  <si>
    <t>AppointmentController</t>
  </si>
  <si>
    <t>GUI.GhealthClientGUI</t>
  </si>
  <si>
    <t>GhealthClientGUI</t>
  </si>
  <si>
    <t>client.Controller</t>
  </si>
  <si>
    <t>Games.Breakout.Brick</t>
  </si>
  <si>
    <t>Brick</t>
  </si>
  <si>
    <t>Server.SCappointment</t>
  </si>
  <si>
    <t>SCappointment</t>
  </si>
  <si>
    <t>Games.Breakout.Paddle</t>
  </si>
  <si>
    <t>Paddle</t>
  </si>
  <si>
    <t>enums.Status</t>
  </si>
  <si>
    <t>Server.SCweeklyReports</t>
  </si>
  <si>
    <t>SCweeklyReports</t>
  </si>
  <si>
    <t>Games.SpaceInvaders.Alien</t>
  </si>
  <si>
    <t>Alien</t>
  </si>
  <si>
    <t>Games.Snake.Snake</t>
  </si>
  <si>
    <t>Snake</t>
  </si>
  <si>
    <t>Server.SCdocAppointment</t>
  </si>
  <si>
    <t>SCdocAppointment</t>
  </si>
  <si>
    <t>enums.Roles</t>
  </si>
  <si>
    <t>Roles</t>
  </si>
  <si>
    <t>Server.SClab</t>
  </si>
  <si>
    <t>SClab</t>
  </si>
  <si>
    <t>Games.SpaceInvaders.SpaceInvaders</t>
  </si>
  <si>
    <t>SpaceInvaders</t>
  </si>
  <si>
    <t>Server.SCuser</t>
  </si>
  <si>
    <t>SCuser</t>
  </si>
  <si>
    <t>GUI.Doctor_Pt_GUI</t>
  </si>
  <si>
    <t>Doctor_Pt_GUI</t>
  </si>
  <si>
    <t>GUI.CM_GUI</t>
  </si>
  <si>
    <t>CM_GUI</t>
  </si>
  <si>
    <t>Server.SCclinic</t>
  </si>
  <si>
    <t>SCclinic</t>
  </si>
  <si>
    <t>GUI.Doctor_Create_Lab_GUI</t>
  </si>
  <si>
    <t>Doctor_Create_Lab_GUI</t>
  </si>
  <si>
    <t>GUI.CS_GUI_addPatient</t>
  </si>
  <si>
    <t>CS_GUI_addPatient</t>
  </si>
  <si>
    <t>Server.SCmonthlyReports</t>
  </si>
  <si>
    <t>SCmonthlyReports</t>
  </si>
  <si>
    <t>GUI.MainWindowGUI</t>
  </si>
  <si>
    <t>MainWindowGUI</t>
  </si>
  <si>
    <t>models.PrivateClinic</t>
  </si>
  <si>
    <t>PrivateClinic</t>
  </si>
  <si>
    <t>client.GeneralManagerController</t>
  </si>
  <si>
    <t>GeneralManagerController</t>
  </si>
  <si>
    <t>GUI.GM_GUI</t>
  </si>
  <si>
    <t>GM_GUI</t>
  </si>
  <si>
    <t>client.PatientControl</t>
  </si>
  <si>
    <t>PatientControl</t>
  </si>
  <si>
    <t>GUI.LoginGUI</t>
  </si>
  <si>
    <t>LoginGUI</t>
  </si>
  <si>
    <t>Server.StartServer</t>
  </si>
  <si>
    <t>StartServer</t>
  </si>
  <si>
    <t>GUI.DateLabelFormatter</t>
  </si>
  <si>
    <t>DateLabelFormatter</t>
  </si>
  <si>
    <t>Games.SpaceInvaders.Commons</t>
  </si>
  <si>
    <t>Server.serverLogGui</t>
  </si>
  <si>
    <t>serverLogGui</t>
  </si>
  <si>
    <t>GUI.LoggingOut</t>
  </si>
  <si>
    <t>LoggingOut</t>
  </si>
  <si>
    <t>Server.mysqlConnection</t>
  </si>
  <si>
    <t>mysqlConnection</t>
  </si>
  <si>
    <t>models.Clinic</t>
  </si>
  <si>
    <t>Clinic</t>
  </si>
  <si>
    <t>FIXTURES.client.LabRecord</t>
  </si>
  <si>
    <t>LabRecord</t>
  </si>
  <si>
    <t>Games.Breakout.Sprite</t>
  </si>
  <si>
    <t>models.Patient</t>
  </si>
  <si>
    <t>Patient</t>
  </si>
  <si>
    <t>client.PatientControlTest</t>
  </si>
  <si>
    <t>PatientControlTest</t>
  </si>
  <si>
    <t>GUI.CS_GUI_cancelAppoint</t>
  </si>
  <si>
    <t>CS_GUI_cancelAppoint</t>
  </si>
  <si>
    <t>Server.AbstractGuiServer</t>
  </si>
  <si>
    <t>AbstractGuiServer</t>
  </si>
  <si>
    <t>Server.Automation</t>
  </si>
  <si>
    <t>Automation</t>
  </si>
  <si>
    <t>client.LoginControlTest</t>
  </si>
  <si>
    <t>LoginControlTest</t>
  </si>
  <si>
    <t>enums.task</t>
  </si>
  <si>
    <t>task</t>
  </si>
  <si>
    <t>Games.Tetris.Tetris</t>
  </si>
  <si>
    <t>Tetris</t>
  </si>
  <si>
    <t>Server.GMailAuthenticator</t>
  </si>
  <si>
    <t>GMailAuthenticator</t>
  </si>
  <si>
    <t>client.ShowMonthlyReport</t>
  </si>
  <si>
    <t>ShowMonthlyReport</t>
  </si>
  <si>
    <t>presentacion.MiAreaDibujo</t>
  </si>
  <si>
    <t>MiAreaDibujo</t>
  </si>
  <si>
    <t>presentacion.EditorGrafico</t>
  </si>
  <si>
    <t>EditorGrafico</t>
  </si>
  <si>
    <t>presentacion.VentanaPrincipal</t>
  </si>
  <si>
    <t>VentanaPrincipal</t>
  </si>
  <si>
    <t>dominio.Especialidad</t>
  </si>
  <si>
    <t>Especialidad</t>
  </si>
  <si>
    <t>presentacion.MessagesMediHealth</t>
  </si>
  <si>
    <t>MessagesMediHealth</t>
  </si>
  <si>
    <t>presentacion.PanelInicio</t>
  </si>
  <si>
    <t>PanelInicio</t>
  </si>
  <si>
    <t>presentacion.RectanguloGrafico</t>
  </si>
  <si>
    <t>RectanguloGrafico</t>
  </si>
  <si>
    <t>persistencia.DAOPaciente</t>
  </si>
  <si>
    <t>DAOPaciente</t>
  </si>
  <si>
    <t>persistencia.DAOEspecialidad</t>
  </si>
  <si>
    <t>DAOEspecialidad</t>
  </si>
  <si>
    <t>persistencia.DAOEspecialista</t>
  </si>
  <si>
    <t>DAOEspecialista</t>
  </si>
  <si>
    <t>presentacion.FechasEspeciales</t>
  </si>
  <si>
    <t>FechasEspeciales</t>
  </si>
  <si>
    <t>presentacion.ImagenGrafico</t>
  </si>
  <si>
    <t>ImagenGrafico</t>
  </si>
  <si>
    <t>persistencia.DBBroker</t>
  </si>
  <si>
    <t>DBBroker</t>
  </si>
  <si>
    <t>presentacion.ObjetoGrafico</t>
  </si>
  <si>
    <t>ObjetoGrafico</t>
  </si>
  <si>
    <t>presentacion.Login</t>
  </si>
  <si>
    <t>dominio.Cita</t>
  </si>
  <si>
    <t>Cita</t>
  </si>
  <si>
    <t>presentacion.TextoGrafico</t>
  </si>
  <si>
    <t>TextoGrafico</t>
  </si>
  <si>
    <t>persistencia.DAOCita</t>
  </si>
  <si>
    <t>DAOCita</t>
  </si>
  <si>
    <t>dbms.cli.Records</t>
  </si>
  <si>
    <t>Records</t>
  </si>
  <si>
    <t>dbms.cli.Measure</t>
  </si>
  <si>
    <t>dbms.cli.SqlQueries</t>
  </si>
  <si>
    <t>SqlQueries</t>
  </si>
  <si>
    <t>dbms.cli.Alerts</t>
  </si>
  <si>
    <t>Alerts</t>
  </si>
  <si>
    <t>dbms.cli.ErrorMessages</t>
  </si>
  <si>
    <t>ErrorMessages</t>
  </si>
  <si>
    <t>dbms.cli.HealthApplication</t>
  </si>
  <si>
    <t>HealthApplication</t>
  </si>
  <si>
    <t>dbms.cli.Login</t>
  </si>
  <si>
    <t>dbms.connection.DatabaseConnection</t>
  </si>
  <si>
    <t>DatabaseConnection</t>
  </si>
  <si>
    <t>dbms.cli.ListOfValue</t>
  </si>
  <si>
    <t>ListOfValue</t>
  </si>
  <si>
    <t>dbms.cli.AddSpecificRecommendation</t>
  </si>
  <si>
    <t>AddSpecificRecommendation</t>
  </si>
  <si>
    <t>dbms.cli.HomePage</t>
  </si>
  <si>
    <t>HomePage</t>
  </si>
  <si>
    <t>controlLayer.eventing.Eventing</t>
  </si>
  <si>
    <t>Eventing</t>
  </si>
  <si>
    <t>deviceLayer.info.Context</t>
  </si>
  <si>
    <t>simulation.multiClientsScenario.ClientRequest</t>
  </si>
  <si>
    <t>ClientRequest</t>
  </si>
  <si>
    <t>deviceLayer.info.Location</t>
  </si>
  <si>
    <t>Location</t>
  </si>
  <si>
    <t>deviceLayer.Sensaris.ListPorts</t>
  </si>
  <si>
    <t>ListPorts</t>
  </si>
  <si>
    <t>controlLayer.eventing.EventMgmt</t>
  </si>
  <si>
    <t>EventMgmt</t>
  </si>
  <si>
    <t>controlLayer.libraryCode.AsyncToSync</t>
  </si>
  <si>
    <t>AsyncToSync</t>
  </si>
  <si>
    <t>controlLayer.libraryCode.WADLparser</t>
  </si>
  <si>
    <t>WADLparser</t>
  </si>
  <si>
    <t>presentationLayer.rest.devices.ModifyDeviceResource</t>
  </si>
  <si>
    <t>ModifyDeviceResource</t>
  </si>
  <si>
    <t>deviceLayer.info.Property</t>
  </si>
  <si>
    <t>controlLayer.eventing.AsynchronousEventReceiverNPorts</t>
  </si>
  <si>
    <t>AsynchronousEventReceiverNPorts</t>
  </si>
  <si>
    <t>controlLayer.eventing.Registration</t>
  </si>
  <si>
    <t>Registration</t>
  </si>
  <si>
    <t>deviceLayer.info.DeviceDescription</t>
  </si>
  <si>
    <t>DeviceDescription</t>
  </si>
  <si>
    <t>deviceLayer.MessageQueueWithoutPriorities</t>
  </si>
  <si>
    <t>MessageQueueWithoutPriorities</t>
  </si>
  <si>
    <t>deviceLayer.sensorMotes.TinyOSDriver</t>
  </si>
  <si>
    <t>TinyOSDriver</t>
  </si>
  <si>
    <t>deviceLayer.sensorMotes.ContikiIPv4Driver</t>
  </si>
  <si>
    <t>ContikiIPv4Driver</t>
  </si>
  <si>
    <t>deviceLayer.Request</t>
  </si>
  <si>
    <t>deviceLayer.smartMeters.ParseBuffer</t>
  </si>
  <si>
    <t>ParseBuffer</t>
  </si>
  <si>
    <t>deviceLayer.info.SymbolicLocation</t>
  </si>
  <si>
    <t>SymbolicLocation</t>
  </si>
  <si>
    <t>deviceLayer.smartMeters.PrepString</t>
  </si>
  <si>
    <t>PrepString</t>
  </si>
  <si>
    <t>simulation.TestingMultipleClients.ClientRequest</t>
  </si>
  <si>
    <t>deviceLayer.info.GISLocation</t>
  </si>
  <si>
    <t>GISLocation</t>
  </si>
  <si>
    <t>presentationLayer.rest.devices.AbstractResource</t>
  </si>
  <si>
    <t>AbstractResource</t>
  </si>
  <si>
    <t>simulation.TestingMultipleClients.TestingMultipleClients</t>
  </si>
  <si>
    <t>TestingMultipleClients</t>
  </si>
  <si>
    <t>simulation.multiClientsScenario.MultiClientsScenario_UniformDist</t>
  </si>
  <si>
    <t>MultiClientsScenario_UniformDist</t>
  </si>
  <si>
    <t>deviceLayer.sensorMotes.TinyosIPv6Driver</t>
  </si>
  <si>
    <t>TinyosIPv6Driver</t>
  </si>
  <si>
    <t>presentationLayer.rest.wadl.Contiki</t>
  </si>
  <si>
    <t>Contiki</t>
  </si>
  <si>
    <t>presentationLayer.rest.eventing.ReceiveEventRestlet</t>
  </si>
  <si>
    <t>ReceiveEventRestlet</t>
  </si>
  <si>
    <t>presentationLayer.rest.wadl.TinyOSIPv6</t>
  </si>
  <si>
    <t>TinyOSIPv6</t>
  </si>
  <si>
    <t>controlLayer.eventing.AsynchronousEventReceiver</t>
  </si>
  <si>
    <t>AsynchronousEventReceiver</t>
  </si>
  <si>
    <t>deviceLayer.Driver</t>
  </si>
  <si>
    <t>Driver</t>
  </si>
  <si>
    <t>controlLayer.libraryCode.Cache</t>
  </si>
  <si>
    <t>deviceLayer.info.XMLRepresentable</t>
  </si>
  <si>
    <t>XMLRepresentable</t>
  </si>
  <si>
    <t>presentationLayer.rest.wadl.WADL</t>
  </si>
  <si>
    <t>WADL</t>
  </si>
  <si>
    <t>controlLayer.eventing.AbstractEventReceiver</t>
  </si>
  <si>
    <t>AbstractEventReceiver</t>
  </si>
  <si>
    <t>controlLayer.eventing.Event</t>
  </si>
  <si>
    <t>presentationLayer.rest.devices.GatewayResource</t>
  </si>
  <si>
    <t>GatewayResource</t>
  </si>
  <si>
    <t>controlLayer.eventing.EventDescriptor</t>
  </si>
  <si>
    <t>EventDescriptor</t>
  </si>
  <si>
    <t>controlLayer.Server</t>
  </si>
  <si>
    <t>deviceLayer.smartMeters.MediaCalc</t>
  </si>
  <si>
    <t>MediaCalc</t>
  </si>
  <si>
    <t>presentationLayer.rest.devices.InvokeDeviceResource</t>
  </si>
  <si>
    <t>InvokeDeviceResource</t>
  </si>
  <si>
    <t>deviceLayer.MessageQueueWithPriorities</t>
  </si>
  <si>
    <t>MessageQueueWithPriorities</t>
  </si>
  <si>
    <t>deviceLayer.sensorMotes.ContikiSerialConn</t>
  </si>
  <si>
    <t>ContikiSerialConn</t>
  </si>
  <si>
    <t>simulation.multiClientsScenario.MultiClientsScenario</t>
  </si>
  <si>
    <t>MultiClientsScenario</t>
  </si>
  <si>
    <t>deviceLayer.GatewayDevice</t>
  </si>
  <si>
    <t>GatewayDevice</t>
  </si>
  <si>
    <t>deviceLayer.sensorMotes.ContikiRIMEDriver</t>
  </si>
  <si>
    <t>ContikiRIMEDriver</t>
  </si>
  <si>
    <t>deviceLayer.smartMeters.PloggDevices</t>
  </si>
  <si>
    <t>PloggDevices</t>
  </si>
  <si>
    <t>controlLayer.eventing.Registrations</t>
  </si>
  <si>
    <t>Registrations</t>
  </si>
  <si>
    <t>controlLayer.libraryCode.Constants</t>
  </si>
  <si>
    <t>deviceLayer.info.DynamicDescription</t>
  </si>
  <si>
    <t>DynamicDescription</t>
  </si>
  <si>
    <t>deviceLayer.sensorMotes.TinyOSParser</t>
  </si>
  <si>
    <t>TinyOSParser</t>
  </si>
  <si>
    <t>presentationLayer.rest.wadl.TinyOS</t>
  </si>
  <si>
    <t>TinyOS</t>
  </si>
  <si>
    <t>deviceLayer.info.Method</t>
  </si>
  <si>
    <t>Method</t>
  </si>
  <si>
    <t>deviceLayer.info.Resources</t>
  </si>
  <si>
    <t>deviceLayer.sensorMotes.ContikiParser</t>
  </si>
  <si>
    <t>ContikiParser</t>
  </si>
  <si>
    <t>presentationLayer.rest.devices.DevicesResource</t>
  </si>
  <si>
    <t>DevicesResource</t>
  </si>
  <si>
    <t>simulation.eventing.RegisterForEvent</t>
  </si>
  <si>
    <t>RegisterForEvent</t>
  </si>
  <si>
    <t>presentationLayer.rest.eventing.RegisterEventingRestlet</t>
  </si>
  <si>
    <t>RegisterEventingRestlet</t>
  </si>
  <si>
    <t>deviceLayer.Sensaris.SimpleRead</t>
  </si>
  <si>
    <t>SimpleRead</t>
  </si>
  <si>
    <t>deviceLayer.MessageQueue</t>
  </si>
  <si>
    <t>MessageQueue</t>
  </si>
  <si>
    <t>controlLayer.eventing.Hashable</t>
  </si>
  <si>
    <t>Hashable</t>
  </si>
  <si>
    <t>deviceLayer.info.DeviceModel</t>
  </si>
  <si>
    <t>DeviceModel</t>
  </si>
  <si>
    <t>controlLayer.eventing.RequestDispatcher</t>
  </si>
  <si>
    <t>RequestDispatcher</t>
  </si>
  <si>
    <t>presentationLayer.rest.wadl.Plogg</t>
  </si>
  <si>
    <t>Plogg</t>
  </si>
  <si>
    <t>simulation.eventing.ListenForEvents</t>
  </si>
  <si>
    <t>ListenForEvents</t>
  </si>
  <si>
    <t>deviceLayer.Response</t>
  </si>
  <si>
    <t>Response</t>
  </si>
  <si>
    <t>deviceLayer.info.Resource</t>
  </si>
  <si>
    <t>Resource</t>
  </si>
  <si>
    <t>controlLayer.libraryCode.DatabaseHandler</t>
  </si>
  <si>
    <t>DatabaseHandler</t>
  </si>
  <si>
    <t>bzb.se.Utility</t>
  </si>
  <si>
    <t>Utility</t>
  </si>
  <si>
    <t>bzb.se.bridge.online.Feed</t>
  </si>
  <si>
    <t>Feed</t>
  </si>
  <si>
    <t>bzb.se.bridge.Flow</t>
  </si>
  <si>
    <t>Flow</t>
  </si>
  <si>
    <t>bzb.se.bridge.Lease</t>
  </si>
  <si>
    <t>Lease</t>
  </si>
  <si>
    <t>bzb.se.bridge.Pair</t>
  </si>
  <si>
    <t>bzb.se.ui.Command</t>
  </si>
  <si>
    <t>bzb.se.ui.Graphical</t>
  </si>
  <si>
    <t>Graphical</t>
  </si>
  <si>
    <t>bzb.se.bridge.Link</t>
  </si>
  <si>
    <t>Link</t>
  </si>
  <si>
    <t>bzb.se.bridge.offline.Feed</t>
  </si>
  <si>
    <t>de.wi08e.myhome.communicationplugins.CommunicationEvent</t>
  </si>
  <si>
    <t>CommunicationEvent</t>
  </si>
  <si>
    <t>de.wi08e.myhome.usermanager.test</t>
  </si>
  <si>
    <t>test</t>
  </si>
  <si>
    <t>de.wi08e.myhome.snapshotmanager.SnapshotManager</t>
  </si>
  <si>
    <t>SnapshotManager</t>
  </si>
  <si>
    <t>de.wi08e.myhome.model.BlueprintLink</t>
  </si>
  <si>
    <t>BlueprintLink</t>
  </si>
  <si>
    <t>de.wi08e.myhome.nodeplugins.NodePluginRunnable</t>
  </si>
  <si>
    <t>NodePluginRunnable</t>
  </si>
  <si>
    <t>de.wi08e.myhome.model.datagram.Datagram</t>
  </si>
  <si>
    <t>Datagram</t>
  </si>
  <si>
    <t>de.wi08e.myhome.exceptions.PasswordTooShort</t>
  </si>
  <si>
    <t>PasswordTooShort</t>
  </si>
  <si>
    <t>de.wi08e.myhome.frontend.BlueprintLinkResponse</t>
  </si>
  <si>
    <t>BlueprintLinkResponse</t>
  </si>
  <si>
    <t>de.wi08e.myhome.database.Test</t>
  </si>
  <si>
    <t>de.wi08e.myhome.communicationplugins.notifo.NotifoHTTPClient</t>
  </si>
  <si>
    <t>NotifoHTTPClient</t>
  </si>
  <si>
    <t>de.wi08e.myhome.model.datagram.TargetedDatagram</t>
  </si>
  <si>
    <t>TargetedDatagram</t>
  </si>
  <si>
    <t>de.wi08e.myhome.frontend.TriggerResponse</t>
  </si>
  <si>
    <t>TriggerResponse</t>
  </si>
  <si>
    <t>de.wi08e.myhome.nodeplugins.enoceansimulator.Radiator</t>
  </si>
  <si>
    <t>Radiator</t>
  </si>
  <si>
    <t>de.wi08e.myhome.statusmanager.SpecializedStatusManager</t>
  </si>
  <si>
    <t>SpecializedStatusManager</t>
  </si>
  <si>
    <t>de.wi08e.myhome.nodeplugins.enoceansimulator.GUI</t>
  </si>
  <si>
    <t>de.wi08e.myhome.nodeplugins.enoceansimulator.RoomTemperatureSensor</t>
  </si>
  <si>
    <t>RoomTemperatureSensor</t>
  </si>
  <si>
    <t>de.wi08e.myhome.communicationplugins.CommunicationManager</t>
  </si>
  <si>
    <t>CommunicationManager</t>
  </si>
  <si>
    <t>de.wi08e.myhome.XMLHelper</t>
  </si>
  <si>
    <t>XMLHelper</t>
  </si>
  <si>
    <t>de.wi08e.myhome.communicationplugins.Message</t>
  </si>
  <si>
    <t>de.wi08e.myhome.nodeplugins.camerasimulator.Main</t>
  </si>
  <si>
    <t>de.wi08e.myhome.communicationplugins.CommunicationPluginRunnable</t>
  </si>
  <si>
    <t>CommunicationPluginRunnable</t>
  </si>
  <si>
    <t>de.wi08e.myhome.ConfigPlugin</t>
  </si>
  <si>
    <t>ConfigPlugin</t>
  </si>
  <si>
    <t>de.wi08e.myhome.model.datagram.BroadcastDatagram</t>
  </si>
  <si>
    <t>BroadcastDatagram</t>
  </si>
  <si>
    <t>de.wi08e.myhome.usermanager.Right</t>
  </si>
  <si>
    <t>Right</t>
  </si>
  <si>
    <t>de.wi08e.myhome.statusmanager.RockerSwitchStatusManager</t>
  </si>
  <si>
    <t>RockerSwitchStatusManager</t>
  </si>
  <si>
    <t>de.wi08e.myhome.frontend.UserResponse</t>
  </si>
  <si>
    <t>UserResponse</t>
  </si>
  <si>
    <t>de.wi08e.myhome.database.MySQLDatabase</t>
  </si>
  <si>
    <t>MySQLDatabase</t>
  </si>
  <si>
    <t>de.wi08e.myhome.model.Snapshot</t>
  </si>
  <si>
    <t>Snapshot</t>
  </si>
  <si>
    <t>de.wi08e.myhome.model.datagram.StatusDatagram</t>
  </si>
  <si>
    <t>StatusDatagram</t>
  </si>
  <si>
    <t>de.wi08e.myhome.nodeplugins.enoceangateway.Main</t>
  </si>
  <si>
    <t>de.wi08e.myhome.scriptmanager.ScriptingSystem</t>
  </si>
  <si>
    <t>ScriptingSystem</t>
  </si>
  <si>
    <t>de.wi08e.myhome.communicationplugins.CommunicationPlugin</t>
  </si>
  <si>
    <t>CommunicationPlugin</t>
  </si>
  <si>
    <t>de.wi08e.myhome.model.datagram.StreamDatagram</t>
  </si>
  <si>
    <t>StreamDatagram</t>
  </si>
  <si>
    <t>de.wi08e.myhome.frontend.httpserver.HTTPServer</t>
  </si>
  <si>
    <t>HTTPServer</t>
  </si>
  <si>
    <t>de.wi08e.myhome.nodeplugins.camera.Representation</t>
  </si>
  <si>
    <t>Representation</t>
  </si>
  <si>
    <t>de.wi08e.myhome.statusmanager.RoomTemperatureStatusManager</t>
  </si>
  <si>
    <t>RoomTemperatureStatusManager</t>
  </si>
  <si>
    <t>de.wi08e.myhome.communicationplugins.dialog.Main</t>
  </si>
  <si>
    <t>de.wi08e.myhome.frontend.NodeStatusResponse</t>
  </si>
  <si>
    <t>NodeStatusResponse</t>
  </si>
  <si>
    <t>de.wi08e.myhome.nodeplugins.enoceansimulator.OccupancySensor</t>
  </si>
  <si>
    <t>OccupancySensor</t>
  </si>
  <si>
    <t>de.wi08e.myhome.nodeplugins.NodePluginEvent</t>
  </si>
  <si>
    <t>NodePluginEvent</t>
  </si>
  <si>
    <t>de.wi08e.myhome.nodeplugins.camera.FtpCommandException</t>
  </si>
  <si>
    <t>FtpCommandException</t>
  </si>
  <si>
    <t>de.wi08e.myhome.exceptions.NodeNotFound</t>
  </si>
  <si>
    <t>NodeNotFound</t>
  </si>
  <si>
    <t>de.wi08e.myhome.model.NodeWithPosition</t>
  </si>
  <si>
    <t>NodeWithPosition</t>
  </si>
  <si>
    <t>de.wi08e.myhome.usermanager.User</t>
  </si>
  <si>
    <t>de.wi08e.myhome.Main</t>
  </si>
  <si>
    <t>de.wi08e.myhome.model.datagram.AlarmDatagram</t>
  </si>
  <si>
    <t>AlarmDatagram</t>
  </si>
  <si>
    <t>de.wi08e.myhome.exceptions.NotLoggedIn</t>
  </si>
  <si>
    <t>NotLoggedIn</t>
  </si>
  <si>
    <t>de.wi08e.myhome.scriptmanager.TriggeringEvent</t>
  </si>
  <si>
    <t>TriggeringEvent</t>
  </si>
  <si>
    <t>de.wi08e.myhome.model.datagram.NodeInformDatagram</t>
  </si>
  <si>
    <t>NodeInformDatagram</t>
  </si>
  <si>
    <t>de.wi08e.myhome.frontend.LoginResponse</t>
  </si>
  <si>
    <t>LoginResponse</t>
  </si>
  <si>
    <t>de.wi08e.myhome.usermanager.Role</t>
  </si>
  <si>
    <t>de.wi08e.myhome.frontend.BlueprintResponse</t>
  </si>
  <si>
    <t>BlueprintResponse</t>
  </si>
  <si>
    <t>de.wi08e.myhome.ImageHelper</t>
  </si>
  <si>
    <t>ImageHelper</t>
  </si>
  <si>
    <t>de.wi08e.myhome.nodeplugins.enoceansimulator.NodePanel</t>
  </si>
  <si>
    <t>NodePanel</t>
  </si>
  <si>
    <t>de.wi08e.myhome.scriptmanager.Script</t>
  </si>
  <si>
    <t>Script</t>
  </si>
  <si>
    <t>de.wi08e.myhome.nodeplugins.enoceansimulator.TwoRockerSwitch</t>
  </si>
  <si>
    <t>TwoRockerSwitch</t>
  </si>
  <si>
    <t>de.wi08e.myhome.nodeplugins.NodePluginLoader</t>
  </si>
  <si>
    <t>NodePluginLoader</t>
  </si>
  <si>
    <t>de.wi08e.myhome.model.NodeList</t>
  </si>
  <si>
    <t>NodeList</t>
  </si>
  <si>
    <t>de.wi08e.myhome.database.Database</t>
  </si>
  <si>
    <t>de.wi08e.myhome.nodeplugins.camera.FtpServerData</t>
  </si>
  <si>
    <t>FtpServerData</t>
  </si>
  <si>
    <t>de.wi08e.myhome.model.Blueprint</t>
  </si>
  <si>
    <t>Blueprint</t>
  </si>
  <si>
    <t>de.wi08e.myhome.nodeplugins.MessageToPluginQueueHolder</t>
  </si>
  <si>
    <t>MessageToPluginQueueHolder</t>
  </si>
  <si>
    <t>de.wi08e.myhome.scriptmanager.ScriptingNodeSet</t>
  </si>
  <si>
    <t>ScriptingNodeSet</t>
  </si>
  <si>
    <t>de.wi08e.myhome.scriptmanager.TriggeringEventStatusChange</t>
  </si>
  <si>
    <t>TriggeringEventStatusChange</t>
  </si>
  <si>
    <t>de.wi08e.myhome.exceptions.FrontendException</t>
  </si>
  <si>
    <t>FrontendException</t>
  </si>
  <si>
    <t>de.wi08e.myhome.nodeplugins.NodePluginTester</t>
  </si>
  <si>
    <t>NodePluginTester</t>
  </si>
  <si>
    <t>de.wi08e.myhome.exceptions.UsernameTooShortOrInvalid</t>
  </si>
  <si>
    <t>UsernameTooShortOrInvalid</t>
  </si>
  <si>
    <t>de.wi08e.myhome.scriptmanager.ScriptingNodes</t>
  </si>
  <si>
    <t>ScriptingNodes</t>
  </si>
  <si>
    <t>de.wi08e.myhome.nodeplugins.camera.TransmissionMode</t>
  </si>
  <si>
    <t>TransmissionMode</t>
  </si>
  <si>
    <t>de.wi08e.myhome.frontend.SnapshotResponse</t>
  </si>
  <si>
    <t>SnapshotResponse</t>
  </si>
  <si>
    <t>de.wi08e.myhome.nodeplugins.enoceangateway.NetworkRunnable</t>
  </si>
  <si>
    <t>NetworkRunnable</t>
  </si>
  <si>
    <t>de.wi08e.myhome.nodeplugins.enoceangateway.GatewayUtilities</t>
  </si>
  <si>
    <t>GatewayUtilities</t>
  </si>
  <si>
    <t>de.wi08e.myhome.TextFileLogger</t>
  </si>
  <si>
    <t>TextFileLogger</t>
  </si>
  <si>
    <t>de.wi08e.myhome.model.Node</t>
  </si>
  <si>
    <t>de.wi08e.myhome.model.datagram.RockerSwitchDatagram</t>
  </si>
  <si>
    <t>RockerSwitchDatagram</t>
  </si>
  <si>
    <t>de.wi08e.myhome.frontend.TestUsermanager</t>
  </si>
  <si>
    <t>TestUsermanager</t>
  </si>
  <si>
    <t>de.wi08e.myhome.nodeplugins.NodePluginManager</t>
  </si>
  <si>
    <t>NodePluginManager</t>
  </si>
  <si>
    <t>de.wi08e.myhome.scriptmanager.ScriptingUsers</t>
  </si>
  <si>
    <t>ScriptingUsers</t>
  </si>
  <si>
    <t>de.wi08e.myhome.nodeplugins.enoceansimulator.RelaisTrigger</t>
  </si>
  <si>
    <t>RelaisTrigger</t>
  </si>
  <si>
    <t>de.wi08e.myhome.exceptions.BlueprintNotFound</t>
  </si>
  <si>
    <t>BlueprintNotFound</t>
  </si>
  <si>
    <t>de.wi08e.myhome.nodeplugins.enoceangateway.GUI</t>
  </si>
  <si>
    <t>de.wi08e.myhome.frontend.TestLogin</t>
  </si>
  <si>
    <t>TestLogin</t>
  </si>
  <si>
    <t>de.wi08e.myhome.exceptions.LoginUsernameOrPasswordWrong</t>
  </si>
  <si>
    <t>LoginUsernameOrPasswordWrong</t>
  </si>
  <si>
    <t>de.wi08e.myhome.exceptions.UserNotFound</t>
  </si>
  <si>
    <t>UserNotFound</t>
  </si>
  <si>
    <t>de.wi08e.myhome.model.datagram.RoomTemperatureAndSetPointDatagram</t>
  </si>
  <si>
    <t>RoomTemperatureAndSetPointDatagram</t>
  </si>
  <si>
    <t>de.wi08e.myhome.nodemanager.DatagramReceiver</t>
  </si>
  <si>
    <t>DatagramReceiver</t>
  </si>
  <si>
    <t>de.wi08e.myhome.communicationplugins.CommunicationPluginException</t>
  </si>
  <si>
    <t>CommunicationPluginException</t>
  </si>
  <si>
    <t>de.wi08e.myhome.scriptmanager.Test</t>
  </si>
  <si>
    <t>de.wi08e.myhome.nodeplugins.NodePluginException</t>
  </si>
  <si>
    <t>NodePluginException</t>
  </si>
  <si>
    <t>de.wi08e.myhome.exceptions.StatusValueInvalid</t>
  </si>
  <si>
    <t>StatusValueInvalid</t>
  </si>
  <si>
    <t>de.wi08e.myhome.nodeplugins.camerasimulator.JuliaGenerator</t>
  </si>
  <si>
    <t>JuliaGenerator</t>
  </si>
  <si>
    <t>de.wi08e.myhome.usermanager.UserManager</t>
  </si>
  <si>
    <t>UserManager</t>
  </si>
  <si>
    <t>de.wi08e.myhome.exceptions.NoAdminRights</t>
  </si>
  <si>
    <t>NoAdminRights</t>
  </si>
  <si>
    <t>de.wi08e.myhome.model.Trigger</t>
  </si>
  <si>
    <t>de.wi08e.myhome.nodeplugins.enoceansimulator.NodePanelEventHandler</t>
  </si>
  <si>
    <t>NodePanelEventHandler</t>
  </si>
  <si>
    <t>de.wi08e.myhome.model.datagram.StartSnapshottingDatagram</t>
  </si>
  <si>
    <t>StartSnapshottingDatagram</t>
  </si>
  <si>
    <t>de.wi08e.myhome.frontend.NodeResponse</t>
  </si>
  <si>
    <t>NodeResponse</t>
  </si>
  <si>
    <t>de.wi08e.myhome.exceptions.UsernameAlreadyInUse</t>
  </si>
  <si>
    <t>UsernameAlreadyInUse</t>
  </si>
  <si>
    <t>de.wi08e.myhome.statusmanager.TriggerManager</t>
  </si>
  <si>
    <t>TriggerManager</t>
  </si>
  <si>
    <t>de.wi08e.myhome.nodeplugins.enoceansimulator.Relais</t>
  </si>
  <si>
    <t>Relais</t>
  </si>
  <si>
    <t>de.wi08e.myhome.statusmanager.StatusChangeReceiver</t>
  </si>
  <si>
    <t>StatusChangeReceiver</t>
  </si>
  <si>
    <t>de.wi08e.myhome.nodeplugins.camera.Main</t>
  </si>
  <si>
    <t>de.wi08e.myhome.scriptmanager.ScriptingUser</t>
  </si>
  <si>
    <t>ScriptingUser</t>
  </si>
  <si>
    <t>de.wi08e.myhome.scriptmanager.Timeout</t>
  </si>
  <si>
    <t>Timeout</t>
  </si>
  <si>
    <t>de.wi08e.myhome.statusmanager.OccupancySensorStatusManager</t>
  </si>
  <si>
    <t>OccupancySensorStatusManager</t>
  </si>
  <si>
    <t>de.wi08e.myhome.nodeplugins.MessageFromPluginQueueHolder</t>
  </si>
  <si>
    <t>MessageFromPluginQueueHolder</t>
  </si>
  <si>
    <t>de.wi08e.myhome.nodeplugins.camera.FtpServer</t>
  </si>
  <si>
    <t>FtpServer</t>
  </si>
  <si>
    <t>de.wi08e.myhome.scriptmanager.ScriptingDatagram</t>
  </si>
  <si>
    <t>ScriptingDatagram</t>
  </si>
  <si>
    <t>de.wi08e.myhome.nodeplugins.camera.AsciiOutputStream</t>
  </si>
  <si>
    <t>AsciiOutputStream</t>
  </si>
  <si>
    <t>de.wi08e.myhome.ConfigSOAPInterface</t>
  </si>
  <si>
    <t>ConfigSOAPInterface</t>
  </si>
  <si>
    <t>de.wi08e.myhome.nodeplugins.NodePlugin</t>
  </si>
  <si>
    <t>NodePlugin</t>
  </si>
  <si>
    <t>de.wi08e.myhome.scriptmanager.TriggeringEventDatagram</t>
  </si>
  <si>
    <t>TriggeringEventDatagram</t>
  </si>
  <si>
    <t>de.wi08e.myhome.exceptions.InvalidStatusValue</t>
  </si>
  <si>
    <t>InvalidStatusValue</t>
  </si>
  <si>
    <t>de.wi08e.myhome.communicationplugins.notifo.Main</t>
  </si>
  <si>
    <t>de.wi08e.myhome.model.datagram.OccupancySensorDatagram</t>
  </si>
  <si>
    <t>OccupancySensorDatagram</t>
  </si>
  <si>
    <t>de.wi08e.myhome.nodeplugins.mielesimulator.GuiController</t>
  </si>
  <si>
    <t>GuiController</t>
  </si>
  <si>
    <t>de.wi08e.myhome.usermanager.SessionUserToken</t>
  </si>
  <si>
    <t>SessionUserToken</t>
  </si>
  <si>
    <t>de.wi08e.myhome.nodeplugins.camera.ImageRepresentation</t>
  </si>
  <si>
    <t>ImageRepresentation</t>
  </si>
  <si>
    <t>de.wi08e.myhome.nodeplugins.mielesimulator.Main</t>
  </si>
  <si>
    <t>de.wi08e.myhome.scriptmanager.ScriptingNode</t>
  </si>
  <si>
    <t>ScriptingNode</t>
  </si>
  <si>
    <t>de.wi08e.myhome.blueprintmanager.BlueprintManager</t>
  </si>
  <si>
    <t>BlueprintManager</t>
  </si>
  <si>
    <t>de.wi08e.myhome.model.NamedNode</t>
  </si>
  <si>
    <t>NamedNode</t>
  </si>
  <si>
    <t>edu.skku.selab.blp.blia.indexer.BugCorpusCreatorTest</t>
  </si>
  <si>
    <t>BugCorpusCreatorTest</t>
  </si>
  <si>
    <t>edu.skku.selab.blp.common.Method</t>
  </si>
  <si>
    <t>edu.skku.selab.blp.common.Bug</t>
  </si>
  <si>
    <t>Bug</t>
  </si>
  <si>
    <t>edu.skku.selab.blp.common.BugCorpus</t>
  </si>
  <si>
    <t>BugCorpus</t>
  </si>
  <si>
    <t>edu.skku.selab.blp.utils.temp.BugRepositoryUtil</t>
  </si>
  <si>
    <t>BugRepositoryUtil</t>
  </si>
  <si>
    <t>edu.skku.selab.blp.blia.indexer.BugVectorCreatorTest</t>
  </si>
  <si>
    <t>BugVectorCreatorTest</t>
  </si>
  <si>
    <t>edu.skku.selab.blp.evaluation.EvaluatorForMethodLevel</t>
  </si>
  <si>
    <t>EvaluatorForMethodLevel</t>
  </si>
  <si>
    <t>edu.skku.selab.blp.testsuite.DAOAllTests</t>
  </si>
  <si>
    <t>DAOAllTests</t>
  </si>
  <si>
    <t>edu.skku.selab.blp.blia.indexer.BugMethodVectorCreator</t>
  </si>
  <si>
    <t>BugMethodVectorCreator</t>
  </si>
  <si>
    <t>edu.skku.selab.blp.blia.indexer.StructuredSourceFileCorpusCreator</t>
  </si>
  <si>
    <t>StructuredSourceFileCorpusCreator</t>
  </si>
  <si>
    <t>edu.skku.selab.blp.blia.indexer.BugSourceFileVectorCreator</t>
  </si>
  <si>
    <t>BugSourceFileVectorCreator</t>
  </si>
  <si>
    <t>edu.skku.selab.blp.Property</t>
  </si>
  <si>
    <t>edu.skku.selab.blp.common.Comment</t>
  </si>
  <si>
    <t>Comment</t>
  </si>
  <si>
    <t>edu.skku.selab.blp.utils.temp.GitTest</t>
  </si>
  <si>
    <t>GitTest</t>
  </si>
  <si>
    <t>edu.skku.selab.blp.db.dao.IntegratedAnalysisDAOTest</t>
  </si>
  <si>
    <t>IntegratedAnalysisDAOTest</t>
  </si>
  <si>
    <t>edu.skku.selab.blp.blia.indexer.ICommitLogCollector</t>
  </si>
  <si>
    <t>ICommitLogCollector</t>
  </si>
  <si>
    <t>edu.skku.selab.blp.blia.analysis.BliaTest</t>
  </si>
  <si>
    <t>BliaTest</t>
  </si>
  <si>
    <t>edu.skku.selab.blp.BLP</t>
  </si>
  <si>
    <t>BLP</t>
  </si>
  <si>
    <t>edu.skku.selab.blp.db.dao.SourceFileDAOTest</t>
  </si>
  <si>
    <t>SourceFileDAOTest</t>
  </si>
  <si>
    <t>edu.skku.selab.blp.common.Rank</t>
  </si>
  <si>
    <t>edu.skku.selab.blp.utils.Stopword</t>
  </si>
  <si>
    <t>Stopword</t>
  </si>
  <si>
    <t>edu.skku.selab.blp.common.CommitInfo</t>
  </si>
  <si>
    <t>CommitInfo</t>
  </si>
  <si>
    <t>edu.skku.selab.blp.db.dao.BaseDAO</t>
  </si>
  <si>
    <t>BaseDAO</t>
  </si>
  <si>
    <t>edu.skku.selab.blp.db.dao.ExperimentResultDAO</t>
  </si>
  <si>
    <t>ExperimentResultDAO</t>
  </si>
  <si>
    <t>edu.skku.selab.blp.common.MethodTest</t>
  </si>
  <si>
    <t>MethodTest</t>
  </si>
  <si>
    <t>edu.skku.selab.blp.db.dao.ExperimentResultDAOTest</t>
  </si>
  <si>
    <t>ExperimentResultDAOTest</t>
  </si>
  <si>
    <t>edu.skku.selab.blp.db.ExtendedIntegratedAnalysisValue</t>
  </si>
  <si>
    <t>ExtendedIntegratedAnalysisValue</t>
  </si>
  <si>
    <t>edu.skku.selab.blp.utils.Splitter</t>
  </si>
  <si>
    <t>Splitter</t>
  </si>
  <si>
    <t>edu.skku.selab.blp.utils.Stem</t>
  </si>
  <si>
    <t>Stem</t>
  </si>
  <si>
    <t>edu.skku.selab.blp.evaluation.Evaluator</t>
  </si>
  <si>
    <t>Evaluator</t>
  </si>
  <si>
    <t>edu.skku.selab.blp.blia.indexer.SourceFileCorpusCreator</t>
  </si>
  <si>
    <t>SourceFileCorpusCreator</t>
  </si>
  <si>
    <t>edu.skku.selab.blp.db.dao.CommitDAO</t>
  </si>
  <si>
    <t>CommitDAO</t>
  </si>
  <si>
    <t>edu.skku.selab.blp.test.utils.PrintTestResult</t>
  </si>
  <si>
    <t>PrintTestResult</t>
  </si>
  <si>
    <t>edu.skku.selab.blp.testsuite.BLIAAllTests</t>
  </si>
  <si>
    <t>BLIAAllTests</t>
  </si>
  <si>
    <t>edu.skku.selab.blp.common.ASTCreator</t>
  </si>
  <si>
    <t>ASTCreator</t>
  </si>
  <si>
    <t>edu.skku.selab.blp.blia.indexer.SourceFileVectorCreatorTest</t>
  </si>
  <si>
    <t>SourceFileVectorCreatorTest</t>
  </si>
  <si>
    <t>edu.skku.selab.blp.db.AnalysisValue</t>
  </si>
  <si>
    <t>AnalysisValue</t>
  </si>
  <si>
    <t>edu.skku.selab.blp.db.dao.MethodDAO</t>
  </si>
  <si>
    <t>MethodDAO</t>
  </si>
  <si>
    <t>edu.skku.selab.blp.evaluation.EvaluatorTest</t>
  </si>
  <si>
    <t>EvaluatorTest</t>
  </si>
  <si>
    <t>edu.skku.selab.blp.blia.indexer.SourceFileCorpusCreatorTest</t>
  </si>
  <si>
    <t>SourceFileCorpusCreatorTest</t>
  </si>
  <si>
    <t>edu.skku.selab.blp.blia.analysis.ScmRepoAnalyzerTest</t>
  </si>
  <si>
    <t>ScmRepoAnalyzerTest</t>
  </si>
  <si>
    <t>edu.skku.selab.blp.blia.analysis.SourceFileAnalyzer</t>
  </si>
  <si>
    <t>SourceFileAnalyzer</t>
  </si>
  <si>
    <t>edu.skku.selab.blp.common.CommentTest</t>
  </si>
  <si>
    <t>CommentTest</t>
  </si>
  <si>
    <t>edu.skku.selab.blp.blia.indexer.BugCorpusCreator</t>
  </si>
  <si>
    <t>BugCorpusCreator</t>
  </si>
  <si>
    <t>edu.skku.selab.blp.utils.temp.MethodUtil</t>
  </si>
  <si>
    <t>MethodUtil</t>
  </si>
  <si>
    <t>edu.skku.selab.blp.blia.analysis.ScmRepoAnalyzer</t>
  </si>
  <si>
    <t>ScmRepoAnalyzer</t>
  </si>
  <si>
    <t>edu.skku.selab.blp.utils.temp.JGitUtil</t>
  </si>
  <si>
    <t>JGitUtil</t>
  </si>
  <si>
    <t>edu.skku.selab.blp.blia.indexer.GitCommitLogCollector</t>
  </si>
  <si>
    <t>GitCommitLogCollector</t>
  </si>
  <si>
    <t>edu.skku.selab.blp.common.SourceFile</t>
  </si>
  <si>
    <t>SourceFile</t>
  </si>
  <si>
    <t>edu.skku.selab.blp.utils.temp.CommentReaderUtil</t>
  </si>
  <si>
    <t>CommentReaderUtil</t>
  </si>
  <si>
    <t>edu.skku.selab.blp.common.BugTest</t>
  </si>
  <si>
    <t>BugTest</t>
  </si>
  <si>
    <t>edu.skku.selab.blp.common.ExtendedCommitInfo</t>
  </si>
  <si>
    <t>ExtendedCommitInfo</t>
  </si>
  <si>
    <t>edu.skku.selab.blp.utils.temp.JgitTest</t>
  </si>
  <si>
    <t>JgitTest</t>
  </si>
  <si>
    <t>edu.skku.selab.blp.db.SimilarBugInfo</t>
  </si>
  <si>
    <t>SimilarBugInfo</t>
  </si>
  <si>
    <t>edu.skku.selab.blp.blia.indexer.StructuredSourceFileCorpusCreatorTest</t>
  </si>
  <si>
    <t>StructuredSourceFileCorpusCreatorTest</t>
  </si>
  <si>
    <t>edu.skku.selab.blp.common.MethodVisitor</t>
  </si>
  <si>
    <t>MethodVisitor</t>
  </si>
  <si>
    <t>edu.skku.selab.blp.db.IntegratedAnalysisValue</t>
  </si>
  <si>
    <t>IntegratedAnalysisValue</t>
  </si>
  <si>
    <t>edu.skku.selab.blp.utils.Util</t>
  </si>
  <si>
    <t>edu.skku.selab.blp.db.dao.CommitDAOTest</t>
  </si>
  <si>
    <t>CommitDAOTest</t>
  </si>
  <si>
    <t>edu.skku.selab.blp.db.ExperimentResult</t>
  </si>
  <si>
    <t>ExperimentResult</t>
  </si>
  <si>
    <t>edu.skku.selab.blp.blia.analysis.MethodAnalyzer</t>
  </si>
  <si>
    <t>MethodAnalyzer</t>
  </si>
  <si>
    <t>edu.skku.selab.blp.db.dao.DbUtil</t>
  </si>
  <si>
    <t>DbUtil</t>
  </si>
  <si>
    <t>edu.skku.selab.blp.blia.indexer.GitCommitLogCollectorTest</t>
  </si>
  <si>
    <t>GitCommitLogCollectorTest</t>
  </si>
  <si>
    <t>edu.skku.selab.blp.common.SourceFileCorpus</t>
  </si>
  <si>
    <t>SourceFileCorpus</t>
  </si>
  <si>
    <t>edu.skku.selab.blp.PropertyTest</t>
  </si>
  <si>
    <t>PropertyTest</t>
  </si>
  <si>
    <t>edu.skku.selab.blp.blia.analysis.BugRepoAnalyzer</t>
  </si>
  <si>
    <t>BugRepoAnalyzer</t>
  </si>
  <si>
    <t>edu.skku.selab.blp.blia.analysis.StackTraceAnalyzer</t>
  </si>
  <si>
    <t>StackTraceAnalyzer</t>
  </si>
  <si>
    <t>edu.skku.selab.blp.blia.indexer.BugVectorCreator</t>
  </si>
  <si>
    <t>BugVectorCreator</t>
  </si>
  <si>
    <t>edu.skku.selab.blp.common.FileDetector</t>
  </si>
  <si>
    <t>FileDetector</t>
  </si>
  <si>
    <t>edu.skku.selab.blp.db.dao.MethodDAOTest</t>
  </si>
  <si>
    <t>MethodDAOTest</t>
  </si>
  <si>
    <t>edu.skku.selab.blp.db.dao.BugDAOTest</t>
  </si>
  <si>
    <t>BugDAOTest</t>
  </si>
  <si>
    <t>edu.skku.selab.blp.testsuite.FullTests</t>
  </si>
  <si>
    <t>FullTests</t>
  </si>
  <si>
    <t>de.hdu.pvs.crashfinder.test.TestStmtInstrumenter</t>
  </si>
  <si>
    <t>TestStmtInstrumenter</t>
  </si>
  <si>
    <t>de.hdu.pvs.crashfinder.instrument.EveryStmtInstrumenter</t>
  </si>
  <si>
    <t>EveryStmtInstrumenter</t>
  </si>
  <si>
    <t>de.hdu.pvs.crashfinder.instrument.RelatedStmtInstrumenter</t>
  </si>
  <si>
    <t>RelatedStmtInstrumenter</t>
  </si>
  <si>
    <t>de.hdu.pvs.crashfinder.util.Command</t>
  </si>
  <si>
    <t>de.hdu.pvs.crashfinder.util.Globals</t>
  </si>
  <si>
    <t>Globals</t>
  </si>
  <si>
    <t>de.hdu.pvs.crashfinder.util.WALAUtils</t>
  </si>
  <si>
    <t>WALAUtils</t>
  </si>
  <si>
    <t>de.hdu.pvs.crashfinder.test.FieldDeps</t>
  </si>
  <si>
    <t>FieldDeps</t>
  </si>
  <si>
    <t>de.hdu.pvs.crashfinder.instrument.InstrumentStats</t>
  </si>
  <si>
    <t>InstrumentStats</t>
  </si>
  <si>
    <t>de.hdu.pvs.crashfinder.test.TestSlicing</t>
  </si>
  <si>
    <t>TestSlicing</t>
  </si>
  <si>
    <t>de.hdu.pvs.crashfinder.analysis.FindFailingSeed</t>
  </si>
  <si>
    <t>FindFailingSeed</t>
  </si>
  <si>
    <t>de.hdu.pvs.crashfinder.test.SeeCoverage</t>
  </si>
  <si>
    <t>SeeCoverage</t>
  </si>
  <si>
    <t>de.hdu.pvs.crashfinder.instrument.Instrumenter</t>
  </si>
  <si>
    <t>Instrumenter</t>
  </si>
  <si>
    <t>de.hdu.pvs.crashfinder.analysis.Differencer</t>
  </si>
  <si>
    <t>Differencer</t>
  </si>
  <si>
    <t>de.hdu.pvs.crashfinder.util.PackageExtractor</t>
  </si>
  <si>
    <t>PackageExtractor</t>
  </si>
  <si>
    <t>de.hdu.pvs.crashfinder.instrument.InstrumenterBench</t>
  </si>
  <si>
    <t>InstrumenterBench</t>
  </si>
  <si>
    <t>de.hdu.pvs.crashfinder.analysis.SlicingOutput</t>
  </si>
  <si>
    <t>SlicingOutput</t>
  </si>
  <si>
    <t>de.hdu.pvs.crashfinder.instrument.MethodTracer</t>
  </si>
  <si>
    <t>MethodTracer</t>
  </si>
  <si>
    <t>de.hdu.pvs.crashfinder.util.Files</t>
  </si>
  <si>
    <t>Files</t>
  </si>
  <si>
    <t>de.hdu.pvs.crashfinder.analysis.ShrikePoint</t>
  </si>
  <si>
    <t>ShrikePoint</t>
  </si>
  <si>
    <t>de.hdu.pvs.crashfinder.instrument.InstrumenterMain</t>
  </si>
  <si>
    <t>InstrumenterMain</t>
  </si>
  <si>
    <t>de.hdu.pvs.crashfinder.instrument.AbstractInstrumenter</t>
  </si>
  <si>
    <t>AbstractInstrumenter</t>
  </si>
  <si>
    <t>de.hdu.pvs.crashfinder.test.TestNoChange</t>
  </si>
  <si>
    <t>TestNoChange</t>
  </si>
  <si>
    <t>de.hdu.pvs.crashfinder.util.Log</t>
  </si>
  <si>
    <t>de.hdu.pvs.crashfinder.analysis.FindPassingSeed</t>
  </si>
  <si>
    <t>FindPassingSeed</t>
  </si>
  <si>
    <t>de.hdu.pvs.crashfinder.analysis.IRStatement</t>
  </si>
  <si>
    <t>IRStatement</t>
  </si>
  <si>
    <t>de.hdu.pvs.crashfinder.instrument.StmtTracer</t>
  </si>
  <si>
    <t>StmtTracer</t>
  </si>
  <si>
    <t>de.hdu.pvs.crashfinder.analysis.Intersection</t>
  </si>
  <si>
    <t>BtoC.ExCmdArg</t>
  </si>
  <si>
    <t>ExCmdArg</t>
  </si>
  <si>
    <t>MesMan.Table.TagTable</t>
  </si>
  <si>
    <t>TagTable</t>
  </si>
  <si>
    <t>MesMan.MesTableDefine</t>
  </si>
  <si>
    <t>MesTableDefine</t>
  </si>
  <si>
    <t>MesMan.MessageDataManager</t>
  </si>
  <si>
    <t>MessageDataManager</t>
  </si>
  <si>
    <t>MesMan.MenuBar.MenuBarBase</t>
  </si>
  <si>
    <t>MenuBarBase</t>
  </si>
  <si>
    <t>MesMan.Table.CharacterSizeTable</t>
  </si>
  <si>
    <t>CharacterSizeTable</t>
  </si>
  <si>
    <t>MesMan.Table.TableMenu</t>
  </si>
  <si>
    <t>TableMenu</t>
  </si>
  <si>
    <t>MesMan.CheckParamPanel</t>
  </si>
  <si>
    <t>CheckParamPanel</t>
  </si>
  <si>
    <t>Common.CmdArg</t>
  </si>
  <si>
    <t>CmdArg</t>
  </si>
  <si>
    <t>MesMan.MenuBar.MenuBar</t>
  </si>
  <si>
    <t>MenuBar</t>
  </si>
  <si>
    <t>MesMan.Table.MesTable</t>
  </si>
  <si>
    <t>MesTable</t>
  </si>
  <si>
    <t>MesMan.MesMan</t>
  </si>
  <si>
    <t>MesMan</t>
  </si>
  <si>
    <t>MesMan.MenuBar.SettingMenu</t>
  </si>
  <si>
    <t>SettingMenu</t>
  </si>
  <si>
    <t>BtoC.BtoC</t>
  </si>
  <si>
    <t>BtoC</t>
  </si>
  <si>
    <t>MesMan.Main</t>
  </si>
  <si>
    <t>MesMan.MyComponentListener</t>
  </si>
  <si>
    <t>MyComponentListener</t>
  </si>
  <si>
    <t>MesMan.PreSetting</t>
  </si>
  <si>
    <t>PreSetting</t>
  </si>
  <si>
    <t>MesMan.Config</t>
  </si>
  <si>
    <t>MesMan.Table.TableFile</t>
  </si>
  <si>
    <t>TableFile</t>
  </si>
  <si>
    <t>MesMan.FileFilterEx</t>
  </si>
  <si>
    <t>FileFilterEx</t>
  </si>
  <si>
    <t>MesMan.MenuBar.LanguageMenu</t>
  </si>
  <si>
    <t>LanguageMenu</t>
  </si>
  <si>
    <t>BtoC.ToCFile</t>
  </si>
  <si>
    <t>ToCFile</t>
  </si>
  <si>
    <t>MesMan.Table.ResultTable</t>
  </si>
  <si>
    <t>ResultTable</t>
  </si>
  <si>
    <t>MesMan.MenuBar.FileMenu</t>
  </si>
  <si>
    <t>FileMenu</t>
  </si>
  <si>
    <t>MesMan.MenuBar.HelpMenu</t>
  </si>
  <si>
    <t>HelpMenu</t>
  </si>
  <si>
    <t>MesMan.CmdArgEx</t>
  </si>
  <si>
    <t>CmdArgEx</t>
  </si>
  <si>
    <t>MesMan.MenuBar.ToolsMenu</t>
  </si>
  <si>
    <t>ToolsMenu</t>
  </si>
  <si>
    <t>MesMan.MenuBar.HelpDialog</t>
  </si>
  <si>
    <t>HelpDialog</t>
  </si>
  <si>
    <t>cwm.net.client.Connection</t>
  </si>
  <si>
    <t>Connection</t>
  </si>
  <si>
    <t>cwm.main.Main</t>
  </si>
  <si>
    <t>cwm.manager.IOManager</t>
  </si>
  <si>
    <t>IOManager</t>
  </si>
  <si>
    <t>cwm.manager.PropertyManager</t>
  </si>
  <si>
    <t>PropertyManager</t>
  </si>
  <si>
    <t>cwm.manager.CommunikationManager</t>
  </si>
  <si>
    <t>CommunikationManager</t>
  </si>
  <si>
    <t>cwm.manager.FileManager</t>
  </si>
  <si>
    <t>cwm.manager.CommandManager</t>
  </si>
  <si>
    <t>CommandManager</t>
  </si>
  <si>
    <t>cwm.cmd.Command</t>
  </si>
  <si>
    <t>cwm.cmd.Colors</t>
  </si>
  <si>
    <t>cwm.cmd.Reaction</t>
  </si>
  <si>
    <t>Reaction</t>
  </si>
  <si>
    <t>cwm.net.server.Hoster</t>
  </si>
  <si>
    <t>Hoster</t>
  </si>
  <si>
    <t>cwm.manager.GUIManager</t>
  </si>
  <si>
    <t>GUIManager</t>
  </si>
  <si>
    <t>cwm.manager.ThreadManager</t>
  </si>
  <si>
    <t>ThreadManager</t>
  </si>
  <si>
    <t>cwm.net.server.Client</t>
  </si>
  <si>
    <t>utils.Discover</t>
  </si>
  <si>
    <t>Discover</t>
  </si>
  <si>
    <t>ui.action.Action</t>
  </si>
  <si>
    <t>ui.ConnectionWindow</t>
  </si>
  <si>
    <t>ConnectionWindow</t>
  </si>
  <si>
    <t>ui.ToolBar</t>
  </si>
  <si>
    <t>ToolBar</t>
  </si>
  <si>
    <t>ui.FriendStatus</t>
  </si>
  <si>
    <t>FriendStatus</t>
  </si>
  <si>
    <t>rmi.Type</t>
  </si>
  <si>
    <t>Type</t>
  </si>
  <si>
    <t>utils.Upgrade</t>
  </si>
  <si>
    <t>Upgrade</t>
  </si>
  <si>
    <t>ui.action.ItemMouseOverAction</t>
  </si>
  <si>
    <t>ItemMouseOverAction</t>
  </si>
  <si>
    <t>utils.Properties</t>
  </si>
  <si>
    <t>Properties</t>
  </si>
  <si>
    <t>ui.action.WindowAction</t>
  </si>
  <si>
    <t>WindowAction</t>
  </si>
  <si>
    <t>utils.OWindow</t>
  </si>
  <si>
    <t>OWindow</t>
  </si>
  <si>
    <t>ui.action.SubscribeAction</t>
  </si>
  <si>
    <t>SubscribeAction</t>
  </si>
  <si>
    <t>ui.FriendsZone</t>
  </si>
  <si>
    <t>FriendsZone</t>
  </si>
  <si>
    <t>ui.action.SendMessageAction</t>
  </si>
  <si>
    <t>SendMessageAction</t>
  </si>
  <si>
    <t>rmi.Client</t>
  </si>
  <si>
    <t>ui.ResourceManager</t>
  </si>
  <si>
    <t>ResourceManager</t>
  </si>
  <si>
    <t>ui.location.Location</t>
  </si>
  <si>
    <t>rmi.interfaces.Peer</t>
  </si>
  <si>
    <t>Peer</t>
  </si>
  <si>
    <t>ui.Tab</t>
  </si>
  <si>
    <t>Tab</t>
  </si>
  <si>
    <t>rmi.interfaces.IPeer</t>
  </si>
  <si>
    <t>IPeer</t>
  </si>
  <si>
    <t>rmi.interfaces.SuperPeer</t>
  </si>
  <si>
    <t>SuperPeer</t>
  </si>
  <si>
    <t>ui.ChatPanel</t>
  </si>
  <si>
    <t>ChatPanel</t>
  </si>
  <si>
    <t>ui.action.ConnectionAction</t>
  </si>
  <si>
    <t>ConnectionAction</t>
  </si>
  <si>
    <t>ui.action.CloseTabAction</t>
  </si>
  <si>
    <t>CloseTabAction</t>
  </si>
  <si>
    <t>ui.action.LoginAction</t>
  </si>
  <si>
    <t>LoginAction</t>
  </si>
  <si>
    <t>ui.action.EnterAction</t>
  </si>
  <si>
    <t>EnterAction</t>
  </si>
  <si>
    <t>rmi.Server</t>
  </si>
  <si>
    <t>rmi.interfaces.ISuperPeer</t>
  </si>
  <si>
    <t>ISuperPeer</t>
  </si>
  <si>
    <t>ui.action.ExitAction</t>
  </si>
  <si>
    <t>ExitAction</t>
  </si>
  <si>
    <t>ui.action.LogoutAction</t>
  </si>
  <si>
    <t>LogoutAction</t>
  </si>
  <si>
    <t>ui.action.AboutAction</t>
  </si>
  <si>
    <t>AboutAction</t>
  </si>
  <si>
    <t>ui.ConversationsZone</t>
  </si>
  <si>
    <t>ConversationsZone</t>
  </si>
  <si>
    <t>datas.Identity</t>
  </si>
  <si>
    <t>Identity</t>
  </si>
  <si>
    <t>utils.Security</t>
  </si>
  <si>
    <t>Security</t>
  </si>
  <si>
    <t>utils.KeepAlive</t>
  </si>
  <si>
    <t>KeepAlive</t>
  </si>
  <si>
    <t>ui.Status</t>
  </si>
  <si>
    <t>datas.Message</t>
  </si>
  <si>
    <t>utils.OPeer</t>
  </si>
  <si>
    <t>OPeer</t>
  </si>
  <si>
    <t>com.mc.mctalk.view.uiitem.IdFindDialog</t>
  </si>
  <si>
    <t>IdFindDialog</t>
  </si>
  <si>
    <t>com.mc.mctalk.view.FriendsListPanel</t>
  </si>
  <si>
    <t>FriendsListPanel</t>
  </si>
  <si>
    <t>com.mc.mctalk.dao.ChattingRoomDAO</t>
  </si>
  <si>
    <t>ChattingRoomDAO</t>
  </si>
  <si>
    <t>com.mc.mctalk.view.LoginFrame</t>
  </si>
  <si>
    <t>com.mc.mctalk.chatserver.ChattingClient</t>
  </si>
  <si>
    <t>ChattingClient</t>
  </si>
  <si>
    <t>com.mc.mctalk.view.Run</t>
  </si>
  <si>
    <t>Run</t>
  </si>
  <si>
    <t>com.mc.mctalk.view.CreatingChattingRoomPanel</t>
  </si>
  <si>
    <t>CreatingChattingRoomPanel</t>
  </si>
  <si>
    <t>com.mc.mctalk.view.uiitem.CustomJScrollPane</t>
  </si>
  <si>
    <t>CustomJScrollPane</t>
  </si>
  <si>
    <t>com.mc.mctalk.view.uiitem.FrameDragListener</t>
  </si>
  <si>
    <t>FrameDragListener</t>
  </si>
  <si>
    <t>com.mc.mctalk.view.ChattingFrame</t>
  </si>
  <si>
    <t>ChattingFrame</t>
  </si>
  <si>
    <t>com.mc.mctalk.chatserver.ChattingServer</t>
  </si>
  <si>
    <t>ChattingServer</t>
  </si>
  <si>
    <t>com.mc.mctalk.vo.ChattingRoomVO</t>
  </si>
  <si>
    <t>ChattingRoomVO</t>
  </si>
  <si>
    <t>com.mc.mctalk.view.uiitem.RoundedImageMaker</t>
  </si>
  <si>
    <t>RoundedImageMaker</t>
  </si>
  <si>
    <t>com.mc.mctalk.view.MainFrame</t>
  </si>
  <si>
    <t>com.mc.mctalk.view.uiitem.LogoManager</t>
  </si>
  <si>
    <t>LogoManager</t>
  </si>
  <si>
    <t>com.mc.mctalk.view.uiitem.PwFindDialog</t>
  </si>
  <si>
    <t>PwFindDialog</t>
  </si>
  <si>
    <t>com.mc.mctalk.view.SettingPanel</t>
  </si>
  <si>
    <t>SettingPanel</t>
  </si>
  <si>
    <t>com.mc.mctalk.view.ChattingRoomListPanel</t>
  </si>
  <si>
    <t>ChattingRoomListPanel</t>
  </si>
  <si>
    <t>com.mc.mctalk.chatserver.ChattingController</t>
  </si>
  <si>
    <t>ChattingController</t>
  </si>
  <si>
    <t>com.mc.mctalk.view.uiitem.NotificationAlarmPlayer</t>
  </si>
  <si>
    <t>NotificationAlarmPlayer</t>
  </si>
  <si>
    <t>com.mc.mctalk.vo.MessageVO</t>
  </si>
  <si>
    <t>MessageVO</t>
  </si>
  <si>
    <t>com.mc.mctalk.vo.UserVO</t>
  </si>
  <si>
    <t>UserVO</t>
  </si>
  <si>
    <t>com.mc.mctalk.view.uiitem.SearchPanel</t>
  </si>
  <si>
    <t>SearchPanel</t>
  </si>
  <si>
    <t>com.mc.mctalk.view.MainMenuPanel</t>
  </si>
  <si>
    <t>MainMenuPanel</t>
  </si>
  <si>
    <t>com.mc.mctalk.dao.JDBCUtil</t>
  </si>
  <si>
    <t>JDBCUtil</t>
  </si>
  <si>
    <t>com.mc.mctalk.dao.UserDAO</t>
  </si>
  <si>
    <t>UserDAO</t>
  </si>
  <si>
    <t>com.mc.mctalk.view.MembershipFrame</t>
  </si>
  <si>
    <t>MembershipFrame</t>
  </si>
  <si>
    <t>belvedererestaurantproject.RandomGenerator</t>
  </si>
  <si>
    <t>RandomGenerator</t>
  </si>
  <si>
    <t>belvedererestaurantproject.Main</t>
  </si>
  <si>
    <t>belvedererestaurantproject.TableBuilder</t>
  </si>
  <si>
    <t>TableBuilder</t>
  </si>
  <si>
    <t>belvedererestaurantproject.CanceledOrders</t>
  </si>
  <si>
    <t>CanceledOrders</t>
  </si>
  <si>
    <t>belvedererestaurantproject.MysqlConnect</t>
  </si>
  <si>
    <t>MysqlConnect</t>
  </si>
  <si>
    <t>belvedererestaurantproject.LoginDialog</t>
  </si>
  <si>
    <t>LoginDialog</t>
  </si>
  <si>
    <t>belvedererestaurantproject.Menu</t>
  </si>
  <si>
    <t>belvedererestaurantproject.Login</t>
  </si>
  <si>
    <t>belvedererestaurantproject.CompletedOrders</t>
  </si>
  <si>
    <t>CompletedOrders</t>
  </si>
  <si>
    <t>belvedererestaurantproject.Employees</t>
  </si>
  <si>
    <t>Employees</t>
  </si>
  <si>
    <t>belvedererestaurantproject.ActiveOrdersRev</t>
  </si>
  <si>
    <t>ActiveOrdersRev</t>
  </si>
  <si>
    <t>Restaurant-Le-Marcelin11696458</t>
  </si>
  <si>
    <t>restaurant.model.venda.PedidoMesa</t>
  </si>
  <si>
    <t>PedidoMesa</t>
  </si>
  <si>
    <t>restaurant.model.estoque.Insumo</t>
  </si>
  <si>
    <t>Insumo</t>
  </si>
  <si>
    <t>restaurant.view.reserva.ClienteView</t>
  </si>
  <si>
    <t>ClienteView</t>
  </si>
  <si>
    <t>restaurant.model.estoque.Ingrediente</t>
  </si>
  <si>
    <t>Ingrediente</t>
  </si>
  <si>
    <t>restaurant.control.estoque.ProdutoController</t>
  </si>
  <si>
    <t>ProdutoController</t>
  </si>
  <si>
    <t>restaurant.control.venda.DeliveryController</t>
  </si>
  <si>
    <t>DeliveryController</t>
  </si>
  <si>
    <t>restaurant.model.reserva.Reserva</t>
  </si>
  <si>
    <t>Reserva</t>
  </si>
  <si>
    <t>restaurant.view.franquia.FuncionarioView</t>
  </si>
  <si>
    <t>FuncionarioView</t>
  </si>
  <si>
    <t>restaurant.view.franquia.LoginView</t>
  </si>
  <si>
    <t>LoginView</t>
  </si>
  <si>
    <t>restaurant.view.MenuPrincipalView</t>
  </si>
  <si>
    <t>MenuPrincipalView</t>
  </si>
  <si>
    <t>restaurant.model.reserva.Cliente</t>
  </si>
  <si>
    <t>Cliente</t>
  </si>
  <si>
    <t>restaurant.control.reserva.ReservaController</t>
  </si>
  <si>
    <t>ReservaController</t>
  </si>
  <si>
    <t>restaurant.control.venda.CardapioController</t>
  </si>
  <si>
    <t>CardapioController</t>
  </si>
  <si>
    <t>restaurant.view.franquia.CardapioView</t>
  </si>
  <si>
    <t>CardapioView</t>
  </si>
  <si>
    <t>restaurant.model.venda.Pedido</t>
  </si>
  <si>
    <t>Pedido</t>
  </si>
  <si>
    <t>restaurant.view.venda.CaixaView</t>
  </si>
  <si>
    <t>CaixaView</t>
  </si>
  <si>
    <t>restaurant.model.franquia.Franquia</t>
  </si>
  <si>
    <t>Franquia</t>
  </si>
  <si>
    <t>restaurant.util.Medida</t>
  </si>
  <si>
    <t>Medida</t>
  </si>
  <si>
    <t>restaurant.view.franquia.FranquiaView</t>
  </si>
  <si>
    <t>FranquiaView</t>
  </si>
  <si>
    <t>restaurant.control.reserva.ClienteController</t>
  </si>
  <si>
    <t>ClienteController</t>
  </si>
  <si>
    <t>restaurant.model.franquia.Login</t>
  </si>
  <si>
    <t>restaurant.control.venda.CaixaController</t>
  </si>
  <si>
    <t>CaixaController</t>
  </si>
  <si>
    <t>restaurant.model.estoque.Fornecedor</t>
  </si>
  <si>
    <t>Fornecedor</t>
  </si>
  <si>
    <t>restaurant.view.venda.ComandaPedidoView</t>
  </si>
  <si>
    <t>ComandaPedidoView</t>
  </si>
  <si>
    <t>restaurant.model.venda.ItemPedido</t>
  </si>
  <si>
    <t>ItemPedido</t>
  </si>
  <si>
    <t>restaurant.model.venda.Caixa</t>
  </si>
  <si>
    <t>Caixa</t>
  </si>
  <si>
    <t>restaurant.control.venda.PedidoController</t>
  </si>
  <si>
    <t>PedidoController</t>
  </si>
  <si>
    <t>restaurant.util.Cargo</t>
  </si>
  <si>
    <t>Cargo</t>
  </si>
  <si>
    <t>restaurant.util.Forma</t>
  </si>
  <si>
    <t>Forma</t>
  </si>
  <si>
    <t>restaurant.view.venda.DeliveryView</t>
  </si>
  <si>
    <t>DeliveryView</t>
  </si>
  <si>
    <t>restaurant.model.venda.Comanda</t>
  </si>
  <si>
    <t>Comanda</t>
  </si>
  <si>
    <t>restaurant.control.franquia.FranquiaController</t>
  </si>
  <si>
    <t>FranquiaController</t>
  </si>
  <si>
    <t>restaurant.model.estoque.Produto</t>
  </si>
  <si>
    <t>Produto</t>
  </si>
  <si>
    <t>restaurant.control.venda.ComandaController</t>
  </si>
  <si>
    <t>ComandaController</t>
  </si>
  <si>
    <t>restaurant.view.venda.AdicionarPedidoView</t>
  </si>
  <si>
    <t>AdicionarPedidoView</t>
  </si>
  <si>
    <t>restaurant.view.estoque.FornecedorView</t>
  </si>
  <si>
    <t>FornecedorView</t>
  </si>
  <si>
    <t>restaurant.model.venda.PedidoEntrega</t>
  </si>
  <si>
    <t>PedidoEntrega</t>
  </si>
  <si>
    <t>restaurant.model.estoque.Estoque</t>
  </si>
  <si>
    <t>Estoque</t>
  </si>
  <si>
    <t>restaurant.util.DiaDaSemana</t>
  </si>
  <si>
    <t>DiaDaSemana</t>
  </si>
  <si>
    <t>restaurant.model.venda.Pagamento</t>
  </si>
  <si>
    <t>Pagamento</t>
  </si>
  <si>
    <t>restaurant.model.venda.Cardapio</t>
  </si>
  <si>
    <t>Cardapio</t>
  </si>
  <si>
    <t>restaurant.control.franquia.FuncionarioController</t>
  </si>
  <si>
    <t>FuncionarioController</t>
  </si>
  <si>
    <t>restaurant.control.estoque.FornecedorController</t>
  </si>
  <si>
    <t>FornecedorController</t>
  </si>
  <si>
    <t>restaurant.model.franquia.Funcionario</t>
  </si>
  <si>
    <t>Funcionario</t>
  </si>
  <si>
    <t>restaurant.view.FranquiaView</t>
  </si>
  <si>
    <t>restaurant.model.estoque.Mercadoria</t>
  </si>
  <si>
    <t>Mercadoria</t>
  </si>
  <si>
    <t>restaurant.model.reserva.Mesa</t>
  </si>
  <si>
    <t>Mesa</t>
  </si>
  <si>
    <t>restaurant.view.estoque.ProdutoView</t>
  </si>
  <si>
    <t>ProdutoView</t>
  </si>
  <si>
    <t>restaurant.view.reserva.ReservaView</t>
  </si>
  <si>
    <t>ReservaView</t>
  </si>
  <si>
    <t>view.EmployeeFrame</t>
  </si>
  <si>
    <t>EmployeeFrame</t>
  </si>
  <si>
    <t>model.CUser</t>
  </si>
  <si>
    <t>CUser</t>
  </si>
  <si>
    <t>model.PositionTitle</t>
  </si>
  <si>
    <t>PositionTitle</t>
  </si>
  <si>
    <t>view.EmployeeDetailsFrame</t>
  </si>
  <si>
    <t>EmployeeDetailsFrame</t>
  </si>
  <si>
    <t>controller.ContractController</t>
  </si>
  <si>
    <t>ContractController</t>
  </si>
  <si>
    <t>model.Contract</t>
  </si>
  <si>
    <t>Contract</t>
  </si>
  <si>
    <t>controller.StaffController</t>
  </si>
  <si>
    <t>StaffController</t>
  </si>
  <si>
    <t>view.MyTableCellEditor</t>
  </si>
  <si>
    <t>MyTableCellEditor</t>
  </si>
  <si>
    <t>model.BankAccount</t>
  </si>
  <si>
    <t>BankAccount</t>
  </si>
  <si>
    <t>model.Certificate</t>
  </si>
  <si>
    <t>Certificate</t>
  </si>
  <si>
    <t>model.Education</t>
  </si>
  <si>
    <t>Education</t>
  </si>
  <si>
    <t>model.Sex</t>
  </si>
  <si>
    <t>Sex</t>
  </si>
  <si>
    <t>view.MainFrame</t>
  </si>
  <si>
    <t>model.TimeKeepingDetailInfo</t>
  </si>
  <si>
    <t>TimeKeepingDetailInfo</t>
  </si>
  <si>
    <t>model.TimeKeepingBook</t>
  </si>
  <si>
    <t>TimeKeepingBook</t>
  </si>
  <si>
    <t>view.ContractFrame</t>
  </si>
  <si>
    <t>ContractFrame</t>
  </si>
  <si>
    <t>model.Diploma</t>
  </si>
  <si>
    <t>Diploma</t>
  </si>
  <si>
    <t>model.Employee</t>
  </si>
  <si>
    <t>Employee</t>
  </si>
  <si>
    <t>controller.PositionController</t>
  </si>
  <si>
    <t>PositionController</t>
  </si>
  <si>
    <t>controller.LoginController</t>
  </si>
  <si>
    <t>LoginController</t>
  </si>
  <si>
    <t>model.TimeKeepingSheet</t>
  </si>
  <si>
    <t>TimeKeepingSheet</t>
  </si>
  <si>
    <t>view.MyTableCellRenderer</t>
  </si>
  <si>
    <t>MyTableCellRenderer</t>
  </si>
  <si>
    <t>model.TelephoneNumber</t>
  </si>
  <si>
    <t>TelephoneNumber</t>
  </si>
  <si>
    <t>view.PositionFrame</t>
  </si>
  <si>
    <t>PositionFrame</t>
  </si>
  <si>
    <t>view.StaffFrame</t>
  </si>
  <si>
    <t>model.FileProcessing</t>
  </si>
  <si>
    <t>FileProcessing</t>
  </si>
  <si>
    <t>model.Position</t>
  </si>
  <si>
    <t>controller.EmployeeController</t>
  </si>
  <si>
    <t>EmployeeController</t>
  </si>
  <si>
    <t>model.IDCard</t>
  </si>
  <si>
    <t>IDCard</t>
  </si>
  <si>
    <t>view.PrintPayrollFrame</t>
  </si>
  <si>
    <t>PrintPayrollFrame</t>
  </si>
  <si>
    <t>view.LoginFrame</t>
  </si>
  <si>
    <t>RunApp</t>
  </si>
  <si>
    <t>model.Address</t>
  </si>
  <si>
    <t>model.Duration</t>
  </si>
  <si>
    <t>view.HelpFrame</t>
  </si>
  <si>
    <t>HelpFrame</t>
  </si>
  <si>
    <t>controller.PrintPayrollController</t>
  </si>
  <si>
    <t>PrintPayrollController</t>
  </si>
  <si>
    <t>view.TimekeepingFrame</t>
  </si>
  <si>
    <t>TimekeepingFrame</t>
  </si>
  <si>
    <t>view.PrintableEditorPanel</t>
  </si>
  <si>
    <t>PrintableEditorPanel</t>
  </si>
  <si>
    <t>CSC30560661013</t>
  </si>
  <si>
    <t>gifAnimation.GifDecoder</t>
  </si>
  <si>
    <t>GifDecoder</t>
  </si>
  <si>
    <t>CannonTower</t>
  </si>
  <si>
    <t>Store</t>
  </si>
  <si>
    <t>gifAnimation.GifMaker</t>
  </si>
  <si>
    <t>GifMaker</t>
  </si>
  <si>
    <t>attackerDriver</t>
  </si>
  <si>
    <t>squirrel</t>
  </si>
  <si>
    <t>Tower</t>
  </si>
  <si>
    <t>WaveSetup</t>
  </si>
  <si>
    <t>MyHtmlFormatter</t>
  </si>
  <si>
    <t>gifAnimation.LZWEncoder</t>
  </si>
  <si>
    <t>LZWEncoder</t>
  </si>
  <si>
    <t>LoggerMain</t>
  </si>
  <si>
    <t>gifAnimation.Gif</t>
  </si>
  <si>
    <t>Gif</t>
  </si>
  <si>
    <t>Attacker</t>
  </si>
  <si>
    <t>allMyImages</t>
  </si>
  <si>
    <t>DarkTower</t>
  </si>
  <si>
    <t>MagicTower</t>
  </si>
  <si>
    <t>gameDriver</t>
  </si>
  <si>
    <t>towerDriver</t>
  </si>
  <si>
    <t>worms.gui.menu.AbstractMenuScreen</t>
  </si>
  <si>
    <t>AbstractMenuScreen</t>
  </si>
  <si>
    <t>worms.gui.menu.MenuInputMode</t>
  </si>
  <si>
    <t>MenuInputMode</t>
  </si>
  <si>
    <t>worms.gui.game.commands.AddNewTeam</t>
  </si>
  <si>
    <t>AddNewTeam</t>
  </si>
  <si>
    <t>worms.model.programs.parser.WormsParserListener</t>
  </si>
  <si>
    <t>WormsParserListener</t>
  </si>
  <si>
    <t>worms.gui.game.modes.SetupInputMode</t>
  </si>
  <si>
    <t>SetupInputMode</t>
  </si>
  <si>
    <t>worms.gui.messages.MessageType</t>
  </si>
  <si>
    <t>MessageType</t>
  </si>
  <si>
    <t>worms.gui.game.IActionHandler</t>
  </si>
  <si>
    <t>IActionHandler</t>
  </si>
  <si>
    <t>worms.gui.game.sprites.WormSprite</t>
  </si>
  <si>
    <t>WormSprite</t>
  </si>
  <si>
    <t>worms.model.Position</t>
  </si>
  <si>
    <t>worms.model.PositionTest</t>
  </si>
  <si>
    <t>PositionTest</t>
  </si>
  <si>
    <t>worms.model.Assignment</t>
  </si>
  <si>
    <t>Assignment</t>
  </si>
  <si>
    <t>worms.model.programs.ProgramParser</t>
  </si>
  <si>
    <t>ProgramParser</t>
  </si>
  <si>
    <t>worms.model.Entity</t>
  </si>
  <si>
    <t>worms.model.programs.parser.WormsParserBaseListener</t>
  </si>
  <si>
    <t>WormsParserBaseListener</t>
  </si>
  <si>
    <t>worms.gui.ErrorScreen</t>
  </si>
  <si>
    <t>ErrorScreen</t>
  </si>
  <si>
    <t>worms.model.EntityType</t>
  </si>
  <si>
    <t>EntityType</t>
  </si>
  <si>
    <t>worms.model.programs.parser.DummyProgramFactoryImpl</t>
  </si>
  <si>
    <t>DummyProgramFactoryImpl</t>
  </si>
  <si>
    <t>worms.gui.game.commands.SelectNextWorm</t>
  </si>
  <si>
    <t>SelectNextWorm</t>
  </si>
  <si>
    <t>worms.gui.Level</t>
  </si>
  <si>
    <t>worms.model.Food</t>
  </si>
  <si>
    <t>worms.gui.messages.MessagePainter</t>
  </si>
  <si>
    <t>MessagePainter</t>
  </si>
  <si>
    <t>worms.gui.game.commands.StartGame</t>
  </si>
  <si>
    <t>StartGame</t>
  </si>
  <si>
    <t>worms.gui.GUIConstants</t>
  </si>
  <si>
    <t>GUIConstants</t>
  </si>
  <si>
    <t>worms.model.programs.parser.Listener</t>
  </si>
  <si>
    <t>worms.gui.game.commands.Turn</t>
  </si>
  <si>
    <t>Turn</t>
  </si>
  <si>
    <t>worms.gui.game.commands.SelectNextWeapon</t>
  </si>
  <si>
    <t>SelectNextWeapon</t>
  </si>
  <si>
    <t>worms.gui.game.commands.Rename</t>
  </si>
  <si>
    <t>Rename</t>
  </si>
  <si>
    <t>worms.model.Weapon</t>
  </si>
  <si>
    <t>Weapon</t>
  </si>
  <si>
    <t>worms.model.PartialFacadeTest</t>
  </si>
  <si>
    <t>PartialFacadeTest</t>
  </si>
  <si>
    <t>worms.model.VariableAcces</t>
  </si>
  <si>
    <t>VariableAcces</t>
  </si>
  <si>
    <t>worms.model.StopProgramException</t>
  </si>
  <si>
    <t>StopProgramException</t>
  </si>
  <si>
    <t>worms.gui.GUIUtils</t>
  </si>
  <si>
    <t>GUIUtils</t>
  </si>
  <si>
    <t>worms.gui.game.commands.CommandProcessor</t>
  </si>
  <si>
    <t>CommandProcessor</t>
  </si>
  <si>
    <t>worms.gui.game.DefaultActionHandler</t>
  </si>
  <si>
    <t>DefaultActionHandler</t>
  </si>
  <si>
    <t>worms.gui.game.modes.ShootingMode</t>
  </si>
  <si>
    <t>ShootingMode</t>
  </si>
  <si>
    <t>worms.gui.menu.ChooseLevelScreen</t>
  </si>
  <si>
    <t>ChooseLevelScreen</t>
  </si>
  <si>
    <t>worms.gui.menu.MainMenuScreen</t>
  </si>
  <si>
    <t>MainMenuScreen</t>
  </si>
  <si>
    <t>worms.model.ModelException</t>
  </si>
  <si>
    <t>ModelException</t>
  </si>
  <si>
    <t>worms.gui.Screen</t>
  </si>
  <si>
    <t>worms.model.programs.parser.WormsParserLexer</t>
  </si>
  <si>
    <t>WormsParserLexer</t>
  </si>
  <si>
    <t>worms.model.Team</t>
  </si>
  <si>
    <t>Team</t>
  </si>
  <si>
    <t>worms.gui.AbstractPainter</t>
  </si>
  <si>
    <t>AbstractPainter</t>
  </si>
  <si>
    <t>worms.gui.game.modes.DefaultInputMode</t>
  </si>
  <si>
    <t>DefaultInputMode</t>
  </si>
  <si>
    <t>worms.gui.game.modes.EnteringNameMode</t>
  </si>
  <si>
    <t>EnteringNameMode</t>
  </si>
  <si>
    <t>worms.model.WorldTest</t>
  </si>
  <si>
    <t>WorldTest</t>
  </si>
  <si>
    <t>worms.gui.game.sprites.FoodSprite</t>
  </si>
  <si>
    <t>FoodSprite</t>
  </si>
  <si>
    <t>worms.gui.game.sprites.ProjectileSprite</t>
  </si>
  <si>
    <t>ProjectileSprite</t>
  </si>
  <si>
    <t>worms.gui.messages.MessageDisplay</t>
  </si>
  <si>
    <t>MessageDisplay</t>
  </si>
  <si>
    <t>worms.util.Util</t>
  </si>
  <si>
    <t>worms.gui.game.commands.Command</t>
  </si>
  <si>
    <t>worms.gui.game.commands.Jump</t>
  </si>
  <si>
    <t>Jump</t>
  </si>
  <si>
    <t>worms.gui.game.PlayGameScreenDebugPainter</t>
  </si>
  <si>
    <t>PlayGameScreenDebugPainter</t>
  </si>
  <si>
    <t>worms.model.programs.parser.Processor</t>
  </si>
  <si>
    <t>Processor</t>
  </si>
  <si>
    <t>worms.gui.game.Sprite</t>
  </si>
  <si>
    <t>worms.model.EntityTest</t>
  </si>
  <si>
    <t>EntityTest</t>
  </si>
  <si>
    <t>worms.gui.game.ImageSprite</t>
  </si>
  <si>
    <t>ImageSprite</t>
  </si>
  <si>
    <t>worms.Worms</t>
  </si>
  <si>
    <t>Worms</t>
  </si>
  <si>
    <t>worms.model.SimpleActionHandler</t>
  </si>
  <si>
    <t>SimpleActionHandler</t>
  </si>
  <si>
    <t>worms.gui.GameState</t>
  </si>
  <si>
    <t>GameState</t>
  </si>
  <si>
    <t>worms.gui.game.PlayGameScreenPainter</t>
  </si>
  <si>
    <t>PlayGameScreenPainter</t>
  </si>
  <si>
    <t>worms.gui.game.modes.GameOverMode</t>
  </si>
  <si>
    <t>GameOverMode</t>
  </si>
  <si>
    <t>worms.gui.GUIOptions</t>
  </si>
  <si>
    <t>GUIOptions</t>
  </si>
  <si>
    <t>worms.gui.game.commands.InstantaneousCommand</t>
  </si>
  <si>
    <t>InstantaneousCommand</t>
  </si>
  <si>
    <t>worms.model.programs.ProgramFactory</t>
  </si>
  <si>
    <t>ProgramFactory</t>
  </si>
  <si>
    <t>worms.gui.messages.Message</t>
  </si>
  <si>
    <t>worms.model.IllegalWorldException</t>
  </si>
  <si>
    <t>IllegalWorldException</t>
  </si>
  <si>
    <t>worms.model.programs.ParseOutcome</t>
  </si>
  <si>
    <t>ParseOutcome</t>
  </si>
  <si>
    <t>worms.model.WormTest</t>
  </si>
  <si>
    <t>WormTest</t>
  </si>
  <si>
    <t>worms.gui.game.commands.Fire</t>
  </si>
  <si>
    <t>Fire</t>
  </si>
  <si>
    <t>worms.gui.InputMode</t>
  </si>
  <si>
    <t>InputMode</t>
  </si>
  <si>
    <t>worms.gui.game.commands.AddNewWorm</t>
  </si>
  <si>
    <t>AddNewWorm</t>
  </si>
  <si>
    <t>worms.gui.game.commands.AddNewFood</t>
  </si>
  <si>
    <t>AddNewFood</t>
  </si>
  <si>
    <t>worms.gui.game.modes.TurningMode</t>
  </si>
  <si>
    <t>TurningMode</t>
  </si>
  <si>
    <t>worms.gui.game.commands.Move</t>
  </si>
  <si>
    <t>Move</t>
  </si>
  <si>
    <t>worms.gui.WormsGUI</t>
  </si>
  <si>
    <t>WormsGUI</t>
  </si>
  <si>
    <t>worms.model.IFacade</t>
  </si>
  <si>
    <t>IFacade</t>
  </si>
  <si>
    <t>sjsumsse2969179</t>
  </si>
  <si>
    <t>payonthego.test.KeyPadTest</t>
  </si>
  <si>
    <t>KeyPadTest</t>
  </si>
  <si>
    <t>payonthego.CardPayScreen</t>
  </si>
  <si>
    <t>CardPayScreen</t>
  </si>
  <si>
    <t>payonthego.FourPinState</t>
  </si>
  <si>
    <t>FourPinState</t>
  </si>
  <si>
    <t>payonthego.CardMoreOptionScreen</t>
  </si>
  <si>
    <t>CardMoreOptionScreen</t>
  </si>
  <si>
    <t>payonthego.ThreePinState</t>
  </si>
  <si>
    <t>ThreePinState</t>
  </si>
  <si>
    <t>payonthego.Screen</t>
  </si>
  <si>
    <t>payonthego.test.PasscodeStateTest</t>
  </si>
  <si>
    <t>PasscodeStateTest</t>
  </si>
  <si>
    <t>payonthego.NumberInputWidget</t>
  </si>
  <si>
    <t>NumberInputWidget</t>
  </si>
  <si>
    <t>payonthego.PaymentSetupScreen</t>
  </si>
  <si>
    <t>PaymentSetupScreen</t>
  </si>
  <si>
    <t>payonthego.EchoObscurePasscode</t>
  </si>
  <si>
    <t>EchoObscurePasscode</t>
  </si>
  <si>
    <t>payonthego.CardAddScreen</t>
  </si>
  <si>
    <t>CardAddScreen</t>
  </si>
  <si>
    <t>payonthego.AuthenticatedState</t>
  </si>
  <si>
    <t>AuthenticatedState</t>
  </si>
  <si>
    <t>payonthego.KeyPadScreenAdapter</t>
  </si>
  <si>
    <t>KeyPadScreenAdapter</t>
  </si>
  <si>
    <t>payonthego.PasscodeWidget</t>
  </si>
  <si>
    <t>PasscodeWidget</t>
  </si>
  <si>
    <t>payonthego.SettingScreen</t>
  </si>
  <si>
    <t>SettingScreen</t>
  </si>
  <si>
    <t>payonthego.test.AppControllerTest</t>
  </si>
  <si>
    <t>AppControllerTest</t>
  </si>
  <si>
    <t>payonthego.RewardScreen</t>
  </si>
  <si>
    <t>RewardScreen</t>
  </si>
  <si>
    <t>payonthego.RewardCard</t>
  </si>
  <si>
    <t>RewardCard</t>
  </si>
  <si>
    <t>payonthego.MainScreen</t>
  </si>
  <si>
    <t>MainScreen</t>
  </si>
  <si>
    <t>payonthego.TwoPinState</t>
  </si>
  <si>
    <t>TwoPinState</t>
  </si>
  <si>
    <t>payonthego.NoPinState</t>
  </si>
  <si>
    <t>NoPinState</t>
  </si>
  <si>
    <t>payonthego.test.NumberWidgetTest</t>
  </si>
  <si>
    <t>NumberWidgetTest</t>
  </si>
  <si>
    <t>payonthego.TouchHandler</t>
  </si>
  <si>
    <t>TouchHandler</t>
  </si>
  <si>
    <t>payonthego.MenuBar</t>
  </si>
  <si>
    <t>payonthego.KeyPad</t>
  </si>
  <si>
    <t>KeyPad</t>
  </si>
  <si>
    <t>payonthego.PinScreen</t>
  </si>
  <si>
    <t>PinScreen</t>
  </si>
  <si>
    <t>payonthego.User</t>
  </si>
  <si>
    <t>payonthego.DisplayScreenCmd</t>
  </si>
  <si>
    <t>DisplayScreenCmd</t>
  </si>
  <si>
    <t>payonthego.InputObserver</t>
  </si>
  <si>
    <t>InputObserver</t>
  </si>
  <si>
    <t>payonthego.PasscodeState</t>
  </si>
  <si>
    <t>PasscodeState</t>
  </si>
  <si>
    <t>payonthego.Command</t>
  </si>
  <si>
    <t>payonthego.OnePinState</t>
  </si>
  <si>
    <t>OnePinState</t>
  </si>
  <si>
    <t>payonthego.Widget</t>
  </si>
  <si>
    <t>Widget</t>
  </si>
  <si>
    <t>payonthego.CardOptionScreen</t>
  </si>
  <si>
    <t>CardOptionScreen</t>
  </si>
  <si>
    <t>payonthego.AppController</t>
  </si>
  <si>
    <t>AppController</t>
  </si>
  <si>
    <t>payonthego.StoreScreen</t>
  </si>
  <si>
    <t>StoreScreen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</si>
</sst>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topLeftCell="C1" workbookViewId="0">
      <pane ySplit="3" topLeftCell="A164" activePane="bottomLeft" state="frozen"/>
      <selection pane="bottomLeft" activeCell="M171" sqref="M171"/>
    </sheetView>
  </sheetViews>
  <sheetFormatPr defaultColWidth="8.77734375" defaultRowHeight="14.4" x14ac:dyDescent="0.3"/>
  <cols>
    <col min="1" max="1" width="20.6640625" style="3" bestFit="1" customWidth="1"/>
    <col min="2" max="2" width="61.44140625" style="3" bestFit="1" customWidth="1"/>
    <col min="3" max="3" width="29.88671875" style="3" bestFit="1" customWidth="1"/>
    <col min="4" max="4" width="8.33203125" style="3" bestFit="1" customWidth="1"/>
    <col min="5" max="5" width="4.109375" style="3" bestFit="1" customWidth="1"/>
    <col min="6" max="6" width="5" style="3" bestFit="1" customWidth="1"/>
    <col min="7" max="7" width="3.21875" style="3" bestFit="1" customWidth="1"/>
    <col min="8" max="8" width="4.109375" style="3" bestFit="1" customWidth="1"/>
    <col min="9" max="9" width="5.109375" style="3" bestFit="1" customWidth="1"/>
    <col min="10" max="10" width="4.88671875" style="3" bestFit="1" customWidth="1"/>
    <col min="11" max="11" width="3.88671875" style="3" bestFit="1" customWidth="1"/>
    <col min="12" max="12" width="9.88671875" style="3" bestFit="1" customWidth="1"/>
    <col min="13" max="13" width="20.6640625" style="3" bestFit="1" customWidth="1"/>
    <col min="14" max="14" width="17.5546875" style="3" bestFit="1" customWidth="1"/>
    <col min="15" max="15" width="6.33203125" style="3" bestFit="1" customWidth="1"/>
    <col min="16" max="16" width="3.109375" style="3" bestFit="1" customWidth="1"/>
    <col min="17" max="17" width="3.21875" style="3" bestFit="1" customWidth="1"/>
    <col min="18" max="18" width="3" style="3" bestFit="1" customWidth="1"/>
    <col min="19" max="19" width="4" style="3" bestFit="1" customWidth="1"/>
    <col min="20" max="20" width="3.109375" style="3" bestFit="1" customWidth="1"/>
    <col min="21" max="21" width="3.21875" style="3" bestFit="1" customWidth="1"/>
    <col min="22" max="22" width="3" style="3" bestFit="1" customWidth="1"/>
    <col min="23" max="23" width="4" style="3" bestFit="1" customWidth="1"/>
    <col min="24" max="16384" width="8.77734375" style="3"/>
  </cols>
  <sheetData>
    <row r="1" spans="1:23" x14ac:dyDescent="0.3">
      <c r="A1" s="23" t="s">
        <v>1017</v>
      </c>
      <c r="B1" s="23" t="s">
        <v>1018</v>
      </c>
      <c r="C1" s="7" t="s">
        <v>1010</v>
      </c>
      <c r="D1" s="3" t="s">
        <v>1012</v>
      </c>
      <c r="E1" s="3">
        <v>15</v>
      </c>
      <c r="F1" s="3">
        <v>113</v>
      </c>
      <c r="G1" s="3">
        <v>3</v>
      </c>
      <c r="H1" s="3">
        <v>0</v>
      </c>
      <c r="I1" s="3">
        <v>291</v>
      </c>
      <c r="J1" s="3">
        <v>33</v>
      </c>
      <c r="K1" s="3">
        <v>13</v>
      </c>
      <c r="L1" s="3">
        <v>502</v>
      </c>
      <c r="M1" s="23" t="s">
        <v>1015</v>
      </c>
      <c r="N1" s="23"/>
      <c r="O1" s="23" t="s">
        <v>358</v>
      </c>
      <c r="P1" s="23" t="s">
        <v>1020</v>
      </c>
      <c r="Q1" s="23"/>
      <c r="R1" s="23"/>
      <c r="S1" s="23"/>
      <c r="T1" s="23" t="s">
        <v>1013</v>
      </c>
      <c r="U1" s="23"/>
      <c r="V1" s="23"/>
      <c r="W1" s="23"/>
    </row>
    <row r="2" spans="1:23" x14ac:dyDescent="0.3">
      <c r="A2" s="23"/>
      <c r="B2" s="23"/>
      <c r="C2" s="7" t="s">
        <v>1011</v>
      </c>
      <c r="D2" s="3" t="s">
        <v>1012</v>
      </c>
      <c r="E2" s="3">
        <v>20</v>
      </c>
      <c r="F2" s="3">
        <v>64</v>
      </c>
      <c r="G2" s="3">
        <v>4</v>
      </c>
      <c r="H2" s="3">
        <v>0</v>
      </c>
      <c r="I2" s="3">
        <v>151</v>
      </c>
      <c r="J2" s="3">
        <v>22</v>
      </c>
      <c r="K2" s="3">
        <v>10</v>
      </c>
      <c r="L2" s="3">
        <v>377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x14ac:dyDescent="0.3">
      <c r="A3" s="23"/>
      <c r="B3" s="23"/>
      <c r="C3" s="7" t="s">
        <v>1019</v>
      </c>
      <c r="D3" s="7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1016</v>
      </c>
      <c r="N3" s="9" t="s">
        <v>1011</v>
      </c>
      <c r="O3" s="23"/>
      <c r="P3" s="7" t="s">
        <v>1004</v>
      </c>
      <c r="Q3" s="7" t="s">
        <v>1005</v>
      </c>
      <c r="R3" s="7" t="s">
        <v>1006</v>
      </c>
      <c r="S3" s="7" t="s">
        <v>1014</v>
      </c>
      <c r="T3" s="7" t="s">
        <v>1004</v>
      </c>
      <c r="U3" s="7" t="s">
        <v>1005</v>
      </c>
      <c r="V3" s="7" t="s">
        <v>1006</v>
      </c>
      <c r="W3" s="7" t="s">
        <v>1014</v>
      </c>
    </row>
    <row r="4" spans="1:23" x14ac:dyDescent="0.3">
      <c r="A4" s="5" t="s">
        <v>10</v>
      </c>
      <c r="B4" s="5" t="s">
        <v>1022</v>
      </c>
      <c r="C4" s="5" t="s">
        <v>1023</v>
      </c>
      <c r="D4" s="3" t="s">
        <v>0</v>
      </c>
      <c r="E4" s="4">
        <v>2</v>
      </c>
      <c r="F4" s="4">
        <v>1</v>
      </c>
      <c r="G4" s="4">
        <v>1</v>
      </c>
      <c r="H4" s="4">
        <v>0</v>
      </c>
      <c r="I4" s="4">
        <v>0</v>
      </c>
      <c r="J4" s="4">
        <v>1</v>
      </c>
      <c r="K4" s="4">
        <v>0</v>
      </c>
      <c r="L4" s="4">
        <v>4</v>
      </c>
      <c r="M4" s="4" t="str">
        <f>IF( AND( OR( F4&gt;$F$1, L4&gt;$L$1 ), OR( E4&gt;$E$1, I4&gt;$I$1 ) ), 1, "" )</f>
        <v/>
      </c>
      <c r="N4" s="4" t="str">
        <f>IF( AND( OR( F4&gt;$F$2, L4&gt;$L$2 ), OR( E4&gt;$E$2, I4&gt;$I$2 ) ), 1, "")</f>
        <v/>
      </c>
      <c r="P4" s="3" t="str">
        <f xml:space="preserve"> IF( AND( M4 = 1, O4 = 1 ), 1, "")</f>
        <v/>
      </c>
      <c r="Q4" s="3" t="str">
        <f xml:space="preserve"> IF( AND( M4 = "", O4 = 1 ), 1, "")</f>
        <v/>
      </c>
      <c r="R4" s="3" t="str">
        <f xml:space="preserve"> IF( AND( M4 = 1, O4 = "" ), 1, "")</f>
        <v/>
      </c>
      <c r="S4" s="3">
        <f xml:space="preserve"> IF( AND( M4 = "", O4 = "" ), 1, "")</f>
        <v>1</v>
      </c>
      <c r="T4" s="3" t="str">
        <f xml:space="preserve"> IF( AND( N4 = 1, O4 = 1 ), 1, "")</f>
        <v/>
      </c>
      <c r="U4" s="3" t="str">
        <f xml:space="preserve"> IF( AND( N4 = "", O4 = 1 ), 1, "")</f>
        <v/>
      </c>
      <c r="V4" s="3" t="str">
        <f xml:space="preserve"> IF( AND( N4 = 1, O4 = "" ), 1, "")</f>
        <v/>
      </c>
      <c r="W4" s="3">
        <f xml:space="preserve"> IF( AND( N4 = "", O4 = "" ), 1, "")</f>
        <v>1</v>
      </c>
    </row>
    <row r="5" spans="1:23" x14ac:dyDescent="0.3">
      <c r="A5" s="5" t="s">
        <v>10</v>
      </c>
      <c r="B5" s="5" t="s">
        <v>1024</v>
      </c>
      <c r="C5" s="5" t="s">
        <v>1025</v>
      </c>
      <c r="D5" s="3" t="s">
        <v>0</v>
      </c>
      <c r="E5" s="4">
        <v>5</v>
      </c>
      <c r="F5" s="4">
        <v>11</v>
      </c>
      <c r="G5" s="4">
        <v>4</v>
      </c>
      <c r="H5" s="4">
        <v>0</v>
      </c>
      <c r="I5" s="4">
        <v>0</v>
      </c>
      <c r="J5" s="4">
        <v>7</v>
      </c>
      <c r="K5" s="4">
        <v>5</v>
      </c>
      <c r="L5" s="4">
        <v>100</v>
      </c>
      <c r="M5" s="4" t="str">
        <f t="shared" ref="M5:M29" si="0">IF( AND( OR( F5&gt;$F$1, L5&gt;$L$1 ), OR( E5&gt;$E$1, I5&gt;$I$1 ) ), 1, "" )</f>
        <v/>
      </c>
      <c r="N5" s="4" t="str">
        <f t="shared" ref="N5:N29" si="1">IF( AND( OR( F5&gt;$F$2, L5&gt;$L$2 ), OR( E5&gt;$E$2, I5&gt;$I$2 ) ), 1, "")</f>
        <v/>
      </c>
      <c r="P5" s="3" t="str">
        <f t="shared" ref="P5:P29" si="2" xml:space="preserve"> IF( AND( M5 = 1, O5 = 1 ), 1, "")</f>
        <v/>
      </c>
      <c r="Q5" s="3" t="str">
        <f t="shared" ref="Q5:Q29" si="3" xml:space="preserve"> IF( AND( M5 = "", O5 = 1 ), 1, "")</f>
        <v/>
      </c>
      <c r="R5" s="3" t="str">
        <f t="shared" ref="R5:R29" si="4" xml:space="preserve"> IF( AND( M5 = 1, O5 = "" ), 1, "")</f>
        <v/>
      </c>
      <c r="S5" s="3">
        <f t="shared" ref="S5:S29" si="5" xml:space="preserve"> IF( AND( M5 = "", O5 = "" ), 1, "")</f>
        <v>1</v>
      </c>
      <c r="T5" s="3" t="str">
        <f t="shared" ref="T5:T28" si="6" xml:space="preserve"> IF( AND( N5 = 1, O5 = 1 ), 1, "")</f>
        <v/>
      </c>
      <c r="U5" s="3" t="str">
        <f t="shared" ref="U5:U29" si="7" xml:space="preserve"> IF( AND( N5 = "", O5 = 1 ), 1, "")</f>
        <v/>
      </c>
      <c r="V5" s="3" t="str">
        <f t="shared" ref="V5:V29" si="8" xml:space="preserve"> IF( AND( N5 = 1, O5 = "" ), 1, "")</f>
        <v/>
      </c>
      <c r="W5" s="3">
        <f t="shared" ref="W5:W29" si="9" xml:space="preserve"> IF( AND( N5 = "", O5 = "" ), 1, "")</f>
        <v>1</v>
      </c>
    </row>
    <row r="6" spans="1:23" x14ac:dyDescent="0.3">
      <c r="A6" s="5" t="s">
        <v>10</v>
      </c>
      <c r="B6" s="5" t="s">
        <v>1026</v>
      </c>
      <c r="C6" s="5" t="s">
        <v>1027</v>
      </c>
      <c r="D6" s="3" t="s">
        <v>0</v>
      </c>
      <c r="E6" s="4">
        <v>1</v>
      </c>
      <c r="F6" s="4">
        <v>2</v>
      </c>
      <c r="G6" s="4">
        <v>4</v>
      </c>
      <c r="H6" s="4">
        <v>1</v>
      </c>
      <c r="I6" s="4">
        <v>1</v>
      </c>
      <c r="J6" s="4">
        <v>2</v>
      </c>
      <c r="K6" s="4">
        <v>1</v>
      </c>
      <c r="L6" s="4">
        <v>36</v>
      </c>
      <c r="M6" s="4" t="str">
        <f t="shared" si="0"/>
        <v/>
      </c>
      <c r="N6" s="4" t="str">
        <f t="shared" si="1"/>
        <v/>
      </c>
      <c r="P6" s="3" t="str">
        <f t="shared" si="2"/>
        <v/>
      </c>
      <c r="Q6" s="3" t="str">
        <f t="shared" si="3"/>
        <v/>
      </c>
      <c r="R6" s="3" t="str">
        <f t="shared" si="4"/>
        <v/>
      </c>
      <c r="S6" s="3">
        <f t="shared" si="5"/>
        <v>1</v>
      </c>
      <c r="T6" s="3" t="str">
        <f t="shared" si="6"/>
        <v/>
      </c>
      <c r="U6" s="3" t="str">
        <f t="shared" si="7"/>
        <v/>
      </c>
      <c r="V6" s="3" t="str">
        <f t="shared" si="8"/>
        <v/>
      </c>
      <c r="W6" s="3">
        <f t="shared" si="9"/>
        <v>1</v>
      </c>
    </row>
    <row r="7" spans="1:23" x14ac:dyDescent="0.3">
      <c r="A7" s="5" t="s">
        <v>10</v>
      </c>
      <c r="B7" s="5" t="s">
        <v>1028</v>
      </c>
      <c r="C7" s="5" t="s">
        <v>1029</v>
      </c>
      <c r="D7" s="3" t="s">
        <v>0</v>
      </c>
      <c r="E7" s="4">
        <v>1</v>
      </c>
      <c r="F7" s="4">
        <v>1</v>
      </c>
      <c r="G7" s="4">
        <v>2</v>
      </c>
      <c r="H7" s="4">
        <v>0</v>
      </c>
      <c r="I7" s="4">
        <v>0</v>
      </c>
      <c r="J7" s="4">
        <v>1</v>
      </c>
      <c r="K7" s="4">
        <v>0</v>
      </c>
      <c r="L7" s="4">
        <v>11</v>
      </c>
      <c r="M7" s="4" t="str">
        <f t="shared" si="0"/>
        <v/>
      </c>
      <c r="N7" s="4" t="str">
        <f t="shared" si="1"/>
        <v/>
      </c>
      <c r="P7" s="3" t="str">
        <f t="shared" si="2"/>
        <v/>
      </c>
      <c r="Q7" s="3" t="str">
        <f t="shared" si="3"/>
        <v/>
      </c>
      <c r="R7" s="3" t="str">
        <f t="shared" si="4"/>
        <v/>
      </c>
      <c r="S7" s="3">
        <f t="shared" si="5"/>
        <v>1</v>
      </c>
      <c r="T7" s="3" t="str">
        <f t="shared" si="6"/>
        <v/>
      </c>
      <c r="U7" s="3" t="str">
        <f t="shared" si="7"/>
        <v/>
      </c>
      <c r="V7" s="3" t="str">
        <f t="shared" si="8"/>
        <v/>
      </c>
      <c r="W7" s="3">
        <f t="shared" si="9"/>
        <v>1</v>
      </c>
    </row>
    <row r="8" spans="1:23" x14ac:dyDescent="0.3">
      <c r="A8" s="5" t="s">
        <v>10</v>
      </c>
      <c r="B8" s="5" t="s">
        <v>1030</v>
      </c>
      <c r="C8" s="5" t="s">
        <v>1031</v>
      </c>
      <c r="D8" s="3" t="s">
        <v>0</v>
      </c>
      <c r="E8" s="4">
        <v>1</v>
      </c>
      <c r="F8" s="4">
        <v>11</v>
      </c>
      <c r="G8" s="4">
        <v>1</v>
      </c>
      <c r="H8" s="4">
        <v>0</v>
      </c>
      <c r="I8" s="4">
        <v>0</v>
      </c>
      <c r="J8" s="4">
        <v>5</v>
      </c>
      <c r="K8" s="4">
        <v>2</v>
      </c>
      <c r="L8" s="4">
        <v>54</v>
      </c>
      <c r="M8" s="4" t="str">
        <f t="shared" si="0"/>
        <v/>
      </c>
      <c r="N8" s="4" t="str">
        <f t="shared" si="1"/>
        <v/>
      </c>
      <c r="P8" s="3" t="str">
        <f t="shared" si="2"/>
        <v/>
      </c>
      <c r="Q8" s="3" t="str">
        <f t="shared" si="3"/>
        <v/>
      </c>
      <c r="R8" s="3" t="str">
        <f t="shared" si="4"/>
        <v/>
      </c>
      <c r="S8" s="3">
        <f t="shared" si="5"/>
        <v>1</v>
      </c>
      <c r="T8" s="3" t="str">
        <f t="shared" si="6"/>
        <v/>
      </c>
      <c r="U8" s="3" t="str">
        <f t="shared" si="7"/>
        <v/>
      </c>
      <c r="V8" s="3" t="str">
        <f t="shared" si="8"/>
        <v/>
      </c>
      <c r="W8" s="3">
        <f t="shared" si="9"/>
        <v>1</v>
      </c>
    </row>
    <row r="9" spans="1:23" x14ac:dyDescent="0.3">
      <c r="A9" s="5" t="s">
        <v>10</v>
      </c>
      <c r="B9" s="5" t="s">
        <v>1032</v>
      </c>
      <c r="C9" s="5" t="s">
        <v>1033</v>
      </c>
      <c r="D9" s="3" t="s">
        <v>0</v>
      </c>
      <c r="E9" s="4">
        <v>1</v>
      </c>
      <c r="F9" s="4">
        <v>1</v>
      </c>
      <c r="G9" s="4">
        <v>3</v>
      </c>
      <c r="H9" s="4">
        <v>0</v>
      </c>
      <c r="I9" s="4">
        <v>0</v>
      </c>
      <c r="J9" s="4">
        <v>1</v>
      </c>
      <c r="K9" s="4">
        <v>1</v>
      </c>
      <c r="L9" s="4">
        <v>14</v>
      </c>
      <c r="M9" s="4" t="str">
        <f t="shared" si="0"/>
        <v/>
      </c>
      <c r="N9" s="4" t="str">
        <f t="shared" si="1"/>
        <v/>
      </c>
      <c r="P9" s="3" t="str">
        <f t="shared" si="2"/>
        <v/>
      </c>
      <c r="Q9" s="3" t="str">
        <f t="shared" si="3"/>
        <v/>
      </c>
      <c r="R9" s="3" t="str">
        <f t="shared" si="4"/>
        <v/>
      </c>
      <c r="S9" s="3">
        <f t="shared" si="5"/>
        <v>1</v>
      </c>
      <c r="T9" s="3" t="str">
        <f t="shared" si="6"/>
        <v/>
      </c>
      <c r="U9" s="3" t="str">
        <f t="shared" si="7"/>
        <v/>
      </c>
      <c r="V9" s="3" t="str">
        <f t="shared" si="8"/>
        <v/>
      </c>
      <c r="W9" s="3">
        <f t="shared" si="9"/>
        <v>1</v>
      </c>
    </row>
    <row r="10" spans="1:23" x14ac:dyDescent="0.3">
      <c r="A10" s="5" t="s">
        <v>10</v>
      </c>
      <c r="B10" s="5" t="s">
        <v>1034</v>
      </c>
      <c r="C10" s="5" t="s">
        <v>1035</v>
      </c>
      <c r="D10" s="3" t="s">
        <v>0</v>
      </c>
      <c r="E10" s="4">
        <v>1</v>
      </c>
      <c r="F10" s="4">
        <v>8</v>
      </c>
      <c r="G10" s="4">
        <v>4</v>
      </c>
      <c r="H10" s="4">
        <v>0</v>
      </c>
      <c r="I10" s="4">
        <v>3</v>
      </c>
      <c r="J10" s="4">
        <v>3</v>
      </c>
      <c r="K10" s="4">
        <v>1</v>
      </c>
      <c r="L10" s="4">
        <v>57</v>
      </c>
      <c r="M10" s="4" t="str">
        <f t="shared" si="0"/>
        <v/>
      </c>
      <c r="N10" s="4" t="str">
        <f t="shared" si="1"/>
        <v/>
      </c>
      <c r="P10" s="3" t="str">
        <f t="shared" si="2"/>
        <v/>
      </c>
      <c r="Q10" s="3" t="str">
        <f t="shared" si="3"/>
        <v/>
      </c>
      <c r="R10" s="3" t="str">
        <f t="shared" si="4"/>
        <v/>
      </c>
      <c r="S10" s="3">
        <f t="shared" si="5"/>
        <v>1</v>
      </c>
      <c r="T10" s="3" t="str">
        <f t="shared" si="6"/>
        <v/>
      </c>
      <c r="U10" s="3" t="str">
        <f t="shared" si="7"/>
        <v/>
      </c>
      <c r="V10" s="3" t="str">
        <f t="shared" si="8"/>
        <v/>
      </c>
      <c r="W10" s="3">
        <f t="shared" si="9"/>
        <v>1</v>
      </c>
    </row>
    <row r="11" spans="1:23" x14ac:dyDescent="0.3">
      <c r="A11" s="5" t="s">
        <v>10</v>
      </c>
      <c r="B11" s="5" t="s">
        <v>1036</v>
      </c>
      <c r="C11" s="5" t="s">
        <v>1037</v>
      </c>
      <c r="D11" s="3" t="s">
        <v>0</v>
      </c>
      <c r="E11" s="4">
        <v>2</v>
      </c>
      <c r="F11" s="4">
        <v>3</v>
      </c>
      <c r="G11" s="4">
        <v>1</v>
      </c>
      <c r="H11" s="4">
        <v>3</v>
      </c>
      <c r="I11" s="4">
        <v>0</v>
      </c>
      <c r="J11" s="4">
        <v>3</v>
      </c>
      <c r="K11" s="4">
        <v>2</v>
      </c>
      <c r="L11" s="4">
        <v>18</v>
      </c>
      <c r="M11" s="4" t="str">
        <f t="shared" si="0"/>
        <v/>
      </c>
      <c r="N11" s="4" t="str">
        <f t="shared" si="1"/>
        <v/>
      </c>
      <c r="P11" s="3" t="str">
        <f t="shared" si="2"/>
        <v/>
      </c>
      <c r="Q11" s="3" t="str">
        <f t="shared" si="3"/>
        <v/>
      </c>
      <c r="R11" s="3" t="str">
        <f t="shared" si="4"/>
        <v/>
      </c>
      <c r="S11" s="3">
        <f t="shared" si="5"/>
        <v>1</v>
      </c>
      <c r="T11" s="3" t="str">
        <f t="shared" si="6"/>
        <v/>
      </c>
      <c r="U11" s="3" t="str">
        <f t="shared" si="7"/>
        <v/>
      </c>
      <c r="V11" s="3" t="str">
        <f t="shared" si="8"/>
        <v/>
      </c>
      <c r="W11" s="3">
        <f t="shared" si="9"/>
        <v>1</v>
      </c>
    </row>
    <row r="12" spans="1:23" x14ac:dyDescent="0.3">
      <c r="A12" s="5" t="s">
        <v>10</v>
      </c>
      <c r="B12" s="5" t="s">
        <v>1038</v>
      </c>
      <c r="C12" s="5" t="s">
        <v>1039</v>
      </c>
      <c r="D12" s="3" t="s">
        <v>0</v>
      </c>
      <c r="E12" s="4">
        <v>1</v>
      </c>
      <c r="F12" s="4">
        <v>1</v>
      </c>
      <c r="G12" s="4">
        <v>5</v>
      </c>
      <c r="H12" s="4">
        <v>0</v>
      </c>
      <c r="I12" s="4">
        <v>0</v>
      </c>
      <c r="J12" s="4">
        <v>1</v>
      </c>
      <c r="K12" s="4">
        <v>1</v>
      </c>
      <c r="L12" s="4">
        <v>32</v>
      </c>
      <c r="M12" s="4" t="str">
        <f t="shared" si="0"/>
        <v/>
      </c>
      <c r="N12" s="4" t="str">
        <f t="shared" si="1"/>
        <v/>
      </c>
      <c r="P12" s="3" t="str">
        <f t="shared" si="2"/>
        <v/>
      </c>
      <c r="Q12" s="3" t="str">
        <f t="shared" si="3"/>
        <v/>
      </c>
      <c r="R12" s="3" t="str">
        <f t="shared" si="4"/>
        <v/>
      </c>
      <c r="S12" s="3">
        <f t="shared" si="5"/>
        <v>1</v>
      </c>
      <c r="T12" s="3" t="str">
        <f t="shared" si="6"/>
        <v/>
      </c>
      <c r="U12" s="3" t="str">
        <f t="shared" si="7"/>
        <v/>
      </c>
      <c r="V12" s="3" t="str">
        <f t="shared" si="8"/>
        <v/>
      </c>
      <c r="W12" s="3">
        <f t="shared" si="9"/>
        <v>1</v>
      </c>
    </row>
    <row r="13" spans="1:23" x14ac:dyDescent="0.3">
      <c r="A13" s="5" t="s">
        <v>10</v>
      </c>
      <c r="B13" s="5" t="s">
        <v>1040</v>
      </c>
      <c r="C13" s="5" t="s">
        <v>1041</v>
      </c>
      <c r="D13" s="3" t="s">
        <v>0</v>
      </c>
      <c r="E13" s="4">
        <v>0</v>
      </c>
      <c r="F13" s="4">
        <v>13</v>
      </c>
      <c r="G13" s="4">
        <v>3</v>
      </c>
      <c r="H13" s="4">
        <v>0</v>
      </c>
      <c r="I13" s="4">
        <v>1</v>
      </c>
      <c r="J13" s="4">
        <v>2</v>
      </c>
      <c r="K13" s="4">
        <v>0</v>
      </c>
      <c r="L13" s="4">
        <v>40</v>
      </c>
      <c r="M13" s="4" t="str">
        <f t="shared" si="0"/>
        <v/>
      </c>
      <c r="N13" s="4" t="str">
        <f t="shared" si="1"/>
        <v/>
      </c>
      <c r="P13" s="3" t="str">
        <f t="shared" si="2"/>
        <v/>
      </c>
      <c r="Q13" s="3" t="str">
        <f t="shared" si="3"/>
        <v/>
      </c>
      <c r="R13" s="3" t="str">
        <f t="shared" si="4"/>
        <v/>
      </c>
      <c r="S13" s="3">
        <f t="shared" si="5"/>
        <v>1</v>
      </c>
      <c r="T13" s="3" t="str">
        <f t="shared" si="6"/>
        <v/>
      </c>
      <c r="U13" s="3" t="str">
        <f t="shared" si="7"/>
        <v/>
      </c>
      <c r="V13" s="3" t="str">
        <f t="shared" si="8"/>
        <v/>
      </c>
      <c r="W13" s="3">
        <f t="shared" si="9"/>
        <v>1</v>
      </c>
    </row>
    <row r="14" spans="1:23" x14ac:dyDescent="0.3">
      <c r="A14" s="5" t="s">
        <v>10</v>
      </c>
      <c r="B14" s="5" t="s">
        <v>1042</v>
      </c>
      <c r="C14" s="5" t="s">
        <v>1043</v>
      </c>
      <c r="D14" s="3" t="s">
        <v>0</v>
      </c>
      <c r="E14" s="4">
        <v>0</v>
      </c>
      <c r="F14" s="4">
        <v>2</v>
      </c>
      <c r="G14" s="4">
        <v>1</v>
      </c>
      <c r="H14" s="4">
        <v>0</v>
      </c>
      <c r="I14" s="4">
        <v>1</v>
      </c>
      <c r="J14" s="4">
        <v>2</v>
      </c>
      <c r="K14" s="4">
        <v>0</v>
      </c>
      <c r="L14" s="4">
        <v>13</v>
      </c>
      <c r="M14" s="4" t="str">
        <f t="shared" si="0"/>
        <v/>
      </c>
      <c r="N14" s="4" t="str">
        <f t="shared" si="1"/>
        <v/>
      </c>
      <c r="P14" s="3" t="str">
        <f t="shared" si="2"/>
        <v/>
      </c>
      <c r="Q14" s="3" t="str">
        <f t="shared" si="3"/>
        <v/>
      </c>
      <c r="R14" s="3" t="str">
        <f t="shared" si="4"/>
        <v/>
      </c>
      <c r="S14" s="3">
        <f t="shared" si="5"/>
        <v>1</v>
      </c>
      <c r="T14" s="3" t="str">
        <f t="shared" si="6"/>
        <v/>
      </c>
      <c r="U14" s="3" t="str">
        <f t="shared" si="7"/>
        <v/>
      </c>
      <c r="V14" s="3" t="str">
        <f t="shared" si="8"/>
        <v/>
      </c>
      <c r="W14" s="3">
        <f t="shared" si="9"/>
        <v>1</v>
      </c>
    </row>
    <row r="15" spans="1:23" x14ac:dyDescent="0.3">
      <c r="A15" s="5" t="s">
        <v>10</v>
      </c>
      <c r="B15" s="5" t="s">
        <v>11</v>
      </c>
      <c r="C15" s="5" t="s">
        <v>12</v>
      </c>
      <c r="D15" s="3" t="s">
        <v>0</v>
      </c>
      <c r="E15" s="4">
        <v>42</v>
      </c>
      <c r="F15" s="4">
        <v>173</v>
      </c>
      <c r="G15" s="4">
        <v>4</v>
      </c>
      <c r="H15" s="4">
        <v>0</v>
      </c>
      <c r="I15" s="4">
        <v>805</v>
      </c>
      <c r="J15" s="4">
        <v>66</v>
      </c>
      <c r="K15" s="4">
        <v>53</v>
      </c>
      <c r="L15" s="4">
        <v>1850</v>
      </c>
      <c r="M15" s="4">
        <f t="shared" si="0"/>
        <v>1</v>
      </c>
      <c r="N15" s="4">
        <f t="shared" si="1"/>
        <v>1</v>
      </c>
      <c r="O15" s="3">
        <v>1</v>
      </c>
      <c r="P15" s="3">
        <f t="shared" si="2"/>
        <v>1</v>
      </c>
      <c r="Q15" s="3" t="str">
        <f t="shared" si="3"/>
        <v/>
      </c>
      <c r="R15" s="3" t="str">
        <f t="shared" si="4"/>
        <v/>
      </c>
      <c r="S15" s="3" t="str">
        <f t="shared" si="5"/>
        <v/>
      </c>
      <c r="T15" s="3">
        <f t="shared" si="6"/>
        <v>1</v>
      </c>
      <c r="U15" s="3" t="str">
        <f t="shared" si="7"/>
        <v/>
      </c>
      <c r="V15" s="3" t="str">
        <f t="shared" si="8"/>
        <v/>
      </c>
      <c r="W15" s="3" t="str">
        <f t="shared" si="9"/>
        <v/>
      </c>
    </row>
    <row r="16" spans="1:23" x14ac:dyDescent="0.3">
      <c r="A16" s="5" t="s">
        <v>10</v>
      </c>
      <c r="B16" s="5" t="s">
        <v>1044</v>
      </c>
      <c r="C16" s="5" t="s">
        <v>1045</v>
      </c>
      <c r="D16" s="3" t="s">
        <v>0</v>
      </c>
      <c r="E16" s="4">
        <v>8</v>
      </c>
      <c r="F16" s="4">
        <v>11</v>
      </c>
      <c r="G16" s="4">
        <v>2</v>
      </c>
      <c r="H16" s="4">
        <v>0</v>
      </c>
      <c r="I16" s="4">
        <v>15</v>
      </c>
      <c r="J16" s="4">
        <v>7</v>
      </c>
      <c r="K16" s="4">
        <v>2</v>
      </c>
      <c r="L16" s="4">
        <v>212</v>
      </c>
      <c r="M16" s="4" t="str">
        <f t="shared" si="0"/>
        <v/>
      </c>
      <c r="N16" s="4" t="str">
        <f t="shared" si="1"/>
        <v/>
      </c>
      <c r="P16" s="3" t="str">
        <f t="shared" si="2"/>
        <v/>
      </c>
      <c r="Q16" s="3" t="str">
        <f t="shared" si="3"/>
        <v/>
      </c>
      <c r="R16" s="3" t="str">
        <f t="shared" si="4"/>
        <v/>
      </c>
      <c r="S16" s="3">
        <f t="shared" si="5"/>
        <v>1</v>
      </c>
      <c r="T16" s="3" t="str">
        <f t="shared" si="6"/>
        <v/>
      </c>
      <c r="U16" s="3" t="str">
        <f t="shared" si="7"/>
        <v/>
      </c>
      <c r="V16" s="3" t="str">
        <f t="shared" si="8"/>
        <v/>
      </c>
      <c r="W16" s="3">
        <f t="shared" si="9"/>
        <v>1</v>
      </c>
    </row>
    <row r="17" spans="1:23" x14ac:dyDescent="0.3">
      <c r="A17" s="5" t="s">
        <v>10</v>
      </c>
      <c r="B17" s="5" t="s">
        <v>1046</v>
      </c>
      <c r="C17" s="5" t="s">
        <v>1047</v>
      </c>
      <c r="D17" s="3" t="s">
        <v>0</v>
      </c>
      <c r="E17" s="4">
        <v>1</v>
      </c>
      <c r="F17" s="4">
        <v>1</v>
      </c>
      <c r="G17" s="4">
        <v>4</v>
      </c>
      <c r="H17" s="4">
        <v>0</v>
      </c>
      <c r="I17" s="4">
        <v>0</v>
      </c>
      <c r="J17" s="4">
        <v>1</v>
      </c>
      <c r="K17" s="4">
        <v>1</v>
      </c>
      <c r="L17" s="4">
        <v>29</v>
      </c>
      <c r="M17" s="4" t="str">
        <f t="shared" si="0"/>
        <v/>
      </c>
      <c r="N17" s="4" t="str">
        <f t="shared" si="1"/>
        <v/>
      </c>
      <c r="P17" s="3" t="str">
        <f t="shared" si="2"/>
        <v/>
      </c>
      <c r="Q17" s="3" t="str">
        <f t="shared" si="3"/>
        <v/>
      </c>
      <c r="R17" s="3" t="str">
        <f t="shared" si="4"/>
        <v/>
      </c>
      <c r="S17" s="3">
        <f t="shared" si="5"/>
        <v>1</v>
      </c>
      <c r="T17" s="3" t="str">
        <f t="shared" si="6"/>
        <v/>
      </c>
      <c r="U17" s="3" t="str">
        <f t="shared" si="7"/>
        <v/>
      </c>
      <c r="V17" s="3" t="str">
        <f t="shared" si="8"/>
        <v/>
      </c>
      <c r="W17" s="3">
        <f t="shared" si="9"/>
        <v>1</v>
      </c>
    </row>
    <row r="18" spans="1:23" x14ac:dyDescent="0.3">
      <c r="A18" s="5" t="s">
        <v>10</v>
      </c>
      <c r="B18" s="5" t="s">
        <v>1048</v>
      </c>
      <c r="C18" s="5" t="s">
        <v>1049</v>
      </c>
      <c r="D18" s="3" t="s">
        <v>0</v>
      </c>
      <c r="E18" s="4">
        <v>7</v>
      </c>
      <c r="F18" s="4">
        <v>57</v>
      </c>
      <c r="G18" s="4">
        <v>3</v>
      </c>
      <c r="H18" s="4">
        <v>0</v>
      </c>
      <c r="I18" s="4">
        <v>317</v>
      </c>
      <c r="J18" s="4">
        <v>26</v>
      </c>
      <c r="K18" s="4">
        <v>2</v>
      </c>
      <c r="L18" s="4">
        <v>155</v>
      </c>
      <c r="M18" s="4" t="str">
        <f t="shared" si="0"/>
        <v/>
      </c>
      <c r="N18" s="4" t="str">
        <f t="shared" si="1"/>
        <v/>
      </c>
      <c r="P18" s="3" t="str">
        <f t="shared" si="2"/>
        <v/>
      </c>
      <c r="Q18" s="3" t="str">
        <f t="shared" si="3"/>
        <v/>
      </c>
      <c r="R18" s="3" t="str">
        <f t="shared" si="4"/>
        <v/>
      </c>
      <c r="S18" s="3">
        <f t="shared" si="5"/>
        <v>1</v>
      </c>
      <c r="T18" s="3" t="str">
        <f t="shared" si="6"/>
        <v/>
      </c>
      <c r="U18" s="3" t="str">
        <f t="shared" si="7"/>
        <v/>
      </c>
      <c r="V18" s="3" t="str">
        <f t="shared" si="8"/>
        <v/>
      </c>
      <c r="W18" s="3">
        <f t="shared" si="9"/>
        <v>1</v>
      </c>
    </row>
    <row r="19" spans="1:23" x14ac:dyDescent="0.3">
      <c r="A19" s="5" t="s">
        <v>10</v>
      </c>
      <c r="B19" s="5" t="s">
        <v>15</v>
      </c>
      <c r="C19" s="5" t="s">
        <v>16</v>
      </c>
      <c r="D19" s="3" t="s">
        <v>0</v>
      </c>
      <c r="E19" s="4">
        <v>25</v>
      </c>
      <c r="F19" s="4">
        <v>73</v>
      </c>
      <c r="G19" s="4">
        <v>1</v>
      </c>
      <c r="H19" s="4">
        <v>0</v>
      </c>
      <c r="I19" s="4">
        <v>64</v>
      </c>
      <c r="J19" s="4">
        <v>12</v>
      </c>
      <c r="K19" s="4">
        <v>1</v>
      </c>
      <c r="L19" s="4">
        <v>479</v>
      </c>
      <c r="M19" s="4" t="str">
        <f t="shared" si="0"/>
        <v/>
      </c>
      <c r="N19" s="4">
        <f t="shared" si="1"/>
        <v>1</v>
      </c>
      <c r="P19" s="3" t="str">
        <f t="shared" si="2"/>
        <v/>
      </c>
      <c r="Q19" s="3" t="str">
        <f t="shared" si="3"/>
        <v/>
      </c>
      <c r="R19" s="3" t="str">
        <f t="shared" si="4"/>
        <v/>
      </c>
      <c r="S19" s="3">
        <f t="shared" si="5"/>
        <v>1</v>
      </c>
      <c r="T19" s="3" t="str">
        <f t="shared" si="6"/>
        <v/>
      </c>
      <c r="U19" s="3" t="str">
        <f t="shared" si="7"/>
        <v/>
      </c>
      <c r="V19" s="3">
        <f t="shared" si="8"/>
        <v>1</v>
      </c>
      <c r="W19" s="3" t="str">
        <f t="shared" si="9"/>
        <v/>
      </c>
    </row>
    <row r="20" spans="1:23" x14ac:dyDescent="0.3">
      <c r="A20" s="5" t="s">
        <v>10</v>
      </c>
      <c r="B20" s="5" t="s">
        <v>1050</v>
      </c>
      <c r="C20" s="5" t="s">
        <v>1051</v>
      </c>
      <c r="D20" s="3" t="s">
        <v>0</v>
      </c>
      <c r="E20" s="4">
        <v>0</v>
      </c>
      <c r="F20" s="4">
        <v>4</v>
      </c>
      <c r="G20" s="4">
        <v>3</v>
      </c>
      <c r="H20" s="4">
        <v>7</v>
      </c>
      <c r="I20" s="4">
        <v>6</v>
      </c>
      <c r="J20" s="4">
        <v>4</v>
      </c>
      <c r="K20" s="4">
        <v>1</v>
      </c>
      <c r="L20" s="4">
        <v>41</v>
      </c>
      <c r="M20" s="4" t="str">
        <f t="shared" si="0"/>
        <v/>
      </c>
      <c r="N20" s="4" t="str">
        <f t="shared" si="1"/>
        <v/>
      </c>
      <c r="P20" s="3" t="str">
        <f t="shared" si="2"/>
        <v/>
      </c>
      <c r="Q20" s="3" t="str">
        <f t="shared" si="3"/>
        <v/>
      </c>
      <c r="R20" s="3" t="str">
        <f t="shared" si="4"/>
        <v/>
      </c>
      <c r="S20" s="3">
        <f t="shared" si="5"/>
        <v>1</v>
      </c>
      <c r="T20" s="3" t="str">
        <f t="shared" si="6"/>
        <v/>
      </c>
      <c r="U20" s="3" t="str">
        <f t="shared" si="7"/>
        <v/>
      </c>
      <c r="V20" s="3" t="str">
        <f t="shared" si="8"/>
        <v/>
      </c>
      <c r="W20" s="3">
        <f t="shared" si="9"/>
        <v>1</v>
      </c>
    </row>
    <row r="21" spans="1:23" x14ac:dyDescent="0.3">
      <c r="A21" s="5" t="s">
        <v>10</v>
      </c>
      <c r="B21" s="5" t="s">
        <v>1052</v>
      </c>
      <c r="C21" s="5" t="s">
        <v>1053</v>
      </c>
      <c r="D21" s="3" t="s">
        <v>0</v>
      </c>
      <c r="E21" s="4">
        <v>1</v>
      </c>
      <c r="F21" s="4">
        <v>2</v>
      </c>
      <c r="G21" s="4">
        <v>4</v>
      </c>
      <c r="H21" s="4">
        <v>0</v>
      </c>
      <c r="I21" s="4">
        <v>1</v>
      </c>
      <c r="J21" s="4">
        <v>2</v>
      </c>
      <c r="K21" s="4">
        <v>1</v>
      </c>
      <c r="L21" s="4">
        <v>38</v>
      </c>
      <c r="M21" s="4" t="str">
        <f t="shared" si="0"/>
        <v/>
      </c>
      <c r="N21" s="4" t="str">
        <f t="shared" si="1"/>
        <v/>
      </c>
      <c r="P21" s="3" t="str">
        <f t="shared" si="2"/>
        <v/>
      </c>
      <c r="Q21" s="3" t="str">
        <f t="shared" si="3"/>
        <v/>
      </c>
      <c r="R21" s="3" t="str">
        <f t="shared" si="4"/>
        <v/>
      </c>
      <c r="S21" s="3">
        <f t="shared" si="5"/>
        <v>1</v>
      </c>
      <c r="T21" s="3" t="str">
        <f t="shared" si="6"/>
        <v/>
      </c>
      <c r="U21" s="3" t="str">
        <f t="shared" si="7"/>
        <v/>
      </c>
      <c r="V21" s="3" t="str">
        <f t="shared" si="8"/>
        <v/>
      </c>
      <c r="W21" s="3">
        <f t="shared" si="9"/>
        <v>1</v>
      </c>
    </row>
    <row r="22" spans="1:23" x14ac:dyDescent="0.3">
      <c r="A22" s="5" t="s">
        <v>10</v>
      </c>
      <c r="B22" s="5" t="s">
        <v>1054</v>
      </c>
      <c r="C22" s="5" t="s">
        <v>1055</v>
      </c>
      <c r="D22" s="3" t="s">
        <v>0</v>
      </c>
      <c r="E22" s="4">
        <v>1</v>
      </c>
      <c r="F22" s="4">
        <v>1</v>
      </c>
      <c r="G22" s="4">
        <v>4</v>
      </c>
      <c r="H22" s="4">
        <v>0</v>
      </c>
      <c r="I22" s="4">
        <v>0</v>
      </c>
      <c r="J22" s="4">
        <v>1</v>
      </c>
      <c r="K22" s="4">
        <v>2</v>
      </c>
      <c r="L22" s="4">
        <v>36</v>
      </c>
      <c r="M22" s="4" t="str">
        <f t="shared" si="0"/>
        <v/>
      </c>
      <c r="N22" s="4" t="str">
        <f t="shared" si="1"/>
        <v/>
      </c>
      <c r="P22" s="3" t="str">
        <f t="shared" si="2"/>
        <v/>
      </c>
      <c r="Q22" s="3" t="str">
        <f t="shared" si="3"/>
        <v/>
      </c>
      <c r="R22" s="3" t="str">
        <f t="shared" si="4"/>
        <v/>
      </c>
      <c r="S22" s="3">
        <f t="shared" si="5"/>
        <v>1</v>
      </c>
      <c r="T22" s="3" t="str">
        <f t="shared" si="6"/>
        <v/>
      </c>
      <c r="U22" s="3" t="str">
        <f t="shared" si="7"/>
        <v/>
      </c>
      <c r="V22" s="3" t="str">
        <f t="shared" si="8"/>
        <v/>
      </c>
      <c r="W22" s="3">
        <f t="shared" si="9"/>
        <v>1</v>
      </c>
    </row>
    <row r="23" spans="1:23" x14ac:dyDescent="0.3">
      <c r="A23" s="5" t="s">
        <v>10</v>
      </c>
      <c r="B23" s="5" t="s">
        <v>1056</v>
      </c>
      <c r="C23" s="5" t="s">
        <v>1057</v>
      </c>
      <c r="D23" s="3" t="s">
        <v>0</v>
      </c>
      <c r="E23" s="4">
        <v>1</v>
      </c>
      <c r="F23" s="4">
        <v>1</v>
      </c>
      <c r="G23" s="4">
        <v>2</v>
      </c>
      <c r="H23" s="4">
        <v>1</v>
      </c>
      <c r="I23" s="4">
        <v>0</v>
      </c>
      <c r="J23" s="4">
        <v>1</v>
      </c>
      <c r="K23" s="4">
        <v>1</v>
      </c>
      <c r="L23" s="4">
        <v>14</v>
      </c>
      <c r="M23" s="4" t="str">
        <f t="shared" si="0"/>
        <v/>
      </c>
      <c r="N23" s="4" t="str">
        <f t="shared" si="1"/>
        <v/>
      </c>
      <c r="P23" s="3" t="str">
        <f t="shared" si="2"/>
        <v/>
      </c>
      <c r="Q23" s="3" t="str">
        <f t="shared" si="3"/>
        <v/>
      </c>
      <c r="R23" s="3" t="str">
        <f t="shared" si="4"/>
        <v/>
      </c>
      <c r="S23" s="3">
        <f t="shared" si="5"/>
        <v>1</v>
      </c>
      <c r="T23" s="3" t="str">
        <f t="shared" si="6"/>
        <v/>
      </c>
      <c r="U23" s="3" t="str">
        <f t="shared" si="7"/>
        <v/>
      </c>
      <c r="V23" s="3" t="str">
        <f t="shared" si="8"/>
        <v/>
      </c>
      <c r="W23" s="3">
        <f t="shared" si="9"/>
        <v>1</v>
      </c>
    </row>
    <row r="24" spans="1:23" x14ac:dyDescent="0.3">
      <c r="A24" s="5" t="s">
        <v>10</v>
      </c>
      <c r="B24" s="5" t="s">
        <v>1058</v>
      </c>
      <c r="C24" s="5" t="s">
        <v>1059</v>
      </c>
      <c r="D24" s="3" t="s">
        <v>0</v>
      </c>
      <c r="E24" s="4">
        <v>5</v>
      </c>
      <c r="F24" s="4">
        <v>30</v>
      </c>
      <c r="G24" s="4">
        <v>2</v>
      </c>
      <c r="H24" s="4">
        <v>0</v>
      </c>
      <c r="I24" s="4">
        <v>98</v>
      </c>
      <c r="J24" s="4">
        <v>17</v>
      </c>
      <c r="K24" s="4">
        <v>4</v>
      </c>
      <c r="L24" s="4">
        <v>80</v>
      </c>
      <c r="M24" s="4" t="str">
        <f t="shared" si="0"/>
        <v/>
      </c>
      <c r="N24" s="4" t="str">
        <f t="shared" si="1"/>
        <v/>
      </c>
      <c r="P24" s="3" t="str">
        <f t="shared" si="2"/>
        <v/>
      </c>
      <c r="Q24" s="3" t="str">
        <f t="shared" si="3"/>
        <v/>
      </c>
      <c r="R24" s="3" t="str">
        <f t="shared" si="4"/>
        <v/>
      </c>
      <c r="S24" s="3">
        <f t="shared" si="5"/>
        <v>1</v>
      </c>
      <c r="T24" s="3" t="str">
        <f t="shared" si="6"/>
        <v/>
      </c>
      <c r="U24" s="3" t="str">
        <f t="shared" si="7"/>
        <v/>
      </c>
      <c r="V24" s="3" t="str">
        <f t="shared" si="8"/>
        <v/>
      </c>
      <c r="W24" s="3">
        <f t="shared" si="9"/>
        <v>1</v>
      </c>
    </row>
    <row r="25" spans="1:23" x14ac:dyDescent="0.3">
      <c r="A25" s="5" t="s">
        <v>10</v>
      </c>
      <c r="B25" s="5" t="s">
        <v>13</v>
      </c>
      <c r="C25" s="5" t="s">
        <v>14</v>
      </c>
      <c r="D25" s="3" t="s">
        <v>0</v>
      </c>
      <c r="E25" s="4">
        <v>41</v>
      </c>
      <c r="F25" s="4">
        <v>88</v>
      </c>
      <c r="G25" s="4">
        <v>5</v>
      </c>
      <c r="H25" s="4">
        <v>1</v>
      </c>
      <c r="I25" s="4">
        <v>460</v>
      </c>
      <c r="J25" s="4">
        <v>28</v>
      </c>
      <c r="K25" s="4">
        <v>14</v>
      </c>
      <c r="L25" s="4">
        <v>530</v>
      </c>
      <c r="M25" s="4">
        <f t="shared" si="0"/>
        <v>1</v>
      </c>
      <c r="N25" s="4">
        <f t="shared" si="1"/>
        <v>1</v>
      </c>
      <c r="O25" s="3">
        <v>1</v>
      </c>
      <c r="P25" s="3">
        <f t="shared" si="2"/>
        <v>1</v>
      </c>
      <c r="Q25" s="3" t="str">
        <f t="shared" si="3"/>
        <v/>
      </c>
      <c r="R25" s="3" t="str">
        <f t="shared" si="4"/>
        <v/>
      </c>
      <c r="S25" s="3" t="str">
        <f t="shared" si="5"/>
        <v/>
      </c>
      <c r="T25" s="3">
        <f t="shared" si="6"/>
        <v>1</v>
      </c>
      <c r="U25" s="3" t="str">
        <f t="shared" si="7"/>
        <v/>
      </c>
      <c r="V25" s="3" t="str">
        <f t="shared" si="8"/>
        <v/>
      </c>
      <c r="W25" s="3" t="str">
        <f t="shared" si="9"/>
        <v/>
      </c>
    </row>
    <row r="26" spans="1:23" x14ac:dyDescent="0.3">
      <c r="A26" s="5" t="s">
        <v>10</v>
      </c>
      <c r="B26" s="5" t="s">
        <v>1060</v>
      </c>
      <c r="C26" s="5" t="s">
        <v>1061</v>
      </c>
      <c r="D26" s="3" t="s">
        <v>0</v>
      </c>
      <c r="E26" s="4">
        <v>5</v>
      </c>
      <c r="F26" s="4">
        <v>34</v>
      </c>
      <c r="G26" s="4">
        <v>4</v>
      </c>
      <c r="H26" s="4">
        <v>0</v>
      </c>
      <c r="I26" s="4">
        <v>0</v>
      </c>
      <c r="J26" s="4">
        <v>7</v>
      </c>
      <c r="K26" s="4">
        <v>26</v>
      </c>
      <c r="L26" s="4">
        <v>185</v>
      </c>
      <c r="M26" s="4" t="str">
        <f t="shared" si="0"/>
        <v/>
      </c>
      <c r="N26" s="4" t="str">
        <f t="shared" si="1"/>
        <v/>
      </c>
      <c r="P26" s="3" t="str">
        <f t="shared" si="2"/>
        <v/>
      </c>
      <c r="Q26" s="3" t="str">
        <f t="shared" si="3"/>
        <v/>
      </c>
      <c r="R26" s="3" t="str">
        <f t="shared" si="4"/>
        <v/>
      </c>
      <c r="S26" s="3">
        <f t="shared" si="5"/>
        <v>1</v>
      </c>
      <c r="T26" s="3" t="str">
        <f t="shared" si="6"/>
        <v/>
      </c>
      <c r="U26" s="3" t="str">
        <f t="shared" si="7"/>
        <v/>
      </c>
      <c r="V26" s="3" t="str">
        <f t="shared" si="8"/>
        <v/>
      </c>
      <c r="W26" s="3">
        <f t="shared" si="9"/>
        <v>1</v>
      </c>
    </row>
    <row r="27" spans="1:23" x14ac:dyDescent="0.3">
      <c r="A27" s="5" t="s">
        <v>10</v>
      </c>
      <c r="B27" s="5" t="s">
        <v>1062</v>
      </c>
      <c r="C27" s="5" t="s">
        <v>1063</v>
      </c>
      <c r="D27" s="3" t="s">
        <v>0</v>
      </c>
      <c r="E27" s="4">
        <v>7</v>
      </c>
      <c r="F27" s="4">
        <v>19</v>
      </c>
      <c r="G27" s="4">
        <v>3</v>
      </c>
      <c r="H27" s="4">
        <v>0</v>
      </c>
      <c r="I27" s="4">
        <v>51</v>
      </c>
      <c r="J27" s="4">
        <v>14</v>
      </c>
      <c r="K27" s="4">
        <v>4</v>
      </c>
      <c r="L27" s="4">
        <v>68</v>
      </c>
      <c r="M27" s="4" t="str">
        <f t="shared" si="0"/>
        <v/>
      </c>
      <c r="N27" s="4" t="str">
        <f t="shared" si="1"/>
        <v/>
      </c>
      <c r="P27" s="3" t="str">
        <f t="shared" si="2"/>
        <v/>
      </c>
      <c r="Q27" s="3" t="str">
        <f t="shared" si="3"/>
        <v/>
      </c>
      <c r="R27" s="3" t="str">
        <f t="shared" si="4"/>
        <v/>
      </c>
      <c r="S27" s="3">
        <f t="shared" si="5"/>
        <v>1</v>
      </c>
      <c r="T27" s="3" t="str">
        <f t="shared" si="6"/>
        <v/>
      </c>
      <c r="U27" s="3" t="str">
        <f t="shared" si="7"/>
        <v/>
      </c>
      <c r="V27" s="3" t="str">
        <f t="shared" si="8"/>
        <v/>
      </c>
      <c r="W27" s="3">
        <f t="shared" si="9"/>
        <v>1</v>
      </c>
    </row>
    <row r="28" spans="1:23" x14ac:dyDescent="0.3">
      <c r="A28" s="5" t="s">
        <v>10</v>
      </c>
      <c r="B28" s="5" t="s">
        <v>1064</v>
      </c>
      <c r="C28" s="5" t="s">
        <v>1065</v>
      </c>
      <c r="D28" s="3" t="s">
        <v>389</v>
      </c>
      <c r="E28" s="4">
        <v>7</v>
      </c>
      <c r="F28" s="4">
        <v>17</v>
      </c>
      <c r="G28" s="4">
        <v>1</v>
      </c>
      <c r="H28" s="4">
        <v>0</v>
      </c>
      <c r="I28" s="4">
        <v>124</v>
      </c>
      <c r="J28" s="4">
        <v>17</v>
      </c>
      <c r="K28" s="4">
        <v>3</v>
      </c>
      <c r="L28" s="4">
        <v>138</v>
      </c>
      <c r="M28" s="4" t="str">
        <f t="shared" si="0"/>
        <v/>
      </c>
      <c r="N28" s="4" t="str">
        <f t="shared" si="1"/>
        <v/>
      </c>
      <c r="P28" s="3" t="str">
        <f t="shared" si="2"/>
        <v/>
      </c>
      <c r="Q28" s="3" t="str">
        <f t="shared" si="3"/>
        <v/>
      </c>
      <c r="R28" s="3" t="str">
        <f t="shared" si="4"/>
        <v/>
      </c>
      <c r="S28" s="3">
        <f t="shared" si="5"/>
        <v>1</v>
      </c>
      <c r="T28" s="3" t="str">
        <f t="shared" si="6"/>
        <v/>
      </c>
      <c r="U28" s="3" t="str">
        <f t="shared" si="7"/>
        <v/>
      </c>
      <c r="V28" s="3" t="str">
        <f t="shared" si="8"/>
        <v/>
      </c>
      <c r="W28" s="3">
        <f t="shared" si="9"/>
        <v>1</v>
      </c>
    </row>
    <row r="29" spans="1:23" x14ac:dyDescent="0.3">
      <c r="A29" s="5" t="s">
        <v>10</v>
      </c>
      <c r="B29" s="5" t="s">
        <v>1066</v>
      </c>
      <c r="C29" s="5" t="s">
        <v>1067</v>
      </c>
      <c r="D29" s="3" t="s">
        <v>0</v>
      </c>
      <c r="E29" s="4">
        <v>1</v>
      </c>
      <c r="F29" s="4">
        <v>1</v>
      </c>
      <c r="G29" s="4">
        <v>4</v>
      </c>
      <c r="H29" s="4">
        <v>0</v>
      </c>
      <c r="I29" s="4">
        <v>0</v>
      </c>
      <c r="J29" s="4">
        <v>1</v>
      </c>
      <c r="K29" s="4">
        <v>1</v>
      </c>
      <c r="L29" s="4">
        <v>33</v>
      </c>
      <c r="M29" s="4" t="str">
        <f t="shared" si="0"/>
        <v/>
      </c>
      <c r="N29" s="4" t="str">
        <f t="shared" si="1"/>
        <v/>
      </c>
      <c r="P29" s="3" t="str">
        <f t="shared" si="2"/>
        <v/>
      </c>
      <c r="Q29" s="3" t="str">
        <f t="shared" si="3"/>
        <v/>
      </c>
      <c r="R29" s="3" t="str">
        <f t="shared" si="4"/>
        <v/>
      </c>
      <c r="S29" s="3">
        <f t="shared" si="5"/>
        <v>1</v>
      </c>
      <c r="T29" s="3" t="str">
        <f xml:space="preserve"> IF( AND( N29 = 1, O29 = 1 ), 1, "")</f>
        <v/>
      </c>
      <c r="U29" s="3" t="str">
        <f t="shared" si="7"/>
        <v/>
      </c>
      <c r="V29" s="3" t="str">
        <f t="shared" si="8"/>
        <v/>
      </c>
      <c r="W29" s="3">
        <f t="shared" si="9"/>
        <v>1</v>
      </c>
    </row>
    <row r="30" spans="1:23" x14ac:dyDescent="0.3">
      <c r="A30" s="4"/>
      <c r="B30" s="4"/>
      <c r="C30" s="4"/>
      <c r="E30" s="4"/>
      <c r="F30" s="4"/>
      <c r="G30" s="4"/>
      <c r="H30" s="4"/>
      <c r="I30" s="4"/>
      <c r="J30" s="4"/>
      <c r="K30" s="4"/>
      <c r="L30" s="10"/>
      <c r="M30" s="4"/>
      <c r="N30" s="4"/>
      <c r="O30" s="2"/>
    </row>
    <row r="31" spans="1:23" s="1" customFormat="1" x14ac:dyDescent="0.3">
      <c r="A31" s="5" t="s">
        <v>17</v>
      </c>
      <c r="B31" s="5" t="s">
        <v>1068</v>
      </c>
      <c r="C31" s="5" t="s">
        <v>1069</v>
      </c>
      <c r="D31" s="1" t="s">
        <v>0</v>
      </c>
      <c r="E31" s="5">
        <v>13</v>
      </c>
      <c r="F31" s="5">
        <v>19</v>
      </c>
      <c r="G31" s="5">
        <v>6</v>
      </c>
      <c r="H31" s="5">
        <v>0</v>
      </c>
      <c r="I31" s="5">
        <v>114</v>
      </c>
      <c r="J31" s="5">
        <v>5</v>
      </c>
      <c r="K31" s="5">
        <v>4</v>
      </c>
      <c r="L31" s="5">
        <v>212</v>
      </c>
      <c r="M31" s="4" t="str">
        <f t="shared" ref="M31" si="10">IF( AND( OR( F31&gt;$F$1, L31&gt;$L$1 ), OR( E31&gt;$E$1, I31&gt;$I$1 ) ), 1, "" )</f>
        <v/>
      </c>
      <c r="N31" s="4" t="str">
        <f t="shared" ref="N31" si="11">IF( AND( OR( F31&gt;$F$2, L31&gt;$L$2 ), OR( E31&gt;$E$2, I31&gt;$I$2 ) ), 1, "")</f>
        <v/>
      </c>
      <c r="O31" s="3"/>
      <c r="P31" s="3" t="str">
        <f t="shared" ref="P31" si="12" xml:space="preserve"> IF( AND( M31 = 1, O31 = 1 ), 1, "")</f>
        <v/>
      </c>
      <c r="Q31" s="3" t="str">
        <f t="shared" ref="Q31" si="13" xml:space="preserve"> IF( AND( M31 = "", O31 = 1 ), 1, "")</f>
        <v/>
      </c>
      <c r="R31" s="3" t="str">
        <f t="shared" ref="R31" si="14" xml:space="preserve"> IF( AND( M31 = 1, O31 = "" ), 1, "")</f>
        <v/>
      </c>
      <c r="S31" s="3">
        <f t="shared" ref="S31" si="15" xml:space="preserve"> IF( AND( M31 = "", O31 = "" ), 1, "")</f>
        <v>1</v>
      </c>
      <c r="T31" s="3" t="str">
        <f xml:space="preserve"> IF( AND( N31 = 1, O31 = 1 ), 1, "")</f>
        <v/>
      </c>
      <c r="U31" s="3" t="str">
        <f t="shared" ref="U31" si="16" xml:space="preserve"> IF( AND( N31 = "", O31 = 1 ), 1, "")</f>
        <v/>
      </c>
      <c r="V31" s="3" t="str">
        <f t="shared" ref="V31" si="17" xml:space="preserve"> IF( AND( N31 = 1, O31 = "" ), 1, "")</f>
        <v/>
      </c>
      <c r="W31" s="3">
        <f t="shared" ref="W31" si="18" xml:space="preserve"> IF( AND( N31 = "", O31 = "" ), 1, "")</f>
        <v>1</v>
      </c>
    </row>
    <row r="32" spans="1:23" s="1" customFormat="1" x14ac:dyDescent="0.3">
      <c r="A32" s="5" t="s">
        <v>17</v>
      </c>
      <c r="B32" s="5" t="s">
        <v>1070</v>
      </c>
      <c r="C32" s="5" t="s">
        <v>1071</v>
      </c>
      <c r="D32" s="1" t="s">
        <v>0</v>
      </c>
      <c r="E32" s="5">
        <v>1</v>
      </c>
      <c r="F32" s="5">
        <v>9</v>
      </c>
      <c r="G32" s="5">
        <v>1</v>
      </c>
      <c r="H32" s="5">
        <v>5</v>
      </c>
      <c r="I32" s="5">
        <v>16</v>
      </c>
      <c r="J32" s="5">
        <v>9</v>
      </c>
      <c r="K32" s="5">
        <v>4</v>
      </c>
      <c r="L32" s="5">
        <v>36</v>
      </c>
      <c r="M32" s="4" t="str">
        <f t="shared" ref="M32:M60" si="19">IF( AND( OR( F32&gt;$F$1, L32&gt;$L$1 ), OR( E32&gt;$E$1, I32&gt;$I$1 ) ), 1, "" )</f>
        <v/>
      </c>
      <c r="N32" s="4" t="str">
        <f t="shared" ref="N32:N60" si="20">IF( AND( OR( F32&gt;$F$2, L32&gt;$L$2 ), OR( E32&gt;$E$2, I32&gt;$I$2 ) ), 1, "")</f>
        <v/>
      </c>
      <c r="O32" s="3"/>
      <c r="P32" s="3" t="str">
        <f t="shared" ref="P32:P60" si="21" xml:space="preserve"> IF( AND( M32 = 1, O32 = 1 ), 1, "")</f>
        <v/>
      </c>
      <c r="Q32" s="3" t="str">
        <f t="shared" ref="Q32:Q60" si="22" xml:space="preserve"> IF( AND( M32 = "", O32 = 1 ), 1, "")</f>
        <v/>
      </c>
      <c r="R32" s="3" t="str">
        <f t="shared" ref="R32:R60" si="23" xml:space="preserve"> IF( AND( M32 = 1, O32 = "" ), 1, "")</f>
        <v/>
      </c>
      <c r="S32" s="3">
        <f t="shared" ref="S32:S60" si="24" xml:space="preserve"> IF( AND( M32 = "", O32 = "" ), 1, "")</f>
        <v>1</v>
      </c>
      <c r="T32" s="3" t="str">
        <f t="shared" ref="T32:T60" si="25" xml:space="preserve"> IF( AND( N32 = 1, O32 = 1 ), 1, "")</f>
        <v/>
      </c>
      <c r="U32" s="3" t="str">
        <f t="shared" ref="U32:U60" si="26" xml:space="preserve"> IF( AND( N32 = "", O32 = 1 ), 1, "")</f>
        <v/>
      </c>
      <c r="V32" s="3" t="str">
        <f t="shared" ref="V32:V60" si="27" xml:space="preserve"> IF( AND( N32 = 1, O32 = "" ), 1, "")</f>
        <v/>
      </c>
      <c r="W32" s="3">
        <f t="shared" ref="W32:W60" si="28" xml:space="preserve"> IF( AND( N32 = "", O32 = "" ), 1, "")</f>
        <v>1</v>
      </c>
    </row>
    <row r="33" spans="1:23" s="1" customFormat="1" x14ac:dyDescent="0.3">
      <c r="A33" s="5" t="s">
        <v>17</v>
      </c>
      <c r="B33" s="5" t="s">
        <v>1072</v>
      </c>
      <c r="C33" s="5" t="s">
        <v>1073</v>
      </c>
      <c r="D33" s="1" t="s">
        <v>0</v>
      </c>
      <c r="E33" s="5">
        <v>7</v>
      </c>
      <c r="F33" s="5">
        <v>22</v>
      </c>
      <c r="G33" s="5">
        <v>1</v>
      </c>
      <c r="H33" s="5">
        <v>0</v>
      </c>
      <c r="I33" s="5">
        <v>44</v>
      </c>
      <c r="J33" s="5">
        <v>12</v>
      </c>
      <c r="K33" s="5">
        <v>14</v>
      </c>
      <c r="L33" s="5">
        <v>133</v>
      </c>
      <c r="M33" s="4" t="str">
        <f t="shared" si="19"/>
        <v/>
      </c>
      <c r="N33" s="4" t="str">
        <f t="shared" si="20"/>
        <v/>
      </c>
      <c r="O33" s="3"/>
      <c r="P33" s="3" t="str">
        <f t="shared" si="21"/>
        <v/>
      </c>
      <c r="Q33" s="3" t="str">
        <f t="shared" si="22"/>
        <v/>
      </c>
      <c r="R33" s="3" t="str">
        <f t="shared" si="23"/>
        <v/>
      </c>
      <c r="S33" s="3">
        <f t="shared" si="24"/>
        <v>1</v>
      </c>
      <c r="T33" s="3" t="str">
        <f t="shared" si="25"/>
        <v/>
      </c>
      <c r="U33" s="3" t="str">
        <f t="shared" si="26"/>
        <v/>
      </c>
      <c r="V33" s="3" t="str">
        <f t="shared" si="27"/>
        <v/>
      </c>
      <c r="W33" s="3">
        <f t="shared" si="28"/>
        <v>1</v>
      </c>
    </row>
    <row r="34" spans="1:23" s="1" customFormat="1" x14ac:dyDescent="0.3">
      <c r="A34" s="5" t="s">
        <v>17</v>
      </c>
      <c r="B34" s="5" t="s">
        <v>1074</v>
      </c>
      <c r="C34" s="5" t="s">
        <v>1075</v>
      </c>
      <c r="D34" s="1" t="s">
        <v>0</v>
      </c>
      <c r="E34" s="5">
        <v>2</v>
      </c>
      <c r="F34" s="5">
        <v>2</v>
      </c>
      <c r="G34" s="5">
        <v>2</v>
      </c>
      <c r="H34" s="5">
        <v>0</v>
      </c>
      <c r="I34" s="5">
        <v>1</v>
      </c>
      <c r="J34" s="5">
        <v>2</v>
      </c>
      <c r="K34" s="5">
        <v>0</v>
      </c>
      <c r="L34" s="5">
        <v>12</v>
      </c>
      <c r="M34" s="4" t="str">
        <f t="shared" si="19"/>
        <v/>
      </c>
      <c r="N34" s="4" t="str">
        <f t="shared" si="20"/>
        <v/>
      </c>
      <c r="O34" s="3"/>
      <c r="P34" s="3" t="str">
        <f t="shared" si="21"/>
        <v/>
      </c>
      <c r="Q34" s="3" t="str">
        <f t="shared" si="22"/>
        <v/>
      </c>
      <c r="R34" s="3" t="str">
        <f t="shared" si="23"/>
        <v/>
      </c>
      <c r="S34" s="3">
        <f t="shared" si="24"/>
        <v>1</v>
      </c>
      <c r="T34" s="3" t="str">
        <f t="shared" si="25"/>
        <v/>
      </c>
      <c r="U34" s="3" t="str">
        <f t="shared" si="26"/>
        <v/>
      </c>
      <c r="V34" s="3" t="str">
        <f t="shared" si="27"/>
        <v/>
      </c>
      <c r="W34" s="3">
        <f t="shared" si="28"/>
        <v>1</v>
      </c>
    </row>
    <row r="35" spans="1:23" s="1" customFormat="1" x14ac:dyDescent="0.3">
      <c r="A35" s="5" t="s">
        <v>17</v>
      </c>
      <c r="B35" s="5" t="s">
        <v>1076</v>
      </c>
      <c r="C35" s="5" t="s">
        <v>1077</v>
      </c>
      <c r="D35" s="1" t="s">
        <v>0</v>
      </c>
      <c r="E35" s="5">
        <v>8</v>
      </c>
      <c r="F35" s="5">
        <v>6</v>
      </c>
      <c r="G35" s="5">
        <v>1</v>
      </c>
      <c r="H35" s="5">
        <v>0</v>
      </c>
      <c r="I35" s="5">
        <v>0</v>
      </c>
      <c r="J35" s="5">
        <v>2</v>
      </c>
      <c r="K35" s="5">
        <v>4</v>
      </c>
      <c r="L35" s="5">
        <v>56</v>
      </c>
      <c r="M35" s="4" t="str">
        <f t="shared" si="19"/>
        <v/>
      </c>
      <c r="N35" s="4" t="str">
        <f t="shared" si="20"/>
        <v/>
      </c>
      <c r="O35" s="3"/>
      <c r="P35" s="3" t="str">
        <f t="shared" si="21"/>
        <v/>
      </c>
      <c r="Q35" s="3" t="str">
        <f t="shared" si="22"/>
        <v/>
      </c>
      <c r="R35" s="3" t="str">
        <f t="shared" si="23"/>
        <v/>
      </c>
      <c r="S35" s="3">
        <f t="shared" si="24"/>
        <v>1</v>
      </c>
      <c r="T35" s="3" t="str">
        <f t="shared" si="25"/>
        <v/>
      </c>
      <c r="U35" s="3" t="str">
        <f t="shared" si="26"/>
        <v/>
      </c>
      <c r="V35" s="3" t="str">
        <f t="shared" si="27"/>
        <v/>
      </c>
      <c r="W35" s="3">
        <f t="shared" si="28"/>
        <v>1</v>
      </c>
    </row>
    <row r="36" spans="1:23" s="1" customFormat="1" x14ac:dyDescent="0.3">
      <c r="A36" s="5" t="s">
        <v>17</v>
      </c>
      <c r="B36" s="5" t="s">
        <v>18</v>
      </c>
      <c r="C36" s="5" t="s">
        <v>19</v>
      </c>
      <c r="D36" s="1" t="s">
        <v>0</v>
      </c>
      <c r="E36" s="5">
        <v>15</v>
      </c>
      <c r="F36" s="5">
        <v>91</v>
      </c>
      <c r="G36" s="5">
        <v>1</v>
      </c>
      <c r="H36" s="5">
        <v>0</v>
      </c>
      <c r="I36" s="5">
        <v>123</v>
      </c>
      <c r="J36" s="5">
        <v>22</v>
      </c>
      <c r="K36" s="5">
        <v>9</v>
      </c>
      <c r="L36" s="5">
        <v>347</v>
      </c>
      <c r="M36" s="4" t="str">
        <f t="shared" si="19"/>
        <v/>
      </c>
      <c r="N36" s="4" t="str">
        <f t="shared" si="20"/>
        <v/>
      </c>
      <c r="O36" s="3">
        <v>1</v>
      </c>
      <c r="P36" s="3" t="str">
        <f t="shared" si="21"/>
        <v/>
      </c>
      <c r="Q36" s="3">
        <f t="shared" si="22"/>
        <v>1</v>
      </c>
      <c r="R36" s="3" t="str">
        <f t="shared" si="23"/>
        <v/>
      </c>
      <c r="S36" s="3" t="str">
        <f t="shared" si="24"/>
        <v/>
      </c>
      <c r="T36" s="3" t="str">
        <f t="shared" si="25"/>
        <v/>
      </c>
      <c r="U36" s="3">
        <f t="shared" si="26"/>
        <v>1</v>
      </c>
      <c r="V36" s="3" t="str">
        <f t="shared" si="27"/>
        <v/>
      </c>
      <c r="W36" s="3" t="str">
        <f t="shared" si="28"/>
        <v/>
      </c>
    </row>
    <row r="37" spans="1:23" s="1" customFormat="1" x14ac:dyDescent="0.3">
      <c r="A37" s="5" t="s">
        <v>17</v>
      </c>
      <c r="B37" s="5" t="s">
        <v>1078</v>
      </c>
      <c r="C37" s="5" t="s">
        <v>1079</v>
      </c>
      <c r="D37" s="1" t="s">
        <v>0</v>
      </c>
      <c r="E37" s="5">
        <v>7</v>
      </c>
      <c r="F37" s="5">
        <v>10</v>
      </c>
      <c r="G37" s="5">
        <v>3</v>
      </c>
      <c r="H37" s="5">
        <v>0</v>
      </c>
      <c r="I37" s="5">
        <v>34</v>
      </c>
      <c r="J37" s="5">
        <v>9</v>
      </c>
      <c r="K37" s="5">
        <v>2</v>
      </c>
      <c r="L37" s="5">
        <v>53</v>
      </c>
      <c r="M37" s="4" t="str">
        <f t="shared" si="19"/>
        <v/>
      </c>
      <c r="N37" s="4" t="str">
        <f t="shared" si="20"/>
        <v/>
      </c>
      <c r="O37" s="3"/>
      <c r="P37" s="3" t="str">
        <f t="shared" si="21"/>
        <v/>
      </c>
      <c r="Q37" s="3" t="str">
        <f t="shared" si="22"/>
        <v/>
      </c>
      <c r="R37" s="3" t="str">
        <f t="shared" si="23"/>
        <v/>
      </c>
      <c r="S37" s="3">
        <f t="shared" si="24"/>
        <v>1</v>
      </c>
      <c r="T37" s="3" t="str">
        <f t="shared" si="25"/>
        <v/>
      </c>
      <c r="U37" s="3" t="str">
        <f t="shared" si="26"/>
        <v/>
      </c>
      <c r="V37" s="3" t="str">
        <f t="shared" si="27"/>
        <v/>
      </c>
      <c r="W37" s="3">
        <f t="shared" si="28"/>
        <v>1</v>
      </c>
    </row>
    <row r="38" spans="1:23" s="1" customFormat="1" x14ac:dyDescent="0.3">
      <c r="A38" s="5" t="s">
        <v>17</v>
      </c>
      <c r="B38" s="5" t="s">
        <v>1080</v>
      </c>
      <c r="C38" s="5" t="s">
        <v>1081</v>
      </c>
      <c r="D38" s="1" t="s">
        <v>0</v>
      </c>
      <c r="E38" s="5">
        <v>2</v>
      </c>
      <c r="F38" s="5">
        <v>2</v>
      </c>
      <c r="G38" s="5">
        <v>2</v>
      </c>
      <c r="H38" s="5">
        <v>0</v>
      </c>
      <c r="I38" s="5">
        <v>1</v>
      </c>
      <c r="J38" s="5">
        <v>2</v>
      </c>
      <c r="K38" s="5">
        <v>0</v>
      </c>
      <c r="L38" s="5">
        <v>10</v>
      </c>
      <c r="M38" s="4" t="str">
        <f t="shared" si="19"/>
        <v/>
      </c>
      <c r="N38" s="4" t="str">
        <f t="shared" si="20"/>
        <v/>
      </c>
      <c r="O38" s="3"/>
      <c r="P38" s="3" t="str">
        <f t="shared" si="21"/>
        <v/>
      </c>
      <c r="Q38" s="3" t="str">
        <f t="shared" si="22"/>
        <v/>
      </c>
      <c r="R38" s="3" t="str">
        <f t="shared" si="23"/>
        <v/>
      </c>
      <c r="S38" s="3">
        <f t="shared" si="24"/>
        <v>1</v>
      </c>
      <c r="T38" s="3" t="str">
        <f t="shared" si="25"/>
        <v/>
      </c>
      <c r="U38" s="3" t="str">
        <f t="shared" si="26"/>
        <v/>
      </c>
      <c r="V38" s="3" t="str">
        <f t="shared" si="27"/>
        <v/>
      </c>
      <c r="W38" s="3">
        <f t="shared" si="28"/>
        <v>1</v>
      </c>
    </row>
    <row r="39" spans="1:23" s="1" customFormat="1" x14ac:dyDescent="0.3">
      <c r="A39" s="5" t="s">
        <v>17</v>
      </c>
      <c r="B39" s="5" t="s">
        <v>1082</v>
      </c>
      <c r="C39" s="5" t="s">
        <v>1083</v>
      </c>
      <c r="D39" s="1" t="s">
        <v>0</v>
      </c>
      <c r="E39" s="5">
        <v>2</v>
      </c>
      <c r="F39" s="5">
        <v>6</v>
      </c>
      <c r="G39" s="5">
        <v>1</v>
      </c>
      <c r="H39" s="5">
        <v>0</v>
      </c>
      <c r="I39" s="5">
        <v>0</v>
      </c>
      <c r="J39" s="5">
        <v>3</v>
      </c>
      <c r="K39" s="5">
        <v>4</v>
      </c>
      <c r="L39" s="5">
        <v>27</v>
      </c>
      <c r="M39" s="4" t="str">
        <f t="shared" si="19"/>
        <v/>
      </c>
      <c r="N39" s="4" t="str">
        <f t="shared" si="20"/>
        <v/>
      </c>
      <c r="O39" s="3"/>
      <c r="P39" s="3" t="str">
        <f t="shared" si="21"/>
        <v/>
      </c>
      <c r="Q39" s="3" t="str">
        <f t="shared" si="22"/>
        <v/>
      </c>
      <c r="R39" s="3" t="str">
        <f t="shared" si="23"/>
        <v/>
      </c>
      <c r="S39" s="3">
        <f t="shared" si="24"/>
        <v>1</v>
      </c>
      <c r="T39" s="3" t="str">
        <f t="shared" si="25"/>
        <v/>
      </c>
      <c r="U39" s="3" t="str">
        <f t="shared" si="26"/>
        <v/>
      </c>
      <c r="V39" s="3" t="str">
        <f t="shared" si="27"/>
        <v/>
      </c>
      <c r="W39" s="3">
        <f t="shared" si="28"/>
        <v>1</v>
      </c>
    </row>
    <row r="40" spans="1:23" s="1" customFormat="1" x14ac:dyDescent="0.3">
      <c r="A40" s="5" t="s">
        <v>17</v>
      </c>
      <c r="B40" s="5" t="s">
        <v>22</v>
      </c>
      <c r="C40" s="5" t="s">
        <v>23</v>
      </c>
      <c r="D40" s="1" t="s">
        <v>0</v>
      </c>
      <c r="E40" s="5">
        <v>4</v>
      </c>
      <c r="F40" s="5">
        <v>62</v>
      </c>
      <c r="G40" s="5">
        <v>1</v>
      </c>
      <c r="H40" s="5">
        <v>0</v>
      </c>
      <c r="I40" s="5">
        <v>65</v>
      </c>
      <c r="J40" s="5">
        <v>13</v>
      </c>
      <c r="K40" s="5">
        <v>4</v>
      </c>
      <c r="L40" s="5">
        <v>234</v>
      </c>
      <c r="M40" s="4" t="str">
        <f t="shared" si="19"/>
        <v/>
      </c>
      <c r="N40" s="4" t="str">
        <f t="shared" si="20"/>
        <v/>
      </c>
      <c r="O40" s="3"/>
      <c r="P40" s="3" t="str">
        <f t="shared" si="21"/>
        <v/>
      </c>
      <c r="Q40" s="3" t="str">
        <f t="shared" si="22"/>
        <v/>
      </c>
      <c r="R40" s="3" t="str">
        <f t="shared" si="23"/>
        <v/>
      </c>
      <c r="S40" s="3">
        <f t="shared" si="24"/>
        <v>1</v>
      </c>
      <c r="T40" s="3" t="str">
        <f t="shared" si="25"/>
        <v/>
      </c>
      <c r="U40" s="3" t="str">
        <f t="shared" si="26"/>
        <v/>
      </c>
      <c r="V40" s="3" t="str">
        <f t="shared" si="27"/>
        <v/>
      </c>
      <c r="W40" s="3">
        <f t="shared" si="28"/>
        <v>1</v>
      </c>
    </row>
    <row r="41" spans="1:23" s="1" customFormat="1" x14ac:dyDescent="0.3">
      <c r="A41" s="5" t="s">
        <v>17</v>
      </c>
      <c r="B41" s="5" t="s">
        <v>1084</v>
      </c>
      <c r="C41" s="5" t="s">
        <v>1085</v>
      </c>
      <c r="D41" s="1" t="s">
        <v>0</v>
      </c>
      <c r="E41" s="5">
        <v>3</v>
      </c>
      <c r="F41" s="5">
        <v>2</v>
      </c>
      <c r="G41" s="5">
        <v>1</v>
      </c>
      <c r="H41" s="5">
        <v>0</v>
      </c>
      <c r="I41" s="5">
        <v>0</v>
      </c>
      <c r="J41" s="5">
        <v>2</v>
      </c>
      <c r="K41" s="5">
        <v>2</v>
      </c>
      <c r="L41" s="5">
        <v>42</v>
      </c>
      <c r="M41" s="4" t="str">
        <f t="shared" si="19"/>
        <v/>
      </c>
      <c r="N41" s="4" t="str">
        <f t="shared" si="20"/>
        <v/>
      </c>
      <c r="O41" s="3"/>
      <c r="P41" s="3" t="str">
        <f t="shared" si="21"/>
        <v/>
      </c>
      <c r="Q41" s="3" t="str">
        <f t="shared" si="22"/>
        <v/>
      </c>
      <c r="R41" s="3" t="str">
        <f t="shared" si="23"/>
        <v/>
      </c>
      <c r="S41" s="3">
        <f t="shared" si="24"/>
        <v>1</v>
      </c>
      <c r="T41" s="3" t="str">
        <f t="shared" si="25"/>
        <v/>
      </c>
      <c r="U41" s="3" t="str">
        <f t="shared" si="26"/>
        <v/>
      </c>
      <c r="V41" s="3" t="str">
        <f t="shared" si="27"/>
        <v/>
      </c>
      <c r="W41" s="3">
        <f t="shared" si="28"/>
        <v>1</v>
      </c>
    </row>
    <row r="42" spans="1:23" s="1" customFormat="1" x14ac:dyDescent="0.3">
      <c r="A42" s="5" t="s">
        <v>17</v>
      </c>
      <c r="B42" s="5" t="s">
        <v>1086</v>
      </c>
      <c r="C42" s="5" t="s">
        <v>1087</v>
      </c>
      <c r="D42" s="1" t="s">
        <v>0</v>
      </c>
      <c r="E42" s="5">
        <v>2</v>
      </c>
      <c r="F42" s="5">
        <v>4</v>
      </c>
      <c r="G42" s="5">
        <v>1</v>
      </c>
      <c r="H42" s="5">
        <v>0</v>
      </c>
      <c r="I42" s="5">
        <v>0</v>
      </c>
      <c r="J42" s="5">
        <v>2</v>
      </c>
      <c r="K42" s="5">
        <v>2</v>
      </c>
      <c r="L42" s="5">
        <v>27</v>
      </c>
      <c r="M42" s="4" t="str">
        <f t="shared" si="19"/>
        <v/>
      </c>
      <c r="N42" s="4" t="str">
        <f t="shared" si="20"/>
        <v/>
      </c>
      <c r="O42" s="3"/>
      <c r="P42" s="3" t="str">
        <f t="shared" si="21"/>
        <v/>
      </c>
      <c r="Q42" s="3" t="str">
        <f t="shared" si="22"/>
        <v/>
      </c>
      <c r="R42" s="3" t="str">
        <f t="shared" si="23"/>
        <v/>
      </c>
      <c r="S42" s="3">
        <f t="shared" si="24"/>
        <v>1</v>
      </c>
      <c r="T42" s="3" t="str">
        <f t="shared" si="25"/>
        <v/>
      </c>
      <c r="U42" s="3" t="str">
        <f t="shared" si="26"/>
        <v/>
      </c>
      <c r="V42" s="3" t="str">
        <f t="shared" si="27"/>
        <v/>
      </c>
      <c r="W42" s="3">
        <f t="shared" si="28"/>
        <v>1</v>
      </c>
    </row>
    <row r="43" spans="1:23" s="1" customFormat="1" x14ac:dyDescent="0.3">
      <c r="A43" s="5" t="s">
        <v>17</v>
      </c>
      <c r="B43" s="5" t="s">
        <v>1088</v>
      </c>
      <c r="C43" s="5" t="s">
        <v>1089</v>
      </c>
      <c r="D43" s="1" t="s">
        <v>0</v>
      </c>
      <c r="E43" s="5">
        <v>8</v>
      </c>
      <c r="F43" s="5">
        <v>27</v>
      </c>
      <c r="G43" s="5">
        <v>1</v>
      </c>
      <c r="H43" s="5">
        <v>0</v>
      </c>
      <c r="I43" s="5">
        <v>0</v>
      </c>
      <c r="J43" s="5">
        <v>4</v>
      </c>
      <c r="K43" s="5">
        <v>4</v>
      </c>
      <c r="L43" s="5">
        <v>106</v>
      </c>
      <c r="M43" s="4" t="str">
        <f t="shared" si="19"/>
        <v/>
      </c>
      <c r="N43" s="4" t="str">
        <f t="shared" si="20"/>
        <v/>
      </c>
      <c r="O43" s="3"/>
      <c r="P43" s="3" t="str">
        <f t="shared" si="21"/>
        <v/>
      </c>
      <c r="Q43" s="3" t="str">
        <f t="shared" si="22"/>
        <v/>
      </c>
      <c r="R43" s="3" t="str">
        <f t="shared" si="23"/>
        <v/>
      </c>
      <c r="S43" s="3">
        <f t="shared" si="24"/>
        <v>1</v>
      </c>
      <c r="T43" s="3" t="str">
        <f t="shared" si="25"/>
        <v/>
      </c>
      <c r="U43" s="3" t="str">
        <f t="shared" si="26"/>
        <v/>
      </c>
      <c r="V43" s="3" t="str">
        <f t="shared" si="27"/>
        <v/>
      </c>
      <c r="W43" s="3">
        <f t="shared" si="28"/>
        <v>1</v>
      </c>
    </row>
    <row r="44" spans="1:23" s="1" customFormat="1" x14ac:dyDescent="0.3">
      <c r="A44" s="5" t="s">
        <v>17</v>
      </c>
      <c r="B44" s="5" t="s">
        <v>1090</v>
      </c>
      <c r="C44" s="5" t="s">
        <v>1091</v>
      </c>
      <c r="D44" s="1" t="s">
        <v>0</v>
      </c>
      <c r="E44" s="5">
        <v>3</v>
      </c>
      <c r="F44" s="5">
        <v>11</v>
      </c>
      <c r="G44" s="5">
        <v>5</v>
      </c>
      <c r="H44" s="5">
        <v>0</v>
      </c>
      <c r="I44" s="5">
        <v>11</v>
      </c>
      <c r="J44" s="5">
        <v>8</v>
      </c>
      <c r="K44" s="5">
        <v>5</v>
      </c>
      <c r="L44" s="5">
        <v>92</v>
      </c>
      <c r="M44" s="4" t="str">
        <f t="shared" si="19"/>
        <v/>
      </c>
      <c r="N44" s="4" t="str">
        <f t="shared" si="20"/>
        <v/>
      </c>
      <c r="O44" s="3"/>
      <c r="P44" s="3" t="str">
        <f t="shared" si="21"/>
        <v/>
      </c>
      <c r="Q44" s="3" t="str">
        <f t="shared" si="22"/>
        <v/>
      </c>
      <c r="R44" s="3" t="str">
        <f t="shared" si="23"/>
        <v/>
      </c>
      <c r="S44" s="3">
        <f t="shared" si="24"/>
        <v>1</v>
      </c>
      <c r="T44" s="3" t="str">
        <f t="shared" si="25"/>
        <v/>
      </c>
      <c r="U44" s="3" t="str">
        <f t="shared" si="26"/>
        <v/>
      </c>
      <c r="V44" s="3" t="str">
        <f t="shared" si="27"/>
        <v/>
      </c>
      <c r="W44" s="3">
        <f t="shared" si="28"/>
        <v>1</v>
      </c>
    </row>
    <row r="45" spans="1:23" s="1" customFormat="1" x14ac:dyDescent="0.3">
      <c r="A45" s="5" t="s">
        <v>17</v>
      </c>
      <c r="B45" s="5" t="s">
        <v>1092</v>
      </c>
      <c r="C45" s="5" t="s">
        <v>1093</v>
      </c>
      <c r="D45" s="1" t="s">
        <v>0</v>
      </c>
      <c r="E45" s="5">
        <v>3</v>
      </c>
      <c r="F45" s="5">
        <v>5</v>
      </c>
      <c r="G45" s="5">
        <v>6</v>
      </c>
      <c r="H45" s="5">
        <v>0</v>
      </c>
      <c r="I45" s="5">
        <v>1</v>
      </c>
      <c r="J45" s="5">
        <v>2</v>
      </c>
      <c r="K45" s="5">
        <v>1</v>
      </c>
      <c r="L45" s="5">
        <v>37</v>
      </c>
      <c r="M45" s="4" t="str">
        <f t="shared" si="19"/>
        <v/>
      </c>
      <c r="N45" s="4" t="str">
        <f t="shared" si="20"/>
        <v/>
      </c>
      <c r="O45" s="3"/>
      <c r="P45" s="3" t="str">
        <f t="shared" si="21"/>
        <v/>
      </c>
      <c r="Q45" s="3" t="str">
        <f t="shared" si="22"/>
        <v/>
      </c>
      <c r="R45" s="3" t="str">
        <f t="shared" si="23"/>
        <v/>
      </c>
      <c r="S45" s="3">
        <f t="shared" si="24"/>
        <v>1</v>
      </c>
      <c r="T45" s="3" t="str">
        <f t="shared" si="25"/>
        <v/>
      </c>
      <c r="U45" s="3" t="str">
        <f t="shared" si="26"/>
        <v/>
      </c>
      <c r="V45" s="3" t="str">
        <f t="shared" si="27"/>
        <v/>
      </c>
      <c r="W45" s="3">
        <f t="shared" si="28"/>
        <v>1</v>
      </c>
    </row>
    <row r="46" spans="1:23" s="1" customFormat="1" x14ac:dyDescent="0.3">
      <c r="A46" s="5" t="s">
        <v>17</v>
      </c>
      <c r="B46" s="5" t="s">
        <v>1094</v>
      </c>
      <c r="C46" s="5" t="s">
        <v>1095</v>
      </c>
      <c r="D46" s="1" t="s">
        <v>0</v>
      </c>
      <c r="E46" s="5">
        <v>11</v>
      </c>
      <c r="F46" s="5">
        <v>62</v>
      </c>
      <c r="G46" s="5">
        <v>1</v>
      </c>
      <c r="H46" s="5">
        <v>0</v>
      </c>
      <c r="I46" s="5">
        <v>89</v>
      </c>
      <c r="J46" s="5">
        <v>14</v>
      </c>
      <c r="K46" s="5">
        <v>3</v>
      </c>
      <c r="L46" s="5">
        <v>172</v>
      </c>
      <c r="M46" s="4" t="str">
        <f t="shared" si="19"/>
        <v/>
      </c>
      <c r="N46" s="4" t="str">
        <f t="shared" si="20"/>
        <v/>
      </c>
      <c r="O46" s="3"/>
      <c r="P46" s="3" t="str">
        <f t="shared" si="21"/>
        <v/>
      </c>
      <c r="Q46" s="3" t="str">
        <f t="shared" si="22"/>
        <v/>
      </c>
      <c r="R46" s="3" t="str">
        <f t="shared" si="23"/>
        <v/>
      </c>
      <c r="S46" s="3">
        <f t="shared" si="24"/>
        <v>1</v>
      </c>
      <c r="T46" s="3" t="str">
        <f t="shared" si="25"/>
        <v/>
      </c>
      <c r="U46" s="3" t="str">
        <f t="shared" si="26"/>
        <v/>
      </c>
      <c r="V46" s="3" t="str">
        <f t="shared" si="27"/>
        <v/>
      </c>
      <c r="W46" s="3">
        <f t="shared" si="28"/>
        <v>1</v>
      </c>
    </row>
    <row r="47" spans="1:23" s="1" customFormat="1" x14ac:dyDescent="0.3">
      <c r="A47" s="5" t="s">
        <v>17</v>
      </c>
      <c r="B47" s="5" t="s">
        <v>1096</v>
      </c>
      <c r="C47" s="5" t="s">
        <v>1097</v>
      </c>
      <c r="D47" s="1" t="s">
        <v>0</v>
      </c>
      <c r="E47" s="5">
        <v>2</v>
      </c>
      <c r="F47" s="5">
        <v>2</v>
      </c>
      <c r="G47" s="5">
        <v>2</v>
      </c>
      <c r="H47" s="5">
        <v>0</v>
      </c>
      <c r="I47" s="5">
        <v>1</v>
      </c>
      <c r="J47" s="5">
        <v>2</v>
      </c>
      <c r="K47" s="5">
        <v>0</v>
      </c>
      <c r="L47" s="5">
        <v>12</v>
      </c>
      <c r="M47" s="4" t="str">
        <f t="shared" si="19"/>
        <v/>
      </c>
      <c r="N47" s="4" t="str">
        <f t="shared" si="20"/>
        <v/>
      </c>
      <c r="O47" s="3"/>
      <c r="P47" s="3" t="str">
        <f t="shared" si="21"/>
        <v/>
      </c>
      <c r="Q47" s="3" t="str">
        <f t="shared" si="22"/>
        <v/>
      </c>
      <c r="R47" s="3" t="str">
        <f t="shared" si="23"/>
        <v/>
      </c>
      <c r="S47" s="3">
        <f t="shared" si="24"/>
        <v>1</v>
      </c>
      <c r="T47" s="3" t="str">
        <f t="shared" si="25"/>
        <v/>
      </c>
      <c r="U47" s="3" t="str">
        <f t="shared" si="26"/>
        <v/>
      </c>
      <c r="V47" s="3" t="str">
        <f t="shared" si="27"/>
        <v/>
      </c>
      <c r="W47" s="3">
        <f t="shared" si="28"/>
        <v>1</v>
      </c>
    </row>
    <row r="48" spans="1:23" s="1" customFormat="1" x14ac:dyDescent="0.3">
      <c r="A48" s="5" t="s">
        <v>17</v>
      </c>
      <c r="B48" s="5" t="s">
        <v>1098</v>
      </c>
      <c r="C48" s="5" t="s">
        <v>1099</v>
      </c>
      <c r="D48" s="1" t="s">
        <v>0</v>
      </c>
      <c r="E48" s="5">
        <v>1</v>
      </c>
      <c r="F48" s="5">
        <v>5</v>
      </c>
      <c r="G48" s="5">
        <v>1</v>
      </c>
      <c r="H48" s="5">
        <v>0</v>
      </c>
      <c r="I48" s="5">
        <v>0</v>
      </c>
      <c r="J48" s="5">
        <v>5</v>
      </c>
      <c r="K48" s="5">
        <v>3</v>
      </c>
      <c r="L48" s="5">
        <v>26</v>
      </c>
      <c r="M48" s="4" t="str">
        <f t="shared" si="19"/>
        <v/>
      </c>
      <c r="N48" s="4" t="str">
        <f t="shared" si="20"/>
        <v/>
      </c>
      <c r="O48" s="3"/>
      <c r="P48" s="3" t="str">
        <f t="shared" si="21"/>
        <v/>
      </c>
      <c r="Q48" s="3" t="str">
        <f t="shared" si="22"/>
        <v/>
      </c>
      <c r="R48" s="3" t="str">
        <f t="shared" si="23"/>
        <v/>
      </c>
      <c r="S48" s="3">
        <f t="shared" si="24"/>
        <v>1</v>
      </c>
      <c r="T48" s="3" t="str">
        <f t="shared" si="25"/>
        <v/>
      </c>
      <c r="U48" s="3" t="str">
        <f t="shared" si="26"/>
        <v/>
      </c>
      <c r="V48" s="3" t="str">
        <f t="shared" si="27"/>
        <v/>
      </c>
      <c r="W48" s="3">
        <f t="shared" si="28"/>
        <v>1</v>
      </c>
    </row>
    <row r="49" spans="1:23" s="1" customFormat="1" x14ac:dyDescent="0.3">
      <c r="A49" s="5" t="s">
        <v>17</v>
      </c>
      <c r="B49" s="5" t="s">
        <v>1100</v>
      </c>
      <c r="C49" s="5" t="s">
        <v>1101</v>
      </c>
      <c r="D49" s="1" t="s">
        <v>0</v>
      </c>
      <c r="E49" s="5">
        <v>2</v>
      </c>
      <c r="F49" s="5">
        <v>13</v>
      </c>
      <c r="G49" s="5">
        <v>1</v>
      </c>
      <c r="H49" s="5">
        <v>0</v>
      </c>
      <c r="I49" s="5">
        <v>4</v>
      </c>
      <c r="J49" s="5">
        <v>4</v>
      </c>
      <c r="K49" s="5">
        <v>1</v>
      </c>
      <c r="L49" s="5">
        <v>58</v>
      </c>
      <c r="M49" s="4" t="str">
        <f t="shared" si="19"/>
        <v/>
      </c>
      <c r="N49" s="4" t="str">
        <f t="shared" si="20"/>
        <v/>
      </c>
      <c r="O49" s="3"/>
      <c r="P49" s="3" t="str">
        <f t="shared" si="21"/>
        <v/>
      </c>
      <c r="Q49" s="3" t="str">
        <f t="shared" si="22"/>
        <v/>
      </c>
      <c r="R49" s="3" t="str">
        <f t="shared" si="23"/>
        <v/>
      </c>
      <c r="S49" s="3">
        <f t="shared" si="24"/>
        <v>1</v>
      </c>
      <c r="T49" s="3" t="str">
        <f t="shared" si="25"/>
        <v/>
      </c>
      <c r="U49" s="3" t="str">
        <f t="shared" si="26"/>
        <v/>
      </c>
      <c r="V49" s="3" t="str">
        <f t="shared" si="27"/>
        <v/>
      </c>
      <c r="W49" s="3">
        <f t="shared" si="28"/>
        <v>1</v>
      </c>
    </row>
    <row r="50" spans="1:23" s="1" customFormat="1" x14ac:dyDescent="0.3">
      <c r="A50" s="5" t="s">
        <v>17</v>
      </c>
      <c r="B50" s="5" t="s">
        <v>1102</v>
      </c>
      <c r="C50" s="5" t="s">
        <v>1103</v>
      </c>
      <c r="D50" s="1" t="s">
        <v>0</v>
      </c>
      <c r="E50" s="5">
        <v>2</v>
      </c>
      <c r="F50" s="5">
        <v>2</v>
      </c>
      <c r="G50" s="5">
        <v>2</v>
      </c>
      <c r="H50" s="5">
        <v>0</v>
      </c>
      <c r="I50" s="5">
        <v>1</v>
      </c>
      <c r="J50" s="5">
        <v>2</v>
      </c>
      <c r="K50" s="5">
        <v>0</v>
      </c>
      <c r="L50" s="5">
        <v>10</v>
      </c>
      <c r="M50" s="4" t="str">
        <f t="shared" si="19"/>
        <v/>
      </c>
      <c r="N50" s="4" t="str">
        <f t="shared" si="20"/>
        <v/>
      </c>
      <c r="O50" s="3"/>
      <c r="P50" s="3" t="str">
        <f t="shared" si="21"/>
        <v/>
      </c>
      <c r="Q50" s="3" t="str">
        <f t="shared" si="22"/>
        <v/>
      </c>
      <c r="R50" s="3" t="str">
        <f t="shared" si="23"/>
        <v/>
      </c>
      <c r="S50" s="3">
        <f t="shared" si="24"/>
        <v>1</v>
      </c>
      <c r="T50" s="3" t="str">
        <f t="shared" si="25"/>
        <v/>
      </c>
      <c r="U50" s="3" t="str">
        <f t="shared" si="26"/>
        <v/>
      </c>
      <c r="V50" s="3" t="str">
        <f t="shared" si="27"/>
        <v/>
      </c>
      <c r="W50" s="3">
        <f t="shared" si="28"/>
        <v>1</v>
      </c>
    </row>
    <row r="51" spans="1:23" s="1" customFormat="1" x14ac:dyDescent="0.3">
      <c r="A51" s="5" t="s">
        <v>17</v>
      </c>
      <c r="B51" s="5" t="s">
        <v>1104</v>
      </c>
      <c r="C51" s="5" t="s">
        <v>1105</v>
      </c>
      <c r="D51" s="1" t="s">
        <v>389</v>
      </c>
      <c r="E51" s="5">
        <v>1</v>
      </c>
      <c r="F51" s="5">
        <v>1</v>
      </c>
      <c r="G51" s="5">
        <v>1</v>
      </c>
      <c r="H51" s="5">
        <v>0</v>
      </c>
      <c r="I51" s="5">
        <v>0</v>
      </c>
      <c r="J51" s="5">
        <v>1</v>
      </c>
      <c r="K51" s="5">
        <v>0</v>
      </c>
      <c r="L51" s="5">
        <v>5</v>
      </c>
      <c r="M51" s="4" t="str">
        <f t="shared" si="19"/>
        <v/>
      </c>
      <c r="N51" s="4" t="str">
        <f t="shared" si="20"/>
        <v/>
      </c>
      <c r="O51" s="3"/>
      <c r="P51" s="3" t="str">
        <f t="shared" si="21"/>
        <v/>
      </c>
      <c r="Q51" s="3" t="str">
        <f t="shared" si="22"/>
        <v/>
      </c>
      <c r="R51" s="3" t="str">
        <f t="shared" si="23"/>
        <v/>
      </c>
      <c r="S51" s="3">
        <f t="shared" si="24"/>
        <v>1</v>
      </c>
      <c r="T51" s="3" t="str">
        <f t="shared" si="25"/>
        <v/>
      </c>
      <c r="U51" s="3" t="str">
        <f t="shared" si="26"/>
        <v/>
      </c>
      <c r="V51" s="3" t="str">
        <f t="shared" si="27"/>
        <v/>
      </c>
      <c r="W51" s="3">
        <f t="shared" si="28"/>
        <v>1</v>
      </c>
    </row>
    <row r="52" spans="1:23" s="1" customFormat="1" x14ac:dyDescent="0.3">
      <c r="A52" s="5" t="s">
        <v>17</v>
      </c>
      <c r="B52" s="5" t="s">
        <v>1106</v>
      </c>
      <c r="C52" s="5" t="s">
        <v>1107</v>
      </c>
      <c r="D52" s="1" t="s">
        <v>0</v>
      </c>
      <c r="E52" s="5">
        <v>7</v>
      </c>
      <c r="F52" s="5">
        <v>22</v>
      </c>
      <c r="G52" s="5">
        <v>5</v>
      </c>
      <c r="H52" s="5">
        <v>0</v>
      </c>
      <c r="I52" s="5">
        <v>0</v>
      </c>
      <c r="J52" s="5">
        <v>6</v>
      </c>
      <c r="K52" s="5">
        <v>3</v>
      </c>
      <c r="L52" s="5">
        <v>135</v>
      </c>
      <c r="M52" s="4" t="str">
        <f t="shared" si="19"/>
        <v/>
      </c>
      <c r="N52" s="4" t="str">
        <f t="shared" si="20"/>
        <v/>
      </c>
      <c r="O52" s="3"/>
      <c r="P52" s="3" t="str">
        <f t="shared" si="21"/>
        <v/>
      </c>
      <c r="Q52" s="3" t="str">
        <f t="shared" si="22"/>
        <v/>
      </c>
      <c r="R52" s="3" t="str">
        <f t="shared" si="23"/>
        <v/>
      </c>
      <c r="S52" s="3">
        <f t="shared" si="24"/>
        <v>1</v>
      </c>
      <c r="T52" s="3" t="str">
        <f t="shared" si="25"/>
        <v/>
      </c>
      <c r="U52" s="3" t="str">
        <f t="shared" si="26"/>
        <v/>
      </c>
      <c r="V52" s="3" t="str">
        <f t="shared" si="27"/>
        <v/>
      </c>
      <c r="W52" s="3">
        <f t="shared" si="28"/>
        <v>1</v>
      </c>
    </row>
    <row r="53" spans="1:23" s="1" customFormat="1" x14ac:dyDescent="0.3">
      <c r="A53" s="5" t="s">
        <v>17</v>
      </c>
      <c r="B53" s="5" t="s">
        <v>1108</v>
      </c>
      <c r="C53" s="5" t="s">
        <v>1109</v>
      </c>
      <c r="D53" s="1" t="s">
        <v>0</v>
      </c>
      <c r="E53" s="5">
        <v>4</v>
      </c>
      <c r="F53" s="5">
        <v>1</v>
      </c>
      <c r="G53" s="5">
        <v>1</v>
      </c>
      <c r="H53" s="5">
        <v>0</v>
      </c>
      <c r="I53" s="5">
        <v>0</v>
      </c>
      <c r="J53" s="5">
        <v>1</v>
      </c>
      <c r="K53" s="5">
        <v>0</v>
      </c>
      <c r="L53" s="5">
        <v>28</v>
      </c>
      <c r="M53" s="4" t="str">
        <f t="shared" si="19"/>
        <v/>
      </c>
      <c r="N53" s="4" t="str">
        <f t="shared" si="20"/>
        <v/>
      </c>
      <c r="O53" s="3"/>
      <c r="P53" s="3" t="str">
        <f t="shared" si="21"/>
        <v/>
      </c>
      <c r="Q53" s="3" t="str">
        <f t="shared" si="22"/>
        <v/>
      </c>
      <c r="R53" s="3" t="str">
        <f t="shared" si="23"/>
        <v/>
      </c>
      <c r="S53" s="3">
        <f t="shared" si="24"/>
        <v>1</v>
      </c>
      <c r="T53" s="3" t="str">
        <f t="shared" si="25"/>
        <v/>
      </c>
      <c r="U53" s="3" t="str">
        <f t="shared" si="26"/>
        <v/>
      </c>
      <c r="V53" s="3" t="str">
        <f t="shared" si="27"/>
        <v/>
      </c>
      <c r="W53" s="3">
        <f t="shared" si="28"/>
        <v>1</v>
      </c>
    </row>
    <row r="54" spans="1:23" s="1" customFormat="1" x14ac:dyDescent="0.3">
      <c r="A54" s="5" t="s">
        <v>17</v>
      </c>
      <c r="B54" s="5" t="s">
        <v>1110</v>
      </c>
      <c r="C54" s="5" t="s">
        <v>1111</v>
      </c>
      <c r="D54" s="1" t="s">
        <v>0</v>
      </c>
      <c r="E54" s="5">
        <v>2</v>
      </c>
      <c r="F54" s="5">
        <v>2</v>
      </c>
      <c r="G54" s="5">
        <v>1</v>
      </c>
      <c r="H54" s="5">
        <v>0</v>
      </c>
      <c r="I54" s="5">
        <v>0</v>
      </c>
      <c r="J54" s="5">
        <v>2</v>
      </c>
      <c r="K54" s="5">
        <v>2</v>
      </c>
      <c r="L54" s="5">
        <v>18</v>
      </c>
      <c r="M54" s="4" t="str">
        <f t="shared" si="19"/>
        <v/>
      </c>
      <c r="N54" s="4" t="str">
        <f t="shared" si="20"/>
        <v/>
      </c>
      <c r="O54" s="3"/>
      <c r="P54" s="3" t="str">
        <f t="shared" si="21"/>
        <v/>
      </c>
      <c r="Q54" s="3" t="str">
        <f t="shared" si="22"/>
        <v/>
      </c>
      <c r="R54" s="3" t="str">
        <f t="shared" si="23"/>
        <v/>
      </c>
      <c r="S54" s="3">
        <f t="shared" si="24"/>
        <v>1</v>
      </c>
      <c r="T54" s="3" t="str">
        <f t="shared" si="25"/>
        <v/>
      </c>
      <c r="U54" s="3" t="str">
        <f t="shared" si="26"/>
        <v/>
      </c>
      <c r="V54" s="3" t="str">
        <f t="shared" si="27"/>
        <v/>
      </c>
      <c r="W54" s="3">
        <f t="shared" si="28"/>
        <v>1</v>
      </c>
    </row>
    <row r="55" spans="1:23" s="1" customFormat="1" x14ac:dyDescent="0.3">
      <c r="A55" s="5" t="s">
        <v>17</v>
      </c>
      <c r="B55" s="5" t="s">
        <v>1112</v>
      </c>
      <c r="C55" s="5" t="s">
        <v>1113</v>
      </c>
      <c r="D55" s="1" t="s">
        <v>0</v>
      </c>
      <c r="E55" s="5">
        <v>8</v>
      </c>
      <c r="F55" s="5">
        <v>3</v>
      </c>
      <c r="G55" s="5">
        <v>2</v>
      </c>
      <c r="H55" s="5">
        <v>0</v>
      </c>
      <c r="I55" s="5">
        <v>1</v>
      </c>
      <c r="J55" s="5">
        <v>2</v>
      </c>
      <c r="K55" s="5">
        <v>1</v>
      </c>
      <c r="L55" s="5">
        <v>75</v>
      </c>
      <c r="M55" s="4" t="str">
        <f t="shared" si="19"/>
        <v/>
      </c>
      <c r="N55" s="4" t="str">
        <f t="shared" si="20"/>
        <v/>
      </c>
      <c r="O55" s="3"/>
      <c r="P55" s="3" t="str">
        <f t="shared" si="21"/>
        <v/>
      </c>
      <c r="Q55" s="3" t="str">
        <f t="shared" si="22"/>
        <v/>
      </c>
      <c r="R55" s="3" t="str">
        <f t="shared" si="23"/>
        <v/>
      </c>
      <c r="S55" s="3">
        <f t="shared" si="24"/>
        <v>1</v>
      </c>
      <c r="T55" s="3" t="str">
        <f t="shared" si="25"/>
        <v/>
      </c>
      <c r="U55" s="3" t="str">
        <f t="shared" si="26"/>
        <v/>
      </c>
      <c r="V55" s="3" t="str">
        <f t="shared" si="27"/>
        <v/>
      </c>
      <c r="W55" s="3">
        <f t="shared" si="28"/>
        <v>1</v>
      </c>
    </row>
    <row r="56" spans="1:23" s="1" customFormat="1" x14ac:dyDescent="0.3">
      <c r="A56" s="5" t="s">
        <v>17</v>
      </c>
      <c r="B56" s="5" t="s">
        <v>20</v>
      </c>
      <c r="C56" s="5" t="s">
        <v>21</v>
      </c>
      <c r="D56" s="1" t="s">
        <v>0</v>
      </c>
      <c r="E56" s="5">
        <v>6</v>
      </c>
      <c r="F56" s="5">
        <v>47</v>
      </c>
      <c r="G56" s="5">
        <v>22</v>
      </c>
      <c r="H56" s="5">
        <v>0</v>
      </c>
      <c r="I56" s="5">
        <v>310</v>
      </c>
      <c r="J56" s="5">
        <v>25</v>
      </c>
      <c r="K56" s="5">
        <v>5</v>
      </c>
      <c r="L56" s="5">
        <v>224</v>
      </c>
      <c r="M56" s="4" t="str">
        <f t="shared" si="19"/>
        <v/>
      </c>
      <c r="N56" s="4" t="str">
        <f t="shared" si="20"/>
        <v/>
      </c>
      <c r="O56" s="3"/>
      <c r="P56" s="3" t="str">
        <f t="shared" si="21"/>
        <v/>
      </c>
      <c r="Q56" s="3" t="str">
        <f t="shared" si="22"/>
        <v/>
      </c>
      <c r="R56" s="3" t="str">
        <f t="shared" si="23"/>
        <v/>
      </c>
      <c r="S56" s="3">
        <f t="shared" si="24"/>
        <v>1</v>
      </c>
      <c r="T56" s="3" t="str">
        <f t="shared" si="25"/>
        <v/>
      </c>
      <c r="U56" s="3" t="str">
        <f t="shared" si="26"/>
        <v/>
      </c>
      <c r="V56" s="3" t="str">
        <f t="shared" si="27"/>
        <v/>
      </c>
      <c r="W56" s="3">
        <f t="shared" si="28"/>
        <v>1</v>
      </c>
    </row>
    <row r="57" spans="1:23" s="1" customFormat="1" x14ac:dyDescent="0.3">
      <c r="A57" s="5" t="s">
        <v>17</v>
      </c>
      <c r="B57" s="5" t="s">
        <v>1114</v>
      </c>
      <c r="C57" s="5" t="s">
        <v>1115</v>
      </c>
      <c r="D57" s="1" t="s">
        <v>0</v>
      </c>
      <c r="E57" s="5">
        <v>2</v>
      </c>
      <c r="F57" s="5">
        <v>2</v>
      </c>
      <c r="G57" s="5">
        <v>2</v>
      </c>
      <c r="H57" s="5">
        <v>0</v>
      </c>
      <c r="I57" s="5">
        <v>1</v>
      </c>
      <c r="J57" s="5">
        <v>2</v>
      </c>
      <c r="K57" s="5">
        <v>0</v>
      </c>
      <c r="L57" s="5">
        <v>12</v>
      </c>
      <c r="M57" s="4" t="str">
        <f t="shared" si="19"/>
        <v/>
      </c>
      <c r="N57" s="4" t="str">
        <f t="shared" si="20"/>
        <v/>
      </c>
      <c r="O57" s="3"/>
      <c r="P57" s="3" t="str">
        <f t="shared" si="21"/>
        <v/>
      </c>
      <c r="Q57" s="3" t="str">
        <f t="shared" si="22"/>
        <v/>
      </c>
      <c r="R57" s="3" t="str">
        <f t="shared" si="23"/>
        <v/>
      </c>
      <c r="S57" s="3">
        <f t="shared" si="24"/>
        <v>1</v>
      </c>
      <c r="T57" s="3" t="str">
        <f t="shared" si="25"/>
        <v/>
      </c>
      <c r="U57" s="3" t="str">
        <f t="shared" si="26"/>
        <v/>
      </c>
      <c r="V57" s="3" t="str">
        <f t="shared" si="27"/>
        <v/>
      </c>
      <c r="W57" s="3">
        <f t="shared" si="28"/>
        <v>1</v>
      </c>
    </row>
    <row r="58" spans="1:23" s="1" customFormat="1" x14ac:dyDescent="0.3">
      <c r="A58" s="5" t="s">
        <v>17</v>
      </c>
      <c r="B58" s="5" t="s">
        <v>1116</v>
      </c>
      <c r="C58" s="5" t="s">
        <v>1117</v>
      </c>
      <c r="D58" s="1" t="s">
        <v>0</v>
      </c>
      <c r="E58" s="5">
        <v>6</v>
      </c>
      <c r="F58" s="5">
        <v>25</v>
      </c>
      <c r="G58" s="5">
        <v>5</v>
      </c>
      <c r="H58" s="5">
        <v>0</v>
      </c>
      <c r="I58" s="5">
        <v>0</v>
      </c>
      <c r="J58" s="5">
        <v>11</v>
      </c>
      <c r="K58" s="5">
        <v>19</v>
      </c>
      <c r="L58" s="5">
        <v>192</v>
      </c>
      <c r="M58" s="4" t="str">
        <f t="shared" si="19"/>
        <v/>
      </c>
      <c r="N58" s="4" t="str">
        <f t="shared" si="20"/>
        <v/>
      </c>
      <c r="O58" s="3"/>
      <c r="P58" s="3" t="str">
        <f t="shared" si="21"/>
        <v/>
      </c>
      <c r="Q58" s="3" t="str">
        <f t="shared" si="22"/>
        <v/>
      </c>
      <c r="R58" s="3" t="str">
        <f t="shared" si="23"/>
        <v/>
      </c>
      <c r="S58" s="3">
        <f t="shared" si="24"/>
        <v>1</v>
      </c>
      <c r="T58" s="3" t="str">
        <f t="shared" si="25"/>
        <v/>
      </c>
      <c r="U58" s="3" t="str">
        <f t="shared" si="26"/>
        <v/>
      </c>
      <c r="V58" s="3" t="str">
        <f t="shared" si="27"/>
        <v/>
      </c>
      <c r="W58" s="3">
        <f t="shared" si="28"/>
        <v>1</v>
      </c>
    </row>
    <row r="59" spans="1:23" s="1" customFormat="1" x14ac:dyDescent="0.3">
      <c r="A59" s="5" t="s">
        <v>17</v>
      </c>
      <c r="B59" s="5" t="s">
        <v>1118</v>
      </c>
      <c r="C59" s="5" t="s">
        <v>1119</v>
      </c>
      <c r="D59" s="1" t="s">
        <v>389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1</v>
      </c>
      <c r="K59" s="5">
        <v>0</v>
      </c>
      <c r="L59" s="5">
        <v>6</v>
      </c>
      <c r="M59" s="4" t="str">
        <f t="shared" si="19"/>
        <v/>
      </c>
      <c r="N59" s="4" t="str">
        <f t="shared" si="20"/>
        <v/>
      </c>
      <c r="O59" s="3"/>
      <c r="P59" s="3" t="str">
        <f t="shared" si="21"/>
        <v/>
      </c>
      <c r="Q59" s="3" t="str">
        <f t="shared" si="22"/>
        <v/>
      </c>
      <c r="R59" s="3" t="str">
        <f t="shared" si="23"/>
        <v/>
      </c>
      <c r="S59" s="3">
        <f t="shared" si="24"/>
        <v>1</v>
      </c>
      <c r="T59" s="3" t="str">
        <f t="shared" si="25"/>
        <v/>
      </c>
      <c r="U59" s="3" t="str">
        <f t="shared" si="26"/>
        <v/>
      </c>
      <c r="V59" s="3" t="str">
        <f t="shared" si="27"/>
        <v/>
      </c>
      <c r="W59" s="3">
        <f t="shared" si="28"/>
        <v>1</v>
      </c>
    </row>
    <row r="60" spans="1:23" s="1" customFormat="1" x14ac:dyDescent="0.3">
      <c r="A60" s="5" t="s">
        <v>17</v>
      </c>
      <c r="B60" s="5" t="s">
        <v>1120</v>
      </c>
      <c r="C60" s="5" t="s">
        <v>1121</v>
      </c>
      <c r="D60" s="1" t="s">
        <v>0</v>
      </c>
      <c r="E60" s="5">
        <v>0</v>
      </c>
      <c r="F60" s="5">
        <v>7</v>
      </c>
      <c r="G60" s="5">
        <v>1</v>
      </c>
      <c r="H60" s="5">
        <v>0</v>
      </c>
      <c r="I60" s="5">
        <v>4</v>
      </c>
      <c r="J60" s="5">
        <v>4</v>
      </c>
      <c r="K60" s="5">
        <v>4</v>
      </c>
      <c r="L60" s="5">
        <v>48</v>
      </c>
      <c r="M60" s="4" t="str">
        <f t="shared" si="19"/>
        <v/>
      </c>
      <c r="N60" s="4" t="str">
        <f t="shared" si="20"/>
        <v/>
      </c>
      <c r="O60" s="3"/>
      <c r="P60" s="3" t="str">
        <f t="shared" si="21"/>
        <v/>
      </c>
      <c r="Q60" s="3" t="str">
        <f t="shared" si="22"/>
        <v/>
      </c>
      <c r="R60" s="3" t="str">
        <f t="shared" si="23"/>
        <v/>
      </c>
      <c r="S60" s="3">
        <f t="shared" si="24"/>
        <v>1</v>
      </c>
      <c r="T60" s="3" t="str">
        <f t="shared" si="25"/>
        <v/>
      </c>
      <c r="U60" s="3" t="str">
        <f t="shared" si="26"/>
        <v/>
      </c>
      <c r="V60" s="3" t="str">
        <f t="shared" si="27"/>
        <v/>
      </c>
      <c r="W60" s="3">
        <f t="shared" si="28"/>
        <v>1</v>
      </c>
    </row>
    <row r="61" spans="1:23" s="1" customFormat="1" x14ac:dyDescent="0.3">
      <c r="A61" s="5"/>
      <c r="B61" s="5"/>
      <c r="C61" s="5"/>
      <c r="E61" s="5"/>
      <c r="F61" s="5"/>
      <c r="G61" s="5"/>
      <c r="H61" s="5"/>
      <c r="I61" s="5"/>
      <c r="J61" s="5"/>
      <c r="K61" s="5"/>
      <c r="L61" s="5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</row>
    <row r="62" spans="1:23" s="1" customFormat="1" x14ac:dyDescent="0.3">
      <c r="A62" s="5" t="s">
        <v>24</v>
      </c>
      <c r="B62" s="5" t="s">
        <v>25</v>
      </c>
      <c r="C62" s="5" t="s">
        <v>26</v>
      </c>
      <c r="D62" s="1" t="s">
        <v>0</v>
      </c>
      <c r="E62" s="5">
        <v>6</v>
      </c>
      <c r="F62" s="5">
        <v>95</v>
      </c>
      <c r="G62" s="5">
        <v>1</v>
      </c>
      <c r="H62" s="5">
        <v>2</v>
      </c>
      <c r="I62" s="5">
        <v>39</v>
      </c>
      <c r="J62" s="5">
        <v>58</v>
      </c>
      <c r="K62" s="5">
        <v>11</v>
      </c>
      <c r="L62" s="5">
        <v>921</v>
      </c>
      <c r="M62" s="4" t="str">
        <f t="shared" ref="M62" si="29">IF( AND( OR( F62&gt;$F$1, L62&gt;$L$1 ), OR( E62&gt;$E$1, I62&gt;$I$1 ) ), 1, "" )</f>
        <v/>
      </c>
      <c r="N62" s="4" t="str">
        <f t="shared" ref="N62" si="30">IF( AND( OR( F62&gt;$F$2, L62&gt;$L$2 ), OR( E62&gt;$E$2, I62&gt;$I$2 ) ), 1, "")</f>
        <v/>
      </c>
      <c r="O62" s="3">
        <v>1</v>
      </c>
      <c r="P62" s="3" t="str">
        <f t="shared" ref="P62" si="31" xml:space="preserve"> IF( AND( M62 = 1, O62 = 1 ), 1, "")</f>
        <v/>
      </c>
      <c r="Q62" s="3">
        <f t="shared" ref="Q62" si="32" xml:space="preserve"> IF( AND( M62 = "", O62 = 1 ), 1, "")</f>
        <v>1</v>
      </c>
      <c r="R62" s="3" t="str">
        <f t="shared" ref="R62" si="33" xml:space="preserve"> IF( AND( M62 = 1, O62 = "" ), 1, "")</f>
        <v/>
      </c>
      <c r="S62" s="3" t="str">
        <f t="shared" ref="S62" si="34" xml:space="preserve"> IF( AND( M62 = "", O62 = "" ), 1, "")</f>
        <v/>
      </c>
      <c r="T62" s="3" t="str">
        <f t="shared" ref="T62" si="35" xml:space="preserve"> IF( AND( N62 = 1, O62 = 1 ), 1, "")</f>
        <v/>
      </c>
      <c r="U62" s="3">
        <f t="shared" ref="U62" si="36" xml:space="preserve"> IF( AND( N62 = "", O62 = 1 ), 1, "")</f>
        <v>1</v>
      </c>
      <c r="V62" s="3" t="str">
        <f t="shared" ref="V62" si="37" xml:space="preserve"> IF( AND( N62 = 1, O62 = "" ), 1, "")</f>
        <v/>
      </c>
      <c r="W62" s="3" t="str">
        <f t="shared" ref="W62" si="38" xml:space="preserve"> IF( AND( N62 = "", O62 = "" ), 1, "")</f>
        <v/>
      </c>
    </row>
    <row r="63" spans="1:23" s="1" customFormat="1" x14ac:dyDescent="0.3">
      <c r="A63" s="5" t="s">
        <v>24</v>
      </c>
      <c r="B63" s="5" t="s">
        <v>1122</v>
      </c>
      <c r="C63" s="5" t="s">
        <v>1123</v>
      </c>
      <c r="D63" s="1" t="s">
        <v>0</v>
      </c>
      <c r="E63" s="5">
        <v>1</v>
      </c>
      <c r="F63" s="5">
        <v>12</v>
      </c>
      <c r="G63" s="5">
        <v>2</v>
      </c>
      <c r="H63" s="5">
        <v>0</v>
      </c>
      <c r="I63" s="5">
        <v>9</v>
      </c>
      <c r="J63" s="5">
        <v>6</v>
      </c>
      <c r="K63" s="5">
        <v>3</v>
      </c>
      <c r="L63" s="5">
        <v>44</v>
      </c>
      <c r="M63" s="4" t="str">
        <f t="shared" ref="M63:M126" si="39">IF( AND( OR( F63&gt;$F$1, L63&gt;$L$1 ), OR( E63&gt;$E$1, I63&gt;$I$1 ) ), 1, "" )</f>
        <v/>
      </c>
      <c r="N63" s="4" t="str">
        <f t="shared" ref="N63:N126" si="40">IF( AND( OR( F63&gt;$F$2, L63&gt;$L$2 ), OR( E63&gt;$E$2, I63&gt;$I$2 ) ), 1, "")</f>
        <v/>
      </c>
      <c r="O63" s="3"/>
      <c r="P63" s="3" t="str">
        <f t="shared" ref="P63:P126" si="41" xml:space="preserve"> IF( AND( M63 = 1, O63 = 1 ), 1, "")</f>
        <v/>
      </c>
      <c r="Q63" s="3" t="str">
        <f t="shared" ref="Q63:Q126" si="42" xml:space="preserve"> IF( AND( M63 = "", O63 = 1 ), 1, "")</f>
        <v/>
      </c>
      <c r="R63" s="3" t="str">
        <f t="shared" ref="R63:R126" si="43" xml:space="preserve"> IF( AND( M63 = 1, O63 = "" ), 1, "")</f>
        <v/>
      </c>
      <c r="S63" s="3">
        <f t="shared" ref="S63:S126" si="44" xml:space="preserve"> IF( AND( M63 = "", O63 = "" ), 1, "")</f>
        <v>1</v>
      </c>
      <c r="T63" s="3" t="str">
        <f t="shared" ref="T63:T126" si="45" xml:space="preserve"> IF( AND( N63 = 1, O63 = 1 ), 1, "")</f>
        <v/>
      </c>
      <c r="U63" s="3" t="str">
        <f t="shared" ref="U63:U126" si="46" xml:space="preserve"> IF( AND( N63 = "", O63 = 1 ), 1, "")</f>
        <v/>
      </c>
      <c r="V63" s="3" t="str">
        <f t="shared" ref="V63:V126" si="47" xml:space="preserve"> IF( AND( N63 = 1, O63 = "" ), 1, "")</f>
        <v/>
      </c>
      <c r="W63" s="3">
        <f t="shared" ref="W63:W126" si="48" xml:space="preserve"> IF( AND( N63 = "", O63 = "" ), 1, "")</f>
        <v>1</v>
      </c>
    </row>
    <row r="64" spans="1:23" s="1" customFormat="1" x14ac:dyDescent="0.3">
      <c r="A64" s="5" t="s">
        <v>24</v>
      </c>
      <c r="B64" s="5" t="s">
        <v>1124</v>
      </c>
      <c r="C64" s="5" t="s">
        <v>1125</v>
      </c>
      <c r="D64" s="1" t="s">
        <v>0</v>
      </c>
      <c r="E64" s="5">
        <v>5</v>
      </c>
      <c r="F64" s="5">
        <v>5</v>
      </c>
      <c r="G64" s="5">
        <v>5</v>
      </c>
      <c r="H64" s="5">
        <v>0</v>
      </c>
      <c r="I64" s="5">
        <v>1</v>
      </c>
      <c r="J64" s="5">
        <v>2</v>
      </c>
      <c r="K64" s="5">
        <v>4</v>
      </c>
      <c r="L64" s="5">
        <v>58</v>
      </c>
      <c r="M64" s="4" t="str">
        <f t="shared" si="39"/>
        <v/>
      </c>
      <c r="N64" s="4" t="str">
        <f t="shared" si="40"/>
        <v/>
      </c>
      <c r="O64" s="3"/>
      <c r="P64" s="3" t="str">
        <f t="shared" si="41"/>
        <v/>
      </c>
      <c r="Q64" s="3" t="str">
        <f t="shared" si="42"/>
        <v/>
      </c>
      <c r="R64" s="3" t="str">
        <f t="shared" si="43"/>
        <v/>
      </c>
      <c r="S64" s="3">
        <f t="shared" si="44"/>
        <v>1</v>
      </c>
      <c r="T64" s="3" t="str">
        <f t="shared" si="45"/>
        <v/>
      </c>
      <c r="U64" s="3" t="str">
        <f t="shared" si="46"/>
        <v/>
      </c>
      <c r="V64" s="3" t="str">
        <f t="shared" si="47"/>
        <v/>
      </c>
      <c r="W64" s="3">
        <f t="shared" si="48"/>
        <v>1</v>
      </c>
    </row>
    <row r="65" spans="1:23" s="1" customFormat="1" x14ac:dyDescent="0.3">
      <c r="A65" s="5" t="s">
        <v>24</v>
      </c>
      <c r="B65" s="5" t="s">
        <v>1126</v>
      </c>
      <c r="C65" s="5" t="s">
        <v>1127</v>
      </c>
      <c r="D65" s="1" t="s">
        <v>0</v>
      </c>
      <c r="E65" s="5">
        <v>2</v>
      </c>
      <c r="F65" s="5">
        <v>7</v>
      </c>
      <c r="G65" s="5">
        <v>5</v>
      </c>
      <c r="H65" s="5">
        <v>0</v>
      </c>
      <c r="I65" s="5">
        <v>2</v>
      </c>
      <c r="J65" s="5">
        <v>3</v>
      </c>
      <c r="K65" s="5">
        <v>4</v>
      </c>
      <c r="L65" s="5">
        <v>50</v>
      </c>
      <c r="M65" s="4" t="str">
        <f t="shared" si="39"/>
        <v/>
      </c>
      <c r="N65" s="4" t="str">
        <f t="shared" si="40"/>
        <v/>
      </c>
      <c r="O65" s="3"/>
      <c r="P65" s="3" t="str">
        <f t="shared" si="41"/>
        <v/>
      </c>
      <c r="Q65" s="3" t="str">
        <f t="shared" si="42"/>
        <v/>
      </c>
      <c r="R65" s="3" t="str">
        <f t="shared" si="43"/>
        <v/>
      </c>
      <c r="S65" s="3">
        <f t="shared" si="44"/>
        <v>1</v>
      </c>
      <c r="T65" s="3" t="str">
        <f t="shared" si="45"/>
        <v/>
      </c>
      <c r="U65" s="3" t="str">
        <f t="shared" si="46"/>
        <v/>
      </c>
      <c r="V65" s="3" t="str">
        <f t="shared" si="47"/>
        <v/>
      </c>
      <c r="W65" s="3">
        <f t="shared" si="48"/>
        <v>1</v>
      </c>
    </row>
    <row r="66" spans="1:23" s="1" customFormat="1" x14ac:dyDescent="0.3">
      <c r="A66" s="5" t="s">
        <v>24</v>
      </c>
      <c r="B66" s="5" t="s">
        <v>1128</v>
      </c>
      <c r="C66" s="5" t="s">
        <v>1129</v>
      </c>
      <c r="D66" s="1" t="s">
        <v>0</v>
      </c>
      <c r="E66" s="5">
        <v>2</v>
      </c>
      <c r="F66" s="5">
        <v>6</v>
      </c>
      <c r="G66" s="5">
        <v>5</v>
      </c>
      <c r="H66" s="5">
        <v>0</v>
      </c>
      <c r="I66" s="5">
        <v>2</v>
      </c>
      <c r="J66" s="5">
        <v>3</v>
      </c>
      <c r="K66" s="5">
        <v>3</v>
      </c>
      <c r="L66" s="5">
        <v>30</v>
      </c>
      <c r="M66" s="4" t="str">
        <f t="shared" si="39"/>
        <v/>
      </c>
      <c r="N66" s="4" t="str">
        <f t="shared" si="40"/>
        <v/>
      </c>
      <c r="O66" s="3"/>
      <c r="P66" s="3" t="str">
        <f t="shared" si="41"/>
        <v/>
      </c>
      <c r="Q66" s="3" t="str">
        <f t="shared" si="42"/>
        <v/>
      </c>
      <c r="R66" s="3" t="str">
        <f t="shared" si="43"/>
        <v/>
      </c>
      <c r="S66" s="3">
        <f t="shared" si="44"/>
        <v>1</v>
      </c>
      <c r="T66" s="3" t="str">
        <f t="shared" si="45"/>
        <v/>
      </c>
      <c r="U66" s="3" t="str">
        <f t="shared" si="46"/>
        <v/>
      </c>
      <c r="V66" s="3" t="str">
        <f t="shared" si="47"/>
        <v/>
      </c>
      <c r="W66" s="3">
        <f t="shared" si="48"/>
        <v>1</v>
      </c>
    </row>
    <row r="67" spans="1:23" s="1" customFormat="1" x14ac:dyDescent="0.3">
      <c r="A67" s="5" t="s">
        <v>24</v>
      </c>
      <c r="B67" s="5" t="s">
        <v>1130</v>
      </c>
      <c r="C67" s="5" t="s">
        <v>1131</v>
      </c>
      <c r="D67" s="1" t="s">
        <v>0</v>
      </c>
      <c r="E67" s="5">
        <v>0</v>
      </c>
      <c r="F67" s="5">
        <v>3</v>
      </c>
      <c r="G67" s="5">
        <v>1</v>
      </c>
      <c r="H67" s="5">
        <v>0</v>
      </c>
      <c r="I67" s="5">
        <v>0</v>
      </c>
      <c r="J67" s="5">
        <v>3</v>
      </c>
      <c r="K67" s="5">
        <v>1</v>
      </c>
      <c r="L67" s="5">
        <v>13</v>
      </c>
      <c r="M67" s="4" t="str">
        <f t="shared" si="39"/>
        <v/>
      </c>
      <c r="N67" s="4" t="str">
        <f t="shared" si="40"/>
        <v/>
      </c>
      <c r="O67" s="3"/>
      <c r="P67" s="3" t="str">
        <f t="shared" si="41"/>
        <v/>
      </c>
      <c r="Q67" s="3" t="str">
        <f t="shared" si="42"/>
        <v/>
      </c>
      <c r="R67" s="3" t="str">
        <f t="shared" si="43"/>
        <v/>
      </c>
      <c r="S67" s="3">
        <f t="shared" si="44"/>
        <v>1</v>
      </c>
      <c r="T67" s="3" t="str">
        <f t="shared" si="45"/>
        <v/>
      </c>
      <c r="U67" s="3" t="str">
        <f t="shared" si="46"/>
        <v/>
      </c>
      <c r="V67" s="3" t="str">
        <f t="shared" si="47"/>
        <v/>
      </c>
      <c r="W67" s="3">
        <f t="shared" si="48"/>
        <v>1</v>
      </c>
    </row>
    <row r="68" spans="1:23" s="1" customFormat="1" x14ac:dyDescent="0.3">
      <c r="A68" s="5" t="s">
        <v>24</v>
      </c>
      <c r="B68" s="5" t="s">
        <v>35</v>
      </c>
      <c r="C68" s="5" t="s">
        <v>36</v>
      </c>
      <c r="D68" s="1" t="s">
        <v>0</v>
      </c>
      <c r="E68" s="5">
        <v>0</v>
      </c>
      <c r="F68" s="5">
        <v>32</v>
      </c>
      <c r="G68" s="5">
        <v>1</v>
      </c>
      <c r="H68" s="5">
        <v>0</v>
      </c>
      <c r="I68" s="5">
        <v>406</v>
      </c>
      <c r="J68" s="5">
        <v>32</v>
      </c>
      <c r="K68" s="5">
        <v>16</v>
      </c>
      <c r="L68" s="5">
        <v>132</v>
      </c>
      <c r="M68" s="4" t="str">
        <f t="shared" si="39"/>
        <v/>
      </c>
      <c r="N68" s="4" t="str">
        <f t="shared" si="40"/>
        <v/>
      </c>
      <c r="O68" s="3"/>
      <c r="P68" s="3" t="str">
        <f t="shared" si="41"/>
        <v/>
      </c>
      <c r="Q68" s="3" t="str">
        <f t="shared" si="42"/>
        <v/>
      </c>
      <c r="R68" s="3" t="str">
        <f t="shared" si="43"/>
        <v/>
      </c>
      <c r="S68" s="3">
        <f t="shared" si="44"/>
        <v>1</v>
      </c>
      <c r="T68" s="3" t="str">
        <f t="shared" si="45"/>
        <v/>
      </c>
      <c r="U68" s="3" t="str">
        <f t="shared" si="46"/>
        <v/>
      </c>
      <c r="V68" s="3" t="str">
        <f t="shared" si="47"/>
        <v/>
      </c>
      <c r="W68" s="3">
        <f t="shared" si="48"/>
        <v>1</v>
      </c>
    </row>
    <row r="69" spans="1:23" s="1" customFormat="1" x14ac:dyDescent="0.3">
      <c r="A69" s="5" t="s">
        <v>24</v>
      </c>
      <c r="B69" s="5" t="s">
        <v>1132</v>
      </c>
      <c r="C69" s="5" t="s">
        <v>1133</v>
      </c>
      <c r="D69" s="1" t="s">
        <v>0</v>
      </c>
      <c r="E69" s="5">
        <v>0</v>
      </c>
      <c r="F69" s="5">
        <v>1</v>
      </c>
      <c r="G69" s="5">
        <v>1</v>
      </c>
      <c r="H69" s="5">
        <v>0</v>
      </c>
      <c r="I69" s="5">
        <v>0</v>
      </c>
      <c r="J69" s="5">
        <v>1</v>
      </c>
      <c r="K69" s="5">
        <v>1</v>
      </c>
      <c r="L69" s="5">
        <v>12</v>
      </c>
      <c r="M69" s="4" t="str">
        <f t="shared" si="39"/>
        <v/>
      </c>
      <c r="N69" s="4" t="str">
        <f t="shared" si="40"/>
        <v/>
      </c>
      <c r="O69" s="3"/>
      <c r="P69" s="3" t="str">
        <f t="shared" si="41"/>
        <v/>
      </c>
      <c r="Q69" s="3" t="str">
        <f t="shared" si="42"/>
        <v/>
      </c>
      <c r="R69" s="3" t="str">
        <f t="shared" si="43"/>
        <v/>
      </c>
      <c r="S69" s="3">
        <f t="shared" si="44"/>
        <v>1</v>
      </c>
      <c r="T69" s="3" t="str">
        <f t="shared" si="45"/>
        <v/>
      </c>
      <c r="U69" s="3" t="str">
        <f t="shared" si="46"/>
        <v/>
      </c>
      <c r="V69" s="3" t="str">
        <f t="shared" si="47"/>
        <v/>
      </c>
      <c r="W69" s="3">
        <f t="shared" si="48"/>
        <v>1</v>
      </c>
    </row>
    <row r="70" spans="1:23" s="1" customFormat="1" x14ac:dyDescent="0.3">
      <c r="A70" s="5" t="s">
        <v>24</v>
      </c>
      <c r="B70" s="5" t="s">
        <v>1134</v>
      </c>
      <c r="C70" s="5" t="s">
        <v>1135</v>
      </c>
      <c r="D70" s="1" t="s">
        <v>0</v>
      </c>
      <c r="E70" s="5">
        <v>5</v>
      </c>
      <c r="F70" s="5">
        <v>7</v>
      </c>
      <c r="G70" s="5">
        <v>5</v>
      </c>
      <c r="H70" s="5">
        <v>0</v>
      </c>
      <c r="I70" s="5">
        <v>0</v>
      </c>
      <c r="J70" s="5">
        <v>4</v>
      </c>
      <c r="K70" s="5">
        <v>6</v>
      </c>
      <c r="L70" s="5">
        <v>46</v>
      </c>
      <c r="M70" s="4" t="str">
        <f t="shared" si="39"/>
        <v/>
      </c>
      <c r="N70" s="4" t="str">
        <f t="shared" si="40"/>
        <v/>
      </c>
      <c r="O70" s="3"/>
      <c r="P70" s="3" t="str">
        <f t="shared" si="41"/>
        <v/>
      </c>
      <c r="Q70" s="3" t="str">
        <f t="shared" si="42"/>
        <v/>
      </c>
      <c r="R70" s="3" t="str">
        <f t="shared" si="43"/>
        <v/>
      </c>
      <c r="S70" s="3">
        <f t="shared" si="44"/>
        <v>1</v>
      </c>
      <c r="T70" s="3" t="str">
        <f t="shared" si="45"/>
        <v/>
      </c>
      <c r="U70" s="3" t="str">
        <f t="shared" si="46"/>
        <v/>
      </c>
      <c r="V70" s="3" t="str">
        <f t="shared" si="47"/>
        <v/>
      </c>
      <c r="W70" s="3">
        <f t="shared" si="48"/>
        <v>1</v>
      </c>
    </row>
    <row r="71" spans="1:23" s="1" customFormat="1" x14ac:dyDescent="0.3">
      <c r="A71" s="5" t="s">
        <v>24</v>
      </c>
      <c r="B71" s="5" t="s">
        <v>1136</v>
      </c>
      <c r="C71" s="5" t="s">
        <v>1137</v>
      </c>
      <c r="D71" s="1" t="s">
        <v>0</v>
      </c>
      <c r="E71" s="5">
        <v>1</v>
      </c>
      <c r="F71" s="5">
        <v>21</v>
      </c>
      <c r="G71" s="5">
        <v>2</v>
      </c>
      <c r="H71" s="5">
        <v>0</v>
      </c>
      <c r="I71" s="5">
        <v>150</v>
      </c>
      <c r="J71" s="5">
        <v>21</v>
      </c>
      <c r="K71" s="5">
        <v>10</v>
      </c>
      <c r="L71" s="5">
        <v>85</v>
      </c>
      <c r="M71" s="4" t="str">
        <f t="shared" si="39"/>
        <v/>
      </c>
      <c r="N71" s="4" t="str">
        <f t="shared" si="40"/>
        <v/>
      </c>
      <c r="O71" s="3"/>
      <c r="P71" s="3" t="str">
        <f t="shared" si="41"/>
        <v/>
      </c>
      <c r="Q71" s="3" t="str">
        <f t="shared" si="42"/>
        <v/>
      </c>
      <c r="R71" s="3" t="str">
        <f t="shared" si="43"/>
        <v/>
      </c>
      <c r="S71" s="3">
        <f t="shared" si="44"/>
        <v>1</v>
      </c>
      <c r="T71" s="3" t="str">
        <f t="shared" si="45"/>
        <v/>
      </c>
      <c r="U71" s="3" t="str">
        <f t="shared" si="46"/>
        <v/>
      </c>
      <c r="V71" s="3" t="str">
        <f t="shared" si="47"/>
        <v/>
      </c>
      <c r="W71" s="3">
        <f t="shared" si="48"/>
        <v>1</v>
      </c>
    </row>
    <row r="72" spans="1:23" s="1" customFormat="1" x14ac:dyDescent="0.3">
      <c r="A72" s="5" t="s">
        <v>24</v>
      </c>
      <c r="B72" s="5" t="s">
        <v>1138</v>
      </c>
      <c r="C72" s="5" t="s">
        <v>1139</v>
      </c>
      <c r="D72" s="1" t="s">
        <v>389</v>
      </c>
      <c r="E72" s="5">
        <v>1</v>
      </c>
      <c r="F72" s="5">
        <v>1</v>
      </c>
      <c r="G72" s="5">
        <v>1</v>
      </c>
      <c r="H72" s="5">
        <v>0</v>
      </c>
      <c r="I72" s="5">
        <v>0</v>
      </c>
      <c r="J72" s="5">
        <v>1</v>
      </c>
      <c r="K72" s="5">
        <v>0</v>
      </c>
      <c r="L72" s="5">
        <v>5</v>
      </c>
      <c r="M72" s="4" t="str">
        <f t="shared" si="39"/>
        <v/>
      </c>
      <c r="N72" s="4" t="str">
        <f t="shared" si="40"/>
        <v/>
      </c>
      <c r="O72" s="3"/>
      <c r="P72" s="3" t="str">
        <f t="shared" si="41"/>
        <v/>
      </c>
      <c r="Q72" s="3" t="str">
        <f t="shared" si="42"/>
        <v/>
      </c>
      <c r="R72" s="3" t="str">
        <f t="shared" si="43"/>
        <v/>
      </c>
      <c r="S72" s="3">
        <f t="shared" si="44"/>
        <v>1</v>
      </c>
      <c r="T72" s="3" t="str">
        <f t="shared" si="45"/>
        <v/>
      </c>
      <c r="U72" s="3" t="str">
        <f t="shared" si="46"/>
        <v/>
      </c>
      <c r="V72" s="3" t="str">
        <f t="shared" si="47"/>
        <v/>
      </c>
      <c r="W72" s="3">
        <f t="shared" si="48"/>
        <v>1</v>
      </c>
    </row>
    <row r="73" spans="1:23" s="1" customFormat="1" x14ac:dyDescent="0.3">
      <c r="A73" s="5" t="s">
        <v>24</v>
      </c>
      <c r="B73" s="5" t="s">
        <v>1140</v>
      </c>
      <c r="C73" s="5" t="s">
        <v>1141</v>
      </c>
      <c r="D73" s="1" t="s">
        <v>389</v>
      </c>
      <c r="E73" s="5">
        <v>2</v>
      </c>
      <c r="F73" s="5">
        <v>2</v>
      </c>
      <c r="G73" s="5">
        <v>1</v>
      </c>
      <c r="H73" s="5">
        <v>0</v>
      </c>
      <c r="I73" s="5">
        <v>1</v>
      </c>
      <c r="J73" s="5">
        <v>2</v>
      </c>
      <c r="K73" s="5">
        <v>0</v>
      </c>
      <c r="L73" s="5">
        <v>6</v>
      </c>
      <c r="M73" s="4" t="str">
        <f t="shared" si="39"/>
        <v/>
      </c>
      <c r="N73" s="4" t="str">
        <f t="shared" si="40"/>
        <v/>
      </c>
      <c r="O73" s="3"/>
      <c r="P73" s="3" t="str">
        <f t="shared" si="41"/>
        <v/>
      </c>
      <c r="Q73" s="3" t="str">
        <f t="shared" si="42"/>
        <v/>
      </c>
      <c r="R73" s="3" t="str">
        <f t="shared" si="43"/>
        <v/>
      </c>
      <c r="S73" s="3">
        <f t="shared" si="44"/>
        <v>1</v>
      </c>
      <c r="T73" s="3" t="str">
        <f t="shared" si="45"/>
        <v/>
      </c>
      <c r="U73" s="3" t="str">
        <f t="shared" si="46"/>
        <v/>
      </c>
      <c r="V73" s="3" t="str">
        <f t="shared" si="47"/>
        <v/>
      </c>
      <c r="W73" s="3">
        <f t="shared" si="48"/>
        <v>1</v>
      </c>
    </row>
    <row r="74" spans="1:23" s="1" customFormat="1" x14ac:dyDescent="0.3">
      <c r="A74" s="5" t="s">
        <v>24</v>
      </c>
      <c r="B74" s="5" t="s">
        <v>1142</v>
      </c>
      <c r="C74" s="5" t="s">
        <v>1143</v>
      </c>
      <c r="D74" s="1" t="s">
        <v>389</v>
      </c>
      <c r="E74" s="5">
        <v>1</v>
      </c>
      <c r="F74" s="5">
        <v>1</v>
      </c>
      <c r="G74" s="5">
        <v>1</v>
      </c>
      <c r="H74" s="5">
        <v>0</v>
      </c>
      <c r="I74" s="5">
        <v>0</v>
      </c>
      <c r="J74" s="5">
        <v>1</v>
      </c>
      <c r="K74" s="5">
        <v>0</v>
      </c>
      <c r="L74" s="5">
        <v>5</v>
      </c>
      <c r="M74" s="4" t="str">
        <f t="shared" si="39"/>
        <v/>
      </c>
      <c r="N74" s="4" t="str">
        <f t="shared" si="40"/>
        <v/>
      </c>
      <c r="O74" s="3"/>
      <c r="P74" s="3" t="str">
        <f t="shared" si="41"/>
        <v/>
      </c>
      <c r="Q74" s="3" t="str">
        <f t="shared" si="42"/>
        <v/>
      </c>
      <c r="R74" s="3" t="str">
        <f t="shared" si="43"/>
        <v/>
      </c>
      <c r="S74" s="3">
        <f t="shared" si="44"/>
        <v>1</v>
      </c>
      <c r="T74" s="3" t="str">
        <f t="shared" si="45"/>
        <v/>
      </c>
      <c r="U74" s="3" t="str">
        <f t="shared" si="46"/>
        <v/>
      </c>
      <c r="V74" s="3" t="str">
        <f t="shared" si="47"/>
        <v/>
      </c>
      <c r="W74" s="3">
        <f t="shared" si="48"/>
        <v>1</v>
      </c>
    </row>
    <row r="75" spans="1:23" s="1" customFormat="1" x14ac:dyDescent="0.3">
      <c r="A75" s="5" t="s">
        <v>24</v>
      </c>
      <c r="B75" s="5" t="s">
        <v>1144</v>
      </c>
      <c r="C75" s="5" t="s">
        <v>1145</v>
      </c>
      <c r="D75" s="1" t="s">
        <v>0</v>
      </c>
      <c r="E75" s="5">
        <v>4</v>
      </c>
      <c r="F75" s="5">
        <v>6</v>
      </c>
      <c r="G75" s="5">
        <v>5</v>
      </c>
      <c r="H75" s="5">
        <v>0</v>
      </c>
      <c r="I75" s="5">
        <v>0</v>
      </c>
      <c r="J75" s="5">
        <v>2</v>
      </c>
      <c r="K75" s="5">
        <v>18</v>
      </c>
      <c r="L75" s="5">
        <v>305</v>
      </c>
      <c r="M75" s="4" t="str">
        <f t="shared" si="39"/>
        <v/>
      </c>
      <c r="N75" s="4" t="str">
        <f t="shared" si="40"/>
        <v/>
      </c>
      <c r="O75" s="3"/>
      <c r="P75" s="3" t="str">
        <f t="shared" si="41"/>
        <v/>
      </c>
      <c r="Q75" s="3" t="str">
        <f t="shared" si="42"/>
        <v/>
      </c>
      <c r="R75" s="3" t="str">
        <f t="shared" si="43"/>
        <v/>
      </c>
      <c r="S75" s="3">
        <f t="shared" si="44"/>
        <v>1</v>
      </c>
      <c r="T75" s="3" t="str">
        <f t="shared" si="45"/>
        <v/>
      </c>
      <c r="U75" s="3" t="str">
        <f t="shared" si="46"/>
        <v/>
      </c>
      <c r="V75" s="3" t="str">
        <f t="shared" si="47"/>
        <v/>
      </c>
      <c r="W75" s="3">
        <f t="shared" si="48"/>
        <v>1</v>
      </c>
    </row>
    <row r="76" spans="1:23" s="1" customFormat="1" x14ac:dyDescent="0.3">
      <c r="A76" s="5" t="s">
        <v>24</v>
      </c>
      <c r="B76" s="5" t="s">
        <v>1146</v>
      </c>
      <c r="C76" s="5" t="s">
        <v>1147</v>
      </c>
      <c r="D76" s="1" t="s">
        <v>0</v>
      </c>
      <c r="E76" s="5">
        <v>0</v>
      </c>
      <c r="F76" s="5">
        <v>1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11</v>
      </c>
      <c r="M76" s="4" t="str">
        <f t="shared" si="39"/>
        <v/>
      </c>
      <c r="N76" s="4" t="str">
        <f t="shared" si="40"/>
        <v/>
      </c>
      <c r="O76" s="3"/>
      <c r="P76" s="3" t="str">
        <f t="shared" si="41"/>
        <v/>
      </c>
      <c r="Q76" s="3" t="str">
        <f t="shared" si="42"/>
        <v/>
      </c>
      <c r="R76" s="3" t="str">
        <f t="shared" si="43"/>
        <v/>
      </c>
      <c r="S76" s="3">
        <f t="shared" si="44"/>
        <v>1</v>
      </c>
      <c r="T76" s="3" t="str">
        <f t="shared" si="45"/>
        <v/>
      </c>
      <c r="U76" s="3" t="str">
        <f t="shared" si="46"/>
        <v/>
      </c>
      <c r="V76" s="3" t="str">
        <f t="shared" si="47"/>
        <v/>
      </c>
      <c r="W76" s="3">
        <f t="shared" si="48"/>
        <v>1</v>
      </c>
    </row>
    <row r="77" spans="1:23" s="1" customFormat="1" x14ac:dyDescent="0.3">
      <c r="A77" s="5" t="s">
        <v>24</v>
      </c>
      <c r="B77" s="5" t="s">
        <v>1148</v>
      </c>
      <c r="C77" s="5" t="s">
        <v>1149</v>
      </c>
      <c r="D77" s="1" t="s">
        <v>0</v>
      </c>
      <c r="E77" s="5">
        <v>1</v>
      </c>
      <c r="F77" s="5">
        <v>2</v>
      </c>
      <c r="G77" s="5">
        <v>1</v>
      </c>
      <c r="H77" s="5">
        <v>0</v>
      </c>
      <c r="I77" s="5">
        <v>1</v>
      </c>
      <c r="J77" s="5">
        <v>1</v>
      </c>
      <c r="K77" s="5">
        <v>0</v>
      </c>
      <c r="L77" s="5">
        <v>12</v>
      </c>
      <c r="M77" s="4" t="str">
        <f t="shared" si="39"/>
        <v/>
      </c>
      <c r="N77" s="4" t="str">
        <f t="shared" si="40"/>
        <v/>
      </c>
      <c r="O77" s="3"/>
      <c r="P77" s="3" t="str">
        <f t="shared" si="41"/>
        <v/>
      </c>
      <c r="Q77" s="3" t="str">
        <f t="shared" si="42"/>
        <v/>
      </c>
      <c r="R77" s="3" t="str">
        <f t="shared" si="43"/>
        <v/>
      </c>
      <c r="S77" s="3">
        <f t="shared" si="44"/>
        <v>1</v>
      </c>
      <c r="T77" s="3" t="str">
        <f t="shared" si="45"/>
        <v/>
      </c>
      <c r="U77" s="3" t="str">
        <f t="shared" si="46"/>
        <v/>
      </c>
      <c r="V77" s="3" t="str">
        <f t="shared" si="47"/>
        <v/>
      </c>
      <c r="W77" s="3">
        <f t="shared" si="48"/>
        <v>1</v>
      </c>
    </row>
    <row r="78" spans="1:23" s="1" customFormat="1" x14ac:dyDescent="0.3">
      <c r="A78" s="5" t="s">
        <v>24</v>
      </c>
      <c r="B78" s="5" t="s">
        <v>1150</v>
      </c>
      <c r="C78" s="5" t="s">
        <v>1151</v>
      </c>
      <c r="D78" s="1" t="s">
        <v>0</v>
      </c>
      <c r="E78" s="5">
        <v>0</v>
      </c>
      <c r="F78" s="5">
        <v>1</v>
      </c>
      <c r="G78" s="5">
        <v>5</v>
      </c>
      <c r="H78" s="5">
        <v>0</v>
      </c>
      <c r="I78" s="5">
        <v>0</v>
      </c>
      <c r="J78" s="5">
        <v>1</v>
      </c>
      <c r="K78" s="5">
        <v>2</v>
      </c>
      <c r="L78" s="5">
        <v>17</v>
      </c>
      <c r="M78" s="4" t="str">
        <f t="shared" si="39"/>
        <v/>
      </c>
      <c r="N78" s="4" t="str">
        <f t="shared" si="40"/>
        <v/>
      </c>
      <c r="O78" s="3"/>
      <c r="P78" s="3" t="str">
        <f t="shared" si="41"/>
        <v/>
      </c>
      <c r="Q78" s="3" t="str">
        <f t="shared" si="42"/>
        <v/>
      </c>
      <c r="R78" s="3" t="str">
        <f t="shared" si="43"/>
        <v/>
      </c>
      <c r="S78" s="3">
        <f t="shared" si="44"/>
        <v>1</v>
      </c>
      <c r="T78" s="3" t="str">
        <f t="shared" si="45"/>
        <v/>
      </c>
      <c r="U78" s="3" t="str">
        <f t="shared" si="46"/>
        <v/>
      </c>
      <c r="V78" s="3" t="str">
        <f t="shared" si="47"/>
        <v/>
      </c>
      <c r="W78" s="3">
        <f t="shared" si="48"/>
        <v>1</v>
      </c>
    </row>
    <row r="79" spans="1:23" s="1" customFormat="1" x14ac:dyDescent="0.3">
      <c r="A79" s="5" t="s">
        <v>24</v>
      </c>
      <c r="B79" s="5" t="s">
        <v>1152</v>
      </c>
      <c r="C79" s="5" t="s">
        <v>1153</v>
      </c>
      <c r="D79" s="1" t="s">
        <v>0</v>
      </c>
      <c r="E79" s="5">
        <v>0</v>
      </c>
      <c r="F79" s="5">
        <v>4</v>
      </c>
      <c r="G79" s="5">
        <v>1</v>
      </c>
      <c r="H79" s="5">
        <v>0</v>
      </c>
      <c r="I79" s="5">
        <v>0</v>
      </c>
      <c r="J79" s="5">
        <v>4</v>
      </c>
      <c r="K79" s="5">
        <v>2</v>
      </c>
      <c r="L79" s="5">
        <v>19</v>
      </c>
      <c r="M79" s="4" t="str">
        <f t="shared" si="39"/>
        <v/>
      </c>
      <c r="N79" s="4" t="str">
        <f t="shared" si="40"/>
        <v/>
      </c>
      <c r="O79" s="3"/>
      <c r="P79" s="3" t="str">
        <f t="shared" si="41"/>
        <v/>
      </c>
      <c r="Q79" s="3" t="str">
        <f t="shared" si="42"/>
        <v/>
      </c>
      <c r="R79" s="3" t="str">
        <f t="shared" si="43"/>
        <v/>
      </c>
      <c r="S79" s="3">
        <f t="shared" si="44"/>
        <v>1</v>
      </c>
      <c r="T79" s="3" t="str">
        <f t="shared" si="45"/>
        <v/>
      </c>
      <c r="U79" s="3" t="str">
        <f t="shared" si="46"/>
        <v/>
      </c>
      <c r="V79" s="3" t="str">
        <f t="shared" si="47"/>
        <v/>
      </c>
      <c r="W79" s="3">
        <f t="shared" si="48"/>
        <v>1</v>
      </c>
    </row>
    <row r="80" spans="1:23" s="1" customFormat="1" x14ac:dyDescent="0.3">
      <c r="A80" s="5" t="s">
        <v>24</v>
      </c>
      <c r="B80" s="5" t="s">
        <v>1154</v>
      </c>
      <c r="C80" s="5" t="s">
        <v>1155</v>
      </c>
      <c r="D80" s="1" t="s">
        <v>0</v>
      </c>
      <c r="E80" s="5">
        <v>5</v>
      </c>
      <c r="F80" s="5">
        <v>4</v>
      </c>
      <c r="G80" s="5">
        <v>5</v>
      </c>
      <c r="H80" s="5">
        <v>0</v>
      </c>
      <c r="I80" s="5">
        <v>1</v>
      </c>
      <c r="J80" s="5">
        <v>2</v>
      </c>
      <c r="K80" s="5">
        <v>4</v>
      </c>
      <c r="L80" s="5">
        <v>40</v>
      </c>
      <c r="M80" s="4" t="str">
        <f t="shared" si="39"/>
        <v/>
      </c>
      <c r="N80" s="4" t="str">
        <f t="shared" si="40"/>
        <v/>
      </c>
      <c r="O80" s="3"/>
      <c r="P80" s="3" t="str">
        <f t="shared" si="41"/>
        <v/>
      </c>
      <c r="Q80" s="3" t="str">
        <f t="shared" si="42"/>
        <v/>
      </c>
      <c r="R80" s="3" t="str">
        <f t="shared" si="43"/>
        <v/>
      </c>
      <c r="S80" s="3">
        <f t="shared" si="44"/>
        <v>1</v>
      </c>
      <c r="T80" s="3" t="str">
        <f t="shared" si="45"/>
        <v/>
      </c>
      <c r="U80" s="3" t="str">
        <f t="shared" si="46"/>
        <v/>
      </c>
      <c r="V80" s="3" t="str">
        <f t="shared" si="47"/>
        <v/>
      </c>
      <c r="W80" s="3">
        <f t="shared" si="48"/>
        <v>1</v>
      </c>
    </row>
    <row r="81" spans="1:23" s="1" customFormat="1" x14ac:dyDescent="0.3">
      <c r="A81" s="5" t="s">
        <v>24</v>
      </c>
      <c r="B81" s="5" t="s">
        <v>1156</v>
      </c>
      <c r="C81" s="5" t="s">
        <v>1147</v>
      </c>
      <c r="D81" s="1" t="s">
        <v>0</v>
      </c>
      <c r="E81" s="5">
        <v>0</v>
      </c>
      <c r="F81" s="5">
        <v>1</v>
      </c>
      <c r="G81" s="5">
        <v>1</v>
      </c>
      <c r="H81" s="5">
        <v>0</v>
      </c>
      <c r="I81" s="5">
        <v>0</v>
      </c>
      <c r="J81" s="5">
        <v>1</v>
      </c>
      <c r="K81" s="5">
        <v>1</v>
      </c>
      <c r="L81" s="5">
        <v>11</v>
      </c>
      <c r="M81" s="4" t="str">
        <f t="shared" si="39"/>
        <v/>
      </c>
      <c r="N81" s="4" t="str">
        <f t="shared" si="40"/>
        <v/>
      </c>
      <c r="O81" s="3"/>
      <c r="P81" s="3" t="str">
        <f t="shared" si="41"/>
        <v/>
      </c>
      <c r="Q81" s="3" t="str">
        <f t="shared" si="42"/>
        <v/>
      </c>
      <c r="R81" s="3" t="str">
        <f t="shared" si="43"/>
        <v/>
      </c>
      <c r="S81" s="3">
        <f t="shared" si="44"/>
        <v>1</v>
      </c>
      <c r="T81" s="3" t="str">
        <f t="shared" si="45"/>
        <v/>
      </c>
      <c r="U81" s="3" t="str">
        <f t="shared" si="46"/>
        <v/>
      </c>
      <c r="V81" s="3" t="str">
        <f t="shared" si="47"/>
        <v/>
      </c>
      <c r="W81" s="3">
        <f t="shared" si="48"/>
        <v>1</v>
      </c>
    </row>
    <row r="82" spans="1:23" s="1" customFormat="1" x14ac:dyDescent="0.3">
      <c r="A82" s="5" t="s">
        <v>24</v>
      </c>
      <c r="B82" s="5" t="s">
        <v>1157</v>
      </c>
      <c r="C82" s="5" t="s">
        <v>1158</v>
      </c>
      <c r="D82" s="1" t="s">
        <v>0</v>
      </c>
      <c r="E82" s="5">
        <v>1</v>
      </c>
      <c r="F82" s="5">
        <v>16</v>
      </c>
      <c r="G82" s="5">
        <v>2</v>
      </c>
      <c r="H82" s="5">
        <v>0</v>
      </c>
      <c r="I82" s="5">
        <v>9</v>
      </c>
      <c r="J82" s="5">
        <v>6</v>
      </c>
      <c r="K82" s="5">
        <v>3</v>
      </c>
      <c r="L82" s="5">
        <v>52</v>
      </c>
      <c r="M82" s="4" t="str">
        <f t="shared" si="39"/>
        <v/>
      </c>
      <c r="N82" s="4" t="str">
        <f t="shared" si="40"/>
        <v/>
      </c>
      <c r="O82" s="3"/>
      <c r="P82" s="3" t="str">
        <f t="shared" si="41"/>
        <v/>
      </c>
      <c r="Q82" s="3" t="str">
        <f t="shared" si="42"/>
        <v/>
      </c>
      <c r="R82" s="3" t="str">
        <f t="shared" si="43"/>
        <v/>
      </c>
      <c r="S82" s="3">
        <f t="shared" si="44"/>
        <v>1</v>
      </c>
      <c r="T82" s="3" t="str">
        <f t="shared" si="45"/>
        <v/>
      </c>
      <c r="U82" s="3" t="str">
        <f t="shared" si="46"/>
        <v/>
      </c>
      <c r="V82" s="3" t="str">
        <f t="shared" si="47"/>
        <v/>
      </c>
      <c r="W82" s="3">
        <f t="shared" si="48"/>
        <v>1</v>
      </c>
    </row>
    <row r="83" spans="1:23" s="1" customFormat="1" x14ac:dyDescent="0.3">
      <c r="A83" s="5" t="s">
        <v>24</v>
      </c>
      <c r="B83" s="5" t="s">
        <v>1159</v>
      </c>
      <c r="C83" s="5" t="s">
        <v>1160</v>
      </c>
      <c r="D83" s="1" t="s">
        <v>0</v>
      </c>
      <c r="E83" s="5">
        <v>3</v>
      </c>
      <c r="F83" s="5">
        <v>3</v>
      </c>
      <c r="G83" s="5">
        <v>5</v>
      </c>
      <c r="H83" s="5">
        <v>0</v>
      </c>
      <c r="I83" s="5">
        <v>0</v>
      </c>
      <c r="J83" s="5">
        <v>3</v>
      </c>
      <c r="K83" s="5">
        <v>4</v>
      </c>
      <c r="L83" s="5">
        <v>30</v>
      </c>
      <c r="M83" s="4" t="str">
        <f t="shared" si="39"/>
        <v/>
      </c>
      <c r="N83" s="4" t="str">
        <f t="shared" si="40"/>
        <v/>
      </c>
      <c r="O83" s="3"/>
      <c r="P83" s="3" t="str">
        <f t="shared" si="41"/>
        <v/>
      </c>
      <c r="Q83" s="3" t="str">
        <f t="shared" si="42"/>
        <v/>
      </c>
      <c r="R83" s="3" t="str">
        <f t="shared" si="43"/>
        <v/>
      </c>
      <c r="S83" s="3">
        <f t="shared" si="44"/>
        <v>1</v>
      </c>
      <c r="T83" s="3" t="str">
        <f t="shared" si="45"/>
        <v/>
      </c>
      <c r="U83" s="3" t="str">
        <f t="shared" si="46"/>
        <v/>
      </c>
      <c r="V83" s="3" t="str">
        <f t="shared" si="47"/>
        <v/>
      </c>
      <c r="W83" s="3">
        <f t="shared" si="48"/>
        <v>1</v>
      </c>
    </row>
    <row r="84" spans="1:23" s="1" customFormat="1" x14ac:dyDescent="0.3">
      <c r="A84" s="5" t="s">
        <v>24</v>
      </c>
      <c r="B84" s="5" t="s">
        <v>1161</v>
      </c>
      <c r="C84" s="5" t="s">
        <v>131</v>
      </c>
      <c r="D84" s="1" t="s">
        <v>0</v>
      </c>
      <c r="E84" s="5">
        <v>3</v>
      </c>
      <c r="F84" s="5">
        <v>5</v>
      </c>
      <c r="G84" s="5">
        <v>5</v>
      </c>
      <c r="H84" s="5">
        <v>0</v>
      </c>
      <c r="I84" s="5">
        <v>0</v>
      </c>
      <c r="J84" s="5">
        <v>2</v>
      </c>
      <c r="K84" s="5">
        <v>7</v>
      </c>
      <c r="L84" s="5">
        <v>95</v>
      </c>
      <c r="M84" s="4" t="str">
        <f t="shared" si="39"/>
        <v/>
      </c>
      <c r="N84" s="4" t="str">
        <f t="shared" si="40"/>
        <v/>
      </c>
      <c r="O84" s="3"/>
      <c r="P84" s="3" t="str">
        <f t="shared" si="41"/>
        <v/>
      </c>
      <c r="Q84" s="3" t="str">
        <f t="shared" si="42"/>
        <v/>
      </c>
      <c r="R84" s="3" t="str">
        <f t="shared" si="43"/>
        <v/>
      </c>
      <c r="S84" s="3">
        <f t="shared" si="44"/>
        <v>1</v>
      </c>
      <c r="T84" s="3" t="str">
        <f t="shared" si="45"/>
        <v/>
      </c>
      <c r="U84" s="3" t="str">
        <f t="shared" si="46"/>
        <v/>
      </c>
      <c r="V84" s="3" t="str">
        <f t="shared" si="47"/>
        <v/>
      </c>
      <c r="W84" s="3">
        <f t="shared" si="48"/>
        <v>1</v>
      </c>
    </row>
    <row r="85" spans="1:23" s="1" customFormat="1" x14ac:dyDescent="0.3">
      <c r="A85" s="5" t="s">
        <v>24</v>
      </c>
      <c r="B85" s="5" t="s">
        <v>1162</v>
      </c>
      <c r="C85" s="5" t="s">
        <v>1163</v>
      </c>
      <c r="D85" s="1" t="s">
        <v>0</v>
      </c>
      <c r="E85" s="5">
        <v>3</v>
      </c>
      <c r="F85" s="5">
        <v>5</v>
      </c>
      <c r="G85" s="5">
        <v>5</v>
      </c>
      <c r="H85" s="5">
        <v>0</v>
      </c>
      <c r="I85" s="5">
        <v>0</v>
      </c>
      <c r="J85" s="5">
        <v>2</v>
      </c>
      <c r="K85" s="5">
        <v>9</v>
      </c>
      <c r="L85" s="5">
        <v>161</v>
      </c>
      <c r="M85" s="4" t="str">
        <f t="shared" si="39"/>
        <v/>
      </c>
      <c r="N85" s="4" t="str">
        <f t="shared" si="40"/>
        <v/>
      </c>
      <c r="O85" s="3"/>
      <c r="P85" s="3" t="str">
        <f t="shared" si="41"/>
        <v/>
      </c>
      <c r="Q85" s="3" t="str">
        <f t="shared" si="42"/>
        <v/>
      </c>
      <c r="R85" s="3" t="str">
        <f t="shared" si="43"/>
        <v/>
      </c>
      <c r="S85" s="3">
        <f t="shared" si="44"/>
        <v>1</v>
      </c>
      <c r="T85" s="3" t="str">
        <f t="shared" si="45"/>
        <v/>
      </c>
      <c r="U85" s="3" t="str">
        <f t="shared" si="46"/>
        <v/>
      </c>
      <c r="V85" s="3" t="str">
        <f t="shared" si="47"/>
        <v/>
      </c>
      <c r="W85" s="3">
        <f t="shared" si="48"/>
        <v>1</v>
      </c>
    </row>
    <row r="86" spans="1:23" s="1" customFormat="1" x14ac:dyDescent="0.3">
      <c r="A86" s="5" t="s">
        <v>24</v>
      </c>
      <c r="B86" s="5" t="s">
        <v>1164</v>
      </c>
      <c r="C86" s="5" t="s">
        <v>1123</v>
      </c>
      <c r="D86" s="1" t="s">
        <v>0</v>
      </c>
      <c r="E86" s="5">
        <v>1</v>
      </c>
      <c r="F86" s="5">
        <v>12</v>
      </c>
      <c r="G86" s="5">
        <v>2</v>
      </c>
      <c r="H86" s="5">
        <v>0</v>
      </c>
      <c r="I86" s="5">
        <v>9</v>
      </c>
      <c r="J86" s="5">
        <v>6</v>
      </c>
      <c r="K86" s="5">
        <v>3</v>
      </c>
      <c r="L86" s="5">
        <v>44</v>
      </c>
      <c r="M86" s="4" t="str">
        <f t="shared" si="39"/>
        <v/>
      </c>
      <c r="N86" s="4" t="str">
        <f t="shared" si="40"/>
        <v/>
      </c>
      <c r="O86" s="3"/>
      <c r="P86" s="3" t="str">
        <f t="shared" si="41"/>
        <v/>
      </c>
      <c r="Q86" s="3" t="str">
        <f t="shared" si="42"/>
        <v/>
      </c>
      <c r="R86" s="3" t="str">
        <f t="shared" si="43"/>
        <v/>
      </c>
      <c r="S86" s="3">
        <f t="shared" si="44"/>
        <v>1</v>
      </c>
      <c r="T86" s="3" t="str">
        <f t="shared" si="45"/>
        <v/>
      </c>
      <c r="U86" s="3" t="str">
        <f t="shared" si="46"/>
        <v/>
      </c>
      <c r="V86" s="3" t="str">
        <f t="shared" si="47"/>
        <v/>
      </c>
      <c r="W86" s="3">
        <f t="shared" si="48"/>
        <v>1</v>
      </c>
    </row>
    <row r="87" spans="1:23" s="1" customFormat="1" x14ac:dyDescent="0.3">
      <c r="A87" s="5" t="s">
        <v>24</v>
      </c>
      <c r="B87" s="5" t="s">
        <v>1165</v>
      </c>
      <c r="C87" s="5" t="s">
        <v>1160</v>
      </c>
      <c r="D87" s="1" t="s">
        <v>0</v>
      </c>
      <c r="E87" s="5">
        <v>5</v>
      </c>
      <c r="F87" s="5">
        <v>7</v>
      </c>
      <c r="G87" s="5">
        <v>5</v>
      </c>
      <c r="H87" s="5">
        <v>0</v>
      </c>
      <c r="I87" s="5">
        <v>0</v>
      </c>
      <c r="J87" s="5">
        <v>4</v>
      </c>
      <c r="K87" s="5">
        <v>6</v>
      </c>
      <c r="L87" s="5">
        <v>48</v>
      </c>
      <c r="M87" s="4" t="str">
        <f t="shared" si="39"/>
        <v/>
      </c>
      <c r="N87" s="4" t="str">
        <f t="shared" si="40"/>
        <v/>
      </c>
      <c r="O87" s="3"/>
      <c r="P87" s="3" t="str">
        <f t="shared" si="41"/>
        <v/>
      </c>
      <c r="Q87" s="3" t="str">
        <f t="shared" si="42"/>
        <v/>
      </c>
      <c r="R87" s="3" t="str">
        <f t="shared" si="43"/>
        <v/>
      </c>
      <c r="S87" s="3">
        <f t="shared" si="44"/>
        <v>1</v>
      </c>
      <c r="T87" s="3" t="str">
        <f t="shared" si="45"/>
        <v/>
      </c>
      <c r="U87" s="3" t="str">
        <f t="shared" si="46"/>
        <v/>
      </c>
      <c r="V87" s="3" t="str">
        <f t="shared" si="47"/>
        <v/>
      </c>
      <c r="W87" s="3">
        <f t="shared" si="48"/>
        <v>1</v>
      </c>
    </row>
    <row r="88" spans="1:23" s="1" customFormat="1" x14ac:dyDescent="0.3">
      <c r="A88" s="5" t="s">
        <v>24</v>
      </c>
      <c r="B88" s="5" t="s">
        <v>1166</v>
      </c>
      <c r="C88" s="5" t="s">
        <v>1167</v>
      </c>
      <c r="D88" s="1" t="s">
        <v>0</v>
      </c>
      <c r="E88" s="5">
        <v>5</v>
      </c>
      <c r="F88" s="5">
        <v>3</v>
      </c>
      <c r="G88" s="5">
        <v>5</v>
      </c>
      <c r="H88" s="5">
        <v>0</v>
      </c>
      <c r="I88" s="5">
        <v>0</v>
      </c>
      <c r="J88" s="5">
        <v>1</v>
      </c>
      <c r="K88" s="5">
        <v>4</v>
      </c>
      <c r="L88" s="5">
        <v>40</v>
      </c>
      <c r="M88" s="4" t="str">
        <f t="shared" si="39"/>
        <v/>
      </c>
      <c r="N88" s="4" t="str">
        <f t="shared" si="40"/>
        <v/>
      </c>
      <c r="O88" s="3"/>
      <c r="P88" s="3" t="str">
        <f t="shared" si="41"/>
        <v/>
      </c>
      <c r="Q88" s="3" t="str">
        <f t="shared" si="42"/>
        <v/>
      </c>
      <c r="R88" s="3" t="str">
        <f t="shared" si="43"/>
        <v/>
      </c>
      <c r="S88" s="3">
        <f t="shared" si="44"/>
        <v>1</v>
      </c>
      <c r="T88" s="3" t="str">
        <f t="shared" si="45"/>
        <v/>
      </c>
      <c r="U88" s="3" t="str">
        <f t="shared" si="46"/>
        <v/>
      </c>
      <c r="V88" s="3" t="str">
        <f t="shared" si="47"/>
        <v/>
      </c>
      <c r="W88" s="3">
        <f t="shared" si="48"/>
        <v>1</v>
      </c>
    </row>
    <row r="89" spans="1:23" s="1" customFormat="1" x14ac:dyDescent="0.3">
      <c r="A89" s="5" t="s">
        <v>24</v>
      </c>
      <c r="B89" s="5" t="s">
        <v>1168</v>
      </c>
      <c r="C89" s="5" t="s">
        <v>1169</v>
      </c>
      <c r="D89" s="1" t="s">
        <v>0</v>
      </c>
      <c r="E89" s="5">
        <v>0</v>
      </c>
      <c r="F89" s="5">
        <v>8</v>
      </c>
      <c r="G89" s="5">
        <v>1</v>
      </c>
      <c r="H89" s="5">
        <v>0</v>
      </c>
      <c r="I89" s="5">
        <v>10</v>
      </c>
      <c r="J89" s="5">
        <v>8</v>
      </c>
      <c r="K89" s="5">
        <v>3</v>
      </c>
      <c r="L89" s="5">
        <v>32</v>
      </c>
      <c r="M89" s="4" t="str">
        <f t="shared" si="39"/>
        <v/>
      </c>
      <c r="N89" s="4" t="str">
        <f t="shared" si="40"/>
        <v/>
      </c>
      <c r="O89" s="3"/>
      <c r="P89" s="3" t="str">
        <f t="shared" si="41"/>
        <v/>
      </c>
      <c r="Q89" s="3" t="str">
        <f t="shared" si="42"/>
        <v/>
      </c>
      <c r="R89" s="3" t="str">
        <f t="shared" si="43"/>
        <v/>
      </c>
      <c r="S89" s="3">
        <f t="shared" si="44"/>
        <v>1</v>
      </c>
      <c r="T89" s="3" t="str">
        <f t="shared" si="45"/>
        <v/>
      </c>
      <c r="U89" s="3" t="str">
        <f t="shared" si="46"/>
        <v/>
      </c>
      <c r="V89" s="3" t="str">
        <f t="shared" si="47"/>
        <v/>
      </c>
      <c r="W89" s="3">
        <f t="shared" si="48"/>
        <v>1</v>
      </c>
    </row>
    <row r="90" spans="1:23" s="1" customFormat="1" x14ac:dyDescent="0.3">
      <c r="A90" s="5" t="s">
        <v>24</v>
      </c>
      <c r="B90" s="5" t="s">
        <v>1170</v>
      </c>
      <c r="C90" s="5" t="s">
        <v>1171</v>
      </c>
      <c r="D90" s="1" t="s">
        <v>0</v>
      </c>
      <c r="E90" s="5">
        <v>3</v>
      </c>
      <c r="F90" s="5">
        <v>4</v>
      </c>
      <c r="G90" s="5">
        <v>5</v>
      </c>
      <c r="H90" s="5">
        <v>0</v>
      </c>
      <c r="I90" s="5">
        <v>0</v>
      </c>
      <c r="J90" s="5">
        <v>3</v>
      </c>
      <c r="K90" s="5">
        <v>4</v>
      </c>
      <c r="L90" s="5">
        <v>36</v>
      </c>
      <c r="M90" s="4" t="str">
        <f t="shared" si="39"/>
        <v/>
      </c>
      <c r="N90" s="4" t="str">
        <f t="shared" si="40"/>
        <v/>
      </c>
      <c r="O90" s="3"/>
      <c r="P90" s="3" t="str">
        <f t="shared" si="41"/>
        <v/>
      </c>
      <c r="Q90" s="3" t="str">
        <f t="shared" si="42"/>
        <v/>
      </c>
      <c r="R90" s="3" t="str">
        <f t="shared" si="43"/>
        <v/>
      </c>
      <c r="S90" s="3">
        <f t="shared" si="44"/>
        <v>1</v>
      </c>
      <c r="T90" s="3" t="str">
        <f t="shared" si="45"/>
        <v/>
      </c>
      <c r="U90" s="3" t="str">
        <f t="shared" si="46"/>
        <v/>
      </c>
      <c r="V90" s="3" t="str">
        <f t="shared" si="47"/>
        <v/>
      </c>
      <c r="W90" s="3">
        <f t="shared" si="48"/>
        <v>1</v>
      </c>
    </row>
    <row r="91" spans="1:23" s="1" customFormat="1" x14ac:dyDescent="0.3">
      <c r="A91" s="5" t="s">
        <v>24</v>
      </c>
      <c r="B91" s="5" t="s">
        <v>1172</v>
      </c>
      <c r="C91" s="5" t="s">
        <v>1173</v>
      </c>
      <c r="D91" s="1" t="s">
        <v>0</v>
      </c>
      <c r="E91" s="5">
        <v>4</v>
      </c>
      <c r="F91" s="5">
        <v>6</v>
      </c>
      <c r="G91" s="5">
        <v>5</v>
      </c>
      <c r="H91" s="5">
        <v>0</v>
      </c>
      <c r="I91" s="5">
        <v>2</v>
      </c>
      <c r="J91" s="5">
        <v>3</v>
      </c>
      <c r="K91" s="5">
        <v>5</v>
      </c>
      <c r="L91" s="5">
        <v>47</v>
      </c>
      <c r="M91" s="4" t="str">
        <f t="shared" si="39"/>
        <v/>
      </c>
      <c r="N91" s="4" t="str">
        <f t="shared" si="40"/>
        <v/>
      </c>
      <c r="O91" s="3"/>
      <c r="P91" s="3" t="str">
        <f t="shared" si="41"/>
        <v/>
      </c>
      <c r="Q91" s="3" t="str">
        <f t="shared" si="42"/>
        <v/>
      </c>
      <c r="R91" s="3" t="str">
        <f t="shared" si="43"/>
        <v/>
      </c>
      <c r="S91" s="3">
        <f t="shared" si="44"/>
        <v>1</v>
      </c>
      <c r="T91" s="3" t="str">
        <f t="shared" si="45"/>
        <v/>
      </c>
      <c r="U91" s="3" t="str">
        <f t="shared" si="46"/>
        <v/>
      </c>
      <c r="V91" s="3" t="str">
        <f t="shared" si="47"/>
        <v/>
      </c>
      <c r="W91" s="3">
        <f t="shared" si="48"/>
        <v>1</v>
      </c>
    </row>
    <row r="92" spans="1:23" s="1" customFormat="1" x14ac:dyDescent="0.3">
      <c r="A92" s="5" t="s">
        <v>24</v>
      </c>
      <c r="B92" s="5" t="s">
        <v>1174</v>
      </c>
      <c r="C92" s="5" t="s">
        <v>1175</v>
      </c>
      <c r="D92" s="1" t="s">
        <v>0</v>
      </c>
      <c r="E92" s="5">
        <v>7</v>
      </c>
      <c r="F92" s="5">
        <v>8</v>
      </c>
      <c r="G92" s="5">
        <v>5</v>
      </c>
      <c r="H92" s="5">
        <v>0</v>
      </c>
      <c r="I92" s="5">
        <v>0</v>
      </c>
      <c r="J92" s="5">
        <v>2</v>
      </c>
      <c r="K92" s="5">
        <v>4</v>
      </c>
      <c r="L92" s="5">
        <v>68</v>
      </c>
      <c r="M92" s="4" t="str">
        <f t="shared" si="39"/>
        <v/>
      </c>
      <c r="N92" s="4" t="str">
        <f t="shared" si="40"/>
        <v/>
      </c>
      <c r="O92" s="3"/>
      <c r="P92" s="3" t="str">
        <f t="shared" si="41"/>
        <v/>
      </c>
      <c r="Q92" s="3" t="str">
        <f t="shared" si="42"/>
        <v/>
      </c>
      <c r="R92" s="3" t="str">
        <f t="shared" si="43"/>
        <v/>
      </c>
      <c r="S92" s="3">
        <f t="shared" si="44"/>
        <v>1</v>
      </c>
      <c r="T92" s="3" t="str">
        <f t="shared" si="45"/>
        <v/>
      </c>
      <c r="U92" s="3" t="str">
        <f t="shared" si="46"/>
        <v/>
      </c>
      <c r="V92" s="3" t="str">
        <f t="shared" si="47"/>
        <v/>
      </c>
      <c r="W92" s="3">
        <f t="shared" si="48"/>
        <v>1</v>
      </c>
    </row>
    <row r="93" spans="1:23" s="1" customFormat="1" x14ac:dyDescent="0.3">
      <c r="A93" s="5" t="s">
        <v>24</v>
      </c>
      <c r="B93" s="5" t="s">
        <v>1176</v>
      </c>
      <c r="C93" s="5" t="s">
        <v>1177</v>
      </c>
      <c r="D93" s="1" t="s">
        <v>0</v>
      </c>
      <c r="E93" s="5">
        <v>0</v>
      </c>
      <c r="F93" s="5">
        <v>4</v>
      </c>
      <c r="G93" s="5">
        <v>1</v>
      </c>
      <c r="H93" s="5">
        <v>0</v>
      </c>
      <c r="I93" s="5">
        <v>0</v>
      </c>
      <c r="J93" s="5">
        <v>4</v>
      </c>
      <c r="K93" s="5">
        <v>2</v>
      </c>
      <c r="L93" s="5">
        <v>19</v>
      </c>
      <c r="M93" s="4" t="str">
        <f t="shared" si="39"/>
        <v/>
      </c>
      <c r="N93" s="4" t="str">
        <f t="shared" si="40"/>
        <v/>
      </c>
      <c r="O93" s="3"/>
      <c r="P93" s="3" t="str">
        <f t="shared" si="41"/>
        <v/>
      </c>
      <c r="Q93" s="3" t="str">
        <f t="shared" si="42"/>
        <v/>
      </c>
      <c r="R93" s="3" t="str">
        <f t="shared" si="43"/>
        <v/>
      </c>
      <c r="S93" s="3">
        <f t="shared" si="44"/>
        <v>1</v>
      </c>
      <c r="T93" s="3" t="str">
        <f t="shared" si="45"/>
        <v/>
      </c>
      <c r="U93" s="3" t="str">
        <f t="shared" si="46"/>
        <v/>
      </c>
      <c r="V93" s="3" t="str">
        <f t="shared" si="47"/>
        <v/>
      </c>
      <c r="W93" s="3">
        <f t="shared" si="48"/>
        <v>1</v>
      </c>
    </row>
    <row r="94" spans="1:23" s="1" customFormat="1" x14ac:dyDescent="0.3">
      <c r="A94" s="5" t="s">
        <v>24</v>
      </c>
      <c r="B94" s="5" t="s">
        <v>1178</v>
      </c>
      <c r="C94" s="5" t="s">
        <v>1179</v>
      </c>
      <c r="D94" s="1" t="s">
        <v>0</v>
      </c>
      <c r="E94" s="5">
        <v>1</v>
      </c>
      <c r="F94" s="5">
        <v>21</v>
      </c>
      <c r="G94" s="5">
        <v>2</v>
      </c>
      <c r="H94" s="5">
        <v>0</v>
      </c>
      <c r="I94" s="5">
        <v>9</v>
      </c>
      <c r="J94" s="5">
        <v>6</v>
      </c>
      <c r="K94" s="5">
        <v>3</v>
      </c>
      <c r="L94" s="5">
        <v>62</v>
      </c>
      <c r="M94" s="4" t="str">
        <f t="shared" si="39"/>
        <v/>
      </c>
      <c r="N94" s="4" t="str">
        <f t="shared" si="40"/>
        <v/>
      </c>
      <c r="O94" s="3"/>
      <c r="P94" s="3" t="str">
        <f t="shared" si="41"/>
        <v/>
      </c>
      <c r="Q94" s="3" t="str">
        <f t="shared" si="42"/>
        <v/>
      </c>
      <c r="R94" s="3" t="str">
        <f t="shared" si="43"/>
        <v/>
      </c>
      <c r="S94" s="3">
        <f t="shared" si="44"/>
        <v>1</v>
      </c>
      <c r="T94" s="3" t="str">
        <f t="shared" si="45"/>
        <v/>
      </c>
      <c r="U94" s="3" t="str">
        <f t="shared" si="46"/>
        <v/>
      </c>
      <c r="V94" s="3" t="str">
        <f t="shared" si="47"/>
        <v/>
      </c>
      <c r="W94" s="3">
        <f t="shared" si="48"/>
        <v>1</v>
      </c>
    </row>
    <row r="95" spans="1:23" s="1" customFormat="1" x14ac:dyDescent="0.3">
      <c r="A95" s="5" t="s">
        <v>24</v>
      </c>
      <c r="B95" s="5" t="s">
        <v>29</v>
      </c>
      <c r="C95" s="5" t="s">
        <v>30</v>
      </c>
      <c r="D95" s="1" t="s">
        <v>0</v>
      </c>
      <c r="E95" s="5">
        <v>4</v>
      </c>
      <c r="F95" s="5">
        <v>17</v>
      </c>
      <c r="G95" s="5">
        <v>5</v>
      </c>
      <c r="H95" s="5">
        <v>0</v>
      </c>
      <c r="I95" s="5">
        <v>2</v>
      </c>
      <c r="J95" s="5">
        <v>3</v>
      </c>
      <c r="K95" s="5">
        <v>15</v>
      </c>
      <c r="L95" s="5">
        <v>378</v>
      </c>
      <c r="M95" s="4" t="str">
        <f t="shared" si="39"/>
        <v/>
      </c>
      <c r="N95" s="4" t="str">
        <f t="shared" si="40"/>
        <v/>
      </c>
      <c r="O95" s="3"/>
      <c r="P95" s="3" t="str">
        <f t="shared" si="41"/>
        <v/>
      </c>
      <c r="Q95" s="3" t="str">
        <f t="shared" si="42"/>
        <v/>
      </c>
      <c r="R95" s="3" t="str">
        <f t="shared" si="43"/>
        <v/>
      </c>
      <c r="S95" s="3">
        <f t="shared" si="44"/>
        <v>1</v>
      </c>
      <c r="T95" s="3" t="str">
        <f t="shared" si="45"/>
        <v/>
      </c>
      <c r="U95" s="3" t="str">
        <f t="shared" si="46"/>
        <v/>
      </c>
      <c r="V95" s="3" t="str">
        <f t="shared" si="47"/>
        <v/>
      </c>
      <c r="W95" s="3">
        <f t="shared" si="48"/>
        <v>1</v>
      </c>
    </row>
    <row r="96" spans="1:23" s="1" customFormat="1" x14ac:dyDescent="0.3">
      <c r="A96" s="5" t="s">
        <v>24</v>
      </c>
      <c r="B96" s="5" t="s">
        <v>1180</v>
      </c>
      <c r="C96" s="5" t="s">
        <v>1181</v>
      </c>
      <c r="D96" s="1" t="s">
        <v>389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1</v>
      </c>
      <c r="K96" s="5">
        <v>0</v>
      </c>
      <c r="L96" s="5">
        <v>5</v>
      </c>
      <c r="M96" s="4" t="str">
        <f t="shared" si="39"/>
        <v/>
      </c>
      <c r="N96" s="4" t="str">
        <f t="shared" si="40"/>
        <v/>
      </c>
      <c r="O96" s="3"/>
      <c r="P96" s="3" t="str">
        <f t="shared" si="41"/>
        <v/>
      </c>
      <c r="Q96" s="3" t="str">
        <f t="shared" si="42"/>
        <v/>
      </c>
      <c r="R96" s="3" t="str">
        <f t="shared" si="43"/>
        <v/>
      </c>
      <c r="S96" s="3">
        <f t="shared" si="44"/>
        <v>1</v>
      </c>
      <c r="T96" s="3" t="str">
        <f t="shared" si="45"/>
        <v/>
      </c>
      <c r="U96" s="3" t="str">
        <f t="shared" si="46"/>
        <v/>
      </c>
      <c r="V96" s="3" t="str">
        <f t="shared" si="47"/>
        <v/>
      </c>
      <c r="W96" s="3">
        <f t="shared" si="48"/>
        <v>1</v>
      </c>
    </row>
    <row r="97" spans="1:23" s="1" customFormat="1" x14ac:dyDescent="0.3">
      <c r="A97" s="5" t="s">
        <v>24</v>
      </c>
      <c r="B97" s="5" t="s">
        <v>1182</v>
      </c>
      <c r="C97" s="5" t="s">
        <v>1183</v>
      </c>
      <c r="D97" s="1" t="s">
        <v>0</v>
      </c>
      <c r="E97" s="5">
        <v>0</v>
      </c>
      <c r="F97" s="5">
        <v>6</v>
      </c>
      <c r="G97" s="5">
        <v>1</v>
      </c>
      <c r="H97" s="5">
        <v>0</v>
      </c>
      <c r="I97" s="5">
        <v>3</v>
      </c>
      <c r="J97" s="5">
        <v>6</v>
      </c>
      <c r="K97" s="5">
        <v>3</v>
      </c>
      <c r="L97" s="5">
        <v>30</v>
      </c>
      <c r="M97" s="4" t="str">
        <f t="shared" si="39"/>
        <v/>
      </c>
      <c r="N97" s="4" t="str">
        <f t="shared" si="40"/>
        <v/>
      </c>
      <c r="O97" s="3"/>
      <c r="P97" s="3" t="str">
        <f t="shared" si="41"/>
        <v/>
      </c>
      <c r="Q97" s="3" t="str">
        <f t="shared" si="42"/>
        <v/>
      </c>
      <c r="R97" s="3" t="str">
        <f t="shared" si="43"/>
        <v/>
      </c>
      <c r="S97" s="3">
        <f t="shared" si="44"/>
        <v>1</v>
      </c>
      <c r="T97" s="3" t="str">
        <f t="shared" si="45"/>
        <v/>
      </c>
      <c r="U97" s="3" t="str">
        <f t="shared" si="46"/>
        <v/>
      </c>
      <c r="V97" s="3" t="str">
        <f t="shared" si="47"/>
        <v/>
      </c>
      <c r="W97" s="3">
        <f t="shared" si="48"/>
        <v>1</v>
      </c>
    </row>
    <row r="98" spans="1:23" s="1" customFormat="1" x14ac:dyDescent="0.3">
      <c r="A98" s="5" t="s">
        <v>24</v>
      </c>
      <c r="B98" s="5" t="s">
        <v>1184</v>
      </c>
      <c r="C98" s="5" t="s">
        <v>1185</v>
      </c>
      <c r="D98" s="1" t="s">
        <v>0</v>
      </c>
      <c r="E98" s="5">
        <v>1</v>
      </c>
      <c r="F98" s="5">
        <v>3</v>
      </c>
      <c r="G98" s="5">
        <v>1</v>
      </c>
      <c r="H98" s="5">
        <v>0</v>
      </c>
      <c r="I98" s="5">
        <v>0</v>
      </c>
      <c r="J98" s="5">
        <v>1</v>
      </c>
      <c r="K98" s="5">
        <v>0</v>
      </c>
      <c r="L98" s="5">
        <v>79</v>
      </c>
      <c r="M98" s="4" t="str">
        <f t="shared" si="39"/>
        <v/>
      </c>
      <c r="N98" s="4" t="str">
        <f t="shared" si="40"/>
        <v/>
      </c>
      <c r="O98" s="3"/>
      <c r="P98" s="3" t="str">
        <f t="shared" si="41"/>
        <v/>
      </c>
      <c r="Q98" s="3" t="str">
        <f t="shared" si="42"/>
        <v/>
      </c>
      <c r="R98" s="3" t="str">
        <f t="shared" si="43"/>
        <v/>
      </c>
      <c r="S98" s="3">
        <f t="shared" si="44"/>
        <v>1</v>
      </c>
      <c r="T98" s="3" t="str">
        <f t="shared" si="45"/>
        <v/>
      </c>
      <c r="U98" s="3" t="str">
        <f t="shared" si="46"/>
        <v/>
      </c>
      <c r="V98" s="3" t="str">
        <f t="shared" si="47"/>
        <v/>
      </c>
      <c r="W98" s="3">
        <f t="shared" si="48"/>
        <v>1</v>
      </c>
    </row>
    <row r="99" spans="1:23" s="1" customFormat="1" x14ac:dyDescent="0.3">
      <c r="A99" s="5" t="s">
        <v>24</v>
      </c>
      <c r="B99" s="5" t="s">
        <v>1186</v>
      </c>
      <c r="C99" s="5" t="s">
        <v>1173</v>
      </c>
      <c r="D99" s="1" t="s">
        <v>0</v>
      </c>
      <c r="E99" s="5">
        <v>2</v>
      </c>
      <c r="F99" s="5">
        <v>6</v>
      </c>
      <c r="G99" s="5">
        <v>5</v>
      </c>
      <c r="H99" s="5">
        <v>0</v>
      </c>
      <c r="I99" s="5">
        <v>2</v>
      </c>
      <c r="J99" s="5">
        <v>3</v>
      </c>
      <c r="K99" s="5">
        <v>5</v>
      </c>
      <c r="L99" s="5">
        <v>44</v>
      </c>
      <c r="M99" s="4" t="str">
        <f t="shared" si="39"/>
        <v/>
      </c>
      <c r="N99" s="4" t="str">
        <f t="shared" si="40"/>
        <v/>
      </c>
      <c r="O99" s="3"/>
      <c r="P99" s="3" t="str">
        <f t="shared" si="41"/>
        <v/>
      </c>
      <c r="Q99" s="3" t="str">
        <f t="shared" si="42"/>
        <v/>
      </c>
      <c r="R99" s="3" t="str">
        <f t="shared" si="43"/>
        <v/>
      </c>
      <c r="S99" s="3">
        <f t="shared" si="44"/>
        <v>1</v>
      </c>
      <c r="T99" s="3" t="str">
        <f t="shared" si="45"/>
        <v/>
      </c>
      <c r="U99" s="3" t="str">
        <f t="shared" si="46"/>
        <v/>
      </c>
      <c r="V99" s="3" t="str">
        <f t="shared" si="47"/>
        <v/>
      </c>
      <c r="W99" s="3">
        <f t="shared" si="48"/>
        <v>1</v>
      </c>
    </row>
    <row r="100" spans="1:23" s="1" customFormat="1" x14ac:dyDescent="0.3">
      <c r="A100" s="5" t="s">
        <v>24</v>
      </c>
      <c r="B100" s="5" t="s">
        <v>1187</v>
      </c>
      <c r="C100" s="5" t="s">
        <v>1188</v>
      </c>
      <c r="D100" s="1" t="s">
        <v>0</v>
      </c>
      <c r="E100" s="5">
        <v>3</v>
      </c>
      <c r="F100" s="5">
        <v>8</v>
      </c>
      <c r="G100" s="5">
        <v>5</v>
      </c>
      <c r="H100" s="5">
        <v>0</v>
      </c>
      <c r="I100" s="5">
        <v>2</v>
      </c>
      <c r="J100" s="5">
        <v>3</v>
      </c>
      <c r="K100" s="5">
        <v>12</v>
      </c>
      <c r="L100" s="5">
        <v>191</v>
      </c>
      <c r="M100" s="4" t="str">
        <f t="shared" si="39"/>
        <v/>
      </c>
      <c r="N100" s="4" t="str">
        <f t="shared" si="40"/>
        <v/>
      </c>
      <c r="O100" s="3"/>
      <c r="P100" s="3" t="str">
        <f t="shared" si="41"/>
        <v/>
      </c>
      <c r="Q100" s="3" t="str">
        <f t="shared" si="42"/>
        <v/>
      </c>
      <c r="R100" s="3" t="str">
        <f t="shared" si="43"/>
        <v/>
      </c>
      <c r="S100" s="3">
        <f t="shared" si="44"/>
        <v>1</v>
      </c>
      <c r="T100" s="3" t="str">
        <f t="shared" si="45"/>
        <v/>
      </c>
      <c r="U100" s="3" t="str">
        <f t="shared" si="46"/>
        <v/>
      </c>
      <c r="V100" s="3" t="str">
        <f t="shared" si="47"/>
        <v/>
      </c>
      <c r="W100" s="3">
        <f t="shared" si="48"/>
        <v>1</v>
      </c>
    </row>
    <row r="101" spans="1:23" s="1" customFormat="1" x14ac:dyDescent="0.3">
      <c r="A101" s="5" t="s">
        <v>24</v>
      </c>
      <c r="B101" s="5" t="s">
        <v>1189</v>
      </c>
      <c r="C101" s="5" t="s">
        <v>1190</v>
      </c>
      <c r="D101" s="1" t="s">
        <v>0</v>
      </c>
      <c r="E101" s="5">
        <v>5</v>
      </c>
      <c r="F101" s="5">
        <v>4</v>
      </c>
      <c r="G101" s="5">
        <v>5</v>
      </c>
      <c r="H101" s="5">
        <v>0</v>
      </c>
      <c r="I101" s="5">
        <v>1</v>
      </c>
      <c r="J101" s="5">
        <v>2</v>
      </c>
      <c r="K101" s="5">
        <v>4</v>
      </c>
      <c r="L101" s="5">
        <v>38</v>
      </c>
      <c r="M101" s="4" t="str">
        <f t="shared" si="39"/>
        <v/>
      </c>
      <c r="N101" s="4" t="str">
        <f t="shared" si="40"/>
        <v/>
      </c>
      <c r="O101" s="3"/>
      <c r="P101" s="3" t="str">
        <f t="shared" si="41"/>
        <v/>
      </c>
      <c r="Q101" s="3" t="str">
        <f t="shared" si="42"/>
        <v/>
      </c>
      <c r="R101" s="3" t="str">
        <f t="shared" si="43"/>
        <v/>
      </c>
      <c r="S101" s="3">
        <f t="shared" si="44"/>
        <v>1</v>
      </c>
      <c r="T101" s="3" t="str">
        <f t="shared" si="45"/>
        <v/>
      </c>
      <c r="U101" s="3" t="str">
        <f t="shared" si="46"/>
        <v/>
      </c>
      <c r="V101" s="3" t="str">
        <f t="shared" si="47"/>
        <v/>
      </c>
      <c r="W101" s="3">
        <f t="shared" si="48"/>
        <v>1</v>
      </c>
    </row>
    <row r="102" spans="1:23" s="1" customFormat="1" x14ac:dyDescent="0.3">
      <c r="A102" s="5" t="s">
        <v>24</v>
      </c>
      <c r="B102" s="5" t="s">
        <v>1191</v>
      </c>
      <c r="C102" s="5" t="s">
        <v>1192</v>
      </c>
      <c r="D102" s="1" t="s">
        <v>389</v>
      </c>
      <c r="E102" s="5">
        <v>1</v>
      </c>
      <c r="F102" s="5">
        <v>1</v>
      </c>
      <c r="G102" s="5">
        <v>1</v>
      </c>
      <c r="H102" s="5">
        <v>0</v>
      </c>
      <c r="I102" s="5">
        <v>0</v>
      </c>
      <c r="J102" s="5">
        <v>1</v>
      </c>
      <c r="K102" s="5">
        <v>0</v>
      </c>
      <c r="L102" s="5">
        <v>5</v>
      </c>
      <c r="M102" s="4" t="str">
        <f t="shared" si="39"/>
        <v/>
      </c>
      <c r="N102" s="4" t="str">
        <f t="shared" si="40"/>
        <v/>
      </c>
      <c r="O102" s="3"/>
      <c r="P102" s="3" t="str">
        <f t="shared" si="41"/>
        <v/>
      </c>
      <c r="Q102" s="3" t="str">
        <f t="shared" si="42"/>
        <v/>
      </c>
      <c r="R102" s="3" t="str">
        <f t="shared" si="43"/>
        <v/>
      </c>
      <c r="S102" s="3">
        <f t="shared" si="44"/>
        <v>1</v>
      </c>
      <c r="T102" s="3" t="str">
        <f t="shared" si="45"/>
        <v/>
      </c>
      <c r="U102" s="3" t="str">
        <f t="shared" si="46"/>
        <v/>
      </c>
      <c r="V102" s="3" t="str">
        <f t="shared" si="47"/>
        <v/>
      </c>
      <c r="W102" s="3">
        <f t="shared" si="48"/>
        <v>1</v>
      </c>
    </row>
    <row r="103" spans="1:23" s="1" customFormat="1" x14ac:dyDescent="0.3">
      <c r="A103" s="5" t="s">
        <v>24</v>
      </c>
      <c r="B103" s="5" t="s">
        <v>1193</v>
      </c>
      <c r="C103" s="5" t="s">
        <v>1171</v>
      </c>
      <c r="D103" s="1" t="s">
        <v>0</v>
      </c>
      <c r="E103" s="5">
        <v>5</v>
      </c>
      <c r="F103" s="5">
        <v>8</v>
      </c>
      <c r="G103" s="5">
        <v>5</v>
      </c>
      <c r="H103" s="5">
        <v>0</v>
      </c>
      <c r="I103" s="5">
        <v>0</v>
      </c>
      <c r="J103" s="5">
        <v>4</v>
      </c>
      <c r="K103" s="5">
        <v>7</v>
      </c>
      <c r="L103" s="5">
        <v>59</v>
      </c>
      <c r="M103" s="4" t="str">
        <f t="shared" si="39"/>
        <v/>
      </c>
      <c r="N103" s="4" t="str">
        <f t="shared" si="40"/>
        <v/>
      </c>
      <c r="O103" s="3"/>
      <c r="P103" s="3" t="str">
        <f t="shared" si="41"/>
        <v/>
      </c>
      <c r="Q103" s="3" t="str">
        <f t="shared" si="42"/>
        <v/>
      </c>
      <c r="R103" s="3" t="str">
        <f t="shared" si="43"/>
        <v/>
      </c>
      <c r="S103" s="3">
        <f t="shared" si="44"/>
        <v>1</v>
      </c>
      <c r="T103" s="3" t="str">
        <f t="shared" si="45"/>
        <v/>
      </c>
      <c r="U103" s="3" t="str">
        <f t="shared" si="46"/>
        <v/>
      </c>
      <c r="V103" s="3" t="str">
        <f t="shared" si="47"/>
        <v/>
      </c>
      <c r="W103" s="3">
        <f t="shared" si="48"/>
        <v>1</v>
      </c>
    </row>
    <row r="104" spans="1:23" s="1" customFormat="1" x14ac:dyDescent="0.3">
      <c r="A104" s="5" t="s">
        <v>24</v>
      </c>
      <c r="B104" s="5" t="s">
        <v>1194</v>
      </c>
      <c r="C104" s="5" t="s">
        <v>973</v>
      </c>
      <c r="D104" s="1" t="s">
        <v>0</v>
      </c>
      <c r="E104" s="5">
        <v>6</v>
      </c>
      <c r="F104" s="5">
        <v>7</v>
      </c>
      <c r="G104" s="5">
        <v>6</v>
      </c>
      <c r="H104" s="5">
        <v>0</v>
      </c>
      <c r="I104" s="5">
        <v>1</v>
      </c>
      <c r="J104" s="5">
        <v>2</v>
      </c>
      <c r="K104" s="5">
        <v>3</v>
      </c>
      <c r="L104" s="5">
        <v>57</v>
      </c>
      <c r="M104" s="4" t="str">
        <f t="shared" si="39"/>
        <v/>
      </c>
      <c r="N104" s="4" t="str">
        <f t="shared" si="40"/>
        <v/>
      </c>
      <c r="O104" s="3"/>
      <c r="P104" s="3" t="str">
        <f t="shared" si="41"/>
        <v/>
      </c>
      <c r="Q104" s="3" t="str">
        <f t="shared" si="42"/>
        <v/>
      </c>
      <c r="R104" s="3" t="str">
        <f t="shared" si="43"/>
        <v/>
      </c>
      <c r="S104" s="3">
        <f t="shared" si="44"/>
        <v>1</v>
      </c>
      <c r="T104" s="3" t="str">
        <f t="shared" si="45"/>
        <v/>
      </c>
      <c r="U104" s="3" t="str">
        <f t="shared" si="46"/>
        <v/>
      </c>
      <c r="V104" s="3" t="str">
        <f t="shared" si="47"/>
        <v/>
      </c>
      <c r="W104" s="3">
        <f t="shared" si="48"/>
        <v>1</v>
      </c>
    </row>
    <row r="105" spans="1:23" s="1" customFormat="1" x14ac:dyDescent="0.3">
      <c r="A105" s="5" t="s">
        <v>24</v>
      </c>
      <c r="B105" s="5" t="s">
        <v>1195</v>
      </c>
      <c r="C105" s="5" t="s">
        <v>1147</v>
      </c>
      <c r="D105" s="1" t="s">
        <v>0</v>
      </c>
      <c r="E105" s="5">
        <v>0</v>
      </c>
      <c r="F105" s="5">
        <v>1</v>
      </c>
      <c r="G105" s="5">
        <v>1</v>
      </c>
      <c r="H105" s="5">
        <v>0</v>
      </c>
      <c r="I105" s="5">
        <v>0</v>
      </c>
      <c r="J105" s="5">
        <v>1</v>
      </c>
      <c r="K105" s="5">
        <v>1</v>
      </c>
      <c r="L105" s="5">
        <v>11</v>
      </c>
      <c r="M105" s="4" t="str">
        <f t="shared" si="39"/>
        <v/>
      </c>
      <c r="N105" s="4" t="str">
        <f t="shared" si="40"/>
        <v/>
      </c>
      <c r="O105" s="3"/>
      <c r="P105" s="3" t="str">
        <f t="shared" si="41"/>
        <v/>
      </c>
      <c r="Q105" s="3" t="str">
        <f t="shared" si="42"/>
        <v/>
      </c>
      <c r="R105" s="3" t="str">
        <f t="shared" si="43"/>
        <v/>
      </c>
      <c r="S105" s="3">
        <f t="shared" si="44"/>
        <v>1</v>
      </c>
      <c r="T105" s="3" t="str">
        <f t="shared" si="45"/>
        <v/>
      </c>
      <c r="U105" s="3" t="str">
        <f t="shared" si="46"/>
        <v/>
      </c>
      <c r="V105" s="3" t="str">
        <f t="shared" si="47"/>
        <v/>
      </c>
      <c r="W105" s="3">
        <f t="shared" si="48"/>
        <v>1</v>
      </c>
    </row>
    <row r="106" spans="1:23" s="1" customFormat="1" x14ac:dyDescent="0.3">
      <c r="A106" s="5" t="s">
        <v>24</v>
      </c>
      <c r="B106" s="5" t="s">
        <v>1196</v>
      </c>
      <c r="C106" s="5" t="s">
        <v>1147</v>
      </c>
      <c r="D106" s="1" t="s">
        <v>0</v>
      </c>
      <c r="E106" s="5">
        <v>0</v>
      </c>
      <c r="F106" s="5">
        <v>1</v>
      </c>
      <c r="G106" s="5">
        <v>1</v>
      </c>
      <c r="H106" s="5">
        <v>0</v>
      </c>
      <c r="I106" s="5">
        <v>0</v>
      </c>
      <c r="J106" s="5">
        <v>1</v>
      </c>
      <c r="K106" s="5">
        <v>1</v>
      </c>
      <c r="L106" s="5">
        <v>11</v>
      </c>
      <c r="M106" s="4" t="str">
        <f t="shared" si="39"/>
        <v/>
      </c>
      <c r="N106" s="4" t="str">
        <f t="shared" si="40"/>
        <v/>
      </c>
      <c r="O106" s="3"/>
      <c r="P106" s="3" t="str">
        <f t="shared" si="41"/>
        <v/>
      </c>
      <c r="Q106" s="3" t="str">
        <f t="shared" si="42"/>
        <v/>
      </c>
      <c r="R106" s="3" t="str">
        <f t="shared" si="43"/>
        <v/>
      </c>
      <c r="S106" s="3">
        <f t="shared" si="44"/>
        <v>1</v>
      </c>
      <c r="T106" s="3" t="str">
        <f t="shared" si="45"/>
        <v/>
      </c>
      <c r="U106" s="3" t="str">
        <f t="shared" si="46"/>
        <v/>
      </c>
      <c r="V106" s="3" t="str">
        <f t="shared" si="47"/>
        <v/>
      </c>
      <c r="W106" s="3">
        <f t="shared" si="48"/>
        <v>1</v>
      </c>
    </row>
    <row r="107" spans="1:23" s="1" customFormat="1" x14ac:dyDescent="0.3">
      <c r="A107" s="5" t="s">
        <v>24</v>
      </c>
      <c r="B107" s="5" t="s">
        <v>1197</v>
      </c>
      <c r="C107" s="5" t="s">
        <v>1198</v>
      </c>
      <c r="D107" s="1" t="s">
        <v>389</v>
      </c>
      <c r="E107" s="5">
        <v>1</v>
      </c>
      <c r="F107" s="5">
        <v>1</v>
      </c>
      <c r="G107" s="5">
        <v>1</v>
      </c>
      <c r="H107" s="5">
        <v>0</v>
      </c>
      <c r="I107" s="5">
        <v>0</v>
      </c>
      <c r="J107" s="5">
        <v>1</v>
      </c>
      <c r="K107" s="5">
        <v>0</v>
      </c>
      <c r="L107" s="5">
        <v>4</v>
      </c>
      <c r="M107" s="4" t="str">
        <f t="shared" si="39"/>
        <v/>
      </c>
      <c r="N107" s="4" t="str">
        <f t="shared" si="40"/>
        <v/>
      </c>
      <c r="O107" s="3"/>
      <c r="P107" s="3" t="str">
        <f t="shared" si="41"/>
        <v/>
      </c>
      <c r="Q107" s="3" t="str">
        <f t="shared" si="42"/>
        <v/>
      </c>
      <c r="R107" s="3" t="str">
        <f t="shared" si="43"/>
        <v/>
      </c>
      <c r="S107" s="3">
        <f t="shared" si="44"/>
        <v>1</v>
      </c>
      <c r="T107" s="3" t="str">
        <f t="shared" si="45"/>
        <v/>
      </c>
      <c r="U107" s="3" t="str">
        <f t="shared" si="46"/>
        <v/>
      </c>
      <c r="V107" s="3" t="str">
        <f t="shared" si="47"/>
        <v/>
      </c>
      <c r="W107" s="3">
        <f t="shared" si="48"/>
        <v>1</v>
      </c>
    </row>
    <row r="108" spans="1:23" s="1" customFormat="1" x14ac:dyDescent="0.3">
      <c r="A108" s="5" t="s">
        <v>24</v>
      </c>
      <c r="B108" s="5" t="s">
        <v>31</v>
      </c>
      <c r="C108" s="5" t="s">
        <v>32</v>
      </c>
      <c r="D108" s="1" t="s">
        <v>0</v>
      </c>
      <c r="E108" s="5">
        <v>15</v>
      </c>
      <c r="F108" s="5">
        <v>29</v>
      </c>
      <c r="G108" s="5">
        <v>6</v>
      </c>
      <c r="H108" s="5">
        <v>0</v>
      </c>
      <c r="I108" s="5">
        <v>207</v>
      </c>
      <c r="J108" s="5">
        <v>2</v>
      </c>
      <c r="K108" s="5">
        <v>17</v>
      </c>
      <c r="L108" s="5">
        <v>301</v>
      </c>
      <c r="M108" s="4" t="str">
        <f t="shared" si="39"/>
        <v/>
      </c>
      <c r="N108" s="4" t="str">
        <f t="shared" si="40"/>
        <v/>
      </c>
      <c r="O108" s="3"/>
      <c r="P108" s="3" t="str">
        <f t="shared" si="41"/>
        <v/>
      </c>
      <c r="Q108" s="3" t="str">
        <f t="shared" si="42"/>
        <v/>
      </c>
      <c r="R108" s="3" t="str">
        <f t="shared" si="43"/>
        <v/>
      </c>
      <c r="S108" s="3">
        <f t="shared" si="44"/>
        <v>1</v>
      </c>
      <c r="T108" s="3" t="str">
        <f t="shared" si="45"/>
        <v/>
      </c>
      <c r="U108" s="3" t="str">
        <f t="shared" si="46"/>
        <v/>
      </c>
      <c r="V108" s="3" t="str">
        <f t="shared" si="47"/>
        <v/>
      </c>
      <c r="W108" s="3">
        <f t="shared" si="48"/>
        <v>1</v>
      </c>
    </row>
    <row r="109" spans="1:23" s="1" customFormat="1" x14ac:dyDescent="0.3">
      <c r="A109" s="5" t="s">
        <v>24</v>
      </c>
      <c r="B109" s="5" t="s">
        <v>1199</v>
      </c>
      <c r="C109" s="5" t="s">
        <v>1190</v>
      </c>
      <c r="D109" s="1" t="s">
        <v>0</v>
      </c>
      <c r="E109" s="5">
        <v>7</v>
      </c>
      <c r="F109" s="5">
        <v>8</v>
      </c>
      <c r="G109" s="5">
        <v>5</v>
      </c>
      <c r="H109" s="5">
        <v>0</v>
      </c>
      <c r="I109" s="5">
        <v>0</v>
      </c>
      <c r="J109" s="5">
        <v>2</v>
      </c>
      <c r="K109" s="5">
        <v>4</v>
      </c>
      <c r="L109" s="5">
        <v>65</v>
      </c>
      <c r="M109" s="4" t="str">
        <f t="shared" si="39"/>
        <v/>
      </c>
      <c r="N109" s="4" t="str">
        <f t="shared" si="40"/>
        <v/>
      </c>
      <c r="O109" s="3"/>
      <c r="P109" s="3" t="str">
        <f t="shared" si="41"/>
        <v/>
      </c>
      <c r="Q109" s="3" t="str">
        <f t="shared" si="42"/>
        <v/>
      </c>
      <c r="R109" s="3" t="str">
        <f t="shared" si="43"/>
        <v/>
      </c>
      <c r="S109" s="3">
        <f t="shared" si="44"/>
        <v>1</v>
      </c>
      <c r="T109" s="3" t="str">
        <f t="shared" si="45"/>
        <v/>
      </c>
      <c r="U109" s="3" t="str">
        <f t="shared" si="46"/>
        <v/>
      </c>
      <c r="V109" s="3" t="str">
        <f t="shared" si="47"/>
        <v/>
      </c>
      <c r="W109" s="3">
        <f t="shared" si="48"/>
        <v>1</v>
      </c>
    </row>
    <row r="110" spans="1:23" s="1" customFormat="1" x14ac:dyDescent="0.3">
      <c r="A110" s="5" t="s">
        <v>24</v>
      </c>
      <c r="B110" s="5" t="s">
        <v>1200</v>
      </c>
      <c r="C110" s="5" t="s">
        <v>1167</v>
      </c>
      <c r="D110" s="1" t="s">
        <v>0</v>
      </c>
      <c r="E110" s="5">
        <v>8</v>
      </c>
      <c r="F110" s="5">
        <v>8</v>
      </c>
      <c r="G110" s="5">
        <v>5</v>
      </c>
      <c r="H110" s="5">
        <v>0</v>
      </c>
      <c r="I110" s="5">
        <v>0</v>
      </c>
      <c r="J110" s="5">
        <v>2</v>
      </c>
      <c r="K110" s="5">
        <v>4</v>
      </c>
      <c r="L110" s="5">
        <v>71</v>
      </c>
      <c r="M110" s="4" t="str">
        <f t="shared" si="39"/>
        <v/>
      </c>
      <c r="N110" s="4" t="str">
        <f t="shared" si="40"/>
        <v/>
      </c>
      <c r="O110" s="3"/>
      <c r="P110" s="3" t="str">
        <f t="shared" si="41"/>
        <v/>
      </c>
      <c r="Q110" s="3" t="str">
        <f t="shared" si="42"/>
        <v/>
      </c>
      <c r="R110" s="3" t="str">
        <f t="shared" si="43"/>
        <v/>
      </c>
      <c r="S110" s="3">
        <f t="shared" si="44"/>
        <v>1</v>
      </c>
      <c r="T110" s="3" t="str">
        <f t="shared" si="45"/>
        <v/>
      </c>
      <c r="U110" s="3" t="str">
        <f t="shared" si="46"/>
        <v/>
      </c>
      <c r="V110" s="3" t="str">
        <f t="shared" si="47"/>
        <v/>
      </c>
      <c r="W110" s="3">
        <f t="shared" si="48"/>
        <v>1</v>
      </c>
    </row>
    <row r="111" spans="1:23" s="1" customFormat="1" x14ac:dyDescent="0.3">
      <c r="A111" s="5" t="s">
        <v>24</v>
      </c>
      <c r="B111" s="5" t="s">
        <v>1201</v>
      </c>
      <c r="C111" s="5" t="s">
        <v>1175</v>
      </c>
      <c r="D111" s="1" t="s">
        <v>0</v>
      </c>
      <c r="E111" s="5">
        <v>5</v>
      </c>
      <c r="F111" s="5">
        <v>4</v>
      </c>
      <c r="G111" s="5">
        <v>5</v>
      </c>
      <c r="H111" s="5">
        <v>0</v>
      </c>
      <c r="I111" s="5">
        <v>1</v>
      </c>
      <c r="J111" s="5">
        <v>2</v>
      </c>
      <c r="K111" s="5">
        <v>4</v>
      </c>
      <c r="L111" s="5">
        <v>38</v>
      </c>
      <c r="M111" s="4" t="str">
        <f t="shared" si="39"/>
        <v/>
      </c>
      <c r="N111" s="4" t="str">
        <f t="shared" si="40"/>
        <v/>
      </c>
      <c r="O111" s="3"/>
      <c r="P111" s="3" t="str">
        <f t="shared" si="41"/>
        <v/>
      </c>
      <c r="Q111" s="3" t="str">
        <f t="shared" si="42"/>
        <v/>
      </c>
      <c r="R111" s="3" t="str">
        <f t="shared" si="43"/>
        <v/>
      </c>
      <c r="S111" s="3">
        <f t="shared" si="44"/>
        <v>1</v>
      </c>
      <c r="T111" s="3" t="str">
        <f t="shared" si="45"/>
        <v/>
      </c>
      <c r="U111" s="3" t="str">
        <f t="shared" si="46"/>
        <v/>
      </c>
      <c r="V111" s="3" t="str">
        <f t="shared" si="47"/>
        <v/>
      </c>
      <c r="W111" s="3">
        <f t="shared" si="48"/>
        <v>1</v>
      </c>
    </row>
    <row r="112" spans="1:23" s="1" customFormat="1" x14ac:dyDescent="0.3">
      <c r="A112" s="5" t="s">
        <v>24</v>
      </c>
      <c r="B112" s="5" t="s">
        <v>1202</v>
      </c>
      <c r="C112" s="5" t="s">
        <v>1203</v>
      </c>
      <c r="D112" s="1" t="s">
        <v>0</v>
      </c>
      <c r="E112" s="5">
        <v>8</v>
      </c>
      <c r="F112" s="5">
        <v>6</v>
      </c>
      <c r="G112" s="5">
        <v>5</v>
      </c>
      <c r="H112" s="5">
        <v>0</v>
      </c>
      <c r="I112" s="5">
        <v>0</v>
      </c>
      <c r="J112" s="5">
        <v>2</v>
      </c>
      <c r="K112" s="5">
        <v>5</v>
      </c>
      <c r="L112" s="5">
        <v>59</v>
      </c>
      <c r="M112" s="4" t="str">
        <f t="shared" si="39"/>
        <v/>
      </c>
      <c r="N112" s="4" t="str">
        <f t="shared" si="40"/>
        <v/>
      </c>
      <c r="O112" s="3"/>
      <c r="P112" s="3" t="str">
        <f t="shared" si="41"/>
        <v/>
      </c>
      <c r="Q112" s="3" t="str">
        <f t="shared" si="42"/>
        <v/>
      </c>
      <c r="R112" s="3" t="str">
        <f t="shared" si="43"/>
        <v/>
      </c>
      <c r="S112" s="3">
        <f t="shared" si="44"/>
        <v>1</v>
      </c>
      <c r="T112" s="3" t="str">
        <f t="shared" si="45"/>
        <v/>
      </c>
      <c r="U112" s="3" t="str">
        <f t="shared" si="46"/>
        <v/>
      </c>
      <c r="V112" s="3" t="str">
        <f t="shared" si="47"/>
        <v/>
      </c>
      <c r="W112" s="3">
        <f t="shared" si="48"/>
        <v>1</v>
      </c>
    </row>
    <row r="113" spans="1:23" s="1" customFormat="1" x14ac:dyDescent="0.3">
      <c r="A113" s="5" t="s">
        <v>24</v>
      </c>
      <c r="B113" s="5" t="s">
        <v>1204</v>
      </c>
      <c r="C113" s="5" t="s">
        <v>1205</v>
      </c>
      <c r="D113" s="1" t="s">
        <v>389</v>
      </c>
      <c r="E113" s="5">
        <v>1</v>
      </c>
      <c r="F113" s="5">
        <v>1</v>
      </c>
      <c r="G113" s="5">
        <v>1</v>
      </c>
      <c r="H113" s="5">
        <v>0</v>
      </c>
      <c r="I113" s="5">
        <v>0</v>
      </c>
      <c r="J113" s="5">
        <v>1</v>
      </c>
      <c r="K113" s="5">
        <v>0</v>
      </c>
      <c r="L113" s="5">
        <v>4</v>
      </c>
      <c r="M113" s="4" t="str">
        <f t="shared" si="39"/>
        <v/>
      </c>
      <c r="N113" s="4" t="str">
        <f t="shared" si="40"/>
        <v/>
      </c>
      <c r="O113" s="3"/>
      <c r="P113" s="3" t="str">
        <f t="shared" si="41"/>
        <v/>
      </c>
      <c r="Q113" s="3" t="str">
        <f t="shared" si="42"/>
        <v/>
      </c>
      <c r="R113" s="3" t="str">
        <f t="shared" si="43"/>
        <v/>
      </c>
      <c r="S113" s="3">
        <f t="shared" si="44"/>
        <v>1</v>
      </c>
      <c r="T113" s="3" t="str">
        <f t="shared" si="45"/>
        <v/>
      </c>
      <c r="U113" s="3" t="str">
        <f t="shared" si="46"/>
        <v/>
      </c>
      <c r="V113" s="3" t="str">
        <f t="shared" si="47"/>
        <v/>
      </c>
      <c r="W113" s="3">
        <f t="shared" si="48"/>
        <v>1</v>
      </c>
    </row>
    <row r="114" spans="1:23" s="1" customFormat="1" x14ac:dyDescent="0.3">
      <c r="A114" s="5" t="s">
        <v>24</v>
      </c>
      <c r="B114" s="5" t="s">
        <v>1206</v>
      </c>
      <c r="C114" s="5" t="s">
        <v>1127</v>
      </c>
      <c r="D114" s="1" t="s">
        <v>0</v>
      </c>
      <c r="E114" s="5">
        <v>2</v>
      </c>
      <c r="F114" s="5">
        <v>7</v>
      </c>
      <c r="G114" s="5">
        <v>5</v>
      </c>
      <c r="H114" s="5">
        <v>0</v>
      </c>
      <c r="I114" s="5">
        <v>2</v>
      </c>
      <c r="J114" s="5">
        <v>3</v>
      </c>
      <c r="K114" s="5">
        <v>4</v>
      </c>
      <c r="L114" s="5">
        <v>47</v>
      </c>
      <c r="M114" s="4" t="str">
        <f t="shared" si="39"/>
        <v/>
      </c>
      <c r="N114" s="4" t="str">
        <f t="shared" si="40"/>
        <v/>
      </c>
      <c r="O114" s="3"/>
      <c r="P114" s="3" t="str">
        <f t="shared" si="41"/>
        <v/>
      </c>
      <c r="Q114" s="3" t="str">
        <f t="shared" si="42"/>
        <v/>
      </c>
      <c r="R114" s="3" t="str">
        <f t="shared" si="43"/>
        <v/>
      </c>
      <c r="S114" s="3">
        <f t="shared" si="44"/>
        <v>1</v>
      </c>
      <c r="T114" s="3" t="str">
        <f t="shared" si="45"/>
        <v/>
      </c>
      <c r="U114" s="3" t="str">
        <f t="shared" si="46"/>
        <v/>
      </c>
      <c r="V114" s="3" t="str">
        <f t="shared" si="47"/>
        <v/>
      </c>
      <c r="W114" s="3">
        <f t="shared" si="48"/>
        <v>1</v>
      </c>
    </row>
    <row r="115" spans="1:23" s="1" customFormat="1" x14ac:dyDescent="0.3">
      <c r="A115" s="5" t="s">
        <v>24</v>
      </c>
      <c r="B115" s="5" t="s">
        <v>1207</v>
      </c>
      <c r="C115" s="5" t="s">
        <v>1208</v>
      </c>
      <c r="D115" s="1" t="s">
        <v>0</v>
      </c>
      <c r="E115" s="5">
        <v>0</v>
      </c>
      <c r="F115" s="5">
        <v>14</v>
      </c>
      <c r="G115" s="5">
        <v>1</v>
      </c>
      <c r="H115" s="5">
        <v>0</v>
      </c>
      <c r="I115" s="5">
        <v>55</v>
      </c>
      <c r="J115" s="5">
        <v>14</v>
      </c>
      <c r="K115" s="5">
        <v>6</v>
      </c>
      <c r="L115" s="5">
        <v>56</v>
      </c>
      <c r="M115" s="4" t="str">
        <f t="shared" si="39"/>
        <v/>
      </c>
      <c r="N115" s="4" t="str">
        <f t="shared" si="40"/>
        <v/>
      </c>
      <c r="O115" s="3"/>
      <c r="P115" s="3" t="str">
        <f t="shared" si="41"/>
        <v/>
      </c>
      <c r="Q115" s="3" t="str">
        <f t="shared" si="42"/>
        <v/>
      </c>
      <c r="R115" s="3" t="str">
        <f t="shared" si="43"/>
        <v/>
      </c>
      <c r="S115" s="3">
        <f t="shared" si="44"/>
        <v>1</v>
      </c>
      <c r="T115" s="3" t="str">
        <f t="shared" si="45"/>
        <v/>
      </c>
      <c r="U115" s="3" t="str">
        <f t="shared" si="46"/>
        <v/>
      </c>
      <c r="V115" s="3" t="str">
        <f t="shared" si="47"/>
        <v/>
      </c>
      <c r="W115" s="3">
        <f t="shared" si="48"/>
        <v>1</v>
      </c>
    </row>
    <row r="116" spans="1:23" s="1" customFormat="1" x14ac:dyDescent="0.3">
      <c r="A116" s="5" t="s">
        <v>24</v>
      </c>
      <c r="B116" s="5" t="s">
        <v>1209</v>
      </c>
      <c r="C116" s="5" t="s">
        <v>1210</v>
      </c>
      <c r="D116" s="1" t="s">
        <v>0</v>
      </c>
      <c r="E116" s="5">
        <v>1</v>
      </c>
      <c r="F116" s="5">
        <v>16</v>
      </c>
      <c r="G116" s="5">
        <v>2</v>
      </c>
      <c r="H116" s="5">
        <v>0</v>
      </c>
      <c r="I116" s="5">
        <v>9</v>
      </c>
      <c r="J116" s="5">
        <v>6</v>
      </c>
      <c r="K116" s="5">
        <v>3</v>
      </c>
      <c r="L116" s="5">
        <v>52</v>
      </c>
      <c r="M116" s="4" t="str">
        <f t="shared" si="39"/>
        <v/>
      </c>
      <c r="N116" s="4" t="str">
        <f t="shared" si="40"/>
        <v/>
      </c>
      <c r="O116" s="3"/>
      <c r="P116" s="3" t="str">
        <f t="shared" si="41"/>
        <v/>
      </c>
      <c r="Q116" s="3" t="str">
        <f t="shared" si="42"/>
        <v/>
      </c>
      <c r="R116" s="3" t="str">
        <f t="shared" si="43"/>
        <v/>
      </c>
      <c r="S116" s="3">
        <f t="shared" si="44"/>
        <v>1</v>
      </c>
      <c r="T116" s="3" t="str">
        <f t="shared" si="45"/>
        <v/>
      </c>
      <c r="U116" s="3" t="str">
        <f t="shared" si="46"/>
        <v/>
      </c>
      <c r="V116" s="3" t="str">
        <f t="shared" si="47"/>
        <v/>
      </c>
      <c r="W116" s="3">
        <f t="shared" si="48"/>
        <v>1</v>
      </c>
    </row>
    <row r="117" spans="1:23" s="1" customFormat="1" x14ac:dyDescent="0.3">
      <c r="A117" s="5" t="s">
        <v>24</v>
      </c>
      <c r="B117" s="5" t="s">
        <v>1211</v>
      </c>
      <c r="C117" s="5" t="s">
        <v>1160</v>
      </c>
      <c r="D117" s="1" t="s">
        <v>0</v>
      </c>
      <c r="E117" s="5">
        <v>3</v>
      </c>
      <c r="F117" s="5">
        <v>4</v>
      </c>
      <c r="G117" s="5">
        <v>5</v>
      </c>
      <c r="H117" s="5">
        <v>0</v>
      </c>
      <c r="I117" s="5">
        <v>0</v>
      </c>
      <c r="J117" s="5">
        <v>3</v>
      </c>
      <c r="K117" s="5">
        <v>4</v>
      </c>
      <c r="L117" s="5">
        <v>38</v>
      </c>
      <c r="M117" s="4" t="str">
        <f t="shared" si="39"/>
        <v/>
      </c>
      <c r="N117" s="4" t="str">
        <f t="shared" si="40"/>
        <v/>
      </c>
      <c r="O117" s="3"/>
      <c r="P117" s="3" t="str">
        <f t="shared" si="41"/>
        <v/>
      </c>
      <c r="Q117" s="3" t="str">
        <f t="shared" si="42"/>
        <v/>
      </c>
      <c r="R117" s="3" t="str">
        <f t="shared" si="43"/>
        <v/>
      </c>
      <c r="S117" s="3">
        <f t="shared" si="44"/>
        <v>1</v>
      </c>
      <c r="T117" s="3" t="str">
        <f t="shared" si="45"/>
        <v/>
      </c>
      <c r="U117" s="3" t="str">
        <f t="shared" si="46"/>
        <v/>
      </c>
      <c r="V117" s="3" t="str">
        <f t="shared" si="47"/>
        <v/>
      </c>
      <c r="W117" s="3">
        <f t="shared" si="48"/>
        <v>1</v>
      </c>
    </row>
    <row r="118" spans="1:23" s="1" customFormat="1" x14ac:dyDescent="0.3">
      <c r="A118" s="5" t="s">
        <v>24</v>
      </c>
      <c r="B118" s="5" t="s">
        <v>1212</v>
      </c>
      <c r="C118" s="5" t="s">
        <v>1210</v>
      </c>
      <c r="D118" s="1" t="s">
        <v>0</v>
      </c>
      <c r="E118" s="5">
        <v>1</v>
      </c>
      <c r="F118" s="5">
        <v>16</v>
      </c>
      <c r="G118" s="5">
        <v>2</v>
      </c>
      <c r="H118" s="5">
        <v>0</v>
      </c>
      <c r="I118" s="5">
        <v>9</v>
      </c>
      <c r="J118" s="5">
        <v>6</v>
      </c>
      <c r="K118" s="5">
        <v>3</v>
      </c>
      <c r="L118" s="5">
        <v>52</v>
      </c>
      <c r="M118" s="4" t="str">
        <f t="shared" si="39"/>
        <v/>
      </c>
      <c r="N118" s="4" t="str">
        <f t="shared" si="40"/>
        <v/>
      </c>
      <c r="O118" s="3"/>
      <c r="P118" s="3" t="str">
        <f t="shared" si="41"/>
        <v/>
      </c>
      <c r="Q118" s="3" t="str">
        <f t="shared" si="42"/>
        <v/>
      </c>
      <c r="R118" s="3" t="str">
        <f t="shared" si="43"/>
        <v/>
      </c>
      <c r="S118" s="3">
        <f t="shared" si="44"/>
        <v>1</v>
      </c>
      <c r="T118" s="3" t="str">
        <f t="shared" si="45"/>
        <v/>
      </c>
      <c r="U118" s="3" t="str">
        <f t="shared" si="46"/>
        <v/>
      </c>
      <c r="V118" s="3" t="str">
        <f t="shared" si="47"/>
        <v/>
      </c>
      <c r="W118" s="3">
        <f t="shared" si="48"/>
        <v>1</v>
      </c>
    </row>
    <row r="119" spans="1:23" s="1" customFormat="1" x14ac:dyDescent="0.3">
      <c r="A119" s="5" t="s">
        <v>24</v>
      </c>
      <c r="B119" s="5" t="s">
        <v>1213</v>
      </c>
      <c r="C119" s="5" t="s">
        <v>1210</v>
      </c>
      <c r="D119" s="1" t="s">
        <v>0</v>
      </c>
      <c r="E119" s="5">
        <v>1</v>
      </c>
      <c r="F119" s="5">
        <v>21</v>
      </c>
      <c r="G119" s="5">
        <v>2</v>
      </c>
      <c r="H119" s="5">
        <v>0</v>
      </c>
      <c r="I119" s="5">
        <v>9</v>
      </c>
      <c r="J119" s="5">
        <v>6</v>
      </c>
      <c r="K119" s="5">
        <v>3</v>
      </c>
      <c r="L119" s="5">
        <v>62</v>
      </c>
      <c r="M119" s="4" t="str">
        <f t="shared" si="39"/>
        <v/>
      </c>
      <c r="N119" s="4" t="str">
        <f t="shared" si="40"/>
        <v/>
      </c>
      <c r="O119" s="3"/>
      <c r="P119" s="3" t="str">
        <f t="shared" si="41"/>
        <v/>
      </c>
      <c r="Q119" s="3" t="str">
        <f t="shared" si="42"/>
        <v/>
      </c>
      <c r="R119" s="3" t="str">
        <f t="shared" si="43"/>
        <v/>
      </c>
      <c r="S119" s="3">
        <f t="shared" si="44"/>
        <v>1</v>
      </c>
      <c r="T119" s="3" t="str">
        <f t="shared" si="45"/>
        <v/>
      </c>
      <c r="U119" s="3" t="str">
        <f t="shared" si="46"/>
        <v/>
      </c>
      <c r="V119" s="3" t="str">
        <f t="shared" si="47"/>
        <v/>
      </c>
      <c r="W119" s="3">
        <f t="shared" si="48"/>
        <v>1</v>
      </c>
    </row>
    <row r="120" spans="1:23" s="1" customFormat="1" x14ac:dyDescent="0.3">
      <c r="A120" s="5" t="s">
        <v>24</v>
      </c>
      <c r="B120" s="5" t="s">
        <v>1214</v>
      </c>
      <c r="C120" s="5" t="s">
        <v>1215</v>
      </c>
      <c r="D120" s="1" t="s">
        <v>389</v>
      </c>
      <c r="E120" s="5">
        <v>1</v>
      </c>
      <c r="F120" s="5">
        <v>1</v>
      </c>
      <c r="G120" s="5">
        <v>1</v>
      </c>
      <c r="H120" s="5">
        <v>0</v>
      </c>
      <c r="I120" s="5">
        <v>0</v>
      </c>
      <c r="J120" s="5">
        <v>1</v>
      </c>
      <c r="K120" s="5">
        <v>0</v>
      </c>
      <c r="L120" s="5">
        <v>5</v>
      </c>
      <c r="M120" s="4" t="str">
        <f t="shared" si="39"/>
        <v/>
      </c>
      <c r="N120" s="4" t="str">
        <f t="shared" si="40"/>
        <v/>
      </c>
      <c r="O120" s="3"/>
      <c r="P120" s="3" t="str">
        <f t="shared" si="41"/>
        <v/>
      </c>
      <c r="Q120" s="3" t="str">
        <f t="shared" si="42"/>
        <v/>
      </c>
      <c r="R120" s="3" t="str">
        <f t="shared" si="43"/>
        <v/>
      </c>
      <c r="S120" s="3">
        <f t="shared" si="44"/>
        <v>1</v>
      </c>
      <c r="T120" s="3" t="str">
        <f t="shared" si="45"/>
        <v/>
      </c>
      <c r="U120" s="3" t="str">
        <f t="shared" si="46"/>
        <v/>
      </c>
      <c r="V120" s="3" t="str">
        <f t="shared" si="47"/>
        <v/>
      </c>
      <c r="W120" s="3">
        <f t="shared" si="48"/>
        <v>1</v>
      </c>
    </row>
    <row r="121" spans="1:23" s="1" customFormat="1" x14ac:dyDescent="0.3">
      <c r="A121" s="5" t="s">
        <v>24</v>
      </c>
      <c r="B121" s="5" t="s">
        <v>1216</v>
      </c>
      <c r="C121" s="5" t="s">
        <v>1217</v>
      </c>
      <c r="D121" s="1" t="s">
        <v>0</v>
      </c>
      <c r="E121" s="5">
        <v>5</v>
      </c>
      <c r="F121" s="5">
        <v>7</v>
      </c>
      <c r="G121" s="5">
        <v>5</v>
      </c>
      <c r="H121" s="5">
        <v>0</v>
      </c>
      <c r="I121" s="5">
        <v>0</v>
      </c>
      <c r="J121" s="5">
        <v>4</v>
      </c>
      <c r="K121" s="5">
        <v>6</v>
      </c>
      <c r="L121" s="5">
        <v>46</v>
      </c>
      <c r="M121" s="4" t="str">
        <f t="shared" si="39"/>
        <v/>
      </c>
      <c r="N121" s="4" t="str">
        <f t="shared" si="40"/>
        <v/>
      </c>
      <c r="O121" s="3"/>
      <c r="P121" s="3" t="str">
        <f t="shared" si="41"/>
        <v/>
      </c>
      <c r="Q121" s="3" t="str">
        <f t="shared" si="42"/>
        <v/>
      </c>
      <c r="R121" s="3" t="str">
        <f t="shared" si="43"/>
        <v/>
      </c>
      <c r="S121" s="3">
        <f t="shared" si="44"/>
        <v>1</v>
      </c>
      <c r="T121" s="3" t="str">
        <f t="shared" si="45"/>
        <v/>
      </c>
      <c r="U121" s="3" t="str">
        <f t="shared" si="46"/>
        <v/>
      </c>
      <c r="V121" s="3" t="str">
        <f t="shared" si="47"/>
        <v/>
      </c>
      <c r="W121" s="3">
        <f t="shared" si="48"/>
        <v>1</v>
      </c>
    </row>
    <row r="122" spans="1:23" s="1" customFormat="1" x14ac:dyDescent="0.3">
      <c r="A122" s="5" t="s">
        <v>24</v>
      </c>
      <c r="B122" s="5" t="s">
        <v>1218</v>
      </c>
      <c r="C122" s="5" t="s">
        <v>1219</v>
      </c>
      <c r="D122" s="1" t="s">
        <v>389</v>
      </c>
      <c r="E122" s="5">
        <v>1</v>
      </c>
      <c r="F122" s="5">
        <v>1</v>
      </c>
      <c r="G122" s="5">
        <v>1</v>
      </c>
      <c r="H122" s="5">
        <v>0</v>
      </c>
      <c r="I122" s="5">
        <v>0</v>
      </c>
      <c r="J122" s="5">
        <v>1</v>
      </c>
      <c r="K122" s="5">
        <v>0</v>
      </c>
      <c r="L122" s="5">
        <v>5</v>
      </c>
      <c r="M122" s="4" t="str">
        <f t="shared" si="39"/>
        <v/>
      </c>
      <c r="N122" s="4" t="str">
        <f t="shared" si="40"/>
        <v/>
      </c>
      <c r="O122" s="3"/>
      <c r="P122" s="3" t="str">
        <f t="shared" si="41"/>
        <v/>
      </c>
      <c r="Q122" s="3" t="str">
        <f t="shared" si="42"/>
        <v/>
      </c>
      <c r="R122" s="3" t="str">
        <f t="shared" si="43"/>
        <v/>
      </c>
      <c r="S122" s="3">
        <f t="shared" si="44"/>
        <v>1</v>
      </c>
      <c r="T122" s="3" t="str">
        <f t="shared" si="45"/>
        <v/>
      </c>
      <c r="U122" s="3" t="str">
        <f t="shared" si="46"/>
        <v/>
      </c>
      <c r="V122" s="3" t="str">
        <f t="shared" si="47"/>
        <v/>
      </c>
      <c r="W122" s="3">
        <f t="shared" si="48"/>
        <v>1</v>
      </c>
    </row>
    <row r="123" spans="1:23" s="1" customFormat="1" x14ac:dyDescent="0.3">
      <c r="A123" s="5" t="s">
        <v>24</v>
      </c>
      <c r="B123" s="5" t="s">
        <v>1220</v>
      </c>
      <c r="C123" s="5" t="s">
        <v>1177</v>
      </c>
      <c r="D123" s="1" t="s">
        <v>0</v>
      </c>
      <c r="E123" s="5">
        <v>0</v>
      </c>
      <c r="F123" s="5">
        <v>4</v>
      </c>
      <c r="G123" s="5">
        <v>1</v>
      </c>
      <c r="H123" s="5">
        <v>0</v>
      </c>
      <c r="I123" s="5">
        <v>0</v>
      </c>
      <c r="J123" s="5">
        <v>4</v>
      </c>
      <c r="K123" s="5">
        <v>2</v>
      </c>
      <c r="L123" s="5">
        <v>19</v>
      </c>
      <c r="M123" s="4" t="str">
        <f t="shared" si="39"/>
        <v/>
      </c>
      <c r="N123" s="4" t="str">
        <f t="shared" si="40"/>
        <v/>
      </c>
      <c r="O123" s="3"/>
      <c r="P123" s="3" t="str">
        <f t="shared" si="41"/>
        <v/>
      </c>
      <c r="Q123" s="3" t="str">
        <f t="shared" si="42"/>
        <v/>
      </c>
      <c r="R123" s="3" t="str">
        <f t="shared" si="43"/>
        <v/>
      </c>
      <c r="S123" s="3">
        <f t="shared" si="44"/>
        <v>1</v>
      </c>
      <c r="T123" s="3" t="str">
        <f t="shared" si="45"/>
        <v/>
      </c>
      <c r="U123" s="3" t="str">
        <f t="shared" si="46"/>
        <v/>
      </c>
      <c r="V123" s="3" t="str">
        <f t="shared" si="47"/>
        <v/>
      </c>
      <c r="W123" s="3">
        <f t="shared" si="48"/>
        <v>1</v>
      </c>
    </row>
    <row r="124" spans="1:23" s="1" customFormat="1" x14ac:dyDescent="0.3">
      <c r="A124" s="5" t="s">
        <v>24</v>
      </c>
      <c r="B124" s="5" t="s">
        <v>1221</v>
      </c>
      <c r="C124" s="5" t="s">
        <v>1222</v>
      </c>
      <c r="D124" s="1" t="s">
        <v>0</v>
      </c>
      <c r="E124" s="5">
        <v>0</v>
      </c>
      <c r="F124" s="5">
        <v>15</v>
      </c>
      <c r="G124" s="5">
        <v>1</v>
      </c>
      <c r="H124" s="5">
        <v>0</v>
      </c>
      <c r="I124" s="5">
        <v>69</v>
      </c>
      <c r="J124" s="5">
        <v>15</v>
      </c>
      <c r="K124" s="5">
        <v>7</v>
      </c>
      <c r="L124" s="5">
        <v>62</v>
      </c>
      <c r="M124" s="4" t="str">
        <f t="shared" si="39"/>
        <v/>
      </c>
      <c r="N124" s="4" t="str">
        <f t="shared" si="40"/>
        <v/>
      </c>
      <c r="O124" s="3"/>
      <c r="P124" s="3" t="str">
        <f t="shared" si="41"/>
        <v/>
      </c>
      <c r="Q124" s="3" t="str">
        <f t="shared" si="42"/>
        <v/>
      </c>
      <c r="R124" s="3" t="str">
        <f t="shared" si="43"/>
        <v/>
      </c>
      <c r="S124" s="3">
        <f t="shared" si="44"/>
        <v>1</v>
      </c>
      <c r="T124" s="3" t="str">
        <f t="shared" si="45"/>
        <v/>
      </c>
      <c r="U124" s="3" t="str">
        <f t="shared" si="46"/>
        <v/>
      </c>
      <c r="V124" s="3" t="str">
        <f t="shared" si="47"/>
        <v/>
      </c>
      <c r="W124" s="3">
        <f t="shared" si="48"/>
        <v>1</v>
      </c>
    </row>
    <row r="125" spans="1:23" s="1" customFormat="1" x14ac:dyDescent="0.3">
      <c r="A125" s="5" t="s">
        <v>24</v>
      </c>
      <c r="B125" s="5" t="s">
        <v>1223</v>
      </c>
      <c r="C125" s="5" t="s">
        <v>1147</v>
      </c>
      <c r="D125" s="1" t="s">
        <v>0</v>
      </c>
      <c r="E125" s="5">
        <v>0</v>
      </c>
      <c r="F125" s="5">
        <v>1</v>
      </c>
      <c r="G125" s="5">
        <v>1</v>
      </c>
      <c r="H125" s="5">
        <v>0</v>
      </c>
      <c r="I125" s="5">
        <v>0</v>
      </c>
      <c r="J125" s="5">
        <v>1</v>
      </c>
      <c r="K125" s="5">
        <v>1</v>
      </c>
      <c r="L125" s="5">
        <v>11</v>
      </c>
      <c r="M125" s="4" t="str">
        <f t="shared" si="39"/>
        <v/>
      </c>
      <c r="N125" s="4" t="str">
        <f t="shared" si="40"/>
        <v/>
      </c>
      <c r="O125" s="3"/>
      <c r="P125" s="3" t="str">
        <f t="shared" si="41"/>
        <v/>
      </c>
      <c r="Q125" s="3" t="str">
        <f t="shared" si="42"/>
        <v/>
      </c>
      <c r="R125" s="3" t="str">
        <f t="shared" si="43"/>
        <v/>
      </c>
      <c r="S125" s="3">
        <f t="shared" si="44"/>
        <v>1</v>
      </c>
      <c r="T125" s="3" t="str">
        <f t="shared" si="45"/>
        <v/>
      </c>
      <c r="U125" s="3" t="str">
        <f t="shared" si="46"/>
        <v/>
      </c>
      <c r="V125" s="3" t="str">
        <f t="shared" si="47"/>
        <v/>
      </c>
      <c r="W125" s="3">
        <f t="shared" si="48"/>
        <v>1</v>
      </c>
    </row>
    <row r="126" spans="1:23" s="1" customFormat="1" x14ac:dyDescent="0.3">
      <c r="A126" s="5" t="s">
        <v>24</v>
      </c>
      <c r="B126" s="5" t="s">
        <v>1224</v>
      </c>
      <c r="C126" s="5" t="s">
        <v>1158</v>
      </c>
      <c r="D126" s="1" t="s">
        <v>0</v>
      </c>
      <c r="E126" s="5">
        <v>1</v>
      </c>
      <c r="F126" s="5">
        <v>16</v>
      </c>
      <c r="G126" s="5">
        <v>2</v>
      </c>
      <c r="H126" s="5">
        <v>0</v>
      </c>
      <c r="I126" s="5">
        <v>9</v>
      </c>
      <c r="J126" s="5">
        <v>6</v>
      </c>
      <c r="K126" s="5">
        <v>3</v>
      </c>
      <c r="L126" s="5">
        <v>52</v>
      </c>
      <c r="M126" s="4" t="str">
        <f t="shared" si="39"/>
        <v/>
      </c>
      <c r="N126" s="4" t="str">
        <f t="shared" si="40"/>
        <v/>
      </c>
      <c r="O126" s="3"/>
      <c r="P126" s="3" t="str">
        <f t="shared" si="41"/>
        <v/>
      </c>
      <c r="Q126" s="3" t="str">
        <f t="shared" si="42"/>
        <v/>
      </c>
      <c r="R126" s="3" t="str">
        <f t="shared" si="43"/>
        <v/>
      </c>
      <c r="S126" s="3">
        <f t="shared" si="44"/>
        <v>1</v>
      </c>
      <c r="T126" s="3" t="str">
        <f t="shared" si="45"/>
        <v/>
      </c>
      <c r="U126" s="3" t="str">
        <f t="shared" si="46"/>
        <v/>
      </c>
      <c r="V126" s="3" t="str">
        <f t="shared" si="47"/>
        <v/>
      </c>
      <c r="W126" s="3">
        <f t="shared" si="48"/>
        <v>1</v>
      </c>
    </row>
    <row r="127" spans="1:23" s="1" customFormat="1" x14ac:dyDescent="0.3">
      <c r="A127" s="5" t="s">
        <v>24</v>
      </c>
      <c r="B127" s="5" t="s">
        <v>1225</v>
      </c>
      <c r="C127" s="5" t="s">
        <v>1153</v>
      </c>
      <c r="D127" s="1" t="s">
        <v>0</v>
      </c>
      <c r="E127" s="5">
        <v>0</v>
      </c>
      <c r="F127" s="5">
        <v>4</v>
      </c>
      <c r="G127" s="5">
        <v>1</v>
      </c>
      <c r="H127" s="5">
        <v>0</v>
      </c>
      <c r="I127" s="5">
        <v>0</v>
      </c>
      <c r="J127" s="5">
        <v>4</v>
      </c>
      <c r="K127" s="5">
        <v>2</v>
      </c>
      <c r="L127" s="5">
        <v>19</v>
      </c>
      <c r="M127" s="4" t="str">
        <f t="shared" ref="M127:M162" si="49">IF( AND( OR( F127&gt;$F$1, L127&gt;$L$1 ), OR( E127&gt;$E$1, I127&gt;$I$1 ) ), 1, "" )</f>
        <v/>
      </c>
      <c r="N127" s="4" t="str">
        <f t="shared" ref="N127:N162" si="50">IF( AND( OR( F127&gt;$F$2, L127&gt;$L$2 ), OR( E127&gt;$E$2, I127&gt;$I$2 ) ), 1, "")</f>
        <v/>
      </c>
      <c r="O127" s="3"/>
      <c r="P127" s="3" t="str">
        <f t="shared" ref="P127:P162" si="51" xml:space="preserve"> IF( AND( M127 = 1, O127 = 1 ), 1, "")</f>
        <v/>
      </c>
      <c r="Q127" s="3" t="str">
        <f t="shared" ref="Q127:Q162" si="52" xml:space="preserve"> IF( AND( M127 = "", O127 = 1 ), 1, "")</f>
        <v/>
      </c>
      <c r="R127" s="3" t="str">
        <f t="shared" ref="R127:R162" si="53" xml:space="preserve"> IF( AND( M127 = 1, O127 = "" ), 1, "")</f>
        <v/>
      </c>
      <c r="S127" s="3">
        <f t="shared" ref="S127:S162" si="54" xml:space="preserve"> IF( AND( M127 = "", O127 = "" ), 1, "")</f>
        <v>1</v>
      </c>
      <c r="T127" s="3" t="str">
        <f t="shared" ref="T127:T162" si="55" xml:space="preserve"> IF( AND( N127 = 1, O127 = 1 ), 1, "")</f>
        <v/>
      </c>
      <c r="U127" s="3" t="str">
        <f t="shared" ref="U127:U162" si="56" xml:space="preserve"> IF( AND( N127 = "", O127 = 1 ), 1, "")</f>
        <v/>
      </c>
      <c r="V127" s="3" t="str">
        <f t="shared" ref="V127:V162" si="57" xml:space="preserve"> IF( AND( N127 = 1, O127 = "" ), 1, "")</f>
        <v/>
      </c>
      <c r="W127" s="3">
        <f t="shared" ref="W127:W162" si="58" xml:space="preserve"> IF( AND( N127 = "", O127 = "" ), 1, "")</f>
        <v>1</v>
      </c>
    </row>
    <row r="128" spans="1:23" s="1" customFormat="1" x14ac:dyDescent="0.3">
      <c r="A128" s="5" t="s">
        <v>24</v>
      </c>
      <c r="B128" s="5" t="s">
        <v>1226</v>
      </c>
      <c r="C128" s="5" t="s">
        <v>1227</v>
      </c>
      <c r="D128" s="1" t="s">
        <v>0</v>
      </c>
      <c r="E128" s="5">
        <v>3</v>
      </c>
      <c r="F128" s="5">
        <v>1</v>
      </c>
      <c r="G128" s="5">
        <v>5</v>
      </c>
      <c r="H128" s="5">
        <v>0</v>
      </c>
      <c r="I128" s="5">
        <v>0</v>
      </c>
      <c r="J128" s="5">
        <v>1</v>
      </c>
      <c r="K128" s="5">
        <v>5</v>
      </c>
      <c r="L128" s="5">
        <v>33</v>
      </c>
      <c r="M128" s="4" t="str">
        <f t="shared" si="49"/>
        <v/>
      </c>
      <c r="N128" s="4" t="str">
        <f t="shared" si="50"/>
        <v/>
      </c>
      <c r="O128" s="3"/>
      <c r="P128" s="3" t="str">
        <f t="shared" si="51"/>
        <v/>
      </c>
      <c r="Q128" s="3" t="str">
        <f t="shared" si="52"/>
        <v/>
      </c>
      <c r="R128" s="3" t="str">
        <f t="shared" si="53"/>
        <v/>
      </c>
      <c r="S128" s="3">
        <f t="shared" si="54"/>
        <v>1</v>
      </c>
      <c r="T128" s="3" t="str">
        <f t="shared" si="55"/>
        <v/>
      </c>
      <c r="U128" s="3" t="str">
        <f t="shared" si="56"/>
        <v/>
      </c>
      <c r="V128" s="3" t="str">
        <f t="shared" si="57"/>
        <v/>
      </c>
      <c r="W128" s="3">
        <f t="shared" si="58"/>
        <v>1</v>
      </c>
    </row>
    <row r="129" spans="1:23" s="1" customFormat="1" x14ac:dyDescent="0.3">
      <c r="A129" s="5" t="s">
        <v>24</v>
      </c>
      <c r="B129" s="5" t="s">
        <v>1228</v>
      </c>
      <c r="C129" s="5" t="s">
        <v>1215</v>
      </c>
      <c r="D129" s="1" t="s">
        <v>389</v>
      </c>
      <c r="E129" s="5">
        <v>1</v>
      </c>
      <c r="F129" s="5">
        <v>1</v>
      </c>
      <c r="G129" s="5">
        <v>1</v>
      </c>
      <c r="H129" s="5">
        <v>0</v>
      </c>
      <c r="I129" s="5">
        <v>0</v>
      </c>
      <c r="J129" s="5">
        <v>1</v>
      </c>
      <c r="K129" s="5">
        <v>0</v>
      </c>
      <c r="L129" s="5">
        <v>5</v>
      </c>
      <c r="M129" s="4" t="str">
        <f t="shared" si="49"/>
        <v/>
      </c>
      <c r="N129" s="4" t="str">
        <f t="shared" si="50"/>
        <v/>
      </c>
      <c r="O129" s="3"/>
      <c r="P129" s="3" t="str">
        <f t="shared" si="51"/>
        <v/>
      </c>
      <c r="Q129" s="3" t="str">
        <f t="shared" si="52"/>
        <v/>
      </c>
      <c r="R129" s="3" t="str">
        <f t="shared" si="53"/>
        <v/>
      </c>
      <c r="S129" s="3">
        <f t="shared" si="54"/>
        <v>1</v>
      </c>
      <c r="T129" s="3" t="str">
        <f t="shared" si="55"/>
        <v/>
      </c>
      <c r="U129" s="3" t="str">
        <f t="shared" si="56"/>
        <v/>
      </c>
      <c r="V129" s="3" t="str">
        <f t="shared" si="57"/>
        <v/>
      </c>
      <c r="W129" s="3">
        <f t="shared" si="58"/>
        <v>1</v>
      </c>
    </row>
    <row r="130" spans="1:23" s="1" customFormat="1" x14ac:dyDescent="0.3">
      <c r="A130" s="5" t="s">
        <v>24</v>
      </c>
      <c r="B130" s="5" t="s">
        <v>41</v>
      </c>
      <c r="C130" s="5" t="s">
        <v>42</v>
      </c>
      <c r="D130" s="1" t="s">
        <v>0</v>
      </c>
      <c r="E130" s="5">
        <v>0</v>
      </c>
      <c r="F130" s="5">
        <v>31</v>
      </c>
      <c r="G130" s="5">
        <v>1</v>
      </c>
      <c r="H130" s="5">
        <v>0</v>
      </c>
      <c r="I130" s="5">
        <v>375</v>
      </c>
      <c r="J130" s="5">
        <v>31</v>
      </c>
      <c r="K130" s="5">
        <v>15</v>
      </c>
      <c r="L130" s="5">
        <v>126</v>
      </c>
      <c r="M130" s="4" t="str">
        <f t="shared" si="49"/>
        <v/>
      </c>
      <c r="N130" s="4" t="str">
        <f t="shared" si="50"/>
        <v/>
      </c>
      <c r="O130" s="3"/>
      <c r="P130" s="3" t="str">
        <f t="shared" si="51"/>
        <v/>
      </c>
      <c r="Q130" s="3" t="str">
        <f t="shared" si="52"/>
        <v/>
      </c>
      <c r="R130" s="3" t="str">
        <f t="shared" si="53"/>
        <v/>
      </c>
      <c r="S130" s="3">
        <f t="shared" si="54"/>
        <v>1</v>
      </c>
      <c r="T130" s="3" t="str">
        <f t="shared" si="55"/>
        <v/>
      </c>
      <c r="U130" s="3" t="str">
        <f t="shared" si="56"/>
        <v/>
      </c>
      <c r="V130" s="3" t="str">
        <f t="shared" si="57"/>
        <v/>
      </c>
      <c r="W130" s="3">
        <f t="shared" si="58"/>
        <v>1</v>
      </c>
    </row>
    <row r="131" spans="1:23" s="1" customFormat="1" x14ac:dyDescent="0.3">
      <c r="A131" s="5" t="s">
        <v>24</v>
      </c>
      <c r="B131" s="5" t="s">
        <v>1229</v>
      </c>
      <c r="C131" s="5" t="s">
        <v>1230</v>
      </c>
      <c r="D131" s="1" t="s">
        <v>389</v>
      </c>
      <c r="E131" s="5">
        <v>1</v>
      </c>
      <c r="F131" s="5">
        <v>1</v>
      </c>
      <c r="G131" s="5">
        <v>1</v>
      </c>
      <c r="H131" s="5">
        <v>0</v>
      </c>
      <c r="I131" s="5">
        <v>0</v>
      </c>
      <c r="J131" s="5">
        <v>1</v>
      </c>
      <c r="K131" s="5">
        <v>0</v>
      </c>
      <c r="L131" s="5">
        <v>5</v>
      </c>
      <c r="M131" s="4" t="str">
        <f t="shared" si="49"/>
        <v/>
      </c>
      <c r="N131" s="4" t="str">
        <f t="shared" si="50"/>
        <v/>
      </c>
      <c r="O131" s="3"/>
      <c r="P131" s="3" t="str">
        <f t="shared" si="51"/>
        <v/>
      </c>
      <c r="Q131" s="3" t="str">
        <f t="shared" si="52"/>
        <v/>
      </c>
      <c r="R131" s="3" t="str">
        <f t="shared" si="53"/>
        <v/>
      </c>
      <c r="S131" s="3">
        <f t="shared" si="54"/>
        <v>1</v>
      </c>
      <c r="T131" s="3" t="str">
        <f t="shared" si="55"/>
        <v/>
      </c>
      <c r="U131" s="3" t="str">
        <f t="shared" si="56"/>
        <v/>
      </c>
      <c r="V131" s="3" t="str">
        <f t="shared" si="57"/>
        <v/>
      </c>
      <c r="W131" s="3">
        <f t="shared" si="58"/>
        <v>1</v>
      </c>
    </row>
    <row r="132" spans="1:23" s="1" customFormat="1" x14ac:dyDescent="0.3">
      <c r="A132" s="5" t="s">
        <v>24</v>
      </c>
      <c r="B132" s="5" t="s">
        <v>1231</v>
      </c>
      <c r="C132" s="5" t="s">
        <v>1232</v>
      </c>
      <c r="D132" s="1" t="s">
        <v>389</v>
      </c>
      <c r="E132" s="5">
        <v>1</v>
      </c>
      <c r="F132" s="5">
        <v>1</v>
      </c>
      <c r="G132" s="5">
        <v>1</v>
      </c>
      <c r="H132" s="5">
        <v>0</v>
      </c>
      <c r="I132" s="5">
        <v>0</v>
      </c>
      <c r="J132" s="5">
        <v>1</v>
      </c>
      <c r="K132" s="5">
        <v>0</v>
      </c>
      <c r="L132" s="5">
        <v>4</v>
      </c>
      <c r="M132" s="4" t="str">
        <f t="shared" si="49"/>
        <v/>
      </c>
      <c r="N132" s="4" t="str">
        <f t="shared" si="50"/>
        <v/>
      </c>
      <c r="O132" s="3"/>
      <c r="P132" s="3" t="str">
        <f t="shared" si="51"/>
        <v/>
      </c>
      <c r="Q132" s="3" t="str">
        <f t="shared" si="52"/>
        <v/>
      </c>
      <c r="R132" s="3" t="str">
        <f t="shared" si="53"/>
        <v/>
      </c>
      <c r="S132" s="3">
        <f t="shared" si="54"/>
        <v>1</v>
      </c>
      <c r="T132" s="3" t="str">
        <f t="shared" si="55"/>
        <v/>
      </c>
      <c r="U132" s="3" t="str">
        <f t="shared" si="56"/>
        <v/>
      </c>
      <c r="V132" s="3" t="str">
        <f t="shared" si="57"/>
        <v/>
      </c>
      <c r="W132" s="3">
        <f t="shared" si="58"/>
        <v>1</v>
      </c>
    </row>
    <row r="133" spans="1:23" s="1" customFormat="1" x14ac:dyDescent="0.3">
      <c r="A133" s="5" t="s">
        <v>24</v>
      </c>
      <c r="B133" s="5" t="s">
        <v>1233</v>
      </c>
      <c r="C133" s="5" t="s">
        <v>1234</v>
      </c>
      <c r="D133" s="1" t="s">
        <v>0</v>
      </c>
      <c r="E133" s="5">
        <v>4</v>
      </c>
      <c r="F133" s="5">
        <v>6</v>
      </c>
      <c r="G133" s="5">
        <v>5</v>
      </c>
      <c r="H133" s="5">
        <v>0</v>
      </c>
      <c r="I133" s="5">
        <v>0</v>
      </c>
      <c r="J133" s="5">
        <v>2</v>
      </c>
      <c r="K133" s="5">
        <v>18</v>
      </c>
      <c r="L133" s="5">
        <v>305</v>
      </c>
      <c r="M133" s="4" t="str">
        <f t="shared" si="49"/>
        <v/>
      </c>
      <c r="N133" s="4" t="str">
        <f t="shared" si="50"/>
        <v/>
      </c>
      <c r="O133" s="3"/>
      <c r="P133" s="3" t="str">
        <f t="shared" si="51"/>
        <v/>
      </c>
      <c r="Q133" s="3" t="str">
        <f t="shared" si="52"/>
        <v/>
      </c>
      <c r="R133" s="3" t="str">
        <f t="shared" si="53"/>
        <v/>
      </c>
      <c r="S133" s="3">
        <f t="shared" si="54"/>
        <v>1</v>
      </c>
      <c r="T133" s="3" t="str">
        <f t="shared" si="55"/>
        <v/>
      </c>
      <c r="U133" s="3" t="str">
        <f t="shared" si="56"/>
        <v/>
      </c>
      <c r="V133" s="3" t="str">
        <f t="shared" si="57"/>
        <v/>
      </c>
      <c r="W133" s="3">
        <f t="shared" si="58"/>
        <v>1</v>
      </c>
    </row>
    <row r="134" spans="1:23" s="1" customFormat="1" x14ac:dyDescent="0.3">
      <c r="A134" s="5" t="s">
        <v>24</v>
      </c>
      <c r="B134" s="5" t="s">
        <v>1235</v>
      </c>
      <c r="C134" s="5" t="s">
        <v>1236</v>
      </c>
      <c r="D134" s="1" t="s">
        <v>0</v>
      </c>
      <c r="E134" s="5">
        <v>0</v>
      </c>
      <c r="F134" s="5">
        <v>4</v>
      </c>
      <c r="G134" s="5">
        <v>1</v>
      </c>
      <c r="H134" s="5">
        <v>0</v>
      </c>
      <c r="I134" s="5">
        <v>0</v>
      </c>
      <c r="J134" s="5">
        <v>4</v>
      </c>
      <c r="K134" s="5">
        <v>2</v>
      </c>
      <c r="L134" s="5">
        <v>20</v>
      </c>
      <c r="M134" s="4" t="str">
        <f t="shared" si="49"/>
        <v/>
      </c>
      <c r="N134" s="4" t="str">
        <f t="shared" si="50"/>
        <v/>
      </c>
      <c r="O134" s="3"/>
      <c r="P134" s="3" t="str">
        <f t="shared" si="51"/>
        <v/>
      </c>
      <c r="Q134" s="3" t="str">
        <f t="shared" si="52"/>
        <v/>
      </c>
      <c r="R134" s="3" t="str">
        <f t="shared" si="53"/>
        <v/>
      </c>
      <c r="S134" s="3">
        <f t="shared" si="54"/>
        <v>1</v>
      </c>
      <c r="T134" s="3" t="str">
        <f t="shared" si="55"/>
        <v/>
      </c>
      <c r="U134" s="3" t="str">
        <f t="shared" si="56"/>
        <v/>
      </c>
      <c r="V134" s="3" t="str">
        <f t="shared" si="57"/>
        <v/>
      </c>
      <c r="W134" s="3">
        <f t="shared" si="58"/>
        <v>1</v>
      </c>
    </row>
    <row r="135" spans="1:23" s="1" customFormat="1" x14ac:dyDescent="0.3">
      <c r="A135" s="5" t="s">
        <v>24</v>
      </c>
      <c r="B135" s="5" t="s">
        <v>27</v>
      </c>
      <c r="C135" s="5" t="s">
        <v>28</v>
      </c>
      <c r="D135" s="1" t="s">
        <v>0</v>
      </c>
      <c r="E135" s="5">
        <v>23</v>
      </c>
      <c r="F135" s="5">
        <v>81</v>
      </c>
      <c r="G135" s="5">
        <v>1</v>
      </c>
      <c r="H135" s="5">
        <v>0</v>
      </c>
      <c r="I135" s="5">
        <v>0</v>
      </c>
      <c r="J135" s="5">
        <v>50</v>
      </c>
      <c r="K135" s="5">
        <v>2</v>
      </c>
      <c r="L135" s="5">
        <v>461</v>
      </c>
      <c r="M135" s="4" t="str">
        <f t="shared" si="49"/>
        <v/>
      </c>
      <c r="N135" s="4">
        <f t="shared" si="50"/>
        <v>1</v>
      </c>
      <c r="O135" s="3">
        <v>1</v>
      </c>
      <c r="P135" s="3" t="str">
        <f t="shared" si="51"/>
        <v/>
      </c>
      <c r="Q135" s="3">
        <f t="shared" si="52"/>
        <v>1</v>
      </c>
      <c r="R135" s="3" t="str">
        <f t="shared" si="53"/>
        <v/>
      </c>
      <c r="S135" s="3" t="str">
        <f t="shared" si="54"/>
        <v/>
      </c>
      <c r="T135" s="3">
        <f t="shared" si="55"/>
        <v>1</v>
      </c>
      <c r="U135" s="3" t="str">
        <f t="shared" si="56"/>
        <v/>
      </c>
      <c r="V135" s="3" t="str">
        <f t="shared" si="57"/>
        <v/>
      </c>
      <c r="W135" s="3" t="str">
        <f t="shared" si="58"/>
        <v/>
      </c>
    </row>
    <row r="136" spans="1:23" s="1" customFormat="1" x14ac:dyDescent="0.3">
      <c r="A136" s="5" t="s">
        <v>24</v>
      </c>
      <c r="B136" s="5" t="s">
        <v>1237</v>
      </c>
      <c r="C136" s="5" t="s">
        <v>1238</v>
      </c>
      <c r="D136" s="1" t="s">
        <v>0</v>
      </c>
      <c r="E136" s="5">
        <v>1</v>
      </c>
      <c r="F136" s="5">
        <v>12</v>
      </c>
      <c r="G136" s="5">
        <v>2</v>
      </c>
      <c r="H136" s="5">
        <v>0</v>
      </c>
      <c r="I136" s="5">
        <v>9</v>
      </c>
      <c r="J136" s="5">
        <v>6</v>
      </c>
      <c r="K136" s="5">
        <v>3</v>
      </c>
      <c r="L136" s="5">
        <v>48</v>
      </c>
      <c r="M136" s="4" t="str">
        <f t="shared" si="49"/>
        <v/>
      </c>
      <c r="N136" s="4" t="str">
        <f t="shared" si="50"/>
        <v/>
      </c>
      <c r="O136" s="3"/>
      <c r="P136" s="3" t="str">
        <f t="shared" si="51"/>
        <v/>
      </c>
      <c r="Q136" s="3" t="str">
        <f t="shared" si="52"/>
        <v/>
      </c>
      <c r="R136" s="3" t="str">
        <f t="shared" si="53"/>
        <v/>
      </c>
      <c r="S136" s="3">
        <f t="shared" si="54"/>
        <v>1</v>
      </c>
      <c r="T136" s="3" t="str">
        <f t="shared" si="55"/>
        <v/>
      </c>
      <c r="U136" s="3" t="str">
        <f t="shared" si="56"/>
        <v/>
      </c>
      <c r="V136" s="3" t="str">
        <f t="shared" si="57"/>
        <v/>
      </c>
      <c r="W136" s="3">
        <f t="shared" si="58"/>
        <v>1</v>
      </c>
    </row>
    <row r="137" spans="1:23" s="1" customFormat="1" x14ac:dyDescent="0.3">
      <c r="A137" s="5" t="s">
        <v>24</v>
      </c>
      <c r="B137" s="5" t="s">
        <v>1239</v>
      </c>
      <c r="C137" s="5" t="s">
        <v>1171</v>
      </c>
      <c r="D137" s="1" t="s">
        <v>0</v>
      </c>
      <c r="E137" s="5">
        <v>3</v>
      </c>
      <c r="F137" s="5">
        <v>9</v>
      </c>
      <c r="G137" s="5">
        <v>5</v>
      </c>
      <c r="H137" s="5">
        <v>0</v>
      </c>
      <c r="I137" s="5">
        <v>3</v>
      </c>
      <c r="J137" s="5">
        <v>4</v>
      </c>
      <c r="K137" s="5">
        <v>5</v>
      </c>
      <c r="L137" s="5">
        <v>68</v>
      </c>
      <c r="M137" s="4" t="str">
        <f t="shared" si="49"/>
        <v/>
      </c>
      <c r="N137" s="4" t="str">
        <f t="shared" si="50"/>
        <v/>
      </c>
      <c r="O137" s="3"/>
      <c r="P137" s="3" t="str">
        <f t="shared" si="51"/>
        <v/>
      </c>
      <c r="Q137" s="3" t="str">
        <f t="shared" si="52"/>
        <v/>
      </c>
      <c r="R137" s="3" t="str">
        <f t="shared" si="53"/>
        <v/>
      </c>
      <c r="S137" s="3">
        <f t="shared" si="54"/>
        <v>1</v>
      </c>
      <c r="T137" s="3" t="str">
        <f t="shared" si="55"/>
        <v/>
      </c>
      <c r="U137" s="3" t="str">
        <f t="shared" si="56"/>
        <v/>
      </c>
      <c r="V137" s="3" t="str">
        <f t="shared" si="57"/>
        <v/>
      </c>
      <c r="W137" s="3">
        <f t="shared" si="58"/>
        <v>1</v>
      </c>
    </row>
    <row r="138" spans="1:23" s="1" customFormat="1" x14ac:dyDescent="0.3">
      <c r="A138" s="5" t="s">
        <v>24</v>
      </c>
      <c r="B138" s="5" t="s">
        <v>1240</v>
      </c>
      <c r="C138" s="5" t="s">
        <v>1241</v>
      </c>
      <c r="D138" s="1" t="s">
        <v>0</v>
      </c>
      <c r="E138" s="5">
        <v>3</v>
      </c>
      <c r="F138" s="5">
        <v>4</v>
      </c>
      <c r="G138" s="5">
        <v>5</v>
      </c>
      <c r="H138" s="5">
        <v>0</v>
      </c>
      <c r="I138" s="5">
        <v>0</v>
      </c>
      <c r="J138" s="5">
        <v>4</v>
      </c>
      <c r="K138" s="5">
        <v>4</v>
      </c>
      <c r="L138" s="5">
        <v>34</v>
      </c>
      <c r="M138" s="4" t="str">
        <f t="shared" si="49"/>
        <v/>
      </c>
      <c r="N138" s="4" t="str">
        <f t="shared" si="50"/>
        <v/>
      </c>
      <c r="O138" s="3"/>
      <c r="P138" s="3" t="str">
        <f t="shared" si="51"/>
        <v/>
      </c>
      <c r="Q138" s="3" t="str">
        <f t="shared" si="52"/>
        <v/>
      </c>
      <c r="R138" s="3" t="str">
        <f t="shared" si="53"/>
        <v/>
      </c>
      <c r="S138" s="3">
        <f t="shared" si="54"/>
        <v>1</v>
      </c>
      <c r="T138" s="3" t="str">
        <f t="shared" si="55"/>
        <v/>
      </c>
      <c r="U138" s="3" t="str">
        <f t="shared" si="56"/>
        <v/>
      </c>
      <c r="V138" s="3" t="str">
        <f t="shared" si="57"/>
        <v/>
      </c>
      <c r="W138" s="3">
        <f t="shared" si="58"/>
        <v>1</v>
      </c>
    </row>
    <row r="139" spans="1:23" s="1" customFormat="1" x14ac:dyDescent="0.3">
      <c r="A139" s="5" t="s">
        <v>24</v>
      </c>
      <c r="B139" s="5" t="s">
        <v>1242</v>
      </c>
      <c r="C139" s="5" t="s">
        <v>1173</v>
      </c>
      <c r="D139" s="1" t="s">
        <v>0</v>
      </c>
      <c r="E139" s="5">
        <v>2</v>
      </c>
      <c r="F139" s="5">
        <v>6</v>
      </c>
      <c r="G139" s="5">
        <v>5</v>
      </c>
      <c r="H139" s="5">
        <v>0</v>
      </c>
      <c r="I139" s="5">
        <v>2</v>
      </c>
      <c r="J139" s="5">
        <v>3</v>
      </c>
      <c r="K139" s="5">
        <v>5</v>
      </c>
      <c r="L139" s="5">
        <v>44</v>
      </c>
      <c r="M139" s="4" t="str">
        <f t="shared" si="49"/>
        <v/>
      </c>
      <c r="N139" s="4" t="str">
        <f t="shared" si="50"/>
        <v/>
      </c>
      <c r="O139" s="3"/>
      <c r="P139" s="3" t="str">
        <f t="shared" si="51"/>
        <v/>
      </c>
      <c r="Q139" s="3" t="str">
        <f t="shared" si="52"/>
        <v/>
      </c>
      <c r="R139" s="3" t="str">
        <f t="shared" si="53"/>
        <v/>
      </c>
      <c r="S139" s="3">
        <f t="shared" si="54"/>
        <v>1</v>
      </c>
      <c r="T139" s="3" t="str">
        <f t="shared" si="55"/>
        <v/>
      </c>
      <c r="U139" s="3" t="str">
        <f t="shared" si="56"/>
        <v/>
      </c>
      <c r="V139" s="3" t="str">
        <f t="shared" si="57"/>
        <v/>
      </c>
      <c r="W139" s="3">
        <f t="shared" si="58"/>
        <v>1</v>
      </c>
    </row>
    <row r="140" spans="1:23" s="1" customFormat="1" x14ac:dyDescent="0.3">
      <c r="A140" s="5" t="s">
        <v>24</v>
      </c>
      <c r="B140" s="5" t="s">
        <v>1243</v>
      </c>
      <c r="C140" s="5" t="s">
        <v>1135</v>
      </c>
      <c r="D140" s="1" t="s">
        <v>0</v>
      </c>
      <c r="E140" s="5">
        <v>3</v>
      </c>
      <c r="F140" s="5">
        <v>3</v>
      </c>
      <c r="G140" s="5">
        <v>5</v>
      </c>
      <c r="H140" s="5">
        <v>0</v>
      </c>
      <c r="I140" s="5">
        <v>0</v>
      </c>
      <c r="J140" s="5">
        <v>3</v>
      </c>
      <c r="K140" s="5">
        <v>4</v>
      </c>
      <c r="L140" s="5">
        <v>28</v>
      </c>
      <c r="M140" s="4" t="str">
        <f t="shared" si="49"/>
        <v/>
      </c>
      <c r="N140" s="4" t="str">
        <f t="shared" si="50"/>
        <v/>
      </c>
      <c r="O140" s="3"/>
      <c r="P140" s="3" t="str">
        <f t="shared" si="51"/>
        <v/>
      </c>
      <c r="Q140" s="3" t="str">
        <f t="shared" si="52"/>
        <v/>
      </c>
      <c r="R140" s="3" t="str">
        <f t="shared" si="53"/>
        <v/>
      </c>
      <c r="S140" s="3">
        <f t="shared" si="54"/>
        <v>1</v>
      </c>
      <c r="T140" s="3" t="str">
        <f t="shared" si="55"/>
        <v/>
      </c>
      <c r="U140" s="3" t="str">
        <f t="shared" si="56"/>
        <v/>
      </c>
      <c r="V140" s="3" t="str">
        <f t="shared" si="57"/>
        <v/>
      </c>
      <c r="W140" s="3">
        <f t="shared" si="58"/>
        <v>1</v>
      </c>
    </row>
    <row r="141" spans="1:23" s="1" customFormat="1" x14ac:dyDescent="0.3">
      <c r="A141" s="5" t="s">
        <v>24</v>
      </c>
      <c r="B141" s="5" t="s">
        <v>1244</v>
      </c>
      <c r="C141" s="5" t="s">
        <v>1245</v>
      </c>
      <c r="D141" s="1" t="s">
        <v>0</v>
      </c>
      <c r="E141" s="5">
        <v>3</v>
      </c>
      <c r="F141" s="5">
        <v>1</v>
      </c>
      <c r="G141" s="5">
        <v>5</v>
      </c>
      <c r="H141" s="5">
        <v>0</v>
      </c>
      <c r="I141" s="5">
        <v>0</v>
      </c>
      <c r="J141" s="5">
        <v>1</v>
      </c>
      <c r="K141" s="5">
        <v>5</v>
      </c>
      <c r="L141" s="5">
        <v>28</v>
      </c>
      <c r="M141" s="4" t="str">
        <f t="shared" si="49"/>
        <v/>
      </c>
      <c r="N141" s="4" t="str">
        <f t="shared" si="50"/>
        <v/>
      </c>
      <c r="O141" s="3"/>
      <c r="P141" s="3" t="str">
        <f t="shared" si="51"/>
        <v/>
      </c>
      <c r="Q141" s="3" t="str">
        <f t="shared" si="52"/>
        <v/>
      </c>
      <c r="R141" s="3" t="str">
        <f t="shared" si="53"/>
        <v/>
      </c>
      <c r="S141" s="3">
        <f t="shared" si="54"/>
        <v>1</v>
      </c>
      <c r="T141" s="3" t="str">
        <f t="shared" si="55"/>
        <v/>
      </c>
      <c r="U141" s="3" t="str">
        <f t="shared" si="56"/>
        <v/>
      </c>
      <c r="V141" s="3" t="str">
        <f t="shared" si="57"/>
        <v/>
      </c>
      <c r="W141" s="3">
        <f t="shared" si="58"/>
        <v>1</v>
      </c>
    </row>
    <row r="142" spans="1:23" s="1" customFormat="1" x14ac:dyDescent="0.3">
      <c r="A142" s="5" t="s">
        <v>24</v>
      </c>
      <c r="B142" s="5" t="s">
        <v>1246</v>
      </c>
      <c r="C142" s="5" t="s">
        <v>1247</v>
      </c>
      <c r="D142" s="1" t="s">
        <v>0</v>
      </c>
      <c r="E142" s="5">
        <v>1</v>
      </c>
      <c r="F142" s="5">
        <v>4</v>
      </c>
      <c r="G142" s="5">
        <v>5</v>
      </c>
      <c r="H142" s="5">
        <v>0</v>
      </c>
      <c r="I142" s="5">
        <v>1</v>
      </c>
      <c r="J142" s="5">
        <v>2</v>
      </c>
      <c r="K142" s="5">
        <v>8</v>
      </c>
      <c r="L142" s="5">
        <v>122</v>
      </c>
      <c r="M142" s="4" t="str">
        <f t="shared" si="49"/>
        <v/>
      </c>
      <c r="N142" s="4" t="str">
        <f t="shared" si="50"/>
        <v/>
      </c>
      <c r="O142" s="3"/>
      <c r="P142" s="3" t="str">
        <f t="shared" si="51"/>
        <v/>
      </c>
      <c r="Q142" s="3" t="str">
        <f t="shared" si="52"/>
        <v/>
      </c>
      <c r="R142" s="3" t="str">
        <f t="shared" si="53"/>
        <v/>
      </c>
      <c r="S142" s="3">
        <f t="shared" si="54"/>
        <v>1</v>
      </c>
      <c r="T142" s="3" t="str">
        <f t="shared" si="55"/>
        <v/>
      </c>
      <c r="U142" s="3" t="str">
        <f t="shared" si="56"/>
        <v/>
      </c>
      <c r="V142" s="3" t="str">
        <f t="shared" si="57"/>
        <v/>
      </c>
      <c r="W142" s="3">
        <f t="shared" si="58"/>
        <v>1</v>
      </c>
    </row>
    <row r="143" spans="1:23" s="1" customFormat="1" x14ac:dyDescent="0.3">
      <c r="A143" s="5" t="s">
        <v>24</v>
      </c>
      <c r="B143" s="5" t="s">
        <v>1248</v>
      </c>
      <c r="C143" s="5" t="s">
        <v>1249</v>
      </c>
      <c r="D143" s="1" t="s">
        <v>389</v>
      </c>
      <c r="E143" s="5">
        <v>1</v>
      </c>
      <c r="F143" s="5">
        <v>1</v>
      </c>
      <c r="G143" s="5">
        <v>1</v>
      </c>
      <c r="H143" s="5">
        <v>0</v>
      </c>
      <c r="I143" s="5">
        <v>0</v>
      </c>
      <c r="J143" s="5">
        <v>1</v>
      </c>
      <c r="K143" s="5">
        <v>0</v>
      </c>
      <c r="L143" s="5">
        <v>4</v>
      </c>
      <c r="M143" s="4" t="str">
        <f t="shared" si="49"/>
        <v/>
      </c>
      <c r="N143" s="4" t="str">
        <f t="shared" si="50"/>
        <v/>
      </c>
      <c r="O143" s="3"/>
      <c r="P143" s="3" t="str">
        <f t="shared" si="51"/>
        <v/>
      </c>
      <c r="Q143" s="3" t="str">
        <f t="shared" si="52"/>
        <v/>
      </c>
      <c r="R143" s="3" t="str">
        <f t="shared" si="53"/>
        <v/>
      </c>
      <c r="S143" s="3">
        <f t="shared" si="54"/>
        <v>1</v>
      </c>
      <c r="T143" s="3" t="str">
        <f t="shared" si="55"/>
        <v/>
      </c>
      <c r="U143" s="3" t="str">
        <f t="shared" si="56"/>
        <v/>
      </c>
      <c r="V143" s="3" t="str">
        <f t="shared" si="57"/>
        <v/>
      </c>
      <c r="W143" s="3">
        <f t="shared" si="58"/>
        <v>1</v>
      </c>
    </row>
    <row r="144" spans="1:23" s="1" customFormat="1" x14ac:dyDescent="0.3">
      <c r="A144" s="5" t="s">
        <v>24</v>
      </c>
      <c r="B144" s="5" t="s">
        <v>1250</v>
      </c>
      <c r="C144" s="5" t="s">
        <v>1158</v>
      </c>
      <c r="D144" s="1" t="s">
        <v>0</v>
      </c>
      <c r="E144" s="5">
        <v>1</v>
      </c>
      <c r="F144" s="5">
        <v>21</v>
      </c>
      <c r="G144" s="5">
        <v>2</v>
      </c>
      <c r="H144" s="5">
        <v>0</v>
      </c>
      <c r="I144" s="5">
        <v>9</v>
      </c>
      <c r="J144" s="5">
        <v>6</v>
      </c>
      <c r="K144" s="5">
        <v>3</v>
      </c>
      <c r="L144" s="5">
        <v>62</v>
      </c>
      <c r="M144" s="4" t="str">
        <f t="shared" si="49"/>
        <v/>
      </c>
      <c r="N144" s="4" t="str">
        <f t="shared" si="50"/>
        <v/>
      </c>
      <c r="O144" s="3"/>
      <c r="P144" s="3" t="str">
        <f t="shared" si="51"/>
        <v/>
      </c>
      <c r="Q144" s="3" t="str">
        <f t="shared" si="52"/>
        <v/>
      </c>
      <c r="R144" s="3" t="str">
        <f t="shared" si="53"/>
        <v/>
      </c>
      <c r="S144" s="3">
        <f t="shared" si="54"/>
        <v>1</v>
      </c>
      <c r="T144" s="3" t="str">
        <f t="shared" si="55"/>
        <v/>
      </c>
      <c r="U144" s="3" t="str">
        <f t="shared" si="56"/>
        <v/>
      </c>
      <c r="V144" s="3" t="str">
        <f t="shared" si="57"/>
        <v/>
      </c>
      <c r="W144" s="3">
        <f t="shared" si="58"/>
        <v>1</v>
      </c>
    </row>
    <row r="145" spans="1:23" s="1" customFormat="1" x14ac:dyDescent="0.3">
      <c r="A145" s="5" t="s">
        <v>24</v>
      </c>
      <c r="B145" s="5" t="s">
        <v>1251</v>
      </c>
      <c r="C145" s="5" t="s">
        <v>1252</v>
      </c>
      <c r="D145" s="1" t="s">
        <v>0</v>
      </c>
      <c r="E145" s="5">
        <v>0</v>
      </c>
      <c r="F145" s="5">
        <v>14</v>
      </c>
      <c r="G145" s="5">
        <v>1</v>
      </c>
      <c r="H145" s="5">
        <v>0</v>
      </c>
      <c r="I145" s="5">
        <v>55</v>
      </c>
      <c r="J145" s="5">
        <v>14</v>
      </c>
      <c r="K145" s="5">
        <v>6</v>
      </c>
      <c r="L145" s="5">
        <v>56</v>
      </c>
      <c r="M145" s="4" t="str">
        <f t="shared" si="49"/>
        <v/>
      </c>
      <c r="N145" s="4" t="str">
        <f t="shared" si="50"/>
        <v/>
      </c>
      <c r="O145" s="3"/>
      <c r="P145" s="3" t="str">
        <f t="shared" si="51"/>
        <v/>
      </c>
      <c r="Q145" s="3" t="str">
        <f t="shared" si="52"/>
        <v/>
      </c>
      <c r="R145" s="3" t="str">
        <f t="shared" si="53"/>
        <v/>
      </c>
      <c r="S145" s="3">
        <f t="shared" si="54"/>
        <v>1</v>
      </c>
      <c r="T145" s="3" t="str">
        <f t="shared" si="55"/>
        <v/>
      </c>
      <c r="U145" s="3" t="str">
        <f t="shared" si="56"/>
        <v/>
      </c>
      <c r="V145" s="3" t="str">
        <f t="shared" si="57"/>
        <v/>
      </c>
      <c r="W145" s="3">
        <f t="shared" si="58"/>
        <v>1</v>
      </c>
    </row>
    <row r="146" spans="1:23" s="1" customFormat="1" x14ac:dyDescent="0.3">
      <c r="A146" s="5" t="s">
        <v>24</v>
      </c>
      <c r="B146" s="5" t="s">
        <v>1253</v>
      </c>
      <c r="C146" s="5" t="s">
        <v>1254</v>
      </c>
      <c r="D146" s="1" t="s">
        <v>0</v>
      </c>
      <c r="E146" s="5">
        <v>7</v>
      </c>
      <c r="F146" s="5">
        <v>8</v>
      </c>
      <c r="G146" s="5">
        <v>5</v>
      </c>
      <c r="H146" s="5">
        <v>0</v>
      </c>
      <c r="I146" s="5">
        <v>0</v>
      </c>
      <c r="J146" s="5">
        <v>2</v>
      </c>
      <c r="K146" s="5">
        <v>4</v>
      </c>
      <c r="L146" s="5">
        <v>65</v>
      </c>
      <c r="M146" s="4" t="str">
        <f t="shared" si="49"/>
        <v/>
      </c>
      <c r="N146" s="4" t="str">
        <f t="shared" si="50"/>
        <v/>
      </c>
      <c r="O146" s="3"/>
      <c r="P146" s="3" t="str">
        <f t="shared" si="51"/>
        <v/>
      </c>
      <c r="Q146" s="3" t="str">
        <f t="shared" si="52"/>
        <v/>
      </c>
      <c r="R146" s="3" t="str">
        <f t="shared" si="53"/>
        <v/>
      </c>
      <c r="S146" s="3">
        <f t="shared" si="54"/>
        <v>1</v>
      </c>
      <c r="T146" s="3" t="str">
        <f t="shared" si="55"/>
        <v/>
      </c>
      <c r="U146" s="3" t="str">
        <f t="shared" si="56"/>
        <v/>
      </c>
      <c r="V146" s="3" t="str">
        <f t="shared" si="57"/>
        <v/>
      </c>
      <c r="W146" s="3">
        <f t="shared" si="58"/>
        <v>1</v>
      </c>
    </row>
    <row r="147" spans="1:23" s="1" customFormat="1" x14ac:dyDescent="0.3">
      <c r="A147" s="5" t="s">
        <v>24</v>
      </c>
      <c r="B147" s="5" t="s">
        <v>1255</v>
      </c>
      <c r="C147" s="5" t="s">
        <v>1256</v>
      </c>
      <c r="D147" s="1" t="s">
        <v>0</v>
      </c>
      <c r="E147" s="5">
        <v>0</v>
      </c>
      <c r="F147" s="5">
        <v>14</v>
      </c>
      <c r="G147" s="5">
        <v>1</v>
      </c>
      <c r="H147" s="5">
        <v>0</v>
      </c>
      <c r="I147" s="5">
        <v>55</v>
      </c>
      <c r="J147" s="5">
        <v>14</v>
      </c>
      <c r="K147" s="5">
        <v>7</v>
      </c>
      <c r="L147" s="5">
        <v>63</v>
      </c>
      <c r="M147" s="4" t="str">
        <f t="shared" si="49"/>
        <v/>
      </c>
      <c r="N147" s="4" t="str">
        <f t="shared" si="50"/>
        <v/>
      </c>
      <c r="O147" s="3"/>
      <c r="P147" s="3" t="str">
        <f t="shared" si="51"/>
        <v/>
      </c>
      <c r="Q147" s="3" t="str">
        <f t="shared" si="52"/>
        <v/>
      </c>
      <c r="R147" s="3" t="str">
        <f t="shared" si="53"/>
        <v/>
      </c>
      <c r="S147" s="3">
        <f t="shared" si="54"/>
        <v>1</v>
      </c>
      <c r="T147" s="3" t="str">
        <f t="shared" si="55"/>
        <v/>
      </c>
      <c r="U147" s="3" t="str">
        <f t="shared" si="56"/>
        <v/>
      </c>
      <c r="V147" s="3" t="str">
        <f t="shared" si="57"/>
        <v/>
      </c>
      <c r="W147" s="3">
        <f t="shared" si="58"/>
        <v>1</v>
      </c>
    </row>
    <row r="148" spans="1:23" s="1" customFormat="1" x14ac:dyDescent="0.3">
      <c r="A148" s="5" t="s">
        <v>24</v>
      </c>
      <c r="B148" s="5" t="s">
        <v>1257</v>
      </c>
      <c r="C148" s="5" t="s">
        <v>1177</v>
      </c>
      <c r="D148" s="1" t="s">
        <v>0</v>
      </c>
      <c r="E148" s="5">
        <v>0</v>
      </c>
      <c r="F148" s="5">
        <v>4</v>
      </c>
      <c r="G148" s="5">
        <v>1</v>
      </c>
      <c r="H148" s="5">
        <v>0</v>
      </c>
      <c r="I148" s="5">
        <v>0</v>
      </c>
      <c r="J148" s="5">
        <v>4</v>
      </c>
      <c r="K148" s="5">
        <v>2</v>
      </c>
      <c r="L148" s="5">
        <v>20</v>
      </c>
      <c r="M148" s="4" t="str">
        <f t="shared" si="49"/>
        <v/>
      </c>
      <c r="N148" s="4" t="str">
        <f t="shared" si="50"/>
        <v/>
      </c>
      <c r="O148" s="3"/>
      <c r="P148" s="3" t="str">
        <f t="shared" si="51"/>
        <v/>
      </c>
      <c r="Q148" s="3" t="str">
        <f t="shared" si="52"/>
        <v/>
      </c>
      <c r="R148" s="3" t="str">
        <f t="shared" si="53"/>
        <v/>
      </c>
      <c r="S148" s="3">
        <f t="shared" si="54"/>
        <v>1</v>
      </c>
      <c r="T148" s="3" t="str">
        <f t="shared" si="55"/>
        <v/>
      </c>
      <c r="U148" s="3" t="str">
        <f t="shared" si="56"/>
        <v/>
      </c>
      <c r="V148" s="3" t="str">
        <f t="shared" si="57"/>
        <v/>
      </c>
      <c r="W148" s="3">
        <f t="shared" si="58"/>
        <v>1</v>
      </c>
    </row>
    <row r="149" spans="1:23" s="1" customFormat="1" x14ac:dyDescent="0.3">
      <c r="A149" s="5" t="s">
        <v>24</v>
      </c>
      <c r="B149" s="5" t="s">
        <v>1258</v>
      </c>
      <c r="C149" s="5" t="s">
        <v>1259</v>
      </c>
      <c r="D149" s="1" t="s">
        <v>389</v>
      </c>
      <c r="E149" s="5">
        <v>1</v>
      </c>
      <c r="F149" s="5">
        <v>1</v>
      </c>
      <c r="G149" s="5">
        <v>1</v>
      </c>
      <c r="H149" s="5">
        <v>0</v>
      </c>
      <c r="I149" s="5">
        <v>0</v>
      </c>
      <c r="J149" s="5">
        <v>1</v>
      </c>
      <c r="K149" s="5">
        <v>0</v>
      </c>
      <c r="L149" s="5">
        <v>4</v>
      </c>
      <c r="M149" s="4" t="str">
        <f t="shared" si="49"/>
        <v/>
      </c>
      <c r="N149" s="4" t="str">
        <f t="shared" si="50"/>
        <v/>
      </c>
      <c r="O149" s="3"/>
      <c r="P149" s="3" t="str">
        <f t="shared" si="51"/>
        <v/>
      </c>
      <c r="Q149" s="3" t="str">
        <f t="shared" si="52"/>
        <v/>
      </c>
      <c r="R149" s="3" t="str">
        <f t="shared" si="53"/>
        <v/>
      </c>
      <c r="S149" s="3">
        <f t="shared" si="54"/>
        <v>1</v>
      </c>
      <c r="T149" s="3" t="str">
        <f t="shared" si="55"/>
        <v/>
      </c>
      <c r="U149" s="3" t="str">
        <f t="shared" si="56"/>
        <v/>
      </c>
      <c r="V149" s="3" t="str">
        <f t="shared" si="57"/>
        <v/>
      </c>
      <c r="W149" s="3">
        <f t="shared" si="58"/>
        <v>1</v>
      </c>
    </row>
    <row r="150" spans="1:23" s="1" customFormat="1" x14ac:dyDescent="0.3">
      <c r="A150" s="5" t="s">
        <v>24</v>
      </c>
      <c r="B150" s="5" t="s">
        <v>1260</v>
      </c>
      <c r="C150" s="5" t="s">
        <v>1123</v>
      </c>
      <c r="D150" s="1" t="s">
        <v>0</v>
      </c>
      <c r="E150" s="5">
        <v>1</v>
      </c>
      <c r="F150" s="5">
        <v>12</v>
      </c>
      <c r="G150" s="5">
        <v>2</v>
      </c>
      <c r="H150" s="5">
        <v>0</v>
      </c>
      <c r="I150" s="5">
        <v>9</v>
      </c>
      <c r="J150" s="5">
        <v>6</v>
      </c>
      <c r="K150" s="5">
        <v>3</v>
      </c>
      <c r="L150" s="5">
        <v>44</v>
      </c>
      <c r="M150" s="4" t="str">
        <f t="shared" si="49"/>
        <v/>
      </c>
      <c r="N150" s="4" t="str">
        <f t="shared" si="50"/>
        <v/>
      </c>
      <c r="O150" s="3"/>
      <c r="P150" s="3" t="str">
        <f t="shared" si="51"/>
        <v/>
      </c>
      <c r="Q150" s="3" t="str">
        <f t="shared" si="52"/>
        <v/>
      </c>
      <c r="R150" s="3" t="str">
        <f t="shared" si="53"/>
        <v/>
      </c>
      <c r="S150" s="3">
        <f t="shared" si="54"/>
        <v>1</v>
      </c>
      <c r="T150" s="3" t="str">
        <f t="shared" si="55"/>
        <v/>
      </c>
      <c r="U150" s="3" t="str">
        <f t="shared" si="56"/>
        <v/>
      </c>
      <c r="V150" s="3" t="str">
        <f t="shared" si="57"/>
        <v/>
      </c>
      <c r="W150" s="3">
        <f t="shared" si="58"/>
        <v>1</v>
      </c>
    </row>
    <row r="151" spans="1:23" s="1" customFormat="1" x14ac:dyDescent="0.3">
      <c r="A151" s="5" t="s">
        <v>24</v>
      </c>
      <c r="B151" s="5" t="s">
        <v>1261</v>
      </c>
      <c r="C151" s="5" t="s">
        <v>1123</v>
      </c>
      <c r="D151" s="1" t="s">
        <v>0</v>
      </c>
      <c r="E151" s="5">
        <v>1</v>
      </c>
      <c r="F151" s="5">
        <v>12</v>
      </c>
      <c r="G151" s="5">
        <v>2</v>
      </c>
      <c r="H151" s="5">
        <v>0</v>
      </c>
      <c r="I151" s="5">
        <v>9</v>
      </c>
      <c r="J151" s="5">
        <v>6</v>
      </c>
      <c r="K151" s="5">
        <v>3</v>
      </c>
      <c r="L151" s="5">
        <v>44</v>
      </c>
      <c r="M151" s="4" t="str">
        <f t="shared" si="49"/>
        <v/>
      </c>
      <c r="N151" s="4" t="str">
        <f t="shared" si="50"/>
        <v/>
      </c>
      <c r="O151" s="3"/>
      <c r="P151" s="3" t="str">
        <f t="shared" si="51"/>
        <v/>
      </c>
      <c r="Q151" s="3" t="str">
        <f t="shared" si="52"/>
        <v/>
      </c>
      <c r="R151" s="3" t="str">
        <f t="shared" si="53"/>
        <v/>
      </c>
      <c r="S151" s="3">
        <f t="shared" si="54"/>
        <v>1</v>
      </c>
      <c r="T151" s="3" t="str">
        <f t="shared" si="55"/>
        <v/>
      </c>
      <c r="U151" s="3" t="str">
        <f t="shared" si="56"/>
        <v/>
      </c>
      <c r="V151" s="3" t="str">
        <f t="shared" si="57"/>
        <v/>
      </c>
      <c r="W151" s="3">
        <f t="shared" si="58"/>
        <v>1</v>
      </c>
    </row>
    <row r="152" spans="1:23" s="1" customFormat="1" x14ac:dyDescent="0.3">
      <c r="A152" s="5" t="s">
        <v>24</v>
      </c>
      <c r="B152" s="5" t="s">
        <v>1262</v>
      </c>
      <c r="C152" s="5" t="s">
        <v>1217</v>
      </c>
      <c r="D152" s="1" t="s">
        <v>0</v>
      </c>
      <c r="E152" s="5">
        <v>3</v>
      </c>
      <c r="F152" s="5">
        <v>3</v>
      </c>
      <c r="G152" s="5">
        <v>5</v>
      </c>
      <c r="H152" s="5">
        <v>0</v>
      </c>
      <c r="I152" s="5">
        <v>0</v>
      </c>
      <c r="J152" s="5">
        <v>3</v>
      </c>
      <c r="K152" s="5">
        <v>4</v>
      </c>
      <c r="L152" s="5">
        <v>28</v>
      </c>
      <c r="M152" s="4" t="str">
        <f t="shared" si="49"/>
        <v/>
      </c>
      <c r="N152" s="4" t="str">
        <f t="shared" si="50"/>
        <v/>
      </c>
      <c r="O152" s="3"/>
      <c r="P152" s="3" t="str">
        <f t="shared" si="51"/>
        <v/>
      </c>
      <c r="Q152" s="3" t="str">
        <f t="shared" si="52"/>
        <v/>
      </c>
      <c r="R152" s="3" t="str">
        <f t="shared" si="53"/>
        <v/>
      </c>
      <c r="S152" s="3">
        <f t="shared" si="54"/>
        <v>1</v>
      </c>
      <c r="T152" s="3" t="str">
        <f t="shared" si="55"/>
        <v/>
      </c>
      <c r="U152" s="3" t="str">
        <f t="shared" si="56"/>
        <v/>
      </c>
      <c r="V152" s="3" t="str">
        <f t="shared" si="57"/>
        <v/>
      </c>
      <c r="W152" s="3">
        <f t="shared" si="58"/>
        <v>1</v>
      </c>
    </row>
    <row r="153" spans="1:23" s="1" customFormat="1" x14ac:dyDescent="0.3">
      <c r="A153" s="5" t="s">
        <v>24</v>
      </c>
      <c r="B153" s="5" t="s">
        <v>1263</v>
      </c>
      <c r="C153" s="5" t="s">
        <v>1219</v>
      </c>
      <c r="D153" s="1" t="s">
        <v>389</v>
      </c>
      <c r="E153" s="5">
        <v>1</v>
      </c>
      <c r="F153" s="5">
        <v>1</v>
      </c>
      <c r="G153" s="5">
        <v>1</v>
      </c>
      <c r="H153" s="5">
        <v>0</v>
      </c>
      <c r="I153" s="5">
        <v>0</v>
      </c>
      <c r="J153" s="5">
        <v>1</v>
      </c>
      <c r="K153" s="5">
        <v>0</v>
      </c>
      <c r="L153" s="5">
        <v>5</v>
      </c>
      <c r="M153" s="4" t="str">
        <f t="shared" si="49"/>
        <v/>
      </c>
      <c r="N153" s="4" t="str">
        <f t="shared" si="50"/>
        <v/>
      </c>
      <c r="O153" s="3"/>
      <c r="P153" s="3" t="str">
        <f t="shared" si="51"/>
        <v/>
      </c>
      <c r="Q153" s="3" t="str">
        <f t="shared" si="52"/>
        <v/>
      </c>
      <c r="R153" s="3" t="str">
        <f t="shared" si="53"/>
        <v/>
      </c>
      <c r="S153" s="3">
        <f t="shared" si="54"/>
        <v>1</v>
      </c>
      <c r="T153" s="3" t="str">
        <f t="shared" si="55"/>
        <v/>
      </c>
      <c r="U153" s="3" t="str">
        <f t="shared" si="56"/>
        <v/>
      </c>
      <c r="V153" s="3" t="str">
        <f t="shared" si="57"/>
        <v/>
      </c>
      <c r="W153" s="3">
        <f t="shared" si="58"/>
        <v>1</v>
      </c>
    </row>
    <row r="154" spans="1:23" s="1" customFormat="1" x14ac:dyDescent="0.3">
      <c r="A154" s="5" t="s">
        <v>24</v>
      </c>
      <c r="B154" s="5" t="s">
        <v>1264</v>
      </c>
      <c r="C154" s="5" t="s">
        <v>1217</v>
      </c>
      <c r="D154" s="1" t="s">
        <v>0</v>
      </c>
      <c r="E154" s="5">
        <v>3</v>
      </c>
      <c r="F154" s="5">
        <v>3</v>
      </c>
      <c r="G154" s="5">
        <v>5</v>
      </c>
      <c r="H154" s="5">
        <v>0</v>
      </c>
      <c r="I154" s="5">
        <v>0</v>
      </c>
      <c r="J154" s="5">
        <v>3</v>
      </c>
      <c r="K154" s="5">
        <v>4</v>
      </c>
      <c r="L154" s="5">
        <v>28</v>
      </c>
      <c r="M154" s="4" t="str">
        <f t="shared" si="49"/>
        <v/>
      </c>
      <c r="N154" s="4" t="str">
        <f t="shared" si="50"/>
        <v/>
      </c>
      <c r="O154" s="3"/>
      <c r="P154" s="3" t="str">
        <f t="shared" si="51"/>
        <v/>
      </c>
      <c r="Q154" s="3" t="str">
        <f t="shared" si="52"/>
        <v/>
      </c>
      <c r="R154" s="3" t="str">
        <f t="shared" si="53"/>
        <v/>
      </c>
      <c r="S154" s="3">
        <f t="shared" si="54"/>
        <v>1</v>
      </c>
      <c r="T154" s="3" t="str">
        <f t="shared" si="55"/>
        <v/>
      </c>
      <c r="U154" s="3" t="str">
        <f t="shared" si="56"/>
        <v/>
      </c>
      <c r="V154" s="3" t="str">
        <f t="shared" si="57"/>
        <v/>
      </c>
      <c r="W154" s="3">
        <f t="shared" si="58"/>
        <v>1</v>
      </c>
    </row>
    <row r="155" spans="1:23" s="1" customFormat="1" x14ac:dyDescent="0.3">
      <c r="A155" s="5" t="s">
        <v>24</v>
      </c>
      <c r="B155" s="5" t="s">
        <v>1265</v>
      </c>
      <c r="C155" s="5" t="s">
        <v>1232</v>
      </c>
      <c r="D155" s="1" t="s">
        <v>389</v>
      </c>
      <c r="E155" s="5">
        <v>1</v>
      </c>
      <c r="F155" s="5">
        <v>1</v>
      </c>
      <c r="G155" s="5">
        <v>1</v>
      </c>
      <c r="H155" s="5">
        <v>0</v>
      </c>
      <c r="I155" s="5">
        <v>0</v>
      </c>
      <c r="J155" s="5">
        <v>1</v>
      </c>
      <c r="K155" s="5">
        <v>0</v>
      </c>
      <c r="L155" s="5">
        <v>4</v>
      </c>
      <c r="M155" s="4" t="str">
        <f t="shared" si="49"/>
        <v/>
      </c>
      <c r="N155" s="4" t="str">
        <f t="shared" si="50"/>
        <v/>
      </c>
      <c r="O155" s="3"/>
      <c r="P155" s="3" t="str">
        <f t="shared" si="51"/>
        <v/>
      </c>
      <c r="Q155" s="3" t="str">
        <f t="shared" si="52"/>
        <v/>
      </c>
      <c r="R155" s="3" t="str">
        <f t="shared" si="53"/>
        <v/>
      </c>
      <c r="S155" s="3">
        <f t="shared" si="54"/>
        <v>1</v>
      </c>
      <c r="T155" s="3" t="str">
        <f t="shared" si="55"/>
        <v/>
      </c>
      <c r="U155" s="3" t="str">
        <f t="shared" si="56"/>
        <v/>
      </c>
      <c r="V155" s="3" t="str">
        <f t="shared" si="57"/>
        <v/>
      </c>
      <c r="W155" s="3">
        <f t="shared" si="58"/>
        <v>1</v>
      </c>
    </row>
    <row r="156" spans="1:23" s="1" customFormat="1" x14ac:dyDescent="0.3">
      <c r="A156" s="5" t="s">
        <v>24</v>
      </c>
      <c r="B156" s="5" t="s">
        <v>37</v>
      </c>
      <c r="C156" s="5" t="s">
        <v>38</v>
      </c>
      <c r="D156" s="1" t="s">
        <v>0</v>
      </c>
      <c r="E156" s="5">
        <v>0</v>
      </c>
      <c r="F156" s="5">
        <v>32</v>
      </c>
      <c r="G156" s="5">
        <v>1</v>
      </c>
      <c r="H156" s="5">
        <v>0</v>
      </c>
      <c r="I156" s="5">
        <v>406</v>
      </c>
      <c r="J156" s="5">
        <v>32</v>
      </c>
      <c r="K156" s="5">
        <v>16</v>
      </c>
      <c r="L156" s="5">
        <v>132</v>
      </c>
      <c r="M156" s="4" t="str">
        <f t="shared" si="49"/>
        <v/>
      </c>
      <c r="N156" s="4" t="str">
        <f t="shared" si="50"/>
        <v/>
      </c>
      <c r="O156" s="3"/>
      <c r="P156" s="3" t="str">
        <f t="shared" si="51"/>
        <v/>
      </c>
      <c r="Q156" s="3" t="str">
        <f t="shared" si="52"/>
        <v/>
      </c>
      <c r="R156" s="3" t="str">
        <f t="shared" si="53"/>
        <v/>
      </c>
      <c r="S156" s="3">
        <f t="shared" si="54"/>
        <v>1</v>
      </c>
      <c r="T156" s="3" t="str">
        <f t="shared" si="55"/>
        <v/>
      </c>
      <c r="U156" s="3" t="str">
        <f t="shared" si="56"/>
        <v/>
      </c>
      <c r="V156" s="3" t="str">
        <f t="shared" si="57"/>
        <v/>
      </c>
      <c r="W156" s="3">
        <f t="shared" si="58"/>
        <v>1</v>
      </c>
    </row>
    <row r="157" spans="1:23" s="1" customFormat="1" x14ac:dyDescent="0.3">
      <c r="A157" s="5" t="s">
        <v>24</v>
      </c>
      <c r="B157" s="5" t="s">
        <v>1266</v>
      </c>
      <c r="C157" s="5" t="s">
        <v>1179</v>
      </c>
      <c r="D157" s="1" t="s">
        <v>0</v>
      </c>
      <c r="E157" s="5">
        <v>1</v>
      </c>
      <c r="F157" s="5">
        <v>16</v>
      </c>
      <c r="G157" s="5">
        <v>2</v>
      </c>
      <c r="H157" s="5">
        <v>0</v>
      </c>
      <c r="I157" s="5">
        <v>9</v>
      </c>
      <c r="J157" s="5">
        <v>6</v>
      </c>
      <c r="K157" s="5">
        <v>3</v>
      </c>
      <c r="L157" s="5">
        <v>52</v>
      </c>
      <c r="M157" s="4" t="str">
        <f t="shared" si="49"/>
        <v/>
      </c>
      <c r="N157" s="4" t="str">
        <f t="shared" si="50"/>
        <v/>
      </c>
      <c r="O157" s="3"/>
      <c r="P157" s="3" t="str">
        <f t="shared" si="51"/>
        <v/>
      </c>
      <c r="Q157" s="3" t="str">
        <f t="shared" si="52"/>
        <v/>
      </c>
      <c r="R157" s="3" t="str">
        <f t="shared" si="53"/>
        <v/>
      </c>
      <c r="S157" s="3">
        <f t="shared" si="54"/>
        <v>1</v>
      </c>
      <c r="T157" s="3" t="str">
        <f t="shared" si="55"/>
        <v/>
      </c>
      <c r="U157" s="3" t="str">
        <f t="shared" si="56"/>
        <v/>
      </c>
      <c r="V157" s="3" t="str">
        <f t="shared" si="57"/>
        <v/>
      </c>
      <c r="W157" s="3">
        <f t="shared" si="58"/>
        <v>1</v>
      </c>
    </row>
    <row r="158" spans="1:23" s="1" customFormat="1" x14ac:dyDescent="0.3">
      <c r="A158" s="5" t="s">
        <v>24</v>
      </c>
      <c r="B158" s="5" t="s">
        <v>33</v>
      </c>
      <c r="C158" s="5" t="s">
        <v>34</v>
      </c>
      <c r="D158" s="1" t="s">
        <v>0</v>
      </c>
      <c r="E158" s="5">
        <v>1</v>
      </c>
      <c r="F158" s="5">
        <v>33</v>
      </c>
      <c r="G158" s="5">
        <v>2</v>
      </c>
      <c r="H158" s="5">
        <v>0</v>
      </c>
      <c r="I158" s="5">
        <v>376</v>
      </c>
      <c r="J158" s="5">
        <v>33</v>
      </c>
      <c r="K158" s="5">
        <v>15</v>
      </c>
      <c r="L158" s="5">
        <v>148</v>
      </c>
      <c r="M158" s="4" t="str">
        <f t="shared" si="49"/>
        <v/>
      </c>
      <c r="N158" s="4" t="str">
        <f t="shared" si="50"/>
        <v/>
      </c>
      <c r="O158" s="3"/>
      <c r="P158" s="3" t="str">
        <f t="shared" si="51"/>
        <v/>
      </c>
      <c r="Q158" s="3" t="str">
        <f t="shared" si="52"/>
        <v/>
      </c>
      <c r="R158" s="3" t="str">
        <f t="shared" si="53"/>
        <v/>
      </c>
      <c r="S158" s="3">
        <f t="shared" si="54"/>
        <v>1</v>
      </c>
      <c r="T158" s="3" t="str">
        <f t="shared" si="55"/>
        <v/>
      </c>
      <c r="U158" s="3" t="str">
        <f t="shared" si="56"/>
        <v/>
      </c>
      <c r="V158" s="3" t="str">
        <f t="shared" si="57"/>
        <v/>
      </c>
      <c r="W158" s="3">
        <f t="shared" si="58"/>
        <v>1</v>
      </c>
    </row>
    <row r="159" spans="1:23" s="1" customFormat="1" x14ac:dyDescent="0.3">
      <c r="A159" s="5" t="s">
        <v>24</v>
      </c>
      <c r="B159" s="5" t="s">
        <v>1267</v>
      </c>
      <c r="C159" s="5" t="s">
        <v>1268</v>
      </c>
      <c r="D159" s="1" t="s">
        <v>389</v>
      </c>
      <c r="E159" s="5">
        <v>1</v>
      </c>
      <c r="F159" s="5">
        <v>1</v>
      </c>
      <c r="G159" s="5">
        <v>1</v>
      </c>
      <c r="H159" s="5">
        <v>0</v>
      </c>
      <c r="I159" s="5">
        <v>0</v>
      </c>
      <c r="J159" s="5">
        <v>1</v>
      </c>
      <c r="K159" s="5">
        <v>0</v>
      </c>
      <c r="L159" s="5">
        <v>4</v>
      </c>
      <c r="M159" s="4" t="str">
        <f t="shared" si="49"/>
        <v/>
      </c>
      <c r="N159" s="4" t="str">
        <f t="shared" si="50"/>
        <v/>
      </c>
      <c r="O159" s="3"/>
      <c r="P159" s="3" t="str">
        <f t="shared" si="51"/>
        <v/>
      </c>
      <c r="Q159" s="3" t="str">
        <f t="shared" si="52"/>
        <v/>
      </c>
      <c r="R159" s="3" t="str">
        <f t="shared" si="53"/>
        <v/>
      </c>
      <c r="S159" s="3">
        <f t="shared" si="54"/>
        <v>1</v>
      </c>
      <c r="T159" s="3" t="str">
        <f t="shared" si="55"/>
        <v/>
      </c>
      <c r="U159" s="3" t="str">
        <f t="shared" si="56"/>
        <v/>
      </c>
      <c r="V159" s="3" t="str">
        <f t="shared" si="57"/>
        <v/>
      </c>
      <c r="W159" s="3">
        <f t="shared" si="58"/>
        <v>1</v>
      </c>
    </row>
    <row r="160" spans="1:23" s="1" customFormat="1" x14ac:dyDescent="0.3">
      <c r="A160" s="5" t="s">
        <v>24</v>
      </c>
      <c r="B160" s="5" t="s">
        <v>1269</v>
      </c>
      <c r="C160" s="5" t="s">
        <v>1171</v>
      </c>
      <c r="D160" s="1" t="s">
        <v>0</v>
      </c>
      <c r="E160" s="5">
        <v>5</v>
      </c>
      <c r="F160" s="5">
        <v>11</v>
      </c>
      <c r="G160" s="5">
        <v>5</v>
      </c>
      <c r="H160" s="5">
        <v>0</v>
      </c>
      <c r="I160" s="5">
        <v>16</v>
      </c>
      <c r="J160" s="5">
        <v>6</v>
      </c>
      <c r="K160" s="5">
        <v>5</v>
      </c>
      <c r="L160" s="5">
        <v>76</v>
      </c>
      <c r="M160" s="4" t="str">
        <f t="shared" si="49"/>
        <v/>
      </c>
      <c r="N160" s="4" t="str">
        <f t="shared" si="50"/>
        <v/>
      </c>
      <c r="O160" s="3"/>
      <c r="P160" s="3" t="str">
        <f t="shared" si="51"/>
        <v/>
      </c>
      <c r="Q160" s="3" t="str">
        <f t="shared" si="52"/>
        <v/>
      </c>
      <c r="R160" s="3" t="str">
        <f t="shared" si="53"/>
        <v/>
      </c>
      <c r="S160" s="3">
        <f t="shared" si="54"/>
        <v>1</v>
      </c>
      <c r="T160" s="3" t="str">
        <f t="shared" si="55"/>
        <v/>
      </c>
      <c r="U160" s="3" t="str">
        <f t="shared" si="56"/>
        <v/>
      </c>
      <c r="V160" s="3" t="str">
        <f t="shared" si="57"/>
        <v/>
      </c>
      <c r="W160" s="3">
        <f t="shared" si="58"/>
        <v>1</v>
      </c>
    </row>
    <row r="161" spans="1:23" s="1" customFormat="1" x14ac:dyDescent="0.3">
      <c r="A161" s="5" t="s">
        <v>24</v>
      </c>
      <c r="B161" s="5" t="s">
        <v>39</v>
      </c>
      <c r="C161" s="5" t="s">
        <v>40</v>
      </c>
      <c r="D161" s="1" t="s">
        <v>0</v>
      </c>
      <c r="E161" s="5">
        <v>0</v>
      </c>
      <c r="F161" s="5">
        <v>32</v>
      </c>
      <c r="G161" s="5">
        <v>1</v>
      </c>
      <c r="H161" s="5">
        <v>0</v>
      </c>
      <c r="I161" s="5">
        <v>406</v>
      </c>
      <c r="J161" s="5">
        <v>32</v>
      </c>
      <c r="K161" s="5">
        <v>16</v>
      </c>
      <c r="L161" s="5">
        <v>131</v>
      </c>
      <c r="M161" s="4" t="str">
        <f t="shared" si="49"/>
        <v/>
      </c>
      <c r="N161" s="4" t="str">
        <f t="shared" si="50"/>
        <v/>
      </c>
      <c r="O161" s="3"/>
      <c r="P161" s="3" t="str">
        <f t="shared" si="51"/>
        <v/>
      </c>
      <c r="Q161" s="3" t="str">
        <f t="shared" si="52"/>
        <v/>
      </c>
      <c r="R161" s="3" t="str">
        <f t="shared" si="53"/>
        <v/>
      </c>
      <c r="S161" s="3">
        <f t="shared" si="54"/>
        <v>1</v>
      </c>
      <c r="T161" s="3" t="str">
        <f t="shared" si="55"/>
        <v/>
      </c>
      <c r="U161" s="3" t="str">
        <f t="shared" si="56"/>
        <v/>
      </c>
      <c r="V161" s="3" t="str">
        <f t="shared" si="57"/>
        <v/>
      </c>
      <c r="W161" s="3">
        <f t="shared" si="58"/>
        <v>1</v>
      </c>
    </row>
    <row r="162" spans="1:23" s="1" customFormat="1" x14ac:dyDescent="0.3">
      <c r="A162" s="5" t="s">
        <v>24</v>
      </c>
      <c r="B162" s="5" t="s">
        <v>43</v>
      </c>
      <c r="C162" s="5" t="s">
        <v>44</v>
      </c>
      <c r="D162" s="1" t="s">
        <v>0</v>
      </c>
      <c r="E162" s="5">
        <v>0</v>
      </c>
      <c r="F162" s="5">
        <v>31</v>
      </c>
      <c r="G162" s="5">
        <v>1</v>
      </c>
      <c r="H162" s="5">
        <v>0</v>
      </c>
      <c r="I162" s="5">
        <v>375</v>
      </c>
      <c r="J162" s="5">
        <v>31</v>
      </c>
      <c r="K162" s="5">
        <v>15</v>
      </c>
      <c r="L162" s="5">
        <v>126</v>
      </c>
      <c r="M162" s="4" t="str">
        <f t="shared" si="49"/>
        <v/>
      </c>
      <c r="N162" s="4" t="str">
        <f t="shared" si="50"/>
        <v/>
      </c>
      <c r="O162" s="3"/>
      <c r="P162" s="3" t="str">
        <f t="shared" si="51"/>
        <v/>
      </c>
      <c r="Q162" s="3" t="str">
        <f t="shared" si="52"/>
        <v/>
      </c>
      <c r="R162" s="3" t="str">
        <f t="shared" si="53"/>
        <v/>
      </c>
      <c r="S162" s="3">
        <f t="shared" si="54"/>
        <v>1</v>
      </c>
      <c r="T162" s="3" t="str">
        <f t="shared" si="55"/>
        <v/>
      </c>
      <c r="U162" s="3" t="str">
        <f t="shared" si="56"/>
        <v/>
      </c>
      <c r="V162" s="3" t="str">
        <f t="shared" si="57"/>
        <v/>
      </c>
      <c r="W162" s="3">
        <f t="shared" si="58"/>
        <v>1</v>
      </c>
    </row>
    <row r="163" spans="1:23" s="1" customForma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" t="s">
        <v>1021</v>
      </c>
      <c r="M163" s="3">
        <f t="shared" ref="M163:W163" si="59">SUM(M4:M162)</f>
        <v>2</v>
      </c>
      <c r="N163" s="3">
        <f t="shared" si="59"/>
        <v>4</v>
      </c>
      <c r="O163" s="3">
        <f t="shared" si="59"/>
        <v>5</v>
      </c>
      <c r="P163" s="3">
        <f t="shared" si="59"/>
        <v>2</v>
      </c>
      <c r="Q163" s="3">
        <f t="shared" si="59"/>
        <v>3</v>
      </c>
      <c r="R163" s="3">
        <f t="shared" si="59"/>
        <v>0</v>
      </c>
      <c r="S163" s="3">
        <f t="shared" si="59"/>
        <v>152</v>
      </c>
      <c r="T163" s="3">
        <f t="shared" si="59"/>
        <v>3</v>
      </c>
      <c r="U163" s="3">
        <f t="shared" si="59"/>
        <v>2</v>
      </c>
      <c r="V163" s="3">
        <f t="shared" si="59"/>
        <v>1</v>
      </c>
      <c r="W163" s="3">
        <f t="shared" si="59"/>
        <v>151</v>
      </c>
    </row>
    <row r="166" spans="1:23" x14ac:dyDescent="0.3">
      <c r="L166" s="7" t="s">
        <v>1007</v>
      </c>
      <c r="M166" s="13">
        <f>(P163/(P163+R163))</f>
        <v>1</v>
      </c>
      <c r="N166" s="8">
        <f>(T163/(T163+V163))</f>
        <v>0.75</v>
      </c>
    </row>
    <row r="167" spans="1:23" x14ac:dyDescent="0.3">
      <c r="L167" s="7" t="s">
        <v>1008</v>
      </c>
      <c r="M167" s="8">
        <f>(P163/(P163+Q163))</f>
        <v>0.4</v>
      </c>
      <c r="N167" s="8">
        <f>(T163/(T163+U163))</f>
        <v>0.6</v>
      </c>
    </row>
    <row r="168" spans="1:23" x14ac:dyDescent="0.3">
      <c r="L168" s="7" t="s">
        <v>1009</v>
      </c>
      <c r="M168" s="8">
        <f>(2*((M166*M167)/(M166+M167)))</f>
        <v>0.57142857142857151</v>
      </c>
      <c r="N168" s="8">
        <f>(2*((N166*N167)/(N166+N167)))</f>
        <v>0.66666666666666652</v>
      </c>
    </row>
    <row r="169" spans="1:23" x14ac:dyDescent="0.3">
      <c r="L169" s="15" t="s">
        <v>2310</v>
      </c>
      <c r="M169" s="3">
        <f>(P163+S163)/(P163+Q163+R163+S163)</f>
        <v>0.98089171974522293</v>
      </c>
      <c r="N169" s="3">
        <f>(T163+W163)/(T163+U163+V163+W163)</f>
        <v>0.98089171974522293</v>
      </c>
    </row>
    <row r="171" spans="1:23" x14ac:dyDescent="0.3">
      <c r="M171" s="5" t="s">
        <v>10</v>
      </c>
      <c r="P171" s="3">
        <f>SUM(P4:P29)</f>
        <v>2</v>
      </c>
      <c r="Q171" s="3">
        <f t="shared" ref="Q171:W171" si="60">SUM(Q4:Q29)</f>
        <v>0</v>
      </c>
      <c r="R171" s="3">
        <f t="shared" si="60"/>
        <v>0</v>
      </c>
      <c r="S171" s="3">
        <f t="shared" si="60"/>
        <v>24</v>
      </c>
      <c r="T171" s="3">
        <f t="shared" si="60"/>
        <v>2</v>
      </c>
      <c r="U171" s="3">
        <f t="shared" si="60"/>
        <v>0</v>
      </c>
      <c r="V171" s="3">
        <f t="shared" si="60"/>
        <v>1</v>
      </c>
      <c r="W171" s="3">
        <f t="shared" si="60"/>
        <v>23</v>
      </c>
    </row>
    <row r="172" spans="1:23" x14ac:dyDescent="0.3">
      <c r="L172" s="11" t="s">
        <v>1007</v>
      </c>
      <c r="M172" s="8">
        <f>(P171/(P171+R171))</f>
        <v>1</v>
      </c>
      <c r="N172" s="8">
        <f>(T171/(T171+V171))</f>
        <v>0.66666666666666663</v>
      </c>
    </row>
    <row r="173" spans="1:23" x14ac:dyDescent="0.3">
      <c r="L173" s="11" t="s">
        <v>1008</v>
      </c>
      <c r="M173" s="8">
        <f>(P171/(P171+Q171))</f>
        <v>1</v>
      </c>
      <c r="N173" s="8">
        <f>(T171/(T171+U171))</f>
        <v>1</v>
      </c>
    </row>
    <row r="174" spans="1:23" x14ac:dyDescent="0.3">
      <c r="L174" s="11" t="s">
        <v>1009</v>
      </c>
      <c r="M174" s="8">
        <f>(2*((M172*M173)/(M172+M173)))</f>
        <v>1</v>
      </c>
      <c r="N174" s="8">
        <f>(2*((N172*N173)/(N172+N173)))</f>
        <v>0.8</v>
      </c>
    </row>
    <row r="175" spans="1:23" x14ac:dyDescent="0.3">
      <c r="L175" s="19" t="s">
        <v>2310</v>
      </c>
      <c r="M175" s="3">
        <f>(P171+S171)/(P171+Q171+R171+S171)</f>
        <v>1</v>
      </c>
      <c r="N175" s="3">
        <f>(T171+W171)/(T171+U171+V171+W171)</f>
        <v>0.96153846153846156</v>
      </c>
    </row>
    <row r="177" spans="12:23" x14ac:dyDescent="0.3">
      <c r="M177" s="5" t="s">
        <v>17</v>
      </c>
      <c r="P177" s="3">
        <f>SUM(P31:P60)</f>
        <v>0</v>
      </c>
      <c r="Q177" s="3">
        <f t="shared" ref="Q177:W177" si="61">SUM(Q31:Q60)</f>
        <v>1</v>
      </c>
      <c r="R177" s="3">
        <f t="shared" si="61"/>
        <v>0</v>
      </c>
      <c r="S177" s="3">
        <f t="shared" si="61"/>
        <v>29</v>
      </c>
      <c r="T177" s="3">
        <f t="shared" si="61"/>
        <v>0</v>
      </c>
      <c r="U177" s="3">
        <f t="shared" si="61"/>
        <v>1</v>
      </c>
      <c r="V177" s="3">
        <f t="shared" si="61"/>
        <v>0</v>
      </c>
      <c r="W177" s="3">
        <f t="shared" si="61"/>
        <v>29</v>
      </c>
    </row>
    <row r="178" spans="12:23" x14ac:dyDescent="0.3">
      <c r="L178" s="11" t="s">
        <v>1007</v>
      </c>
      <c r="M178" s="8" t="e">
        <f>(P177/(P177+R177))</f>
        <v>#DIV/0!</v>
      </c>
      <c r="N178" s="8" t="e">
        <f>(T177/(T177+V177))</f>
        <v>#DIV/0!</v>
      </c>
    </row>
    <row r="179" spans="12:23" x14ac:dyDescent="0.3">
      <c r="L179" s="11" t="s">
        <v>1008</v>
      </c>
      <c r="M179" s="8">
        <f>(P177/(P177+Q177))</f>
        <v>0</v>
      </c>
      <c r="N179" s="8">
        <f>(T177/(T177+U177))</f>
        <v>0</v>
      </c>
    </row>
    <row r="180" spans="12:23" x14ac:dyDescent="0.3">
      <c r="L180" s="11" t="s">
        <v>1009</v>
      </c>
      <c r="M180" s="8" t="e">
        <f>(2*((M178*M179)/(M178+M179)))</f>
        <v>#DIV/0!</v>
      </c>
      <c r="N180" s="8" t="e">
        <f>(2*((N178*N179)/(N178+N179)))</f>
        <v>#DIV/0!</v>
      </c>
    </row>
    <row r="181" spans="12:23" x14ac:dyDescent="0.3">
      <c r="L181" s="19" t="s">
        <v>2310</v>
      </c>
      <c r="M181" s="3">
        <f>(P177+S177)/(P177+Q177+R177+S177)</f>
        <v>0.96666666666666667</v>
      </c>
      <c r="N181" s="3">
        <f>(T177+W177)/(T177+U177+V177+W177)</f>
        <v>0.96666666666666667</v>
      </c>
    </row>
    <row r="183" spans="12:23" x14ac:dyDescent="0.3">
      <c r="M183" s="5" t="s">
        <v>24</v>
      </c>
      <c r="P183" s="3">
        <f>SUM(P62:P162)</f>
        <v>0</v>
      </c>
      <c r="Q183" s="3">
        <f t="shared" ref="Q183:W183" si="62">SUM(Q62:Q162)</f>
        <v>2</v>
      </c>
      <c r="R183" s="3">
        <f t="shared" si="62"/>
        <v>0</v>
      </c>
      <c r="S183" s="3">
        <f t="shared" si="62"/>
        <v>99</v>
      </c>
      <c r="T183" s="3">
        <f t="shared" si="62"/>
        <v>1</v>
      </c>
      <c r="U183" s="3">
        <f t="shared" si="62"/>
        <v>1</v>
      </c>
      <c r="V183" s="3">
        <f t="shared" si="62"/>
        <v>0</v>
      </c>
      <c r="W183" s="3">
        <f t="shared" si="62"/>
        <v>99</v>
      </c>
    </row>
    <row r="184" spans="12:23" x14ac:dyDescent="0.3">
      <c r="L184" s="11" t="s">
        <v>1007</v>
      </c>
      <c r="M184" s="8" t="e">
        <f>(P183/(P183+R183))</f>
        <v>#DIV/0!</v>
      </c>
      <c r="N184" s="8">
        <f>(T183/(T183+V183))</f>
        <v>1</v>
      </c>
    </row>
    <row r="185" spans="12:23" x14ac:dyDescent="0.3">
      <c r="L185" s="11" t="s">
        <v>1008</v>
      </c>
      <c r="M185" s="8">
        <f>(P183/(P183+Q183))</f>
        <v>0</v>
      </c>
      <c r="N185" s="8">
        <f>(T183/(T183+U183))</f>
        <v>0.5</v>
      </c>
    </row>
    <row r="186" spans="12:23" x14ac:dyDescent="0.3">
      <c r="L186" s="11" t="s">
        <v>1009</v>
      </c>
      <c r="M186" s="8" t="e">
        <f>(2*((M184*M185)/(M184+M185)))</f>
        <v>#DIV/0!</v>
      </c>
      <c r="N186" s="8">
        <f>(2*((N184*N185)/(N184+N185)))</f>
        <v>0.66666666666666663</v>
      </c>
    </row>
    <row r="187" spans="12:23" x14ac:dyDescent="0.3">
      <c r="L187" s="19" t="s">
        <v>2310</v>
      </c>
      <c r="M187" s="3">
        <f>(P183+S183)/(P183+Q183+R183+S183)</f>
        <v>0.98019801980198018</v>
      </c>
      <c r="N187" s="3">
        <f>(T183+W183)/(T183+U183+V183+W183)</f>
        <v>0.99009900990099009</v>
      </c>
    </row>
  </sheetData>
  <mergeCells count="6">
    <mergeCell ref="T1:W2"/>
    <mergeCell ref="B1:B3"/>
    <mergeCell ref="A1:A3"/>
    <mergeCell ref="M1:N2"/>
    <mergeCell ref="O1:O3"/>
    <mergeCell ref="P1:S2"/>
  </mergeCells>
  <pageMargins left="0.7" right="0.7" top="0.75" bottom="0.75" header="0.51180555555555496" footer="0.51180555555555496"/>
  <pageSetup paperSize="9" firstPageNumber="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opLeftCell="B1" zoomScale="70" zoomScaleNormal="70" workbookViewId="0">
      <pane ySplit="3" topLeftCell="A125" activePane="bottomLeft" state="frozen"/>
      <selection activeCell="B1" sqref="B1"/>
      <selection pane="bottomLeft" activeCell="M139" sqref="M139"/>
    </sheetView>
  </sheetViews>
  <sheetFormatPr defaultColWidth="8.77734375" defaultRowHeight="14.4" x14ac:dyDescent="0.3"/>
  <cols>
    <col min="1" max="1" width="35.109375" style="4" bestFit="1" customWidth="1"/>
    <col min="2" max="2" width="33.88671875" style="4" bestFit="1" customWidth="1"/>
    <col min="3" max="3" width="25.33203125" style="4" bestFit="1" customWidth="1"/>
    <col min="4" max="4" width="8.44140625" style="4" bestFit="1" customWidth="1"/>
    <col min="5" max="5" width="6" style="4" bestFit="1" customWidth="1"/>
    <col min="6" max="6" width="6.5546875" style="4" bestFit="1" customWidth="1"/>
    <col min="7" max="7" width="4.5546875" style="4" bestFit="1" customWidth="1"/>
    <col min="8" max="8" width="6" style="4" bestFit="1" customWidth="1"/>
    <col min="9" max="9" width="7" style="4" bestFit="1" customWidth="1"/>
    <col min="10" max="10" width="6.33203125" style="4" bestFit="1" customWidth="1"/>
    <col min="11" max="11" width="5.33203125" style="4" bestFit="1" customWidth="1"/>
    <col min="12" max="12" width="14" style="4" bestFit="1" customWidth="1"/>
    <col min="13" max="13" width="35.109375" style="4" bestFit="1" customWidth="1"/>
    <col min="14" max="14" width="24.5546875" style="4" bestFit="1" customWidth="1"/>
    <col min="15" max="15" width="9.21875" style="4" bestFit="1" customWidth="1"/>
    <col min="16" max="23" width="4.777343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15</v>
      </c>
      <c r="F1" s="4">
        <v>43</v>
      </c>
      <c r="G1" s="4">
        <v>3</v>
      </c>
      <c r="H1" s="4">
        <v>0</v>
      </c>
      <c r="I1" s="4">
        <v>136</v>
      </c>
      <c r="J1" s="4">
        <v>19</v>
      </c>
      <c r="K1" s="4">
        <v>11</v>
      </c>
      <c r="L1" s="4">
        <v>289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851</v>
      </c>
      <c r="B4" s="4" t="s">
        <v>854</v>
      </c>
      <c r="C4" s="4" t="s">
        <v>855</v>
      </c>
      <c r="D4" s="4" t="s">
        <v>0</v>
      </c>
      <c r="E4" s="4">
        <v>21</v>
      </c>
      <c r="F4" s="4">
        <v>46</v>
      </c>
      <c r="G4" s="4">
        <v>1</v>
      </c>
      <c r="H4" s="4">
        <v>0</v>
      </c>
      <c r="I4" s="4">
        <v>22</v>
      </c>
      <c r="J4" s="4">
        <v>17</v>
      </c>
      <c r="K4" s="4">
        <v>8</v>
      </c>
      <c r="L4" s="4">
        <v>495</v>
      </c>
      <c r="M4" s="4">
        <f t="shared" ref="M4:M35" si="0">IF( AND( OR( F4&gt;$F$1, L4&gt;$L$1 ), OR( E4&gt;$E$1, I4&gt;$I$1 ) ), 1, "" )</f>
        <v>1</v>
      </c>
      <c r="N4" s="4">
        <f t="shared" ref="N4:N35" si="1">IF( AND( OR( F4&gt;$F$2, L4&gt;$L$2 ), OR( E4&gt;$E$2, I4&gt;$I$2 ) ), 1, "")</f>
        <v>1</v>
      </c>
      <c r="O4" s="4">
        <v>1</v>
      </c>
      <c r="P4" s="4">
        <f t="shared" ref="P4:P35" si="2" xml:space="preserve"> IF( AND( M4 = 1, O4 = 1 ), 1, "")</f>
        <v>1</v>
      </c>
      <c r="Q4" s="4" t="str">
        <f t="shared" ref="Q4:Q35" si="3" xml:space="preserve"> IF( AND( M4 = "", O4 = 1 ), 1, "")</f>
        <v/>
      </c>
      <c r="R4" s="4" t="str">
        <f t="shared" ref="R4:R35" si="4" xml:space="preserve"> IF( AND( M4 = 1, O4 = "" ), 1, "")</f>
        <v/>
      </c>
      <c r="S4" s="4" t="str">
        <f t="shared" ref="S4:S35" si="5" xml:space="preserve"> IF( AND( M4 = "", O4 = "" ), 1, "")</f>
        <v/>
      </c>
      <c r="T4" s="4">
        <f t="shared" ref="T4:T35" si="6" xml:space="preserve"> IF( AND( N4 = 1, O4 = 1 ), 1, "")</f>
        <v>1</v>
      </c>
      <c r="U4" s="4" t="str">
        <f t="shared" ref="U4:U35" si="7" xml:space="preserve"> IF( AND( N4 = "", O4 = 1 ), 1, "")</f>
        <v/>
      </c>
      <c r="V4" s="4" t="str">
        <f t="shared" ref="V4:V35" si="8" xml:space="preserve"> IF( AND( N4 = 1, O4 = "" ), 1, "")</f>
        <v/>
      </c>
      <c r="W4" s="4" t="str">
        <f t="shared" ref="W4:W35" si="9" xml:space="preserve"> IF( AND( N4 = "", O4 = "" ), 1, "")</f>
        <v/>
      </c>
    </row>
    <row r="5" spans="1:23" x14ac:dyDescent="0.3">
      <c r="A5" s="5" t="s">
        <v>851</v>
      </c>
      <c r="B5" s="3" t="s">
        <v>5829</v>
      </c>
      <c r="C5" s="3" t="s">
        <v>5830</v>
      </c>
      <c r="D5" s="3" t="s">
        <v>0</v>
      </c>
      <c r="E5" s="3">
        <v>6</v>
      </c>
      <c r="F5" s="3">
        <v>3</v>
      </c>
      <c r="G5" s="3">
        <v>1</v>
      </c>
      <c r="H5" s="3">
        <v>0</v>
      </c>
      <c r="I5" s="3">
        <v>3</v>
      </c>
      <c r="J5" s="3">
        <v>3</v>
      </c>
      <c r="K5" s="3">
        <v>2</v>
      </c>
      <c r="L5" s="3">
        <v>90</v>
      </c>
      <c r="M5" s="3" t="str">
        <f t="shared" si="0"/>
        <v/>
      </c>
      <c r="N5" s="3" t="str">
        <f t="shared" si="1"/>
        <v/>
      </c>
      <c r="O5" s="3"/>
      <c r="P5" s="3" t="str">
        <f t="shared" si="2"/>
        <v/>
      </c>
      <c r="Q5" s="3" t="str">
        <f t="shared" si="3"/>
        <v/>
      </c>
      <c r="R5" s="3" t="str">
        <f t="shared" si="4"/>
        <v/>
      </c>
      <c r="S5" s="3">
        <f t="shared" si="5"/>
        <v>1</v>
      </c>
      <c r="T5" s="3" t="str">
        <f t="shared" si="6"/>
        <v/>
      </c>
      <c r="U5" s="3" t="str">
        <f t="shared" si="7"/>
        <v/>
      </c>
      <c r="V5" s="3" t="str">
        <f t="shared" si="8"/>
        <v/>
      </c>
      <c r="W5" s="3">
        <f t="shared" si="9"/>
        <v>1</v>
      </c>
    </row>
    <row r="6" spans="1:23" x14ac:dyDescent="0.3">
      <c r="A6" s="4" t="s">
        <v>851</v>
      </c>
      <c r="B6" s="3" t="s">
        <v>5867</v>
      </c>
      <c r="C6" s="3" t="s">
        <v>28</v>
      </c>
      <c r="D6" s="3" t="s">
        <v>0</v>
      </c>
      <c r="E6" s="3">
        <v>4</v>
      </c>
      <c r="F6" s="3">
        <v>18</v>
      </c>
      <c r="G6" s="3">
        <v>1</v>
      </c>
      <c r="H6" s="3">
        <v>0</v>
      </c>
      <c r="I6" s="3">
        <v>0</v>
      </c>
      <c r="J6" s="3">
        <v>4</v>
      </c>
      <c r="K6" s="3">
        <v>6</v>
      </c>
      <c r="L6" s="3">
        <v>157</v>
      </c>
      <c r="M6" s="3" t="str">
        <f t="shared" si="0"/>
        <v/>
      </c>
      <c r="N6" s="3" t="str">
        <f t="shared" si="1"/>
        <v/>
      </c>
      <c r="O6" s="3"/>
      <c r="P6" s="3" t="str">
        <f t="shared" si="2"/>
        <v/>
      </c>
      <c r="Q6" s="3" t="str">
        <f t="shared" si="3"/>
        <v/>
      </c>
      <c r="R6" s="3" t="str">
        <f t="shared" si="4"/>
        <v/>
      </c>
      <c r="S6" s="3">
        <f t="shared" si="5"/>
        <v>1</v>
      </c>
      <c r="T6" s="3" t="str">
        <f t="shared" si="6"/>
        <v/>
      </c>
      <c r="U6" s="3" t="str">
        <f t="shared" si="7"/>
        <v/>
      </c>
      <c r="V6" s="3" t="str">
        <f t="shared" si="8"/>
        <v/>
      </c>
      <c r="W6" s="3">
        <f t="shared" si="9"/>
        <v>1</v>
      </c>
    </row>
    <row r="7" spans="1:23" x14ac:dyDescent="0.3">
      <c r="A7" s="5" t="s">
        <v>851</v>
      </c>
      <c r="B7" s="4" t="s">
        <v>852</v>
      </c>
      <c r="C7" s="4" t="s">
        <v>853</v>
      </c>
      <c r="D7" s="4" t="s">
        <v>0</v>
      </c>
      <c r="E7" s="4">
        <v>22</v>
      </c>
      <c r="F7" s="4">
        <v>50</v>
      </c>
      <c r="G7" s="4">
        <v>1</v>
      </c>
      <c r="H7" s="4">
        <v>0</v>
      </c>
      <c r="I7" s="4">
        <v>69</v>
      </c>
      <c r="J7" s="4">
        <v>18</v>
      </c>
      <c r="K7" s="4">
        <v>12</v>
      </c>
      <c r="L7" s="4">
        <v>448</v>
      </c>
      <c r="M7" s="4">
        <f t="shared" si="0"/>
        <v>1</v>
      </c>
      <c r="N7" s="4">
        <f t="shared" si="1"/>
        <v>1</v>
      </c>
      <c r="O7" s="4">
        <v>1</v>
      </c>
      <c r="P7" s="4">
        <f t="shared" si="2"/>
        <v>1</v>
      </c>
      <c r="Q7" s="4" t="str">
        <f t="shared" si="3"/>
        <v/>
      </c>
      <c r="R7" s="4" t="str">
        <f t="shared" si="4"/>
        <v/>
      </c>
      <c r="S7" s="4" t="str">
        <f t="shared" si="5"/>
        <v/>
      </c>
      <c r="T7" s="4">
        <f t="shared" si="6"/>
        <v>1</v>
      </c>
      <c r="U7" s="4" t="str">
        <f t="shared" si="7"/>
        <v/>
      </c>
      <c r="V7" s="4" t="str">
        <f t="shared" si="8"/>
        <v/>
      </c>
      <c r="W7" s="4" t="str">
        <f t="shared" si="9"/>
        <v/>
      </c>
    </row>
    <row r="8" spans="1:23" x14ac:dyDescent="0.3">
      <c r="A8" s="4" t="s">
        <v>851</v>
      </c>
      <c r="B8" s="3" t="s">
        <v>5907</v>
      </c>
      <c r="C8" s="3" t="s">
        <v>5908</v>
      </c>
      <c r="D8" s="3" t="s">
        <v>0</v>
      </c>
      <c r="E8" s="3">
        <v>7</v>
      </c>
      <c r="F8" s="3">
        <v>15</v>
      </c>
      <c r="G8" s="3">
        <v>1</v>
      </c>
      <c r="H8" s="3">
        <v>0</v>
      </c>
      <c r="I8" s="3">
        <v>0</v>
      </c>
      <c r="J8" s="3">
        <v>7</v>
      </c>
      <c r="K8" s="3">
        <v>7</v>
      </c>
      <c r="L8" s="3">
        <v>182</v>
      </c>
      <c r="M8" s="3" t="str">
        <f t="shared" si="0"/>
        <v/>
      </c>
      <c r="N8" s="3" t="str">
        <f t="shared" si="1"/>
        <v/>
      </c>
      <c r="O8" s="3"/>
      <c r="P8" s="3" t="str">
        <f t="shared" si="2"/>
        <v/>
      </c>
      <c r="Q8" s="3" t="str">
        <f t="shared" si="3"/>
        <v/>
      </c>
      <c r="R8" s="3" t="str">
        <f t="shared" si="4"/>
        <v/>
      </c>
      <c r="S8" s="3">
        <f t="shared" si="5"/>
        <v>1</v>
      </c>
      <c r="T8" s="3" t="str">
        <f t="shared" si="6"/>
        <v/>
      </c>
      <c r="U8" s="3" t="str">
        <f t="shared" si="7"/>
        <v/>
      </c>
      <c r="V8" s="3" t="str">
        <f t="shared" si="8"/>
        <v/>
      </c>
      <c r="W8" s="3">
        <f t="shared" si="9"/>
        <v>1</v>
      </c>
    </row>
    <row r="9" spans="1:23" s="3" customFormat="1" x14ac:dyDescent="0.3">
      <c r="A9" s="3" t="s">
        <v>851</v>
      </c>
      <c r="B9" s="3" t="s">
        <v>5853</v>
      </c>
      <c r="C9" s="3" t="s">
        <v>5854</v>
      </c>
      <c r="D9" s="3" t="s">
        <v>0</v>
      </c>
      <c r="E9" s="3">
        <v>3</v>
      </c>
      <c r="F9" s="3">
        <v>1</v>
      </c>
      <c r="G9" s="3">
        <v>1</v>
      </c>
      <c r="H9" s="3">
        <v>0</v>
      </c>
      <c r="I9" s="3">
        <v>0</v>
      </c>
      <c r="J9" s="3">
        <v>1</v>
      </c>
      <c r="K9" s="3">
        <v>0</v>
      </c>
      <c r="L9" s="3">
        <v>30</v>
      </c>
      <c r="M9" s="3" t="str">
        <f t="shared" si="0"/>
        <v/>
      </c>
      <c r="N9" s="3" t="str">
        <f t="shared" si="1"/>
        <v/>
      </c>
      <c r="P9" s="3" t="str">
        <f t="shared" si="2"/>
        <v/>
      </c>
      <c r="Q9" s="3" t="str">
        <f t="shared" si="3"/>
        <v/>
      </c>
      <c r="R9" s="3" t="str">
        <f t="shared" si="4"/>
        <v/>
      </c>
      <c r="S9" s="3">
        <f t="shared" si="5"/>
        <v>1</v>
      </c>
      <c r="T9" s="3" t="str">
        <f t="shared" si="6"/>
        <v/>
      </c>
      <c r="U9" s="3" t="str">
        <f t="shared" si="7"/>
        <v/>
      </c>
      <c r="V9" s="3" t="str">
        <f t="shared" si="8"/>
        <v/>
      </c>
      <c r="W9" s="3">
        <f t="shared" si="9"/>
        <v>1</v>
      </c>
    </row>
    <row r="10" spans="1:23" s="3" customFormat="1" x14ac:dyDescent="0.3">
      <c r="A10" s="3" t="s">
        <v>851</v>
      </c>
      <c r="B10" s="3" t="s">
        <v>5861</v>
      </c>
      <c r="C10" s="3" t="s">
        <v>5862</v>
      </c>
      <c r="D10" s="3" t="s">
        <v>0</v>
      </c>
      <c r="E10" s="3">
        <v>9</v>
      </c>
      <c r="F10" s="3">
        <v>31</v>
      </c>
      <c r="G10" s="3">
        <v>1</v>
      </c>
      <c r="H10" s="3">
        <v>0</v>
      </c>
      <c r="I10" s="3">
        <v>7</v>
      </c>
      <c r="J10" s="3">
        <v>7</v>
      </c>
      <c r="K10" s="3">
        <v>7</v>
      </c>
      <c r="L10" s="3">
        <v>262</v>
      </c>
      <c r="M10" s="3" t="str">
        <f t="shared" si="0"/>
        <v/>
      </c>
      <c r="N10" s="3" t="str">
        <f t="shared" si="1"/>
        <v/>
      </c>
      <c r="P10" s="3" t="str">
        <f t="shared" si="2"/>
        <v/>
      </c>
      <c r="Q10" s="3" t="str">
        <f t="shared" si="3"/>
        <v/>
      </c>
      <c r="R10" s="3" t="str">
        <f t="shared" si="4"/>
        <v/>
      </c>
      <c r="S10" s="3">
        <f t="shared" si="5"/>
        <v>1</v>
      </c>
      <c r="T10" s="3" t="str">
        <f t="shared" si="6"/>
        <v/>
      </c>
      <c r="U10" s="3" t="str">
        <f t="shared" si="7"/>
        <v/>
      </c>
      <c r="V10" s="3" t="str">
        <f t="shared" si="8"/>
        <v/>
      </c>
      <c r="W10" s="3">
        <f t="shared" si="9"/>
        <v>1</v>
      </c>
    </row>
    <row r="11" spans="1:23" s="3" customFormat="1" x14ac:dyDescent="0.3">
      <c r="A11" s="3" t="s">
        <v>851</v>
      </c>
      <c r="B11" s="3" t="s">
        <v>856</v>
      </c>
      <c r="C11" s="3" t="s">
        <v>857</v>
      </c>
      <c r="D11" s="3" t="s">
        <v>0</v>
      </c>
      <c r="E11" s="3">
        <v>15</v>
      </c>
      <c r="F11" s="3">
        <v>21</v>
      </c>
      <c r="G11" s="3">
        <v>1</v>
      </c>
      <c r="H11" s="3">
        <v>0</v>
      </c>
      <c r="I11" s="3">
        <v>9</v>
      </c>
      <c r="J11" s="3">
        <v>7</v>
      </c>
      <c r="K11" s="3">
        <v>5</v>
      </c>
      <c r="L11" s="3">
        <v>185</v>
      </c>
      <c r="M11" s="3" t="str">
        <f t="shared" si="0"/>
        <v/>
      </c>
      <c r="N11" s="3" t="str">
        <f t="shared" si="1"/>
        <v/>
      </c>
      <c r="P11" s="3" t="str">
        <f t="shared" si="2"/>
        <v/>
      </c>
      <c r="Q11" s="3" t="str">
        <f t="shared" si="3"/>
        <v/>
      </c>
      <c r="R11" s="3" t="str">
        <f t="shared" si="4"/>
        <v/>
      </c>
      <c r="S11" s="3">
        <f t="shared" si="5"/>
        <v>1</v>
      </c>
      <c r="T11" s="3" t="str">
        <f t="shared" si="6"/>
        <v/>
      </c>
      <c r="U11" s="3" t="str">
        <f t="shared" si="7"/>
        <v/>
      </c>
      <c r="V11" s="3" t="str">
        <f t="shared" si="8"/>
        <v/>
      </c>
      <c r="W11" s="3">
        <f t="shared" si="9"/>
        <v>1</v>
      </c>
    </row>
    <row r="12" spans="1:23" s="3" customFormat="1" x14ac:dyDescent="0.3">
      <c r="A12" s="3" t="s">
        <v>851</v>
      </c>
      <c r="B12" s="3" t="s">
        <v>5941</v>
      </c>
      <c r="C12" s="3" t="s">
        <v>5942</v>
      </c>
      <c r="D12" s="3" t="s">
        <v>0</v>
      </c>
      <c r="E12" s="3">
        <v>4</v>
      </c>
      <c r="F12" s="3">
        <v>2</v>
      </c>
      <c r="G12" s="3">
        <v>2</v>
      </c>
      <c r="H12" s="3">
        <v>0</v>
      </c>
      <c r="I12" s="3">
        <v>1</v>
      </c>
      <c r="J12" s="3">
        <v>2</v>
      </c>
      <c r="K12" s="3">
        <v>3</v>
      </c>
      <c r="L12" s="3">
        <v>46</v>
      </c>
      <c r="M12" s="3" t="str">
        <f t="shared" si="0"/>
        <v/>
      </c>
      <c r="N12" s="3" t="str">
        <f t="shared" si="1"/>
        <v/>
      </c>
      <c r="P12" s="3" t="str">
        <f t="shared" si="2"/>
        <v/>
      </c>
      <c r="Q12" s="3" t="str">
        <f t="shared" si="3"/>
        <v/>
      </c>
      <c r="R12" s="3" t="str">
        <f t="shared" si="4"/>
        <v/>
      </c>
      <c r="S12" s="3">
        <f t="shared" si="5"/>
        <v>1</v>
      </c>
      <c r="T12" s="3" t="str">
        <f t="shared" si="6"/>
        <v/>
      </c>
      <c r="U12" s="3" t="str">
        <f t="shared" si="7"/>
        <v/>
      </c>
      <c r="V12" s="3" t="str">
        <f t="shared" si="8"/>
        <v/>
      </c>
      <c r="W12" s="3">
        <f t="shared" si="9"/>
        <v>1</v>
      </c>
    </row>
    <row r="13" spans="1:23" s="3" customFormat="1" x14ac:dyDescent="0.3">
      <c r="A13" s="3" t="s">
        <v>851</v>
      </c>
      <c r="B13" s="3" t="s">
        <v>5911</v>
      </c>
      <c r="C13" s="3" t="s">
        <v>5912</v>
      </c>
      <c r="D13" s="3" t="s">
        <v>0</v>
      </c>
      <c r="E13" s="3">
        <v>10</v>
      </c>
      <c r="F13" s="3">
        <v>27</v>
      </c>
      <c r="G13" s="3">
        <v>1</v>
      </c>
      <c r="H13" s="3">
        <v>0</v>
      </c>
      <c r="I13" s="3">
        <v>2</v>
      </c>
      <c r="J13" s="3">
        <v>5</v>
      </c>
      <c r="K13" s="3">
        <v>2</v>
      </c>
      <c r="L13" s="3">
        <v>180</v>
      </c>
      <c r="M13" s="3" t="str">
        <f t="shared" si="0"/>
        <v/>
      </c>
      <c r="N13" s="3" t="str">
        <f t="shared" si="1"/>
        <v/>
      </c>
      <c r="P13" s="3" t="str">
        <f t="shared" si="2"/>
        <v/>
      </c>
      <c r="Q13" s="3" t="str">
        <f t="shared" si="3"/>
        <v/>
      </c>
      <c r="R13" s="3" t="str">
        <f t="shared" si="4"/>
        <v/>
      </c>
      <c r="S13" s="3">
        <f t="shared" si="5"/>
        <v>1</v>
      </c>
      <c r="T13" s="3" t="str">
        <f t="shared" si="6"/>
        <v/>
      </c>
      <c r="U13" s="3" t="str">
        <f t="shared" si="7"/>
        <v/>
      </c>
      <c r="V13" s="3" t="str">
        <f t="shared" si="8"/>
        <v/>
      </c>
      <c r="W13" s="3">
        <f t="shared" si="9"/>
        <v>1</v>
      </c>
    </row>
    <row r="14" spans="1:23" s="3" customFormat="1" x14ac:dyDescent="0.3">
      <c r="A14" s="3" t="s">
        <v>851</v>
      </c>
      <c r="B14" s="3" t="s">
        <v>5933</v>
      </c>
      <c r="C14" s="3" t="s">
        <v>5934</v>
      </c>
      <c r="D14" s="3" t="s">
        <v>0</v>
      </c>
      <c r="E14" s="3">
        <v>4</v>
      </c>
      <c r="F14" s="3">
        <v>3</v>
      </c>
      <c r="G14" s="3">
        <v>2</v>
      </c>
      <c r="H14" s="3">
        <v>0</v>
      </c>
      <c r="I14" s="3">
        <v>3</v>
      </c>
      <c r="J14" s="3">
        <v>3</v>
      </c>
      <c r="K14" s="3">
        <v>4</v>
      </c>
      <c r="L14" s="3">
        <v>45</v>
      </c>
      <c r="M14" s="3" t="str">
        <f t="shared" si="0"/>
        <v/>
      </c>
      <c r="N14" s="3" t="str">
        <f t="shared" si="1"/>
        <v/>
      </c>
      <c r="P14" s="3" t="str">
        <f t="shared" si="2"/>
        <v/>
      </c>
      <c r="Q14" s="3" t="str">
        <f t="shared" si="3"/>
        <v/>
      </c>
      <c r="R14" s="3" t="str">
        <f t="shared" si="4"/>
        <v/>
      </c>
      <c r="S14" s="3">
        <f t="shared" si="5"/>
        <v>1</v>
      </c>
      <c r="T14" s="3" t="str">
        <f t="shared" si="6"/>
        <v/>
      </c>
      <c r="U14" s="3" t="str">
        <f t="shared" si="7"/>
        <v/>
      </c>
      <c r="V14" s="3" t="str">
        <f t="shared" si="8"/>
        <v/>
      </c>
      <c r="W14" s="3">
        <f t="shared" si="9"/>
        <v>1</v>
      </c>
    </row>
    <row r="15" spans="1:23" s="3" customFormat="1" x14ac:dyDescent="0.3">
      <c r="A15" s="3" t="s">
        <v>851</v>
      </c>
      <c r="B15" s="3" t="s">
        <v>5826</v>
      </c>
      <c r="C15" s="3" t="s">
        <v>5827</v>
      </c>
      <c r="D15" s="3" t="s">
        <v>0</v>
      </c>
      <c r="E15" s="3">
        <v>1</v>
      </c>
      <c r="F15" s="3">
        <v>8</v>
      </c>
      <c r="G15" s="3">
        <v>6</v>
      </c>
      <c r="H15" s="3">
        <v>0</v>
      </c>
      <c r="I15" s="3">
        <v>0</v>
      </c>
      <c r="J15" s="3">
        <v>4</v>
      </c>
      <c r="K15" s="3">
        <v>4</v>
      </c>
      <c r="L15" s="3">
        <v>92</v>
      </c>
      <c r="M15" s="3" t="str">
        <f t="shared" si="0"/>
        <v/>
      </c>
      <c r="N15" s="3" t="str">
        <f t="shared" si="1"/>
        <v/>
      </c>
      <c r="P15" s="3" t="str">
        <f t="shared" si="2"/>
        <v/>
      </c>
      <c r="Q15" s="3" t="str">
        <f t="shared" si="3"/>
        <v/>
      </c>
      <c r="R15" s="3" t="str">
        <f t="shared" si="4"/>
        <v/>
      </c>
      <c r="S15" s="3">
        <f t="shared" si="5"/>
        <v>1</v>
      </c>
      <c r="T15" s="3" t="str">
        <f t="shared" si="6"/>
        <v/>
      </c>
      <c r="U15" s="3" t="str">
        <f t="shared" si="7"/>
        <v/>
      </c>
      <c r="V15" s="3" t="str">
        <f t="shared" si="8"/>
        <v/>
      </c>
      <c r="W15" s="3">
        <f t="shared" si="9"/>
        <v>1</v>
      </c>
    </row>
    <row r="16" spans="1:23" s="3" customFormat="1" x14ac:dyDescent="0.3">
      <c r="A16" s="3" t="s">
        <v>851</v>
      </c>
      <c r="B16" s="3" t="s">
        <v>5949</v>
      </c>
      <c r="C16" s="3" t="s">
        <v>5950</v>
      </c>
      <c r="D16" s="3" t="s">
        <v>0</v>
      </c>
      <c r="E16" s="3">
        <v>1</v>
      </c>
      <c r="F16" s="3">
        <v>8</v>
      </c>
      <c r="G16" s="3">
        <v>6</v>
      </c>
      <c r="H16" s="3">
        <v>0</v>
      </c>
      <c r="I16" s="3">
        <v>0</v>
      </c>
      <c r="J16" s="3">
        <v>4</v>
      </c>
      <c r="K16" s="3">
        <v>4</v>
      </c>
      <c r="L16" s="3">
        <v>92</v>
      </c>
      <c r="M16" s="3" t="str">
        <f t="shared" si="0"/>
        <v/>
      </c>
      <c r="N16" s="3" t="str">
        <f t="shared" si="1"/>
        <v/>
      </c>
      <c r="P16" s="3" t="str">
        <f t="shared" si="2"/>
        <v/>
      </c>
      <c r="Q16" s="3" t="str">
        <f t="shared" si="3"/>
        <v/>
      </c>
      <c r="R16" s="3" t="str">
        <f t="shared" si="4"/>
        <v/>
      </c>
      <c r="S16" s="3">
        <f t="shared" si="5"/>
        <v>1</v>
      </c>
      <c r="T16" s="3" t="str">
        <f t="shared" si="6"/>
        <v/>
      </c>
      <c r="U16" s="3" t="str">
        <f t="shared" si="7"/>
        <v/>
      </c>
      <c r="V16" s="3" t="str">
        <f t="shared" si="8"/>
        <v/>
      </c>
      <c r="W16" s="3">
        <f t="shared" si="9"/>
        <v>1</v>
      </c>
    </row>
    <row r="17" spans="1:23" s="3" customFormat="1" x14ac:dyDescent="0.3">
      <c r="A17" s="3" t="s">
        <v>851</v>
      </c>
      <c r="B17" s="3" t="s">
        <v>5833</v>
      </c>
      <c r="C17" s="3" t="s">
        <v>5834</v>
      </c>
      <c r="D17" s="3" t="s">
        <v>0</v>
      </c>
      <c r="E17" s="3">
        <v>1</v>
      </c>
      <c r="F17" s="3">
        <v>8</v>
      </c>
      <c r="G17" s="3">
        <v>6</v>
      </c>
      <c r="H17" s="3">
        <v>0</v>
      </c>
      <c r="I17" s="3">
        <v>0</v>
      </c>
      <c r="J17" s="3">
        <v>4</v>
      </c>
      <c r="K17" s="3">
        <v>5</v>
      </c>
      <c r="L17" s="3">
        <v>95</v>
      </c>
      <c r="M17" s="3" t="str">
        <f t="shared" si="0"/>
        <v/>
      </c>
      <c r="N17" s="3" t="str">
        <f t="shared" si="1"/>
        <v/>
      </c>
      <c r="P17" s="3" t="str">
        <f t="shared" si="2"/>
        <v/>
      </c>
      <c r="Q17" s="3" t="str">
        <f t="shared" si="3"/>
        <v/>
      </c>
      <c r="R17" s="3" t="str">
        <f t="shared" si="4"/>
        <v/>
      </c>
      <c r="S17" s="3">
        <f t="shared" si="5"/>
        <v>1</v>
      </c>
      <c r="T17" s="3" t="str">
        <f t="shared" si="6"/>
        <v/>
      </c>
      <c r="U17" s="3" t="str">
        <f t="shared" si="7"/>
        <v/>
      </c>
      <c r="V17" s="3" t="str">
        <f t="shared" si="8"/>
        <v/>
      </c>
      <c r="W17" s="3">
        <f t="shared" si="9"/>
        <v>1</v>
      </c>
    </row>
    <row r="18" spans="1:23" s="3" customFormat="1" x14ac:dyDescent="0.3">
      <c r="A18" s="3" t="s">
        <v>851</v>
      </c>
      <c r="B18" s="3" t="s">
        <v>5841</v>
      </c>
      <c r="C18" s="3" t="s">
        <v>5842</v>
      </c>
      <c r="D18" s="3" t="s">
        <v>750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18</v>
      </c>
      <c r="M18" s="3" t="str">
        <f t="shared" si="0"/>
        <v/>
      </c>
      <c r="N18" s="3" t="str">
        <f t="shared" si="1"/>
        <v/>
      </c>
      <c r="P18" s="3" t="str">
        <f t="shared" si="2"/>
        <v/>
      </c>
      <c r="Q18" s="3" t="str">
        <f t="shared" si="3"/>
        <v/>
      </c>
      <c r="R18" s="3" t="str">
        <f t="shared" si="4"/>
        <v/>
      </c>
      <c r="S18" s="3">
        <f t="shared" si="5"/>
        <v>1</v>
      </c>
      <c r="T18" s="3" t="str">
        <f t="shared" si="6"/>
        <v/>
      </c>
      <c r="U18" s="3" t="str">
        <f t="shared" si="7"/>
        <v/>
      </c>
      <c r="V18" s="3" t="str">
        <f t="shared" si="8"/>
        <v/>
      </c>
      <c r="W18" s="3">
        <f t="shared" si="9"/>
        <v>1</v>
      </c>
    </row>
    <row r="19" spans="1:23" s="3" customFormat="1" x14ac:dyDescent="0.3">
      <c r="A19" s="3" t="s">
        <v>851</v>
      </c>
      <c r="B19" s="3" t="s">
        <v>5883</v>
      </c>
      <c r="C19" s="3" t="s">
        <v>5884</v>
      </c>
      <c r="D19" s="3" t="s">
        <v>750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18</v>
      </c>
      <c r="M19" s="3" t="str">
        <f t="shared" si="0"/>
        <v/>
      </c>
      <c r="N19" s="3" t="str">
        <f t="shared" si="1"/>
        <v/>
      </c>
      <c r="P19" s="3" t="str">
        <f t="shared" si="2"/>
        <v/>
      </c>
      <c r="Q19" s="3" t="str">
        <f t="shared" si="3"/>
        <v/>
      </c>
      <c r="R19" s="3" t="str">
        <f t="shared" si="4"/>
        <v/>
      </c>
      <c r="S19" s="3">
        <f t="shared" si="5"/>
        <v>1</v>
      </c>
      <c r="T19" s="3" t="str">
        <f t="shared" si="6"/>
        <v/>
      </c>
      <c r="U19" s="3" t="str">
        <f t="shared" si="7"/>
        <v/>
      </c>
      <c r="V19" s="3" t="str">
        <f t="shared" si="8"/>
        <v/>
      </c>
      <c r="W19" s="3">
        <f t="shared" si="9"/>
        <v>1</v>
      </c>
    </row>
    <row r="20" spans="1:23" s="3" customFormat="1" x14ac:dyDescent="0.3">
      <c r="A20" s="3" t="s">
        <v>851</v>
      </c>
      <c r="B20" s="3" t="s">
        <v>5874</v>
      </c>
      <c r="C20" s="3" t="s">
        <v>5166</v>
      </c>
      <c r="D20" s="3" t="s">
        <v>750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33</v>
      </c>
      <c r="M20" s="3" t="str">
        <f t="shared" si="0"/>
        <v/>
      </c>
      <c r="N20" s="3" t="str">
        <f t="shared" si="1"/>
        <v/>
      </c>
      <c r="P20" s="3" t="str">
        <f t="shared" si="2"/>
        <v/>
      </c>
      <c r="Q20" s="3" t="str">
        <f t="shared" si="3"/>
        <v/>
      </c>
      <c r="R20" s="3" t="str">
        <f t="shared" si="4"/>
        <v/>
      </c>
      <c r="S20" s="3">
        <f t="shared" si="5"/>
        <v>1</v>
      </c>
      <c r="T20" s="3" t="str">
        <f t="shared" si="6"/>
        <v/>
      </c>
      <c r="U20" s="3" t="str">
        <f t="shared" si="7"/>
        <v/>
      </c>
      <c r="V20" s="3" t="str">
        <f t="shared" si="8"/>
        <v/>
      </c>
      <c r="W20" s="3">
        <f t="shared" si="9"/>
        <v>1</v>
      </c>
    </row>
    <row r="21" spans="1:23" s="3" customFormat="1" x14ac:dyDescent="0.3">
      <c r="A21" s="3" t="s">
        <v>851</v>
      </c>
      <c r="B21" s="3" t="s">
        <v>5943</v>
      </c>
      <c r="C21" s="3" t="s">
        <v>5944</v>
      </c>
      <c r="D21" s="3" t="s">
        <v>750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68</v>
      </c>
      <c r="M21" s="3" t="str">
        <f t="shared" si="0"/>
        <v/>
      </c>
      <c r="N21" s="3" t="str">
        <f t="shared" si="1"/>
        <v/>
      </c>
      <c r="P21" s="3" t="str">
        <f t="shared" si="2"/>
        <v/>
      </c>
      <c r="Q21" s="3" t="str">
        <f t="shared" si="3"/>
        <v/>
      </c>
      <c r="R21" s="3" t="str">
        <f t="shared" si="4"/>
        <v/>
      </c>
      <c r="S21" s="3">
        <f t="shared" si="5"/>
        <v>1</v>
      </c>
      <c r="T21" s="3" t="str">
        <f t="shared" si="6"/>
        <v/>
      </c>
      <c r="U21" s="3" t="str">
        <f t="shared" si="7"/>
        <v/>
      </c>
      <c r="V21" s="3" t="str">
        <f t="shared" si="8"/>
        <v/>
      </c>
      <c r="W21" s="3">
        <f t="shared" si="9"/>
        <v>1</v>
      </c>
    </row>
    <row r="22" spans="1:23" s="3" customFormat="1" x14ac:dyDescent="0.3">
      <c r="A22" s="3" t="s">
        <v>851</v>
      </c>
      <c r="B22" s="3" t="s">
        <v>5863</v>
      </c>
      <c r="C22" s="3" t="s">
        <v>5864</v>
      </c>
      <c r="D22" s="3" t="s">
        <v>0</v>
      </c>
      <c r="E22" s="3">
        <v>6</v>
      </c>
      <c r="F22" s="3">
        <v>20</v>
      </c>
      <c r="G22" s="3">
        <v>2</v>
      </c>
      <c r="H22" s="3">
        <v>0</v>
      </c>
      <c r="I22" s="3">
        <v>1</v>
      </c>
      <c r="J22" s="3">
        <v>11</v>
      </c>
      <c r="K22" s="3">
        <v>7</v>
      </c>
      <c r="L22" s="3">
        <v>90</v>
      </c>
      <c r="M22" s="3" t="str">
        <f t="shared" si="0"/>
        <v/>
      </c>
      <c r="N22" s="3" t="str">
        <f t="shared" si="1"/>
        <v/>
      </c>
      <c r="P22" s="3" t="str">
        <f t="shared" si="2"/>
        <v/>
      </c>
      <c r="Q22" s="3" t="str">
        <f t="shared" si="3"/>
        <v/>
      </c>
      <c r="R22" s="3" t="str">
        <f t="shared" si="4"/>
        <v/>
      </c>
      <c r="S22" s="3">
        <f t="shared" si="5"/>
        <v>1</v>
      </c>
      <c r="T22" s="3" t="str">
        <f t="shared" si="6"/>
        <v/>
      </c>
      <c r="U22" s="3" t="str">
        <f t="shared" si="7"/>
        <v/>
      </c>
      <c r="V22" s="3" t="str">
        <f t="shared" si="8"/>
        <v/>
      </c>
      <c r="W22" s="3">
        <f t="shared" si="9"/>
        <v>1</v>
      </c>
    </row>
    <row r="23" spans="1:23" s="3" customFormat="1" x14ac:dyDescent="0.3">
      <c r="A23" s="3" t="s">
        <v>851</v>
      </c>
      <c r="B23" s="3" t="s">
        <v>5928</v>
      </c>
      <c r="C23" s="3" t="s">
        <v>5929</v>
      </c>
      <c r="D23" s="3" t="s">
        <v>0</v>
      </c>
      <c r="E23" s="3">
        <v>6</v>
      </c>
      <c r="F23" s="3">
        <v>11</v>
      </c>
      <c r="G23" s="3">
        <v>2</v>
      </c>
      <c r="H23" s="3">
        <v>0</v>
      </c>
      <c r="I23" s="3">
        <v>14</v>
      </c>
      <c r="J23" s="3">
        <v>9</v>
      </c>
      <c r="K23" s="3">
        <v>8</v>
      </c>
      <c r="L23" s="3">
        <v>64</v>
      </c>
      <c r="M23" s="3" t="str">
        <f t="shared" si="0"/>
        <v/>
      </c>
      <c r="N23" s="3" t="str">
        <f t="shared" si="1"/>
        <v/>
      </c>
      <c r="P23" s="3" t="str">
        <f t="shared" si="2"/>
        <v/>
      </c>
      <c r="Q23" s="3" t="str">
        <f t="shared" si="3"/>
        <v/>
      </c>
      <c r="R23" s="3" t="str">
        <f t="shared" si="4"/>
        <v/>
      </c>
      <c r="S23" s="3">
        <f t="shared" si="5"/>
        <v>1</v>
      </c>
      <c r="T23" s="3" t="str">
        <f t="shared" si="6"/>
        <v/>
      </c>
      <c r="U23" s="3" t="str">
        <f t="shared" si="7"/>
        <v/>
      </c>
      <c r="V23" s="3" t="str">
        <f t="shared" si="8"/>
        <v/>
      </c>
      <c r="W23" s="3">
        <f t="shared" si="9"/>
        <v>1</v>
      </c>
    </row>
    <row r="24" spans="1:23" s="3" customFormat="1" x14ac:dyDescent="0.3">
      <c r="A24" s="3" t="s">
        <v>851</v>
      </c>
      <c r="B24" s="3" t="s">
        <v>5849</v>
      </c>
      <c r="C24" s="3" t="s">
        <v>5850</v>
      </c>
      <c r="D24" s="3" t="s">
        <v>0</v>
      </c>
      <c r="E24" s="3">
        <v>3</v>
      </c>
      <c r="F24" s="3">
        <v>12</v>
      </c>
      <c r="G24" s="3">
        <v>2</v>
      </c>
      <c r="H24" s="3">
        <v>0</v>
      </c>
      <c r="I24" s="3">
        <v>0</v>
      </c>
      <c r="J24" s="3">
        <v>6</v>
      </c>
      <c r="K24" s="3">
        <v>2</v>
      </c>
      <c r="L24" s="3">
        <v>42</v>
      </c>
      <c r="M24" s="3" t="str">
        <f t="shared" si="0"/>
        <v/>
      </c>
      <c r="N24" s="3" t="str">
        <f t="shared" si="1"/>
        <v/>
      </c>
      <c r="P24" s="3" t="str">
        <f t="shared" si="2"/>
        <v/>
      </c>
      <c r="Q24" s="3" t="str">
        <f t="shared" si="3"/>
        <v/>
      </c>
      <c r="R24" s="3" t="str">
        <f t="shared" si="4"/>
        <v/>
      </c>
      <c r="S24" s="3">
        <f t="shared" si="5"/>
        <v>1</v>
      </c>
      <c r="T24" s="3" t="str">
        <f t="shared" si="6"/>
        <v/>
      </c>
      <c r="U24" s="3" t="str">
        <f t="shared" si="7"/>
        <v/>
      </c>
      <c r="V24" s="3" t="str">
        <f t="shared" si="8"/>
        <v/>
      </c>
      <c r="W24" s="3">
        <f t="shared" si="9"/>
        <v>1</v>
      </c>
    </row>
    <row r="25" spans="1:23" s="3" customFormat="1" x14ac:dyDescent="0.3">
      <c r="A25" s="3" t="s">
        <v>851</v>
      </c>
      <c r="B25" s="4" t="s">
        <v>863</v>
      </c>
      <c r="C25" s="4" t="s">
        <v>862</v>
      </c>
      <c r="D25" s="4" t="s">
        <v>0</v>
      </c>
      <c r="E25" s="4">
        <v>6</v>
      </c>
      <c r="F25" s="4">
        <v>51</v>
      </c>
      <c r="G25" s="4">
        <v>7</v>
      </c>
      <c r="H25" s="4">
        <v>0</v>
      </c>
      <c r="I25" s="4">
        <v>24</v>
      </c>
      <c r="J25" s="4">
        <v>12</v>
      </c>
      <c r="K25" s="4">
        <v>6</v>
      </c>
      <c r="L25" s="4">
        <v>176</v>
      </c>
      <c r="M25" s="4" t="str">
        <f t="shared" si="0"/>
        <v/>
      </c>
      <c r="N25" s="4" t="str">
        <f t="shared" si="1"/>
        <v/>
      </c>
      <c r="O25" s="4">
        <v>1</v>
      </c>
      <c r="P25" s="4" t="str">
        <f t="shared" si="2"/>
        <v/>
      </c>
      <c r="Q25" s="4">
        <f t="shared" si="3"/>
        <v>1</v>
      </c>
      <c r="R25" s="4" t="str">
        <f t="shared" si="4"/>
        <v/>
      </c>
      <c r="S25" s="4" t="str">
        <f t="shared" si="5"/>
        <v/>
      </c>
      <c r="T25" s="4" t="str">
        <f t="shared" si="6"/>
        <v/>
      </c>
      <c r="U25" s="4">
        <f t="shared" si="7"/>
        <v>1</v>
      </c>
      <c r="V25" s="4" t="str">
        <f t="shared" si="8"/>
        <v/>
      </c>
      <c r="W25" s="4" t="str">
        <f t="shared" si="9"/>
        <v/>
      </c>
    </row>
    <row r="26" spans="1:23" s="3" customFormat="1" x14ac:dyDescent="0.3">
      <c r="A26" s="3" t="s">
        <v>851</v>
      </c>
      <c r="B26" s="3" t="s">
        <v>5851</v>
      </c>
      <c r="C26" s="3" t="s">
        <v>5852</v>
      </c>
      <c r="D26" s="3" t="s">
        <v>0</v>
      </c>
      <c r="E26" s="3">
        <v>2</v>
      </c>
      <c r="F26" s="3">
        <v>4</v>
      </c>
      <c r="G26" s="3">
        <v>6</v>
      </c>
      <c r="H26" s="3">
        <v>0</v>
      </c>
      <c r="I26" s="3">
        <v>6</v>
      </c>
      <c r="J26" s="3">
        <v>3</v>
      </c>
      <c r="K26" s="3">
        <v>0</v>
      </c>
      <c r="L26" s="3">
        <v>26</v>
      </c>
      <c r="M26" s="3" t="str">
        <f t="shared" si="0"/>
        <v/>
      </c>
      <c r="N26" s="3" t="str">
        <f t="shared" si="1"/>
        <v/>
      </c>
      <c r="P26" s="3" t="str">
        <f t="shared" si="2"/>
        <v/>
      </c>
      <c r="Q26" s="3" t="str">
        <f t="shared" si="3"/>
        <v/>
      </c>
      <c r="R26" s="3" t="str">
        <f t="shared" si="4"/>
        <v/>
      </c>
      <c r="S26" s="3">
        <f t="shared" si="5"/>
        <v>1</v>
      </c>
      <c r="T26" s="3" t="str">
        <f t="shared" si="6"/>
        <v/>
      </c>
      <c r="U26" s="3" t="str">
        <f t="shared" si="7"/>
        <v/>
      </c>
      <c r="V26" s="3" t="str">
        <f t="shared" si="8"/>
        <v/>
      </c>
      <c r="W26" s="3">
        <f t="shared" si="9"/>
        <v>1</v>
      </c>
    </row>
    <row r="27" spans="1:23" s="3" customFormat="1" x14ac:dyDescent="0.3">
      <c r="A27" s="3" t="s">
        <v>851</v>
      </c>
      <c r="B27" s="3" t="s">
        <v>5868</v>
      </c>
      <c r="C27" s="3" t="s">
        <v>5869</v>
      </c>
      <c r="D27" s="3" t="s">
        <v>0</v>
      </c>
      <c r="E27" s="3">
        <v>2</v>
      </c>
      <c r="F27" s="3">
        <v>3</v>
      </c>
      <c r="G27" s="3">
        <v>2</v>
      </c>
      <c r="H27" s="3">
        <v>0</v>
      </c>
      <c r="I27" s="3">
        <v>0</v>
      </c>
      <c r="J27" s="3">
        <v>3</v>
      </c>
      <c r="K27" s="3">
        <v>1</v>
      </c>
      <c r="L27" s="3">
        <v>20</v>
      </c>
      <c r="M27" s="3" t="str">
        <f t="shared" si="0"/>
        <v/>
      </c>
      <c r="N27" s="3" t="str">
        <f t="shared" si="1"/>
        <v/>
      </c>
      <c r="P27" s="3" t="str">
        <f t="shared" si="2"/>
        <v/>
      </c>
      <c r="Q27" s="3" t="str">
        <f t="shared" si="3"/>
        <v/>
      </c>
      <c r="R27" s="3" t="str">
        <f t="shared" si="4"/>
        <v/>
      </c>
      <c r="S27" s="3">
        <f t="shared" si="5"/>
        <v>1</v>
      </c>
      <c r="T27" s="3" t="str">
        <f t="shared" si="6"/>
        <v/>
      </c>
      <c r="U27" s="3" t="str">
        <f t="shared" si="7"/>
        <v/>
      </c>
      <c r="V27" s="3" t="str">
        <f t="shared" si="8"/>
        <v/>
      </c>
      <c r="W27" s="3">
        <f t="shared" si="9"/>
        <v>1</v>
      </c>
    </row>
    <row r="28" spans="1:23" s="3" customFormat="1" x14ac:dyDescent="0.3">
      <c r="A28" s="3" t="s">
        <v>851</v>
      </c>
      <c r="B28" s="3" t="s">
        <v>5859</v>
      </c>
      <c r="C28" s="3" t="s">
        <v>5860</v>
      </c>
      <c r="D28" s="3" t="s">
        <v>389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10</v>
      </c>
      <c r="L28" s="3">
        <v>13</v>
      </c>
      <c r="M28" s="3" t="str">
        <f t="shared" si="0"/>
        <v/>
      </c>
      <c r="N28" s="3" t="str">
        <f t="shared" si="1"/>
        <v/>
      </c>
      <c r="P28" s="3" t="str">
        <f t="shared" si="2"/>
        <v/>
      </c>
      <c r="Q28" s="3" t="str">
        <f t="shared" si="3"/>
        <v/>
      </c>
      <c r="R28" s="3" t="str">
        <f t="shared" si="4"/>
        <v/>
      </c>
      <c r="S28" s="3">
        <f t="shared" si="5"/>
        <v>1</v>
      </c>
      <c r="T28" s="3" t="str">
        <f t="shared" si="6"/>
        <v/>
      </c>
      <c r="U28" s="3" t="str">
        <f t="shared" si="7"/>
        <v/>
      </c>
      <c r="V28" s="3" t="str">
        <f t="shared" si="8"/>
        <v/>
      </c>
      <c r="W28" s="3">
        <f t="shared" si="9"/>
        <v>1</v>
      </c>
    </row>
    <row r="29" spans="1:23" s="3" customFormat="1" x14ac:dyDescent="0.3">
      <c r="A29" s="3" t="s">
        <v>851</v>
      </c>
      <c r="B29" s="3" t="s">
        <v>5872</v>
      </c>
      <c r="C29" s="3" t="s">
        <v>5873</v>
      </c>
      <c r="D29" s="3" t="s">
        <v>0</v>
      </c>
      <c r="E29" s="3">
        <v>3</v>
      </c>
      <c r="F29" s="3">
        <v>17</v>
      </c>
      <c r="G29" s="3">
        <v>2</v>
      </c>
      <c r="H29" s="3">
        <v>0</v>
      </c>
      <c r="I29" s="3">
        <v>4</v>
      </c>
      <c r="J29" s="3">
        <v>5</v>
      </c>
      <c r="K29" s="3">
        <v>1</v>
      </c>
      <c r="L29" s="3">
        <v>44</v>
      </c>
      <c r="M29" s="3" t="str">
        <f t="shared" si="0"/>
        <v/>
      </c>
      <c r="N29" s="3" t="str">
        <f t="shared" si="1"/>
        <v/>
      </c>
      <c r="P29" s="3" t="str">
        <f t="shared" si="2"/>
        <v/>
      </c>
      <c r="Q29" s="3" t="str">
        <f t="shared" si="3"/>
        <v/>
      </c>
      <c r="R29" s="3" t="str">
        <f t="shared" si="4"/>
        <v/>
      </c>
      <c r="S29" s="3">
        <f t="shared" si="5"/>
        <v>1</v>
      </c>
      <c r="T29" s="3" t="str">
        <f t="shared" si="6"/>
        <v/>
      </c>
      <c r="U29" s="3" t="str">
        <f t="shared" si="7"/>
        <v/>
      </c>
      <c r="V29" s="3" t="str">
        <f t="shared" si="8"/>
        <v/>
      </c>
      <c r="W29" s="3">
        <f t="shared" si="9"/>
        <v>1</v>
      </c>
    </row>
    <row r="30" spans="1:23" s="3" customFormat="1" x14ac:dyDescent="0.3">
      <c r="A30" s="3" t="s">
        <v>851</v>
      </c>
      <c r="B30" s="3" t="s">
        <v>5930</v>
      </c>
      <c r="C30" s="3" t="s">
        <v>3100</v>
      </c>
      <c r="D30" s="3" t="s">
        <v>0</v>
      </c>
      <c r="E30" s="3">
        <v>0</v>
      </c>
      <c r="F30" s="3">
        <v>8</v>
      </c>
      <c r="G30" s="3">
        <v>1</v>
      </c>
      <c r="H30" s="3">
        <v>0</v>
      </c>
      <c r="I30" s="3">
        <v>14</v>
      </c>
      <c r="J30" s="3">
        <v>8</v>
      </c>
      <c r="K30" s="3">
        <v>5</v>
      </c>
      <c r="L30" s="3">
        <v>35</v>
      </c>
      <c r="M30" s="3" t="str">
        <f t="shared" si="0"/>
        <v/>
      </c>
      <c r="N30" s="3" t="str">
        <f t="shared" si="1"/>
        <v/>
      </c>
      <c r="P30" s="3" t="str">
        <f t="shared" si="2"/>
        <v/>
      </c>
      <c r="Q30" s="3" t="str">
        <f t="shared" si="3"/>
        <v/>
      </c>
      <c r="R30" s="3" t="str">
        <f t="shared" si="4"/>
        <v/>
      </c>
      <c r="S30" s="3">
        <f t="shared" si="5"/>
        <v>1</v>
      </c>
      <c r="T30" s="3" t="str">
        <f t="shared" si="6"/>
        <v/>
      </c>
      <c r="U30" s="3" t="str">
        <f t="shared" si="7"/>
        <v/>
      </c>
      <c r="V30" s="3" t="str">
        <f t="shared" si="8"/>
        <v/>
      </c>
      <c r="W30" s="3">
        <f t="shared" si="9"/>
        <v>1</v>
      </c>
    </row>
    <row r="31" spans="1:23" s="3" customFormat="1" x14ac:dyDescent="0.3">
      <c r="A31" s="3" t="s">
        <v>851</v>
      </c>
      <c r="B31" s="5" t="s">
        <v>864</v>
      </c>
      <c r="C31" s="5" t="s">
        <v>862</v>
      </c>
      <c r="D31" s="4" t="s">
        <v>0</v>
      </c>
      <c r="E31" s="4">
        <v>4</v>
      </c>
      <c r="F31" s="4">
        <v>132</v>
      </c>
      <c r="G31" s="4">
        <v>6</v>
      </c>
      <c r="H31" s="4">
        <v>0</v>
      </c>
      <c r="I31" s="4">
        <v>195</v>
      </c>
      <c r="J31" s="4">
        <v>27</v>
      </c>
      <c r="K31" s="4">
        <v>34</v>
      </c>
      <c r="L31" s="4">
        <v>496</v>
      </c>
      <c r="M31" s="4">
        <f t="shared" si="0"/>
        <v>1</v>
      </c>
      <c r="N31" s="4">
        <f t="shared" si="1"/>
        <v>1</v>
      </c>
      <c r="O31" s="4">
        <v>1</v>
      </c>
      <c r="P31" s="4">
        <f t="shared" si="2"/>
        <v>1</v>
      </c>
      <c r="Q31" s="4" t="str">
        <f t="shared" si="3"/>
        <v/>
      </c>
      <c r="R31" s="4" t="str">
        <f t="shared" si="4"/>
        <v/>
      </c>
      <c r="S31" s="4" t="str">
        <f t="shared" si="5"/>
        <v/>
      </c>
      <c r="T31" s="4">
        <f t="shared" si="6"/>
        <v>1</v>
      </c>
      <c r="U31" s="4" t="str">
        <f t="shared" si="7"/>
        <v/>
      </c>
      <c r="V31" s="4" t="str">
        <f t="shared" si="8"/>
        <v/>
      </c>
      <c r="W31" s="4" t="str">
        <f t="shared" si="9"/>
        <v/>
      </c>
    </row>
    <row r="32" spans="1:23" s="3" customFormat="1" x14ac:dyDescent="0.3">
      <c r="A32" s="3" t="s">
        <v>851</v>
      </c>
      <c r="B32" s="3" t="s">
        <v>5824</v>
      </c>
      <c r="C32" s="3" t="s">
        <v>5825</v>
      </c>
      <c r="D32" s="3" t="s">
        <v>0</v>
      </c>
      <c r="E32" s="3">
        <v>2</v>
      </c>
      <c r="F32" s="3">
        <v>4</v>
      </c>
      <c r="G32" s="3">
        <v>6</v>
      </c>
      <c r="H32" s="3">
        <v>0</v>
      </c>
      <c r="I32" s="3">
        <v>6</v>
      </c>
      <c r="J32" s="3">
        <v>3</v>
      </c>
      <c r="K32" s="3">
        <v>1</v>
      </c>
      <c r="L32" s="3">
        <v>29</v>
      </c>
      <c r="M32" s="3" t="str">
        <f t="shared" si="0"/>
        <v/>
      </c>
      <c r="N32" s="3" t="str">
        <f t="shared" si="1"/>
        <v/>
      </c>
      <c r="P32" s="3" t="str">
        <f t="shared" si="2"/>
        <v/>
      </c>
      <c r="Q32" s="3" t="str">
        <f t="shared" si="3"/>
        <v/>
      </c>
      <c r="R32" s="3" t="str">
        <f t="shared" si="4"/>
        <v/>
      </c>
      <c r="S32" s="3">
        <f t="shared" si="5"/>
        <v>1</v>
      </c>
      <c r="T32" s="3" t="str">
        <f t="shared" si="6"/>
        <v/>
      </c>
      <c r="U32" s="3" t="str">
        <f t="shared" si="7"/>
        <v/>
      </c>
      <c r="V32" s="3" t="str">
        <f t="shared" si="8"/>
        <v/>
      </c>
      <c r="W32" s="3">
        <f t="shared" si="9"/>
        <v>1</v>
      </c>
    </row>
    <row r="33" spans="1:23" s="3" customFormat="1" x14ac:dyDescent="0.3">
      <c r="A33" s="3" t="s">
        <v>851</v>
      </c>
      <c r="B33" s="3" t="s">
        <v>870</v>
      </c>
      <c r="C33" s="3" t="s">
        <v>862</v>
      </c>
      <c r="D33" s="3" t="s">
        <v>0</v>
      </c>
      <c r="E33" s="3">
        <v>3</v>
      </c>
      <c r="F33" s="3">
        <v>52</v>
      </c>
      <c r="G33" s="3">
        <v>6</v>
      </c>
      <c r="H33" s="3">
        <v>0</v>
      </c>
      <c r="I33" s="3">
        <v>26</v>
      </c>
      <c r="J33" s="3">
        <v>12</v>
      </c>
      <c r="K33" s="3">
        <v>20</v>
      </c>
      <c r="L33" s="3">
        <v>179</v>
      </c>
      <c r="M33" s="3" t="str">
        <f t="shared" si="0"/>
        <v/>
      </c>
      <c r="N33" s="3" t="str">
        <f t="shared" si="1"/>
        <v/>
      </c>
      <c r="P33" s="3" t="str">
        <f t="shared" si="2"/>
        <v/>
      </c>
      <c r="Q33" s="3" t="str">
        <f t="shared" si="3"/>
        <v/>
      </c>
      <c r="R33" s="3" t="str">
        <f t="shared" si="4"/>
        <v/>
      </c>
      <c r="S33" s="3">
        <f t="shared" si="5"/>
        <v>1</v>
      </c>
      <c r="T33" s="3" t="str">
        <f t="shared" si="6"/>
        <v/>
      </c>
      <c r="U33" s="3" t="str">
        <f t="shared" si="7"/>
        <v/>
      </c>
      <c r="V33" s="3" t="str">
        <f t="shared" si="8"/>
        <v/>
      </c>
      <c r="W33" s="3">
        <f t="shared" si="9"/>
        <v>1</v>
      </c>
    </row>
    <row r="34" spans="1:23" s="3" customFormat="1" x14ac:dyDescent="0.3">
      <c r="A34" s="3" t="s">
        <v>851</v>
      </c>
      <c r="B34" s="3" t="s">
        <v>5879</v>
      </c>
      <c r="C34" s="3" t="s">
        <v>5880</v>
      </c>
      <c r="D34" s="3" t="s">
        <v>0</v>
      </c>
      <c r="E34" s="3">
        <v>2</v>
      </c>
      <c r="F34" s="3">
        <v>3</v>
      </c>
      <c r="G34" s="3">
        <v>6</v>
      </c>
      <c r="H34" s="3">
        <v>0</v>
      </c>
      <c r="I34" s="3">
        <v>3</v>
      </c>
      <c r="J34" s="3">
        <v>2</v>
      </c>
      <c r="K34" s="3">
        <v>0</v>
      </c>
      <c r="L34" s="3">
        <v>22</v>
      </c>
      <c r="M34" s="3" t="str">
        <f t="shared" si="0"/>
        <v/>
      </c>
      <c r="N34" s="3" t="str">
        <f t="shared" si="1"/>
        <v/>
      </c>
      <c r="P34" s="3" t="str">
        <f t="shared" si="2"/>
        <v/>
      </c>
      <c r="Q34" s="3" t="str">
        <f t="shared" si="3"/>
        <v/>
      </c>
      <c r="R34" s="3" t="str">
        <f t="shared" si="4"/>
        <v/>
      </c>
      <c r="S34" s="3">
        <f t="shared" si="5"/>
        <v>1</v>
      </c>
      <c r="T34" s="3" t="str">
        <f t="shared" si="6"/>
        <v/>
      </c>
      <c r="U34" s="3" t="str">
        <f t="shared" si="7"/>
        <v/>
      </c>
      <c r="V34" s="3" t="str">
        <f t="shared" si="8"/>
        <v/>
      </c>
      <c r="W34" s="3">
        <f t="shared" si="9"/>
        <v>1</v>
      </c>
    </row>
    <row r="35" spans="1:23" s="3" customFormat="1" x14ac:dyDescent="0.3">
      <c r="A35" s="3" t="s">
        <v>851</v>
      </c>
      <c r="B35" s="3" t="s">
        <v>5877</v>
      </c>
      <c r="C35" s="3" t="s">
        <v>5878</v>
      </c>
      <c r="D35" s="3" t="s">
        <v>0</v>
      </c>
      <c r="E35" s="3">
        <v>2</v>
      </c>
      <c r="F35" s="3">
        <v>6</v>
      </c>
      <c r="G35" s="3">
        <v>3</v>
      </c>
      <c r="H35" s="3">
        <v>0</v>
      </c>
      <c r="I35" s="3">
        <v>3</v>
      </c>
      <c r="J35" s="3">
        <v>6</v>
      </c>
      <c r="K35" s="3">
        <v>4</v>
      </c>
      <c r="L35" s="3">
        <v>36</v>
      </c>
      <c r="M35" s="3" t="str">
        <f t="shared" si="0"/>
        <v/>
      </c>
      <c r="N35" s="3" t="str">
        <f t="shared" si="1"/>
        <v/>
      </c>
      <c r="P35" s="3" t="str">
        <f t="shared" si="2"/>
        <v/>
      </c>
      <c r="Q35" s="3" t="str">
        <f t="shared" si="3"/>
        <v/>
      </c>
      <c r="R35" s="3" t="str">
        <f t="shared" si="4"/>
        <v/>
      </c>
      <c r="S35" s="3">
        <f t="shared" si="5"/>
        <v>1</v>
      </c>
      <c r="T35" s="3" t="str">
        <f t="shared" si="6"/>
        <v/>
      </c>
      <c r="U35" s="3" t="str">
        <f t="shared" si="7"/>
        <v/>
      </c>
      <c r="V35" s="3" t="str">
        <f t="shared" si="8"/>
        <v/>
      </c>
      <c r="W35" s="3">
        <f t="shared" si="9"/>
        <v>1</v>
      </c>
    </row>
    <row r="36" spans="1:23" s="3" customFormat="1" x14ac:dyDescent="0.3">
      <c r="A36" s="3" t="s">
        <v>851</v>
      </c>
      <c r="B36" s="3" t="s">
        <v>861</v>
      </c>
      <c r="C36" s="3" t="s">
        <v>862</v>
      </c>
      <c r="D36" s="3" t="s">
        <v>0</v>
      </c>
      <c r="E36" s="3">
        <v>6</v>
      </c>
      <c r="F36" s="3">
        <v>77</v>
      </c>
      <c r="G36" s="3">
        <v>6</v>
      </c>
      <c r="H36" s="3">
        <v>0</v>
      </c>
      <c r="I36" s="3">
        <v>20</v>
      </c>
      <c r="J36" s="3">
        <v>13</v>
      </c>
      <c r="K36" s="3">
        <v>13</v>
      </c>
      <c r="L36" s="3">
        <v>269</v>
      </c>
      <c r="M36" s="3" t="str">
        <f t="shared" ref="M36:M67" si="10">IF( AND( OR( F36&gt;$F$1, L36&gt;$L$1 ), OR( E36&gt;$E$1, I36&gt;$I$1 ) ), 1, "" )</f>
        <v/>
      </c>
      <c r="N36" s="3" t="str">
        <f t="shared" ref="N36:N67" si="11">IF( AND( OR( F36&gt;$F$2, L36&gt;$L$2 ), OR( E36&gt;$E$2, I36&gt;$I$2 ) ), 1, "")</f>
        <v/>
      </c>
      <c r="P36" s="3" t="str">
        <f t="shared" ref="P36:P67" si="12" xml:space="preserve"> IF( AND( M36 = 1, O36 = 1 ), 1, "")</f>
        <v/>
      </c>
      <c r="Q36" s="3" t="str">
        <f t="shared" ref="Q36:Q67" si="13" xml:space="preserve"> IF( AND( M36 = "", O36 = 1 ), 1, "")</f>
        <v/>
      </c>
      <c r="R36" s="3" t="str">
        <f t="shared" ref="R36:R67" si="14" xml:space="preserve"> IF( AND( M36 = 1, O36 = "" ), 1, "")</f>
        <v/>
      </c>
      <c r="S36" s="3">
        <f t="shared" ref="S36:S67" si="15" xml:space="preserve"> IF( AND( M36 = "", O36 = "" ), 1, "")</f>
        <v>1</v>
      </c>
      <c r="T36" s="3" t="str">
        <f t="shared" ref="T36:T67" si="16" xml:space="preserve"> IF( AND( N36 = 1, O36 = 1 ), 1, "")</f>
        <v/>
      </c>
      <c r="U36" s="3" t="str">
        <f t="shared" ref="U36:U67" si="17" xml:space="preserve"> IF( AND( N36 = "", O36 = 1 ), 1, "")</f>
        <v/>
      </c>
      <c r="V36" s="3" t="str">
        <f t="shared" ref="V36:V67" si="18" xml:space="preserve"> IF( AND( N36 = 1, O36 = "" ), 1, "")</f>
        <v/>
      </c>
      <c r="W36" s="3">
        <f t="shared" ref="W36:W67" si="19" xml:space="preserve"> IF( AND( N36 = "", O36 = "" ), 1, "")</f>
        <v>1</v>
      </c>
    </row>
    <row r="37" spans="1:23" s="3" customFormat="1" x14ac:dyDescent="0.3">
      <c r="A37" s="3" t="s">
        <v>851</v>
      </c>
      <c r="B37" s="3" t="s">
        <v>5919</v>
      </c>
      <c r="C37" s="3" t="s">
        <v>5860</v>
      </c>
      <c r="D37" s="3" t="s">
        <v>389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14</v>
      </c>
      <c r="L37" s="3">
        <v>17</v>
      </c>
      <c r="M37" s="3" t="str">
        <f t="shared" si="10"/>
        <v/>
      </c>
      <c r="N37" s="3" t="str">
        <f t="shared" si="11"/>
        <v/>
      </c>
      <c r="P37" s="3" t="str">
        <f t="shared" si="12"/>
        <v/>
      </c>
      <c r="Q37" s="3" t="str">
        <f t="shared" si="13"/>
        <v/>
      </c>
      <c r="R37" s="3" t="str">
        <f t="shared" si="14"/>
        <v/>
      </c>
      <c r="S37" s="3">
        <f t="shared" si="15"/>
        <v>1</v>
      </c>
      <c r="T37" s="3" t="str">
        <f t="shared" si="16"/>
        <v/>
      </c>
      <c r="U37" s="3" t="str">
        <f t="shared" si="17"/>
        <v/>
      </c>
      <c r="V37" s="3" t="str">
        <f t="shared" si="18"/>
        <v/>
      </c>
      <c r="W37" s="3">
        <f t="shared" si="19"/>
        <v>1</v>
      </c>
    </row>
    <row r="38" spans="1:23" s="3" customFormat="1" x14ac:dyDescent="0.3">
      <c r="A38" s="3" t="s">
        <v>851</v>
      </c>
      <c r="B38" s="3" t="s">
        <v>5828</v>
      </c>
      <c r="C38" s="3" t="s">
        <v>61</v>
      </c>
      <c r="D38" s="3" t="s">
        <v>0</v>
      </c>
      <c r="E38" s="3">
        <v>2</v>
      </c>
      <c r="F38" s="3">
        <v>16</v>
      </c>
      <c r="G38" s="3">
        <v>2</v>
      </c>
      <c r="H38" s="3">
        <v>0</v>
      </c>
      <c r="I38" s="3">
        <v>4</v>
      </c>
      <c r="J38" s="3">
        <v>4</v>
      </c>
      <c r="K38" s="3">
        <v>4</v>
      </c>
      <c r="L38" s="3">
        <v>45</v>
      </c>
      <c r="M38" s="3" t="str">
        <f t="shared" si="10"/>
        <v/>
      </c>
      <c r="N38" s="3" t="str">
        <f t="shared" si="11"/>
        <v/>
      </c>
      <c r="P38" s="3" t="str">
        <f t="shared" si="12"/>
        <v/>
      </c>
      <c r="Q38" s="3" t="str">
        <f t="shared" si="13"/>
        <v/>
      </c>
      <c r="R38" s="3" t="str">
        <f t="shared" si="14"/>
        <v/>
      </c>
      <c r="S38" s="3">
        <f t="shared" si="15"/>
        <v>1</v>
      </c>
      <c r="T38" s="3" t="str">
        <f t="shared" si="16"/>
        <v/>
      </c>
      <c r="U38" s="3" t="str">
        <f t="shared" si="17"/>
        <v/>
      </c>
      <c r="V38" s="3" t="str">
        <f t="shared" si="18"/>
        <v/>
      </c>
      <c r="W38" s="3">
        <f t="shared" si="19"/>
        <v>1</v>
      </c>
    </row>
    <row r="39" spans="1:23" s="3" customFormat="1" x14ac:dyDescent="0.3">
      <c r="A39" s="3" t="s">
        <v>851</v>
      </c>
      <c r="B39" s="3" t="s">
        <v>5818</v>
      </c>
      <c r="C39" s="3" t="s">
        <v>5819</v>
      </c>
      <c r="D39" s="3" t="s">
        <v>0</v>
      </c>
      <c r="E39" s="3">
        <v>1</v>
      </c>
      <c r="F39" s="3">
        <v>2</v>
      </c>
      <c r="G39" s="3">
        <v>2</v>
      </c>
      <c r="H39" s="3">
        <v>0</v>
      </c>
      <c r="I39" s="3">
        <v>1</v>
      </c>
      <c r="J39" s="3">
        <v>2</v>
      </c>
      <c r="K39" s="3">
        <v>3</v>
      </c>
      <c r="L39" s="3">
        <v>15</v>
      </c>
      <c r="M39" s="3" t="str">
        <f t="shared" si="10"/>
        <v/>
      </c>
      <c r="N39" s="3" t="str">
        <f t="shared" si="11"/>
        <v/>
      </c>
      <c r="P39" s="3" t="str">
        <f t="shared" si="12"/>
        <v/>
      </c>
      <c r="Q39" s="3" t="str">
        <f t="shared" si="13"/>
        <v/>
      </c>
      <c r="R39" s="3" t="str">
        <f t="shared" si="14"/>
        <v/>
      </c>
      <c r="S39" s="3">
        <f t="shared" si="15"/>
        <v>1</v>
      </c>
      <c r="T39" s="3" t="str">
        <f t="shared" si="16"/>
        <v/>
      </c>
      <c r="U39" s="3" t="str">
        <f t="shared" si="17"/>
        <v/>
      </c>
      <c r="V39" s="3" t="str">
        <f t="shared" si="18"/>
        <v/>
      </c>
      <c r="W39" s="3">
        <f t="shared" si="19"/>
        <v>1</v>
      </c>
    </row>
    <row r="40" spans="1:23" s="3" customFormat="1" x14ac:dyDescent="0.3">
      <c r="A40" s="3" t="s">
        <v>851</v>
      </c>
      <c r="B40" s="3" t="s">
        <v>5887</v>
      </c>
      <c r="C40" s="3" t="s">
        <v>5888</v>
      </c>
      <c r="D40" s="3" t="s">
        <v>0</v>
      </c>
      <c r="E40" s="3">
        <v>2</v>
      </c>
      <c r="F40" s="3">
        <v>1</v>
      </c>
      <c r="G40" s="3">
        <v>6</v>
      </c>
      <c r="H40" s="3">
        <v>0</v>
      </c>
      <c r="I40" s="3">
        <v>0</v>
      </c>
      <c r="J40" s="3">
        <v>1</v>
      </c>
      <c r="K40" s="3">
        <v>1</v>
      </c>
      <c r="L40" s="3">
        <v>18</v>
      </c>
      <c r="M40" s="3" t="str">
        <f t="shared" si="10"/>
        <v/>
      </c>
      <c r="N40" s="3" t="str">
        <f t="shared" si="11"/>
        <v/>
      </c>
      <c r="P40" s="3" t="str">
        <f t="shared" si="12"/>
        <v/>
      </c>
      <c r="Q40" s="3" t="str">
        <f t="shared" si="13"/>
        <v/>
      </c>
      <c r="R40" s="3" t="str">
        <f t="shared" si="14"/>
        <v/>
      </c>
      <c r="S40" s="3">
        <f t="shared" si="15"/>
        <v>1</v>
      </c>
      <c r="T40" s="3" t="str">
        <f t="shared" si="16"/>
        <v/>
      </c>
      <c r="U40" s="3" t="str">
        <f t="shared" si="17"/>
        <v/>
      </c>
      <c r="V40" s="3" t="str">
        <f t="shared" si="18"/>
        <v/>
      </c>
      <c r="W40" s="3">
        <f t="shared" si="19"/>
        <v>1</v>
      </c>
    </row>
    <row r="41" spans="1:23" s="3" customFormat="1" x14ac:dyDescent="0.3">
      <c r="A41" s="3" t="s">
        <v>851</v>
      </c>
      <c r="B41" s="3" t="s">
        <v>5837</v>
      </c>
      <c r="C41" s="3" t="s">
        <v>3100</v>
      </c>
      <c r="D41" s="3" t="s">
        <v>0</v>
      </c>
      <c r="E41" s="3">
        <v>0</v>
      </c>
      <c r="F41" s="3">
        <v>12</v>
      </c>
      <c r="G41" s="3">
        <v>1</v>
      </c>
      <c r="H41" s="3">
        <v>0</v>
      </c>
      <c r="I41" s="3">
        <v>46</v>
      </c>
      <c r="J41" s="3">
        <v>12</v>
      </c>
      <c r="K41" s="3">
        <v>6</v>
      </c>
      <c r="L41" s="3">
        <v>46</v>
      </c>
      <c r="M41" s="3" t="str">
        <f t="shared" si="10"/>
        <v/>
      </c>
      <c r="N41" s="3" t="str">
        <f t="shared" si="11"/>
        <v/>
      </c>
      <c r="P41" s="3" t="str">
        <f t="shared" si="12"/>
        <v/>
      </c>
      <c r="Q41" s="3" t="str">
        <f t="shared" si="13"/>
        <v/>
      </c>
      <c r="R41" s="3" t="str">
        <f t="shared" si="14"/>
        <v/>
      </c>
      <c r="S41" s="3">
        <f t="shared" si="15"/>
        <v>1</v>
      </c>
      <c r="T41" s="3" t="str">
        <f t="shared" si="16"/>
        <v/>
      </c>
      <c r="U41" s="3" t="str">
        <f t="shared" si="17"/>
        <v/>
      </c>
      <c r="V41" s="3" t="str">
        <f t="shared" si="18"/>
        <v/>
      </c>
      <c r="W41" s="3">
        <f t="shared" si="19"/>
        <v>1</v>
      </c>
    </row>
    <row r="42" spans="1:23" s="3" customFormat="1" x14ac:dyDescent="0.3">
      <c r="A42" s="3" t="s">
        <v>851</v>
      </c>
      <c r="B42" s="4" t="s">
        <v>865</v>
      </c>
      <c r="C42" s="4" t="s">
        <v>862</v>
      </c>
      <c r="D42" s="4" t="s">
        <v>0</v>
      </c>
      <c r="E42" s="4">
        <v>4</v>
      </c>
      <c r="F42" s="4">
        <v>71</v>
      </c>
      <c r="G42" s="4">
        <v>6</v>
      </c>
      <c r="H42" s="4">
        <v>0</v>
      </c>
      <c r="I42" s="4">
        <v>0</v>
      </c>
      <c r="J42" s="4">
        <v>17</v>
      </c>
      <c r="K42" s="4">
        <v>12</v>
      </c>
      <c r="L42" s="4">
        <v>237</v>
      </c>
      <c r="M42" s="4" t="str">
        <f t="shared" si="10"/>
        <v/>
      </c>
      <c r="N42" s="4" t="str">
        <f t="shared" si="11"/>
        <v/>
      </c>
      <c r="O42" s="4">
        <v>1</v>
      </c>
      <c r="P42" s="4" t="str">
        <f t="shared" si="12"/>
        <v/>
      </c>
      <c r="Q42" s="4">
        <f t="shared" si="13"/>
        <v>1</v>
      </c>
      <c r="R42" s="4" t="str">
        <f t="shared" si="14"/>
        <v/>
      </c>
      <c r="S42" s="4" t="str">
        <f t="shared" si="15"/>
        <v/>
      </c>
      <c r="T42" s="4" t="str">
        <f t="shared" si="16"/>
        <v/>
      </c>
      <c r="U42" s="4">
        <f t="shared" si="17"/>
        <v>1</v>
      </c>
      <c r="V42" s="4" t="str">
        <f t="shared" si="18"/>
        <v/>
      </c>
      <c r="W42" s="4" t="str">
        <f t="shared" si="19"/>
        <v/>
      </c>
    </row>
    <row r="43" spans="1:23" s="3" customFormat="1" x14ac:dyDescent="0.3">
      <c r="A43" s="3" t="s">
        <v>851</v>
      </c>
      <c r="B43" s="3" t="s">
        <v>5847</v>
      </c>
      <c r="C43" s="3" t="s">
        <v>5848</v>
      </c>
      <c r="D43" s="3" t="s">
        <v>0</v>
      </c>
      <c r="E43" s="3">
        <v>3</v>
      </c>
      <c r="F43" s="3">
        <v>22</v>
      </c>
      <c r="G43" s="3">
        <v>1</v>
      </c>
      <c r="H43" s="3">
        <v>0</v>
      </c>
      <c r="I43" s="3">
        <v>0</v>
      </c>
      <c r="J43" s="3">
        <v>12</v>
      </c>
      <c r="K43" s="3">
        <v>3</v>
      </c>
      <c r="L43" s="3">
        <v>84</v>
      </c>
      <c r="M43" s="3" t="str">
        <f t="shared" si="10"/>
        <v/>
      </c>
      <c r="N43" s="3" t="str">
        <f t="shared" si="11"/>
        <v/>
      </c>
      <c r="P43" s="3" t="str">
        <f t="shared" si="12"/>
        <v/>
      </c>
      <c r="Q43" s="3" t="str">
        <f t="shared" si="13"/>
        <v/>
      </c>
      <c r="R43" s="3" t="str">
        <f t="shared" si="14"/>
        <v/>
      </c>
      <c r="S43" s="3">
        <f t="shared" si="15"/>
        <v>1</v>
      </c>
      <c r="T43" s="3" t="str">
        <f t="shared" si="16"/>
        <v/>
      </c>
      <c r="U43" s="3" t="str">
        <f t="shared" si="17"/>
        <v/>
      </c>
      <c r="V43" s="3" t="str">
        <f t="shared" si="18"/>
        <v/>
      </c>
      <c r="W43" s="3">
        <f t="shared" si="19"/>
        <v>1</v>
      </c>
    </row>
    <row r="44" spans="1:23" s="3" customFormat="1" x14ac:dyDescent="0.3">
      <c r="A44" s="3" t="s">
        <v>851</v>
      </c>
      <c r="B44" s="3" t="s">
        <v>5945</v>
      </c>
      <c r="C44" s="3" t="s">
        <v>5946</v>
      </c>
      <c r="D44" s="3" t="s">
        <v>0</v>
      </c>
      <c r="E44" s="3">
        <v>2</v>
      </c>
      <c r="F44" s="3">
        <v>3</v>
      </c>
      <c r="G44" s="3">
        <v>6</v>
      </c>
      <c r="H44" s="3">
        <v>0</v>
      </c>
      <c r="I44" s="3">
        <v>1</v>
      </c>
      <c r="J44" s="3">
        <v>3</v>
      </c>
      <c r="K44" s="3">
        <v>1</v>
      </c>
      <c r="L44" s="3">
        <v>25</v>
      </c>
      <c r="M44" s="3" t="str">
        <f t="shared" si="10"/>
        <v/>
      </c>
      <c r="N44" s="3" t="str">
        <f t="shared" si="11"/>
        <v/>
      </c>
      <c r="P44" s="3" t="str">
        <f t="shared" si="12"/>
        <v/>
      </c>
      <c r="Q44" s="3" t="str">
        <f t="shared" si="13"/>
        <v/>
      </c>
      <c r="R44" s="3" t="str">
        <f t="shared" si="14"/>
        <v/>
      </c>
      <c r="S44" s="3">
        <f t="shared" si="15"/>
        <v>1</v>
      </c>
      <c r="T44" s="3" t="str">
        <f t="shared" si="16"/>
        <v/>
      </c>
      <c r="U44" s="3" t="str">
        <f t="shared" si="17"/>
        <v/>
      </c>
      <c r="V44" s="3" t="str">
        <f t="shared" si="18"/>
        <v/>
      </c>
      <c r="W44" s="3">
        <f t="shared" si="19"/>
        <v>1</v>
      </c>
    </row>
    <row r="45" spans="1:23" s="3" customFormat="1" x14ac:dyDescent="0.3">
      <c r="A45" s="3" t="s">
        <v>851</v>
      </c>
      <c r="B45" s="3" t="s">
        <v>5893</v>
      </c>
      <c r="C45" s="3" t="s">
        <v>5894</v>
      </c>
      <c r="D45" s="3" t="s">
        <v>0</v>
      </c>
      <c r="E45" s="3">
        <v>3</v>
      </c>
      <c r="F45" s="3">
        <v>10</v>
      </c>
      <c r="G45" s="3">
        <v>7</v>
      </c>
      <c r="H45" s="3">
        <v>0</v>
      </c>
      <c r="I45" s="3">
        <v>14</v>
      </c>
      <c r="J45" s="3">
        <v>7</v>
      </c>
      <c r="K45" s="3">
        <v>5</v>
      </c>
      <c r="L45" s="3">
        <v>135</v>
      </c>
      <c r="M45" s="3" t="str">
        <f t="shared" si="10"/>
        <v/>
      </c>
      <c r="N45" s="3" t="str">
        <f t="shared" si="11"/>
        <v/>
      </c>
      <c r="P45" s="3" t="str">
        <f t="shared" si="12"/>
        <v/>
      </c>
      <c r="Q45" s="3" t="str">
        <f t="shared" si="13"/>
        <v/>
      </c>
      <c r="R45" s="3" t="str">
        <f t="shared" si="14"/>
        <v/>
      </c>
      <c r="S45" s="3">
        <f t="shared" si="15"/>
        <v>1</v>
      </c>
      <c r="T45" s="3" t="str">
        <f t="shared" si="16"/>
        <v/>
      </c>
      <c r="U45" s="3" t="str">
        <f t="shared" si="17"/>
        <v/>
      </c>
      <c r="V45" s="3" t="str">
        <f t="shared" si="18"/>
        <v/>
      </c>
      <c r="W45" s="3">
        <f t="shared" si="19"/>
        <v>1</v>
      </c>
    </row>
    <row r="46" spans="1:23" s="3" customFormat="1" x14ac:dyDescent="0.3">
      <c r="A46" s="3" t="s">
        <v>851</v>
      </c>
      <c r="B46" s="3" t="s">
        <v>5899</v>
      </c>
      <c r="C46" s="3" t="s">
        <v>5900</v>
      </c>
      <c r="D46" s="3" t="s">
        <v>0</v>
      </c>
      <c r="E46" s="3">
        <v>4</v>
      </c>
      <c r="F46" s="3">
        <v>18</v>
      </c>
      <c r="G46" s="3">
        <v>7</v>
      </c>
      <c r="H46" s="3">
        <v>0</v>
      </c>
      <c r="I46" s="3">
        <v>75</v>
      </c>
      <c r="J46" s="3">
        <v>15</v>
      </c>
      <c r="K46" s="3">
        <v>13</v>
      </c>
      <c r="L46" s="3">
        <v>275</v>
      </c>
      <c r="M46" s="3" t="str">
        <f t="shared" si="10"/>
        <v/>
      </c>
      <c r="N46" s="3" t="str">
        <f t="shared" si="11"/>
        <v/>
      </c>
      <c r="P46" s="3" t="str">
        <f t="shared" si="12"/>
        <v/>
      </c>
      <c r="Q46" s="3" t="str">
        <f t="shared" si="13"/>
        <v/>
      </c>
      <c r="R46" s="3" t="str">
        <f t="shared" si="14"/>
        <v/>
      </c>
      <c r="S46" s="3">
        <f t="shared" si="15"/>
        <v>1</v>
      </c>
      <c r="T46" s="3" t="str">
        <f t="shared" si="16"/>
        <v/>
      </c>
      <c r="U46" s="3" t="str">
        <f t="shared" si="17"/>
        <v/>
      </c>
      <c r="V46" s="3" t="str">
        <f t="shared" si="18"/>
        <v/>
      </c>
      <c r="W46" s="3">
        <f t="shared" si="19"/>
        <v>1</v>
      </c>
    </row>
    <row r="47" spans="1:23" s="3" customFormat="1" x14ac:dyDescent="0.3">
      <c r="A47" s="3" t="s">
        <v>851</v>
      </c>
      <c r="B47" s="3" t="s">
        <v>5820</v>
      </c>
      <c r="C47" s="3" t="s">
        <v>5821</v>
      </c>
      <c r="D47" s="3" t="s">
        <v>0</v>
      </c>
      <c r="E47" s="3">
        <v>4</v>
      </c>
      <c r="F47" s="3">
        <v>14</v>
      </c>
      <c r="G47" s="3">
        <v>7</v>
      </c>
      <c r="H47" s="3">
        <v>0</v>
      </c>
      <c r="I47" s="3">
        <v>34</v>
      </c>
      <c r="J47" s="3">
        <v>10</v>
      </c>
      <c r="K47" s="3">
        <v>9</v>
      </c>
      <c r="L47" s="3">
        <v>222</v>
      </c>
      <c r="M47" s="3" t="str">
        <f t="shared" si="10"/>
        <v/>
      </c>
      <c r="N47" s="3" t="str">
        <f t="shared" si="11"/>
        <v/>
      </c>
      <c r="P47" s="3" t="str">
        <f t="shared" si="12"/>
        <v/>
      </c>
      <c r="Q47" s="3" t="str">
        <f t="shared" si="13"/>
        <v/>
      </c>
      <c r="R47" s="3" t="str">
        <f t="shared" si="14"/>
        <v/>
      </c>
      <c r="S47" s="3">
        <f t="shared" si="15"/>
        <v>1</v>
      </c>
      <c r="T47" s="3" t="str">
        <f t="shared" si="16"/>
        <v/>
      </c>
      <c r="U47" s="3" t="str">
        <f t="shared" si="17"/>
        <v/>
      </c>
      <c r="V47" s="3" t="str">
        <f t="shared" si="18"/>
        <v/>
      </c>
      <c r="W47" s="3">
        <f t="shared" si="19"/>
        <v>1</v>
      </c>
    </row>
    <row r="48" spans="1:23" s="3" customFormat="1" x14ac:dyDescent="0.3">
      <c r="A48" s="3" t="s">
        <v>851</v>
      </c>
      <c r="B48" s="3" t="s">
        <v>5935</v>
      </c>
      <c r="C48" s="3" t="s">
        <v>5936</v>
      </c>
      <c r="D48" s="3" t="s">
        <v>0</v>
      </c>
      <c r="E48" s="3">
        <v>3</v>
      </c>
      <c r="F48" s="3">
        <v>7</v>
      </c>
      <c r="G48" s="3">
        <v>7</v>
      </c>
      <c r="H48" s="3">
        <v>0</v>
      </c>
      <c r="I48" s="3">
        <v>4</v>
      </c>
      <c r="J48" s="3">
        <v>4</v>
      </c>
      <c r="K48" s="3">
        <v>6</v>
      </c>
      <c r="L48" s="3">
        <v>159</v>
      </c>
      <c r="M48" s="3" t="str">
        <f t="shared" si="10"/>
        <v/>
      </c>
      <c r="N48" s="3" t="str">
        <f t="shared" si="11"/>
        <v/>
      </c>
      <c r="P48" s="3" t="str">
        <f t="shared" si="12"/>
        <v/>
      </c>
      <c r="Q48" s="3" t="str">
        <f t="shared" si="13"/>
        <v/>
      </c>
      <c r="R48" s="3" t="str">
        <f t="shared" si="14"/>
        <v/>
      </c>
      <c r="S48" s="3">
        <f t="shared" si="15"/>
        <v>1</v>
      </c>
      <c r="T48" s="3" t="str">
        <f t="shared" si="16"/>
        <v/>
      </c>
      <c r="U48" s="3" t="str">
        <f t="shared" si="17"/>
        <v/>
      </c>
      <c r="V48" s="3" t="str">
        <f t="shared" si="18"/>
        <v/>
      </c>
      <c r="W48" s="3">
        <f t="shared" si="19"/>
        <v>1</v>
      </c>
    </row>
    <row r="49" spans="1:23" s="3" customFormat="1" x14ac:dyDescent="0.3">
      <c r="A49" s="3" t="s">
        <v>851</v>
      </c>
      <c r="B49" s="3" t="s">
        <v>5835</v>
      </c>
      <c r="C49" s="3" t="s">
        <v>5836</v>
      </c>
      <c r="D49" s="3" t="s">
        <v>0</v>
      </c>
      <c r="E49" s="3">
        <v>3</v>
      </c>
      <c r="F49" s="3">
        <v>11</v>
      </c>
      <c r="G49" s="3">
        <v>7</v>
      </c>
      <c r="H49" s="3">
        <v>0</v>
      </c>
      <c r="I49" s="3">
        <v>16</v>
      </c>
      <c r="J49" s="3">
        <v>7</v>
      </c>
      <c r="K49" s="3">
        <v>5</v>
      </c>
      <c r="L49" s="3">
        <v>145</v>
      </c>
      <c r="M49" s="3" t="str">
        <f t="shared" si="10"/>
        <v/>
      </c>
      <c r="N49" s="3" t="str">
        <f t="shared" si="11"/>
        <v/>
      </c>
      <c r="P49" s="3" t="str">
        <f t="shared" si="12"/>
        <v/>
      </c>
      <c r="Q49" s="3" t="str">
        <f t="shared" si="13"/>
        <v/>
      </c>
      <c r="R49" s="3" t="str">
        <f t="shared" si="14"/>
        <v/>
      </c>
      <c r="S49" s="3">
        <f t="shared" si="15"/>
        <v>1</v>
      </c>
      <c r="T49" s="3" t="str">
        <f t="shared" si="16"/>
        <v/>
      </c>
      <c r="U49" s="3" t="str">
        <f t="shared" si="17"/>
        <v/>
      </c>
      <c r="V49" s="3" t="str">
        <f t="shared" si="18"/>
        <v/>
      </c>
      <c r="W49" s="3">
        <f t="shared" si="19"/>
        <v>1</v>
      </c>
    </row>
    <row r="50" spans="1:23" s="3" customFormat="1" x14ac:dyDescent="0.3">
      <c r="A50" s="3" t="s">
        <v>851</v>
      </c>
      <c r="B50" s="3" t="s">
        <v>859</v>
      </c>
      <c r="C50" s="3" t="s">
        <v>860</v>
      </c>
      <c r="D50" s="3" t="s">
        <v>0</v>
      </c>
      <c r="E50" s="3">
        <v>8</v>
      </c>
      <c r="F50" s="3">
        <v>25</v>
      </c>
      <c r="G50" s="3">
        <v>7</v>
      </c>
      <c r="H50" s="3">
        <v>0</v>
      </c>
      <c r="I50" s="3">
        <v>185</v>
      </c>
      <c r="J50" s="3">
        <v>21</v>
      </c>
      <c r="K50" s="3">
        <v>15</v>
      </c>
      <c r="L50" s="3">
        <v>365</v>
      </c>
      <c r="M50" s="3">
        <f t="shared" si="10"/>
        <v>1</v>
      </c>
      <c r="N50" s="3" t="str">
        <f t="shared" si="11"/>
        <v/>
      </c>
      <c r="P50" s="3" t="str">
        <f t="shared" si="12"/>
        <v/>
      </c>
      <c r="Q50" s="3" t="str">
        <f t="shared" si="13"/>
        <v/>
      </c>
      <c r="R50" s="3">
        <f t="shared" si="14"/>
        <v>1</v>
      </c>
      <c r="S50" s="3" t="str">
        <f t="shared" si="15"/>
        <v/>
      </c>
      <c r="T50" s="3" t="str">
        <f t="shared" si="16"/>
        <v/>
      </c>
      <c r="U50" s="3" t="str">
        <f t="shared" si="17"/>
        <v/>
      </c>
      <c r="V50" s="3" t="str">
        <f t="shared" si="18"/>
        <v/>
      </c>
      <c r="W50" s="3">
        <f t="shared" si="19"/>
        <v>1</v>
      </c>
    </row>
    <row r="51" spans="1:23" s="3" customFormat="1" x14ac:dyDescent="0.3">
      <c r="A51" s="3" t="s">
        <v>851</v>
      </c>
      <c r="B51" s="3" t="s">
        <v>5917</v>
      </c>
      <c r="C51" s="3" t="s">
        <v>5918</v>
      </c>
      <c r="D51" s="3" t="s">
        <v>0</v>
      </c>
      <c r="E51" s="3">
        <v>0</v>
      </c>
      <c r="F51" s="3">
        <v>4</v>
      </c>
      <c r="G51" s="3">
        <v>2</v>
      </c>
      <c r="H51" s="3">
        <v>0</v>
      </c>
      <c r="I51" s="3">
        <v>0</v>
      </c>
      <c r="J51" s="3">
        <v>2</v>
      </c>
      <c r="K51" s="3">
        <v>2</v>
      </c>
      <c r="L51" s="3">
        <v>34</v>
      </c>
      <c r="M51" s="3" t="str">
        <f t="shared" si="10"/>
        <v/>
      </c>
      <c r="N51" s="3" t="str">
        <f t="shared" si="11"/>
        <v/>
      </c>
      <c r="P51" s="3" t="str">
        <f t="shared" si="12"/>
        <v/>
      </c>
      <c r="Q51" s="3" t="str">
        <f t="shared" si="13"/>
        <v/>
      </c>
      <c r="R51" s="3" t="str">
        <f t="shared" si="14"/>
        <v/>
      </c>
      <c r="S51" s="3">
        <f t="shared" si="15"/>
        <v>1</v>
      </c>
      <c r="T51" s="3" t="str">
        <f t="shared" si="16"/>
        <v/>
      </c>
      <c r="U51" s="3" t="str">
        <f t="shared" si="17"/>
        <v/>
      </c>
      <c r="V51" s="3" t="str">
        <f t="shared" si="18"/>
        <v/>
      </c>
      <c r="W51" s="3">
        <f t="shared" si="19"/>
        <v>1</v>
      </c>
    </row>
    <row r="52" spans="1:23" s="3" customFormat="1" x14ac:dyDescent="0.3">
      <c r="A52" s="3" t="s">
        <v>851</v>
      </c>
      <c r="B52" s="3" t="s">
        <v>5897</v>
      </c>
      <c r="C52" s="3" t="s">
        <v>5898</v>
      </c>
      <c r="D52" s="3" t="s">
        <v>0</v>
      </c>
      <c r="E52" s="3">
        <v>4</v>
      </c>
      <c r="F52" s="3">
        <v>11</v>
      </c>
      <c r="G52" s="3">
        <v>7</v>
      </c>
      <c r="H52" s="3">
        <v>0</v>
      </c>
      <c r="I52" s="3">
        <v>22</v>
      </c>
      <c r="J52" s="3">
        <v>9</v>
      </c>
      <c r="K52" s="3">
        <v>9</v>
      </c>
      <c r="L52" s="3">
        <v>205</v>
      </c>
      <c r="M52" s="3" t="str">
        <f t="shared" si="10"/>
        <v/>
      </c>
      <c r="N52" s="3" t="str">
        <f t="shared" si="11"/>
        <v/>
      </c>
      <c r="P52" s="3" t="str">
        <f t="shared" si="12"/>
        <v/>
      </c>
      <c r="Q52" s="3" t="str">
        <f t="shared" si="13"/>
        <v/>
      </c>
      <c r="R52" s="3" t="str">
        <f t="shared" si="14"/>
        <v/>
      </c>
      <c r="S52" s="3">
        <f t="shared" si="15"/>
        <v>1</v>
      </c>
      <c r="T52" s="3" t="str">
        <f t="shared" si="16"/>
        <v/>
      </c>
      <c r="U52" s="3" t="str">
        <f t="shared" si="17"/>
        <v/>
      </c>
      <c r="V52" s="3" t="str">
        <f t="shared" si="18"/>
        <v/>
      </c>
      <c r="W52" s="3">
        <f t="shared" si="19"/>
        <v>1</v>
      </c>
    </row>
    <row r="53" spans="1:23" s="3" customFormat="1" x14ac:dyDescent="0.3">
      <c r="A53" s="3" t="s">
        <v>851</v>
      </c>
      <c r="B53" s="3" t="s">
        <v>866</v>
      </c>
      <c r="C53" s="3" t="s">
        <v>867</v>
      </c>
      <c r="D53" s="3" t="s">
        <v>0</v>
      </c>
      <c r="E53" s="3">
        <v>4</v>
      </c>
      <c r="F53" s="3">
        <v>23</v>
      </c>
      <c r="G53" s="3">
        <v>7</v>
      </c>
      <c r="H53" s="3">
        <v>0</v>
      </c>
      <c r="I53" s="3">
        <v>146</v>
      </c>
      <c r="J53" s="3">
        <v>19</v>
      </c>
      <c r="K53" s="3">
        <v>15</v>
      </c>
      <c r="L53" s="3">
        <v>369</v>
      </c>
      <c r="M53" s="3">
        <f t="shared" si="10"/>
        <v>1</v>
      </c>
      <c r="N53" s="3" t="str">
        <f t="shared" si="11"/>
        <v/>
      </c>
      <c r="P53" s="3" t="str">
        <f t="shared" si="12"/>
        <v/>
      </c>
      <c r="Q53" s="3" t="str">
        <f t="shared" si="13"/>
        <v/>
      </c>
      <c r="R53" s="3">
        <f t="shared" si="14"/>
        <v>1</v>
      </c>
      <c r="S53" s="3" t="str">
        <f t="shared" si="15"/>
        <v/>
      </c>
      <c r="T53" s="3" t="str">
        <f t="shared" si="16"/>
        <v/>
      </c>
      <c r="U53" s="3" t="str">
        <f t="shared" si="17"/>
        <v/>
      </c>
      <c r="V53" s="3" t="str">
        <f t="shared" si="18"/>
        <v/>
      </c>
      <c r="W53" s="3">
        <f t="shared" si="19"/>
        <v>1</v>
      </c>
    </row>
    <row r="54" spans="1:23" s="3" customFormat="1" x14ac:dyDescent="0.3">
      <c r="A54" s="3" t="s">
        <v>851</v>
      </c>
      <c r="B54" s="3" t="s">
        <v>5891</v>
      </c>
      <c r="C54" s="3" t="s">
        <v>5892</v>
      </c>
      <c r="D54" s="3" t="s">
        <v>0</v>
      </c>
      <c r="E54" s="3">
        <v>4</v>
      </c>
      <c r="F54" s="3">
        <v>14</v>
      </c>
      <c r="G54" s="3">
        <v>7</v>
      </c>
      <c r="H54" s="3">
        <v>0</v>
      </c>
      <c r="I54" s="3">
        <v>34</v>
      </c>
      <c r="J54" s="3">
        <v>10</v>
      </c>
      <c r="K54" s="3">
        <v>9</v>
      </c>
      <c r="L54" s="3">
        <v>220</v>
      </c>
      <c r="M54" s="3" t="str">
        <f t="shared" si="10"/>
        <v/>
      </c>
      <c r="N54" s="3" t="str">
        <f t="shared" si="11"/>
        <v/>
      </c>
      <c r="P54" s="3" t="str">
        <f t="shared" si="12"/>
        <v/>
      </c>
      <c r="Q54" s="3" t="str">
        <f t="shared" si="13"/>
        <v/>
      </c>
      <c r="R54" s="3" t="str">
        <f t="shared" si="14"/>
        <v/>
      </c>
      <c r="S54" s="3">
        <f t="shared" si="15"/>
        <v>1</v>
      </c>
      <c r="T54" s="3" t="str">
        <f t="shared" si="16"/>
        <v/>
      </c>
      <c r="U54" s="3" t="str">
        <f t="shared" si="17"/>
        <v/>
      </c>
      <c r="V54" s="3" t="str">
        <f t="shared" si="18"/>
        <v/>
      </c>
      <c r="W54" s="3">
        <f t="shared" si="19"/>
        <v>1</v>
      </c>
    </row>
    <row r="55" spans="1:23" s="3" customFormat="1" x14ac:dyDescent="0.3">
      <c r="A55" s="3" t="s">
        <v>851</v>
      </c>
      <c r="B55" s="3" t="s">
        <v>5822</v>
      </c>
      <c r="C55" s="3" t="s">
        <v>5823</v>
      </c>
      <c r="D55" s="3" t="s">
        <v>0</v>
      </c>
      <c r="E55" s="3">
        <v>4</v>
      </c>
      <c r="F55" s="3">
        <v>13</v>
      </c>
      <c r="G55" s="3">
        <v>7</v>
      </c>
      <c r="H55" s="3">
        <v>0</v>
      </c>
      <c r="I55" s="3">
        <v>27</v>
      </c>
      <c r="J55" s="3">
        <v>9</v>
      </c>
      <c r="K55" s="3">
        <v>9</v>
      </c>
      <c r="L55" s="3">
        <v>213</v>
      </c>
      <c r="M55" s="3" t="str">
        <f t="shared" si="10"/>
        <v/>
      </c>
      <c r="N55" s="3" t="str">
        <f t="shared" si="11"/>
        <v/>
      </c>
      <c r="P55" s="3" t="str">
        <f t="shared" si="12"/>
        <v/>
      </c>
      <c r="Q55" s="3" t="str">
        <f t="shared" si="13"/>
        <v/>
      </c>
      <c r="R55" s="3" t="str">
        <f t="shared" si="14"/>
        <v/>
      </c>
      <c r="S55" s="3">
        <f t="shared" si="15"/>
        <v>1</v>
      </c>
      <c r="T55" s="3" t="str">
        <f t="shared" si="16"/>
        <v/>
      </c>
      <c r="U55" s="3" t="str">
        <f t="shared" si="17"/>
        <v/>
      </c>
      <c r="V55" s="3" t="str">
        <f t="shared" si="18"/>
        <v/>
      </c>
      <c r="W55" s="3">
        <f t="shared" si="19"/>
        <v>1</v>
      </c>
    </row>
    <row r="56" spans="1:23" s="3" customFormat="1" x14ac:dyDescent="0.3">
      <c r="A56" s="3" t="s">
        <v>851</v>
      </c>
      <c r="B56" s="3" t="s">
        <v>5814</v>
      </c>
      <c r="C56" s="3" t="s">
        <v>5815</v>
      </c>
      <c r="D56" s="3" t="s">
        <v>0</v>
      </c>
      <c r="E56" s="3">
        <v>3</v>
      </c>
      <c r="F56" s="3">
        <v>11</v>
      </c>
      <c r="G56" s="3">
        <v>7</v>
      </c>
      <c r="H56" s="3">
        <v>0</v>
      </c>
      <c r="I56" s="3">
        <v>16</v>
      </c>
      <c r="J56" s="3">
        <v>7</v>
      </c>
      <c r="K56" s="3">
        <v>5</v>
      </c>
      <c r="L56" s="3">
        <v>147</v>
      </c>
      <c r="M56" s="3" t="str">
        <f t="shared" si="10"/>
        <v/>
      </c>
      <c r="N56" s="3" t="str">
        <f t="shared" si="11"/>
        <v/>
      </c>
      <c r="P56" s="3" t="str">
        <f t="shared" si="12"/>
        <v/>
      </c>
      <c r="Q56" s="3" t="str">
        <f t="shared" si="13"/>
        <v/>
      </c>
      <c r="R56" s="3" t="str">
        <f t="shared" si="14"/>
        <v/>
      </c>
      <c r="S56" s="3">
        <f t="shared" si="15"/>
        <v>1</v>
      </c>
      <c r="T56" s="3" t="str">
        <f t="shared" si="16"/>
        <v/>
      </c>
      <c r="U56" s="3" t="str">
        <f t="shared" si="17"/>
        <v/>
      </c>
      <c r="V56" s="3" t="str">
        <f t="shared" si="18"/>
        <v/>
      </c>
      <c r="W56" s="3">
        <f t="shared" si="19"/>
        <v>1</v>
      </c>
    </row>
    <row r="57" spans="1:23" s="3" customFormat="1" x14ac:dyDescent="0.3">
      <c r="A57" s="3" t="s">
        <v>851</v>
      </c>
      <c r="B57" s="3" t="s">
        <v>5865</v>
      </c>
      <c r="C57" s="3" t="s">
        <v>5866</v>
      </c>
      <c r="D57" s="3" t="s">
        <v>0</v>
      </c>
      <c r="E57" s="3">
        <v>1</v>
      </c>
      <c r="F57" s="3">
        <v>16</v>
      </c>
      <c r="G57" s="3">
        <v>7</v>
      </c>
      <c r="H57" s="3">
        <v>0</v>
      </c>
      <c r="I57" s="3">
        <v>29</v>
      </c>
      <c r="J57" s="3">
        <v>9</v>
      </c>
      <c r="K57" s="3">
        <v>7</v>
      </c>
      <c r="L57" s="3">
        <v>137</v>
      </c>
      <c r="M57" s="3" t="str">
        <f t="shared" si="10"/>
        <v/>
      </c>
      <c r="N57" s="3" t="str">
        <f t="shared" si="11"/>
        <v/>
      </c>
      <c r="P57" s="3" t="str">
        <f t="shared" si="12"/>
        <v/>
      </c>
      <c r="Q57" s="3" t="str">
        <f t="shared" si="13"/>
        <v/>
      </c>
      <c r="R57" s="3" t="str">
        <f t="shared" si="14"/>
        <v/>
      </c>
      <c r="S57" s="3">
        <f t="shared" si="15"/>
        <v>1</v>
      </c>
      <c r="T57" s="3" t="str">
        <f t="shared" si="16"/>
        <v/>
      </c>
      <c r="U57" s="3" t="str">
        <f t="shared" si="17"/>
        <v/>
      </c>
      <c r="V57" s="3" t="str">
        <f t="shared" si="18"/>
        <v/>
      </c>
      <c r="W57" s="3">
        <f t="shared" si="19"/>
        <v>1</v>
      </c>
    </row>
    <row r="58" spans="1:23" s="3" customFormat="1" x14ac:dyDescent="0.3">
      <c r="A58" s="3" t="s">
        <v>851</v>
      </c>
      <c r="B58" s="3" t="s">
        <v>5909</v>
      </c>
      <c r="C58" s="3" t="s">
        <v>5910</v>
      </c>
      <c r="D58" s="3" t="s">
        <v>0</v>
      </c>
      <c r="E58" s="3">
        <v>10</v>
      </c>
      <c r="F58" s="3">
        <v>22</v>
      </c>
      <c r="G58" s="3">
        <v>7</v>
      </c>
      <c r="H58" s="3">
        <v>0</v>
      </c>
      <c r="I58" s="3">
        <v>94</v>
      </c>
      <c r="J58" s="3">
        <v>14</v>
      </c>
      <c r="K58" s="3">
        <v>22</v>
      </c>
      <c r="L58" s="3">
        <v>318</v>
      </c>
      <c r="M58" s="3" t="str">
        <f t="shared" si="10"/>
        <v/>
      </c>
      <c r="N58" s="3" t="str">
        <f t="shared" si="11"/>
        <v/>
      </c>
      <c r="P58" s="3" t="str">
        <f t="shared" si="12"/>
        <v/>
      </c>
      <c r="Q58" s="3" t="str">
        <f t="shared" si="13"/>
        <v/>
      </c>
      <c r="R58" s="3" t="str">
        <f t="shared" si="14"/>
        <v/>
      </c>
      <c r="S58" s="3">
        <f t="shared" si="15"/>
        <v>1</v>
      </c>
      <c r="T58" s="3" t="str">
        <f t="shared" si="16"/>
        <v/>
      </c>
      <c r="U58" s="3" t="str">
        <f t="shared" si="17"/>
        <v/>
      </c>
      <c r="V58" s="3" t="str">
        <f t="shared" si="18"/>
        <v/>
      </c>
      <c r="W58" s="3">
        <f t="shared" si="19"/>
        <v>1</v>
      </c>
    </row>
    <row r="59" spans="1:23" s="3" customFormat="1" x14ac:dyDescent="0.3">
      <c r="A59" s="3" t="s">
        <v>851</v>
      </c>
      <c r="B59" s="3" t="s">
        <v>5843</v>
      </c>
      <c r="C59" s="3" t="s">
        <v>5844</v>
      </c>
      <c r="D59" s="3" t="s">
        <v>0</v>
      </c>
      <c r="E59" s="3">
        <v>5</v>
      </c>
      <c r="F59" s="3">
        <v>15</v>
      </c>
      <c r="G59" s="3">
        <v>7</v>
      </c>
      <c r="H59" s="3">
        <v>0</v>
      </c>
      <c r="I59" s="3">
        <v>56</v>
      </c>
      <c r="J59" s="3">
        <v>12</v>
      </c>
      <c r="K59" s="3">
        <v>13</v>
      </c>
      <c r="L59" s="3">
        <v>265</v>
      </c>
      <c r="M59" s="3" t="str">
        <f t="shared" si="10"/>
        <v/>
      </c>
      <c r="N59" s="3" t="str">
        <f t="shared" si="11"/>
        <v/>
      </c>
      <c r="P59" s="3" t="str">
        <f t="shared" si="12"/>
        <v/>
      </c>
      <c r="Q59" s="3" t="str">
        <f t="shared" si="13"/>
        <v/>
      </c>
      <c r="R59" s="3" t="str">
        <f t="shared" si="14"/>
        <v/>
      </c>
      <c r="S59" s="3">
        <f t="shared" si="15"/>
        <v>1</v>
      </c>
      <c r="T59" s="3" t="str">
        <f t="shared" si="16"/>
        <v/>
      </c>
      <c r="U59" s="3" t="str">
        <f t="shared" si="17"/>
        <v/>
      </c>
      <c r="V59" s="3" t="str">
        <f t="shared" si="18"/>
        <v/>
      </c>
      <c r="W59" s="3">
        <f t="shared" si="19"/>
        <v>1</v>
      </c>
    </row>
    <row r="60" spans="1:23" s="3" customFormat="1" x14ac:dyDescent="0.3">
      <c r="A60" s="3" t="s">
        <v>851</v>
      </c>
      <c r="B60" s="3" t="s">
        <v>5855</v>
      </c>
      <c r="C60" s="3" t="s">
        <v>5856</v>
      </c>
      <c r="D60" s="3" t="s">
        <v>0</v>
      </c>
      <c r="E60" s="3">
        <v>4</v>
      </c>
      <c r="F60" s="3">
        <v>15</v>
      </c>
      <c r="G60" s="3">
        <v>7</v>
      </c>
      <c r="H60" s="3">
        <v>0</v>
      </c>
      <c r="I60" s="3">
        <v>44</v>
      </c>
      <c r="J60" s="3">
        <v>10</v>
      </c>
      <c r="K60" s="3">
        <v>8</v>
      </c>
      <c r="L60" s="3">
        <v>198</v>
      </c>
      <c r="M60" s="3" t="str">
        <f t="shared" si="10"/>
        <v/>
      </c>
      <c r="N60" s="3" t="str">
        <f t="shared" si="11"/>
        <v/>
      </c>
      <c r="P60" s="3" t="str">
        <f t="shared" si="12"/>
        <v/>
      </c>
      <c r="Q60" s="3" t="str">
        <f t="shared" si="13"/>
        <v/>
      </c>
      <c r="R60" s="3" t="str">
        <f t="shared" si="14"/>
        <v/>
      </c>
      <c r="S60" s="3">
        <f t="shared" si="15"/>
        <v>1</v>
      </c>
      <c r="T60" s="3" t="str">
        <f t="shared" si="16"/>
        <v/>
      </c>
      <c r="U60" s="3" t="str">
        <f t="shared" si="17"/>
        <v/>
      </c>
      <c r="V60" s="3" t="str">
        <f t="shared" si="18"/>
        <v/>
      </c>
      <c r="W60" s="3">
        <f t="shared" si="19"/>
        <v>1</v>
      </c>
    </row>
    <row r="61" spans="1:23" s="3" customFormat="1" x14ac:dyDescent="0.3">
      <c r="A61" s="3" t="s">
        <v>851</v>
      </c>
      <c r="B61" s="3" t="s">
        <v>5922</v>
      </c>
      <c r="C61" s="3" t="s">
        <v>5923</v>
      </c>
      <c r="D61" s="3" t="s">
        <v>0</v>
      </c>
      <c r="E61" s="3">
        <v>3</v>
      </c>
      <c r="F61" s="3">
        <v>5</v>
      </c>
      <c r="G61" s="3">
        <v>6</v>
      </c>
      <c r="H61" s="3">
        <v>2</v>
      </c>
      <c r="I61" s="3">
        <v>3</v>
      </c>
      <c r="J61" s="3">
        <v>3</v>
      </c>
      <c r="K61" s="3">
        <v>2</v>
      </c>
      <c r="L61" s="3">
        <v>67</v>
      </c>
      <c r="M61" s="3" t="str">
        <f t="shared" si="10"/>
        <v/>
      </c>
      <c r="N61" s="3" t="str">
        <f t="shared" si="11"/>
        <v/>
      </c>
      <c r="P61" s="3" t="str">
        <f t="shared" si="12"/>
        <v/>
      </c>
      <c r="Q61" s="3" t="str">
        <f t="shared" si="13"/>
        <v/>
      </c>
      <c r="R61" s="3" t="str">
        <f t="shared" si="14"/>
        <v/>
      </c>
      <c r="S61" s="3">
        <f t="shared" si="15"/>
        <v>1</v>
      </c>
      <c r="T61" s="3" t="str">
        <f t="shared" si="16"/>
        <v/>
      </c>
      <c r="U61" s="3" t="str">
        <f t="shared" si="17"/>
        <v/>
      </c>
      <c r="V61" s="3" t="str">
        <f t="shared" si="18"/>
        <v/>
      </c>
      <c r="W61" s="3">
        <f t="shared" si="19"/>
        <v>1</v>
      </c>
    </row>
    <row r="62" spans="1:23" s="3" customFormat="1" x14ac:dyDescent="0.3">
      <c r="A62" s="3" t="s">
        <v>851</v>
      </c>
      <c r="B62" s="3" t="s">
        <v>5913</v>
      </c>
      <c r="C62" s="3" t="s">
        <v>5914</v>
      </c>
      <c r="D62" s="3" t="s">
        <v>0</v>
      </c>
      <c r="E62" s="3">
        <v>7</v>
      </c>
      <c r="F62" s="3">
        <v>21</v>
      </c>
      <c r="G62" s="3">
        <v>7</v>
      </c>
      <c r="H62" s="3">
        <v>0</v>
      </c>
      <c r="I62" s="3">
        <v>69</v>
      </c>
      <c r="J62" s="3">
        <v>9</v>
      </c>
      <c r="K62" s="3">
        <v>7</v>
      </c>
      <c r="L62" s="3">
        <v>226</v>
      </c>
      <c r="M62" s="3" t="str">
        <f t="shared" si="10"/>
        <v/>
      </c>
      <c r="N62" s="3" t="str">
        <f t="shared" si="11"/>
        <v/>
      </c>
      <c r="P62" s="3" t="str">
        <f t="shared" si="12"/>
        <v/>
      </c>
      <c r="Q62" s="3" t="str">
        <f t="shared" si="13"/>
        <v/>
      </c>
      <c r="R62" s="3" t="str">
        <f t="shared" si="14"/>
        <v/>
      </c>
      <c r="S62" s="3">
        <f t="shared" si="15"/>
        <v>1</v>
      </c>
      <c r="T62" s="3" t="str">
        <f t="shared" si="16"/>
        <v/>
      </c>
      <c r="U62" s="3" t="str">
        <f t="shared" si="17"/>
        <v/>
      </c>
      <c r="V62" s="3" t="str">
        <f t="shared" si="18"/>
        <v/>
      </c>
      <c r="W62" s="3">
        <f t="shared" si="19"/>
        <v>1</v>
      </c>
    </row>
    <row r="63" spans="1:23" s="3" customFormat="1" x14ac:dyDescent="0.3">
      <c r="A63" s="3" t="s">
        <v>851</v>
      </c>
      <c r="B63" s="3" t="s">
        <v>5903</v>
      </c>
      <c r="C63" s="3" t="s">
        <v>5904</v>
      </c>
      <c r="D63" s="3" t="s">
        <v>0</v>
      </c>
      <c r="E63" s="3">
        <v>3</v>
      </c>
      <c r="F63" s="3">
        <v>4</v>
      </c>
      <c r="G63" s="3">
        <v>7</v>
      </c>
      <c r="H63" s="3">
        <v>0</v>
      </c>
      <c r="I63" s="3">
        <v>6</v>
      </c>
      <c r="J63" s="3">
        <v>4</v>
      </c>
      <c r="K63" s="3">
        <v>6</v>
      </c>
      <c r="L63" s="3">
        <v>108</v>
      </c>
      <c r="M63" s="3" t="str">
        <f t="shared" si="10"/>
        <v/>
      </c>
      <c r="N63" s="3" t="str">
        <f t="shared" si="11"/>
        <v/>
      </c>
      <c r="P63" s="3" t="str">
        <f t="shared" si="12"/>
        <v/>
      </c>
      <c r="Q63" s="3" t="str">
        <f t="shared" si="13"/>
        <v/>
      </c>
      <c r="R63" s="3" t="str">
        <f t="shared" si="14"/>
        <v/>
      </c>
      <c r="S63" s="3">
        <f t="shared" si="15"/>
        <v>1</v>
      </c>
      <c r="T63" s="3" t="str">
        <f t="shared" si="16"/>
        <v/>
      </c>
      <c r="U63" s="3" t="str">
        <f t="shared" si="17"/>
        <v/>
      </c>
      <c r="V63" s="3" t="str">
        <f t="shared" si="18"/>
        <v/>
      </c>
      <c r="W63" s="3">
        <f t="shared" si="19"/>
        <v>1</v>
      </c>
    </row>
    <row r="64" spans="1:23" s="3" customFormat="1" x14ac:dyDescent="0.3">
      <c r="A64" s="3" t="s">
        <v>851</v>
      </c>
      <c r="B64" s="3" t="s">
        <v>873</v>
      </c>
      <c r="C64" s="3" t="s">
        <v>874</v>
      </c>
      <c r="D64" s="3" t="s">
        <v>0</v>
      </c>
      <c r="E64" s="3">
        <v>2</v>
      </c>
      <c r="F64" s="3">
        <v>25</v>
      </c>
      <c r="G64" s="3">
        <v>1</v>
      </c>
      <c r="H64" s="3">
        <v>0</v>
      </c>
      <c r="I64" s="3">
        <v>172</v>
      </c>
      <c r="J64" s="3">
        <v>25</v>
      </c>
      <c r="K64" s="3">
        <v>11</v>
      </c>
      <c r="L64" s="3">
        <v>271</v>
      </c>
      <c r="M64" s="3" t="str">
        <f t="shared" si="10"/>
        <v/>
      </c>
      <c r="N64" s="3" t="str">
        <f t="shared" si="11"/>
        <v/>
      </c>
      <c r="P64" s="3" t="str">
        <f t="shared" si="12"/>
        <v/>
      </c>
      <c r="Q64" s="3" t="str">
        <f t="shared" si="13"/>
        <v/>
      </c>
      <c r="R64" s="3" t="str">
        <f t="shared" si="14"/>
        <v/>
      </c>
      <c r="S64" s="3">
        <f t="shared" si="15"/>
        <v>1</v>
      </c>
      <c r="T64" s="3" t="str">
        <f t="shared" si="16"/>
        <v/>
      </c>
      <c r="U64" s="3" t="str">
        <f t="shared" si="17"/>
        <v/>
      </c>
      <c r="V64" s="3" t="str">
        <f t="shared" si="18"/>
        <v/>
      </c>
      <c r="W64" s="3">
        <f t="shared" si="19"/>
        <v>1</v>
      </c>
    </row>
    <row r="65" spans="1:23" s="3" customFormat="1" x14ac:dyDescent="0.3">
      <c r="A65" s="3" t="s">
        <v>851</v>
      </c>
      <c r="B65" s="3" t="s">
        <v>5926</v>
      </c>
      <c r="C65" s="3" t="s">
        <v>5927</v>
      </c>
      <c r="D65" s="3" t="s">
        <v>0</v>
      </c>
      <c r="E65" s="3">
        <v>0</v>
      </c>
      <c r="F65" s="3">
        <v>9</v>
      </c>
      <c r="G65" s="3">
        <v>1</v>
      </c>
      <c r="H65" s="3">
        <v>0</v>
      </c>
      <c r="I65" s="3">
        <v>4</v>
      </c>
      <c r="J65" s="3">
        <v>9</v>
      </c>
      <c r="K65" s="3">
        <v>3</v>
      </c>
      <c r="L65" s="3">
        <v>88</v>
      </c>
      <c r="M65" s="3" t="str">
        <f t="shared" si="10"/>
        <v/>
      </c>
      <c r="N65" s="3" t="str">
        <f t="shared" si="11"/>
        <v/>
      </c>
      <c r="P65" s="3" t="str">
        <f t="shared" si="12"/>
        <v/>
      </c>
      <c r="Q65" s="3" t="str">
        <f t="shared" si="13"/>
        <v/>
      </c>
      <c r="R65" s="3" t="str">
        <f t="shared" si="14"/>
        <v/>
      </c>
      <c r="S65" s="3">
        <f t="shared" si="15"/>
        <v>1</v>
      </c>
      <c r="T65" s="3" t="str">
        <f t="shared" si="16"/>
        <v/>
      </c>
      <c r="U65" s="3" t="str">
        <f t="shared" si="17"/>
        <v/>
      </c>
      <c r="V65" s="3" t="str">
        <f t="shared" si="18"/>
        <v/>
      </c>
      <c r="W65" s="3">
        <f t="shared" si="19"/>
        <v>1</v>
      </c>
    </row>
    <row r="66" spans="1:23" s="3" customFormat="1" x14ac:dyDescent="0.3">
      <c r="A66" s="3" t="s">
        <v>851</v>
      </c>
      <c r="B66" s="3" t="s">
        <v>5845</v>
      </c>
      <c r="C66" s="3" t="s">
        <v>5846</v>
      </c>
      <c r="D66" s="3" t="s">
        <v>0</v>
      </c>
      <c r="E66" s="3">
        <v>4</v>
      </c>
      <c r="F66" s="3">
        <v>5</v>
      </c>
      <c r="G66" s="3">
        <v>2</v>
      </c>
      <c r="H66" s="3">
        <v>0</v>
      </c>
      <c r="I66" s="3">
        <v>0</v>
      </c>
      <c r="J66" s="3">
        <v>5</v>
      </c>
      <c r="K66" s="3">
        <v>2</v>
      </c>
      <c r="L66" s="3">
        <v>78</v>
      </c>
      <c r="M66" s="3" t="str">
        <f t="shared" si="10"/>
        <v/>
      </c>
      <c r="N66" s="3" t="str">
        <f t="shared" si="11"/>
        <v/>
      </c>
      <c r="P66" s="3" t="str">
        <f t="shared" si="12"/>
        <v/>
      </c>
      <c r="Q66" s="3" t="str">
        <f t="shared" si="13"/>
        <v/>
      </c>
      <c r="R66" s="3" t="str">
        <f t="shared" si="14"/>
        <v/>
      </c>
      <c r="S66" s="3">
        <f t="shared" si="15"/>
        <v>1</v>
      </c>
      <c r="T66" s="3" t="str">
        <f t="shared" si="16"/>
        <v/>
      </c>
      <c r="U66" s="3" t="str">
        <f t="shared" si="17"/>
        <v/>
      </c>
      <c r="V66" s="3" t="str">
        <f t="shared" si="18"/>
        <v/>
      </c>
      <c r="W66" s="3">
        <f t="shared" si="19"/>
        <v>1</v>
      </c>
    </row>
    <row r="67" spans="1:23" s="3" customFormat="1" x14ac:dyDescent="0.3">
      <c r="A67" s="3" t="s">
        <v>851</v>
      </c>
      <c r="B67" s="3" t="s">
        <v>5831</v>
      </c>
      <c r="C67" s="3" t="s">
        <v>5832</v>
      </c>
      <c r="D67" s="3" t="s">
        <v>0</v>
      </c>
      <c r="E67" s="3">
        <v>2</v>
      </c>
      <c r="F67" s="3">
        <v>9</v>
      </c>
      <c r="G67" s="3">
        <v>1</v>
      </c>
      <c r="H67" s="3">
        <v>0</v>
      </c>
      <c r="I67" s="3">
        <v>12</v>
      </c>
      <c r="J67" s="3">
        <v>9</v>
      </c>
      <c r="K67" s="3">
        <v>4</v>
      </c>
      <c r="L67" s="3">
        <v>93</v>
      </c>
      <c r="M67" s="3" t="str">
        <f t="shared" si="10"/>
        <v/>
      </c>
      <c r="N67" s="3" t="str">
        <f t="shared" si="11"/>
        <v/>
      </c>
      <c r="P67" s="3" t="str">
        <f t="shared" si="12"/>
        <v/>
      </c>
      <c r="Q67" s="3" t="str">
        <f t="shared" si="13"/>
        <v/>
      </c>
      <c r="R67" s="3" t="str">
        <f t="shared" si="14"/>
        <v/>
      </c>
      <c r="S67" s="3">
        <f t="shared" si="15"/>
        <v>1</v>
      </c>
      <c r="T67" s="3" t="str">
        <f t="shared" si="16"/>
        <v/>
      </c>
      <c r="U67" s="3" t="str">
        <f t="shared" si="17"/>
        <v/>
      </c>
      <c r="V67" s="3" t="str">
        <f t="shared" si="18"/>
        <v/>
      </c>
      <c r="W67" s="3">
        <f t="shared" si="19"/>
        <v>1</v>
      </c>
    </row>
    <row r="68" spans="1:23" s="3" customFormat="1" x14ac:dyDescent="0.3">
      <c r="A68" s="3" t="s">
        <v>851</v>
      </c>
      <c r="B68" s="3" t="s">
        <v>871</v>
      </c>
      <c r="C68" s="3" t="s">
        <v>872</v>
      </c>
      <c r="D68" s="3" t="s">
        <v>0</v>
      </c>
      <c r="E68" s="3">
        <v>2</v>
      </c>
      <c r="F68" s="3">
        <v>28</v>
      </c>
      <c r="G68" s="3">
        <v>1</v>
      </c>
      <c r="H68" s="3">
        <v>0</v>
      </c>
      <c r="I68" s="3">
        <v>302</v>
      </c>
      <c r="J68" s="3">
        <v>28</v>
      </c>
      <c r="K68" s="3">
        <v>13</v>
      </c>
      <c r="L68" s="3">
        <v>289</v>
      </c>
      <c r="M68" s="3" t="str">
        <f t="shared" ref="M68:M90" si="20">IF( AND( OR( F68&gt;$F$1, L68&gt;$L$1 ), OR( E68&gt;$E$1, I68&gt;$I$1 ) ), 1, "" )</f>
        <v/>
      </c>
      <c r="N68" s="3" t="str">
        <f t="shared" ref="N68:N90" si="21">IF( AND( OR( F68&gt;$F$2, L68&gt;$L$2 ), OR( E68&gt;$E$2, I68&gt;$I$2 ) ), 1, "")</f>
        <v/>
      </c>
      <c r="P68" s="3" t="str">
        <f t="shared" ref="P68:P90" si="22" xml:space="preserve"> IF( AND( M68 = 1, O68 = 1 ), 1, "")</f>
        <v/>
      </c>
      <c r="Q68" s="3" t="str">
        <f t="shared" ref="Q68:Q90" si="23" xml:space="preserve"> IF( AND( M68 = "", O68 = 1 ), 1, "")</f>
        <v/>
      </c>
      <c r="R68" s="3" t="str">
        <f t="shared" ref="R68:R90" si="24" xml:space="preserve"> IF( AND( M68 = 1, O68 = "" ), 1, "")</f>
        <v/>
      </c>
      <c r="S68" s="3">
        <f t="shared" ref="S68:S90" si="25" xml:space="preserve"> IF( AND( M68 = "", O68 = "" ), 1, "")</f>
        <v>1</v>
      </c>
      <c r="T68" s="3" t="str">
        <f t="shared" ref="T68:T90" si="26" xml:space="preserve"> IF( AND( N68 = 1, O68 = 1 ), 1, "")</f>
        <v/>
      </c>
      <c r="U68" s="3" t="str">
        <f t="shared" ref="U68:U90" si="27" xml:space="preserve"> IF( AND( N68 = "", O68 = 1 ), 1, "")</f>
        <v/>
      </c>
      <c r="V68" s="3" t="str">
        <f t="shared" ref="V68:V90" si="28" xml:space="preserve"> IF( AND( N68 = 1, O68 = "" ), 1, "")</f>
        <v/>
      </c>
      <c r="W68" s="3">
        <f t="shared" ref="W68:W90" si="29" xml:space="preserve"> IF( AND( N68 = "", O68 = "" ), 1, "")</f>
        <v>1</v>
      </c>
    </row>
    <row r="69" spans="1:23" s="3" customFormat="1" x14ac:dyDescent="0.3">
      <c r="A69" s="3" t="s">
        <v>851</v>
      </c>
      <c r="B69" s="3" t="s">
        <v>5931</v>
      </c>
      <c r="C69" s="3" t="s">
        <v>5932</v>
      </c>
      <c r="D69" s="3" t="s">
        <v>0</v>
      </c>
      <c r="E69" s="3">
        <v>0</v>
      </c>
      <c r="F69" s="3">
        <v>18</v>
      </c>
      <c r="G69" s="3">
        <v>1</v>
      </c>
      <c r="H69" s="3">
        <v>0</v>
      </c>
      <c r="I69" s="3">
        <v>73</v>
      </c>
      <c r="J69" s="3">
        <v>18</v>
      </c>
      <c r="K69" s="3">
        <v>7</v>
      </c>
      <c r="L69" s="3">
        <v>182</v>
      </c>
      <c r="M69" s="3" t="str">
        <f t="shared" si="20"/>
        <v/>
      </c>
      <c r="N69" s="3" t="str">
        <f t="shared" si="21"/>
        <v/>
      </c>
      <c r="P69" s="3" t="str">
        <f t="shared" si="22"/>
        <v/>
      </c>
      <c r="Q69" s="3" t="str">
        <f t="shared" si="23"/>
        <v/>
      </c>
      <c r="R69" s="3" t="str">
        <f t="shared" si="24"/>
        <v/>
      </c>
      <c r="S69" s="3">
        <f t="shared" si="25"/>
        <v>1</v>
      </c>
      <c r="T69" s="3" t="str">
        <f t="shared" si="26"/>
        <v/>
      </c>
      <c r="U69" s="3" t="str">
        <f t="shared" si="27"/>
        <v/>
      </c>
      <c r="V69" s="3" t="str">
        <f t="shared" si="28"/>
        <v/>
      </c>
      <c r="W69" s="3">
        <f t="shared" si="29"/>
        <v>1</v>
      </c>
    </row>
    <row r="70" spans="1:23" s="3" customFormat="1" x14ac:dyDescent="0.3">
      <c r="A70" s="3" t="s">
        <v>851</v>
      </c>
      <c r="B70" s="3" t="s">
        <v>5857</v>
      </c>
      <c r="C70" s="3" t="s">
        <v>5858</v>
      </c>
      <c r="D70" s="3" t="s">
        <v>0</v>
      </c>
      <c r="E70" s="3">
        <v>0</v>
      </c>
      <c r="F70" s="3">
        <v>8</v>
      </c>
      <c r="G70" s="3">
        <v>1</v>
      </c>
      <c r="H70" s="3">
        <v>0</v>
      </c>
      <c r="I70" s="3">
        <v>4</v>
      </c>
      <c r="J70" s="3">
        <v>8</v>
      </c>
      <c r="K70" s="3">
        <v>4</v>
      </c>
      <c r="L70" s="3">
        <v>86</v>
      </c>
      <c r="M70" s="3" t="str">
        <f t="shared" si="20"/>
        <v/>
      </c>
      <c r="N70" s="3" t="str">
        <f t="shared" si="21"/>
        <v/>
      </c>
      <c r="P70" s="3" t="str">
        <f t="shared" si="22"/>
        <v/>
      </c>
      <c r="Q70" s="3" t="str">
        <f t="shared" si="23"/>
        <v/>
      </c>
      <c r="R70" s="3" t="str">
        <f t="shared" si="24"/>
        <v/>
      </c>
      <c r="S70" s="3">
        <f t="shared" si="25"/>
        <v>1</v>
      </c>
      <c r="T70" s="3" t="str">
        <f t="shared" si="26"/>
        <v/>
      </c>
      <c r="U70" s="3" t="str">
        <f t="shared" si="27"/>
        <v/>
      </c>
      <c r="V70" s="3" t="str">
        <f t="shared" si="28"/>
        <v/>
      </c>
      <c r="W70" s="3">
        <f t="shared" si="29"/>
        <v>1</v>
      </c>
    </row>
    <row r="71" spans="1:23" s="3" customFormat="1" x14ac:dyDescent="0.3">
      <c r="A71" s="3" t="s">
        <v>851</v>
      </c>
      <c r="B71" s="3" t="s">
        <v>5905</v>
      </c>
      <c r="C71" s="3" t="s">
        <v>5906</v>
      </c>
      <c r="D71" s="3" t="s">
        <v>0</v>
      </c>
      <c r="E71" s="3">
        <v>0</v>
      </c>
      <c r="F71" s="3">
        <v>6</v>
      </c>
      <c r="G71" s="3">
        <v>1</v>
      </c>
      <c r="H71" s="3">
        <v>0</v>
      </c>
      <c r="I71" s="3">
        <v>11</v>
      </c>
      <c r="J71" s="3">
        <v>6</v>
      </c>
      <c r="K71" s="3">
        <v>2</v>
      </c>
      <c r="L71" s="3">
        <v>62</v>
      </c>
      <c r="M71" s="3" t="str">
        <f t="shared" si="20"/>
        <v/>
      </c>
      <c r="N71" s="3" t="str">
        <f t="shared" si="21"/>
        <v/>
      </c>
      <c r="P71" s="3" t="str">
        <f t="shared" si="22"/>
        <v/>
      </c>
      <c r="Q71" s="3" t="str">
        <f t="shared" si="23"/>
        <v/>
      </c>
      <c r="R71" s="3" t="str">
        <f t="shared" si="24"/>
        <v/>
      </c>
      <c r="S71" s="3">
        <f t="shared" si="25"/>
        <v>1</v>
      </c>
      <c r="T71" s="3" t="str">
        <f t="shared" si="26"/>
        <v/>
      </c>
      <c r="U71" s="3" t="str">
        <f t="shared" si="27"/>
        <v/>
      </c>
      <c r="V71" s="3" t="str">
        <f t="shared" si="28"/>
        <v/>
      </c>
      <c r="W71" s="3">
        <f t="shared" si="29"/>
        <v>1</v>
      </c>
    </row>
    <row r="72" spans="1:23" s="3" customFormat="1" x14ac:dyDescent="0.3">
      <c r="A72" s="3" t="s">
        <v>851</v>
      </c>
      <c r="B72" s="3" t="s">
        <v>5838</v>
      </c>
      <c r="C72" s="3" t="s">
        <v>2174</v>
      </c>
      <c r="D72" s="3" t="s">
        <v>0</v>
      </c>
      <c r="E72" s="3">
        <v>2</v>
      </c>
      <c r="F72" s="3">
        <v>19</v>
      </c>
      <c r="G72" s="3">
        <v>1</v>
      </c>
      <c r="H72" s="3">
        <v>0</v>
      </c>
      <c r="I72" s="3">
        <v>75</v>
      </c>
      <c r="J72" s="3">
        <v>19</v>
      </c>
      <c r="K72" s="3">
        <v>8</v>
      </c>
      <c r="L72" s="3">
        <v>195</v>
      </c>
      <c r="M72" s="3" t="str">
        <f t="shared" si="20"/>
        <v/>
      </c>
      <c r="N72" s="3" t="str">
        <f t="shared" si="21"/>
        <v/>
      </c>
      <c r="P72" s="3" t="str">
        <f t="shared" si="22"/>
        <v/>
      </c>
      <c r="Q72" s="3" t="str">
        <f t="shared" si="23"/>
        <v/>
      </c>
      <c r="R72" s="3" t="str">
        <f t="shared" si="24"/>
        <v/>
      </c>
      <c r="S72" s="3">
        <f t="shared" si="25"/>
        <v>1</v>
      </c>
      <c r="T72" s="3" t="str">
        <f t="shared" si="26"/>
        <v/>
      </c>
      <c r="U72" s="3" t="str">
        <f t="shared" si="27"/>
        <v/>
      </c>
      <c r="V72" s="3" t="str">
        <f t="shared" si="28"/>
        <v/>
      </c>
      <c r="W72" s="3">
        <f t="shared" si="29"/>
        <v>1</v>
      </c>
    </row>
    <row r="73" spans="1:23" s="3" customFormat="1" x14ac:dyDescent="0.3">
      <c r="A73" s="3" t="s">
        <v>851</v>
      </c>
      <c r="B73" s="3" t="s">
        <v>5937</v>
      </c>
      <c r="C73" s="3" t="s">
        <v>5938</v>
      </c>
      <c r="D73" s="3" t="s">
        <v>0</v>
      </c>
      <c r="E73" s="3">
        <v>0</v>
      </c>
      <c r="F73" s="3">
        <v>2</v>
      </c>
      <c r="G73" s="3">
        <v>6</v>
      </c>
      <c r="H73" s="3">
        <v>2</v>
      </c>
      <c r="I73" s="3">
        <v>1</v>
      </c>
      <c r="J73" s="3">
        <v>2</v>
      </c>
      <c r="K73" s="3">
        <v>2</v>
      </c>
      <c r="L73" s="3">
        <v>35</v>
      </c>
      <c r="M73" s="3" t="str">
        <f t="shared" si="20"/>
        <v/>
      </c>
      <c r="N73" s="3" t="str">
        <f t="shared" si="21"/>
        <v/>
      </c>
      <c r="P73" s="3" t="str">
        <f t="shared" si="22"/>
        <v/>
      </c>
      <c r="Q73" s="3" t="str">
        <f t="shared" si="23"/>
        <v/>
      </c>
      <c r="R73" s="3" t="str">
        <f t="shared" si="24"/>
        <v/>
      </c>
      <c r="S73" s="3">
        <f t="shared" si="25"/>
        <v>1</v>
      </c>
      <c r="T73" s="3" t="str">
        <f t="shared" si="26"/>
        <v/>
      </c>
      <c r="U73" s="3" t="str">
        <f t="shared" si="27"/>
        <v/>
      </c>
      <c r="V73" s="3" t="str">
        <f t="shared" si="28"/>
        <v/>
      </c>
      <c r="W73" s="3">
        <f t="shared" si="29"/>
        <v>1</v>
      </c>
    </row>
    <row r="74" spans="1:23" s="3" customFormat="1" x14ac:dyDescent="0.3">
      <c r="A74" s="3" t="s">
        <v>851</v>
      </c>
      <c r="B74" s="3" t="s">
        <v>5939</v>
      </c>
      <c r="C74" s="3" t="s">
        <v>5940</v>
      </c>
      <c r="D74" s="3" t="s">
        <v>0</v>
      </c>
      <c r="E74" s="3">
        <v>11</v>
      </c>
      <c r="F74" s="3">
        <v>18</v>
      </c>
      <c r="G74" s="3">
        <v>6</v>
      </c>
      <c r="H74" s="3">
        <v>0</v>
      </c>
      <c r="I74" s="3">
        <v>13</v>
      </c>
      <c r="J74" s="3">
        <v>7</v>
      </c>
      <c r="K74" s="3">
        <v>11</v>
      </c>
      <c r="L74" s="3">
        <v>247</v>
      </c>
      <c r="M74" s="3" t="str">
        <f t="shared" si="20"/>
        <v/>
      </c>
      <c r="N74" s="3" t="str">
        <f t="shared" si="21"/>
        <v/>
      </c>
      <c r="O74" s="3">
        <v>1</v>
      </c>
      <c r="P74" s="3" t="str">
        <f t="shared" si="22"/>
        <v/>
      </c>
      <c r="Q74" s="3">
        <f t="shared" si="23"/>
        <v>1</v>
      </c>
      <c r="R74" s="3" t="str">
        <f t="shared" si="24"/>
        <v/>
      </c>
      <c r="S74" s="3" t="str">
        <f t="shared" si="25"/>
        <v/>
      </c>
      <c r="T74" s="3" t="str">
        <f t="shared" si="26"/>
        <v/>
      </c>
      <c r="U74" s="3">
        <f t="shared" si="27"/>
        <v>1</v>
      </c>
      <c r="V74" s="3" t="str">
        <f t="shared" si="28"/>
        <v/>
      </c>
      <c r="W74" s="3" t="str">
        <f t="shared" si="29"/>
        <v/>
      </c>
    </row>
    <row r="75" spans="1:23" s="3" customFormat="1" x14ac:dyDescent="0.3">
      <c r="A75" s="3" t="s">
        <v>851</v>
      </c>
      <c r="B75" s="3" t="s">
        <v>5947</v>
      </c>
      <c r="C75" s="3" t="s">
        <v>5948</v>
      </c>
      <c r="D75" s="3" t="s">
        <v>0</v>
      </c>
      <c r="E75" s="3">
        <v>10</v>
      </c>
      <c r="F75" s="3">
        <v>5</v>
      </c>
      <c r="G75" s="3">
        <v>2</v>
      </c>
      <c r="H75" s="3">
        <v>0</v>
      </c>
      <c r="I75" s="3">
        <v>1</v>
      </c>
      <c r="J75" s="3">
        <v>3</v>
      </c>
      <c r="K75" s="3">
        <v>6</v>
      </c>
      <c r="L75" s="3">
        <v>175</v>
      </c>
      <c r="M75" s="3" t="str">
        <f t="shared" si="20"/>
        <v/>
      </c>
      <c r="N75" s="3" t="str">
        <f t="shared" si="21"/>
        <v/>
      </c>
      <c r="P75" s="3" t="str">
        <f t="shared" si="22"/>
        <v/>
      </c>
      <c r="Q75" s="3" t="str">
        <f t="shared" si="23"/>
        <v/>
      </c>
      <c r="R75" s="3" t="str">
        <f t="shared" si="24"/>
        <v/>
      </c>
      <c r="S75" s="3">
        <f t="shared" si="25"/>
        <v>1</v>
      </c>
      <c r="T75" s="3" t="str">
        <f t="shared" si="26"/>
        <v/>
      </c>
      <c r="U75" s="3" t="str">
        <f t="shared" si="27"/>
        <v/>
      </c>
      <c r="V75" s="3" t="str">
        <f t="shared" si="28"/>
        <v/>
      </c>
      <c r="W75" s="3">
        <f t="shared" si="29"/>
        <v>1</v>
      </c>
    </row>
    <row r="76" spans="1:23" s="3" customFormat="1" x14ac:dyDescent="0.3">
      <c r="A76" s="3" t="s">
        <v>851</v>
      </c>
      <c r="B76" s="3" t="s">
        <v>5924</v>
      </c>
      <c r="C76" s="3" t="s">
        <v>5925</v>
      </c>
      <c r="D76" s="3" t="s">
        <v>0</v>
      </c>
      <c r="E76" s="3">
        <v>7</v>
      </c>
      <c r="F76" s="3">
        <v>27</v>
      </c>
      <c r="G76" s="3">
        <v>1</v>
      </c>
      <c r="H76" s="3">
        <v>0</v>
      </c>
      <c r="I76" s="3">
        <v>6</v>
      </c>
      <c r="J76" s="3">
        <v>12</v>
      </c>
      <c r="K76" s="3">
        <v>12</v>
      </c>
      <c r="L76" s="3">
        <v>253</v>
      </c>
      <c r="M76" s="3" t="str">
        <f t="shared" si="20"/>
        <v/>
      </c>
      <c r="N76" s="3" t="str">
        <f t="shared" si="21"/>
        <v/>
      </c>
      <c r="O76" s="3">
        <v>1</v>
      </c>
      <c r="P76" s="3" t="str">
        <f t="shared" si="22"/>
        <v/>
      </c>
      <c r="Q76" s="3">
        <f t="shared" si="23"/>
        <v>1</v>
      </c>
      <c r="R76" s="3" t="str">
        <f t="shared" si="24"/>
        <v/>
      </c>
      <c r="S76" s="3" t="str">
        <f t="shared" si="25"/>
        <v/>
      </c>
      <c r="T76" s="3" t="str">
        <f t="shared" si="26"/>
        <v/>
      </c>
      <c r="U76" s="3">
        <f t="shared" si="27"/>
        <v>1</v>
      </c>
      <c r="V76" s="3" t="str">
        <f t="shared" si="28"/>
        <v/>
      </c>
      <c r="W76" s="3" t="str">
        <f t="shared" si="29"/>
        <v/>
      </c>
    </row>
    <row r="77" spans="1:23" s="3" customFormat="1" x14ac:dyDescent="0.3">
      <c r="A77" s="3" t="s">
        <v>851</v>
      </c>
      <c r="B77" s="3" t="s">
        <v>5816</v>
      </c>
      <c r="C77" s="3" t="s">
        <v>5817</v>
      </c>
      <c r="D77" s="3" t="s">
        <v>0</v>
      </c>
      <c r="E77" s="3">
        <v>1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9</v>
      </c>
      <c r="L77" s="3">
        <v>28</v>
      </c>
      <c r="M77" s="3" t="str">
        <f t="shared" si="20"/>
        <v/>
      </c>
      <c r="N77" s="3" t="str">
        <f t="shared" si="21"/>
        <v/>
      </c>
      <c r="P77" s="3" t="str">
        <f t="shared" si="22"/>
        <v/>
      </c>
      <c r="Q77" s="3" t="str">
        <f t="shared" si="23"/>
        <v/>
      </c>
      <c r="R77" s="3" t="str">
        <f t="shared" si="24"/>
        <v/>
      </c>
      <c r="S77" s="3">
        <f t="shared" si="25"/>
        <v>1</v>
      </c>
      <c r="T77" s="3" t="str">
        <f t="shared" si="26"/>
        <v/>
      </c>
      <c r="U77" s="3" t="str">
        <f t="shared" si="27"/>
        <v/>
      </c>
      <c r="V77" s="3" t="str">
        <f t="shared" si="28"/>
        <v/>
      </c>
      <c r="W77" s="3">
        <f t="shared" si="29"/>
        <v>1</v>
      </c>
    </row>
    <row r="78" spans="1:23" s="3" customFormat="1" x14ac:dyDescent="0.3">
      <c r="A78" s="3" t="s">
        <v>851</v>
      </c>
      <c r="B78" s="3" t="s">
        <v>5870</v>
      </c>
      <c r="C78" s="3" t="s">
        <v>5871</v>
      </c>
      <c r="D78" s="3" t="s">
        <v>0</v>
      </c>
      <c r="E78" s="3">
        <v>7</v>
      </c>
      <c r="F78" s="3">
        <v>15</v>
      </c>
      <c r="G78" s="3">
        <v>1</v>
      </c>
      <c r="H78" s="3">
        <v>0</v>
      </c>
      <c r="I78" s="3">
        <v>10</v>
      </c>
      <c r="J78" s="3">
        <v>5</v>
      </c>
      <c r="K78" s="3">
        <v>0</v>
      </c>
      <c r="L78" s="3">
        <v>254</v>
      </c>
      <c r="M78" s="3" t="str">
        <f t="shared" si="20"/>
        <v/>
      </c>
      <c r="N78" s="3" t="str">
        <f t="shared" si="21"/>
        <v/>
      </c>
      <c r="P78" s="3" t="str">
        <f t="shared" si="22"/>
        <v/>
      </c>
      <c r="Q78" s="3" t="str">
        <f t="shared" si="23"/>
        <v/>
      </c>
      <c r="R78" s="3" t="str">
        <f t="shared" si="24"/>
        <v/>
      </c>
      <c r="S78" s="3">
        <f t="shared" si="25"/>
        <v>1</v>
      </c>
      <c r="T78" s="3" t="str">
        <f t="shared" si="26"/>
        <v/>
      </c>
      <c r="U78" s="3" t="str">
        <f t="shared" si="27"/>
        <v/>
      </c>
      <c r="V78" s="3" t="str">
        <f t="shared" si="28"/>
        <v/>
      </c>
      <c r="W78" s="3">
        <f t="shared" si="29"/>
        <v>1</v>
      </c>
    </row>
    <row r="79" spans="1:23" s="3" customFormat="1" x14ac:dyDescent="0.3">
      <c r="A79" s="3" t="s">
        <v>851</v>
      </c>
      <c r="B79" s="3" t="s">
        <v>5895</v>
      </c>
      <c r="C79" s="3" t="s">
        <v>5896</v>
      </c>
      <c r="D79" s="3" t="s">
        <v>0</v>
      </c>
      <c r="E79" s="3">
        <v>2</v>
      </c>
      <c r="F79" s="3">
        <v>3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49</v>
      </c>
      <c r="M79" s="3" t="str">
        <f t="shared" si="20"/>
        <v/>
      </c>
      <c r="N79" s="3" t="str">
        <f t="shared" si="21"/>
        <v/>
      </c>
      <c r="P79" s="3" t="str">
        <f t="shared" si="22"/>
        <v/>
      </c>
      <c r="Q79" s="3" t="str">
        <f t="shared" si="23"/>
        <v/>
      </c>
      <c r="R79" s="3" t="str">
        <f t="shared" si="24"/>
        <v/>
      </c>
      <c r="S79" s="3">
        <f t="shared" si="25"/>
        <v>1</v>
      </c>
      <c r="T79" s="3" t="str">
        <f t="shared" si="26"/>
        <v/>
      </c>
      <c r="U79" s="3" t="str">
        <f t="shared" si="27"/>
        <v/>
      </c>
      <c r="V79" s="3" t="str">
        <f t="shared" si="28"/>
        <v/>
      </c>
      <c r="W79" s="3">
        <f t="shared" si="29"/>
        <v>1</v>
      </c>
    </row>
    <row r="80" spans="1:23" s="3" customFormat="1" x14ac:dyDescent="0.3">
      <c r="A80" s="3" t="s">
        <v>851</v>
      </c>
      <c r="B80" s="3" t="s">
        <v>5881</v>
      </c>
      <c r="C80" s="3" t="s">
        <v>5882</v>
      </c>
      <c r="D80" s="3" t="s">
        <v>0</v>
      </c>
      <c r="E80" s="3">
        <v>7</v>
      </c>
      <c r="F80" s="3">
        <v>11</v>
      </c>
      <c r="G80" s="3">
        <v>1</v>
      </c>
      <c r="H80" s="3">
        <v>0</v>
      </c>
      <c r="I80" s="3">
        <v>6</v>
      </c>
      <c r="J80" s="3">
        <v>4</v>
      </c>
      <c r="K80" s="3">
        <v>0</v>
      </c>
      <c r="L80" s="3">
        <v>185</v>
      </c>
      <c r="M80" s="3" t="str">
        <f t="shared" si="20"/>
        <v/>
      </c>
      <c r="N80" s="3" t="str">
        <f t="shared" si="21"/>
        <v/>
      </c>
      <c r="P80" s="3" t="str">
        <f t="shared" si="22"/>
        <v/>
      </c>
      <c r="Q80" s="3" t="str">
        <f t="shared" si="23"/>
        <v/>
      </c>
      <c r="R80" s="3" t="str">
        <f t="shared" si="24"/>
        <v/>
      </c>
      <c r="S80" s="3">
        <f t="shared" si="25"/>
        <v>1</v>
      </c>
      <c r="T80" s="3" t="str">
        <f t="shared" si="26"/>
        <v/>
      </c>
      <c r="U80" s="3" t="str">
        <f t="shared" si="27"/>
        <v/>
      </c>
      <c r="V80" s="3" t="str">
        <f t="shared" si="28"/>
        <v/>
      </c>
      <c r="W80" s="3">
        <f t="shared" si="29"/>
        <v>1</v>
      </c>
    </row>
    <row r="81" spans="1:23" s="3" customFormat="1" x14ac:dyDescent="0.3">
      <c r="A81" s="3" t="s">
        <v>851</v>
      </c>
      <c r="B81" s="3" t="s">
        <v>5885</v>
      </c>
      <c r="C81" s="3" t="s">
        <v>5886</v>
      </c>
      <c r="D81" s="3" t="s">
        <v>0</v>
      </c>
      <c r="E81" s="3">
        <v>5</v>
      </c>
      <c r="F81" s="3">
        <v>16</v>
      </c>
      <c r="G81" s="3">
        <v>1</v>
      </c>
      <c r="H81" s="3">
        <v>0</v>
      </c>
      <c r="I81" s="3">
        <v>15</v>
      </c>
      <c r="J81" s="3">
        <v>6</v>
      </c>
      <c r="K81" s="3">
        <v>0</v>
      </c>
      <c r="L81" s="3">
        <v>269</v>
      </c>
      <c r="M81" s="3" t="str">
        <f t="shared" si="20"/>
        <v/>
      </c>
      <c r="N81" s="3" t="str">
        <f t="shared" si="21"/>
        <v/>
      </c>
      <c r="P81" s="3" t="str">
        <f t="shared" si="22"/>
        <v/>
      </c>
      <c r="Q81" s="3" t="str">
        <f t="shared" si="23"/>
        <v/>
      </c>
      <c r="R81" s="3" t="str">
        <f t="shared" si="24"/>
        <v/>
      </c>
      <c r="S81" s="3">
        <f t="shared" si="25"/>
        <v>1</v>
      </c>
      <c r="T81" s="3" t="str">
        <f t="shared" si="26"/>
        <v/>
      </c>
      <c r="U81" s="3" t="str">
        <f t="shared" si="27"/>
        <v/>
      </c>
      <c r="V81" s="3" t="str">
        <f t="shared" si="28"/>
        <v/>
      </c>
      <c r="W81" s="3">
        <f t="shared" si="29"/>
        <v>1</v>
      </c>
    </row>
    <row r="82" spans="1:23" s="3" customFormat="1" x14ac:dyDescent="0.3">
      <c r="A82" s="3" t="s">
        <v>851</v>
      </c>
      <c r="B82" s="4" t="s">
        <v>868</v>
      </c>
      <c r="C82" s="4" t="s">
        <v>869</v>
      </c>
      <c r="D82" s="4" t="s">
        <v>0</v>
      </c>
      <c r="E82" s="4">
        <v>3</v>
      </c>
      <c r="F82" s="4">
        <v>55</v>
      </c>
      <c r="G82" s="4">
        <v>1</v>
      </c>
      <c r="H82" s="4">
        <v>0</v>
      </c>
      <c r="I82" s="4">
        <v>19</v>
      </c>
      <c r="J82" s="4">
        <v>7</v>
      </c>
      <c r="K82" s="4">
        <v>2</v>
      </c>
      <c r="L82" s="4">
        <v>331</v>
      </c>
      <c r="M82" s="4" t="str">
        <f t="shared" si="20"/>
        <v/>
      </c>
      <c r="N82" s="4" t="str">
        <f t="shared" si="21"/>
        <v/>
      </c>
      <c r="O82" s="4">
        <v>1</v>
      </c>
      <c r="P82" s="4" t="str">
        <f t="shared" si="22"/>
        <v/>
      </c>
      <c r="Q82" s="4">
        <f t="shared" si="23"/>
        <v>1</v>
      </c>
      <c r="R82" s="4" t="str">
        <f t="shared" si="24"/>
        <v/>
      </c>
      <c r="S82" s="4" t="str">
        <f t="shared" si="25"/>
        <v/>
      </c>
      <c r="T82" s="4" t="str">
        <f t="shared" si="26"/>
        <v/>
      </c>
      <c r="U82" s="4">
        <f t="shared" si="27"/>
        <v>1</v>
      </c>
      <c r="V82" s="4" t="str">
        <f t="shared" si="28"/>
        <v/>
      </c>
      <c r="W82" s="4" t="str">
        <f t="shared" si="29"/>
        <v/>
      </c>
    </row>
    <row r="83" spans="1:23" s="3" customFormat="1" x14ac:dyDescent="0.3">
      <c r="A83" s="3" t="s">
        <v>851</v>
      </c>
      <c r="B83" s="3" t="s">
        <v>5901</v>
      </c>
      <c r="C83" s="3" t="s">
        <v>5902</v>
      </c>
      <c r="D83" s="3" t="s">
        <v>0</v>
      </c>
      <c r="E83" s="3">
        <v>3</v>
      </c>
      <c r="F83" s="3">
        <v>29</v>
      </c>
      <c r="G83" s="3">
        <v>1</v>
      </c>
      <c r="H83" s="3">
        <v>0</v>
      </c>
      <c r="I83" s="3">
        <v>13</v>
      </c>
      <c r="J83" s="3">
        <v>6</v>
      </c>
      <c r="K83" s="3">
        <v>2</v>
      </c>
      <c r="L83" s="3">
        <v>284</v>
      </c>
      <c r="M83" s="3" t="str">
        <f t="shared" si="20"/>
        <v/>
      </c>
      <c r="N83" s="3" t="str">
        <f t="shared" si="21"/>
        <v/>
      </c>
      <c r="P83" s="3" t="str">
        <f t="shared" si="22"/>
        <v/>
      </c>
      <c r="Q83" s="3" t="str">
        <f t="shared" si="23"/>
        <v/>
      </c>
      <c r="R83" s="3" t="str">
        <f t="shared" si="24"/>
        <v/>
      </c>
      <c r="S83" s="3">
        <f t="shared" si="25"/>
        <v>1</v>
      </c>
      <c r="T83" s="3" t="str">
        <f t="shared" si="26"/>
        <v/>
      </c>
      <c r="U83" s="3" t="str">
        <f t="shared" si="27"/>
        <v/>
      </c>
      <c r="V83" s="3" t="str">
        <f t="shared" si="28"/>
        <v/>
      </c>
      <c r="W83" s="3">
        <f t="shared" si="29"/>
        <v>1</v>
      </c>
    </row>
    <row r="84" spans="1:23" s="3" customFormat="1" x14ac:dyDescent="0.3">
      <c r="A84" s="3" t="s">
        <v>851</v>
      </c>
      <c r="B84" s="3" t="s">
        <v>5839</v>
      </c>
      <c r="C84" s="3" t="s">
        <v>5840</v>
      </c>
      <c r="D84" s="3" t="s">
        <v>0</v>
      </c>
      <c r="E84" s="3">
        <v>4</v>
      </c>
      <c r="F84" s="3">
        <v>17</v>
      </c>
      <c r="G84" s="3">
        <v>1</v>
      </c>
      <c r="H84" s="3">
        <v>0</v>
      </c>
      <c r="I84" s="3">
        <v>15</v>
      </c>
      <c r="J84" s="3">
        <v>6</v>
      </c>
      <c r="K84" s="3">
        <v>0</v>
      </c>
      <c r="L84" s="3">
        <v>256</v>
      </c>
      <c r="M84" s="3" t="str">
        <f t="shared" si="20"/>
        <v/>
      </c>
      <c r="N84" s="3" t="str">
        <f t="shared" si="21"/>
        <v/>
      </c>
      <c r="P84" s="3" t="str">
        <f t="shared" si="22"/>
        <v/>
      </c>
      <c r="Q84" s="3" t="str">
        <f t="shared" si="23"/>
        <v/>
      </c>
      <c r="R84" s="3" t="str">
        <f t="shared" si="24"/>
        <v/>
      </c>
      <c r="S84" s="3">
        <f t="shared" si="25"/>
        <v>1</v>
      </c>
      <c r="T84" s="3" t="str">
        <f t="shared" si="26"/>
        <v/>
      </c>
      <c r="U84" s="3" t="str">
        <f t="shared" si="27"/>
        <v/>
      </c>
      <c r="V84" s="3" t="str">
        <f t="shared" si="28"/>
        <v/>
      </c>
      <c r="W84" s="3">
        <f t="shared" si="29"/>
        <v>1</v>
      </c>
    </row>
    <row r="85" spans="1:23" s="3" customFormat="1" x14ac:dyDescent="0.3">
      <c r="A85" s="3" t="s">
        <v>851</v>
      </c>
      <c r="B85" s="3" t="s">
        <v>5889</v>
      </c>
      <c r="C85" s="3" t="s">
        <v>5890</v>
      </c>
      <c r="D85" s="3" t="s">
        <v>0</v>
      </c>
      <c r="E85" s="3">
        <v>3</v>
      </c>
      <c r="F85" s="3">
        <v>4</v>
      </c>
      <c r="G85" s="3">
        <v>1</v>
      </c>
      <c r="H85" s="3">
        <v>0</v>
      </c>
      <c r="I85" s="3">
        <v>0</v>
      </c>
      <c r="J85" s="3">
        <v>1</v>
      </c>
      <c r="K85" s="3">
        <v>0</v>
      </c>
      <c r="L85" s="3">
        <v>80</v>
      </c>
      <c r="M85" s="3" t="str">
        <f t="shared" si="20"/>
        <v/>
      </c>
      <c r="N85" s="3" t="str">
        <f t="shared" si="21"/>
        <v/>
      </c>
      <c r="P85" s="3" t="str">
        <f t="shared" si="22"/>
        <v/>
      </c>
      <c r="Q85" s="3" t="str">
        <f t="shared" si="23"/>
        <v/>
      </c>
      <c r="R85" s="3" t="str">
        <f t="shared" si="24"/>
        <v/>
      </c>
      <c r="S85" s="3">
        <f t="shared" si="25"/>
        <v>1</v>
      </c>
      <c r="T85" s="3" t="str">
        <f t="shared" si="26"/>
        <v/>
      </c>
      <c r="U85" s="3" t="str">
        <f t="shared" si="27"/>
        <v/>
      </c>
      <c r="V85" s="3" t="str">
        <f t="shared" si="28"/>
        <v/>
      </c>
      <c r="W85" s="3">
        <f t="shared" si="29"/>
        <v>1</v>
      </c>
    </row>
    <row r="86" spans="1:23" s="3" customFormat="1" x14ac:dyDescent="0.3">
      <c r="A86" s="3" t="s">
        <v>851</v>
      </c>
      <c r="B86" s="3" t="s">
        <v>5875</v>
      </c>
      <c r="C86" s="3" t="s">
        <v>5876</v>
      </c>
      <c r="D86" s="3" t="s">
        <v>0</v>
      </c>
      <c r="E86" s="3">
        <v>3</v>
      </c>
      <c r="F86" s="3">
        <v>12</v>
      </c>
      <c r="G86" s="3">
        <v>1</v>
      </c>
      <c r="H86" s="3">
        <v>0</v>
      </c>
      <c r="I86" s="3">
        <v>4</v>
      </c>
      <c r="J86" s="3">
        <v>5</v>
      </c>
      <c r="K86" s="3">
        <v>2</v>
      </c>
      <c r="L86" s="3">
        <v>207</v>
      </c>
      <c r="M86" s="3" t="str">
        <f t="shared" si="20"/>
        <v/>
      </c>
      <c r="N86" s="3" t="str">
        <f t="shared" si="21"/>
        <v/>
      </c>
      <c r="P86" s="3" t="str">
        <f t="shared" si="22"/>
        <v/>
      </c>
      <c r="Q86" s="3" t="str">
        <f t="shared" si="23"/>
        <v/>
      </c>
      <c r="R86" s="3" t="str">
        <f t="shared" si="24"/>
        <v/>
      </c>
      <c r="S86" s="3">
        <f t="shared" si="25"/>
        <v>1</v>
      </c>
      <c r="T86" s="3" t="str">
        <f t="shared" si="26"/>
        <v/>
      </c>
      <c r="U86" s="3" t="str">
        <f t="shared" si="27"/>
        <v/>
      </c>
      <c r="V86" s="3" t="str">
        <f t="shared" si="28"/>
        <v/>
      </c>
      <c r="W86" s="3">
        <f t="shared" si="29"/>
        <v>1</v>
      </c>
    </row>
    <row r="87" spans="1:23" s="3" customFormat="1" x14ac:dyDescent="0.3">
      <c r="A87" s="3" t="s">
        <v>851</v>
      </c>
      <c r="B87" s="5" t="s">
        <v>858</v>
      </c>
      <c r="C87" s="5" t="s">
        <v>49</v>
      </c>
      <c r="D87" s="4" t="s">
        <v>0</v>
      </c>
      <c r="E87" s="4">
        <v>13</v>
      </c>
      <c r="F87" s="4">
        <v>53</v>
      </c>
      <c r="G87" s="4">
        <v>2</v>
      </c>
      <c r="H87" s="4">
        <v>0</v>
      </c>
      <c r="I87" s="4">
        <v>7</v>
      </c>
      <c r="J87" s="4">
        <v>7</v>
      </c>
      <c r="K87" s="4">
        <v>11</v>
      </c>
      <c r="L87" s="4">
        <v>357</v>
      </c>
      <c r="M87" s="4" t="str">
        <f t="shared" si="20"/>
        <v/>
      </c>
      <c r="N87" s="4" t="str">
        <f t="shared" si="21"/>
        <v/>
      </c>
      <c r="O87" s="4">
        <v>1</v>
      </c>
      <c r="P87" s="4" t="str">
        <f t="shared" si="22"/>
        <v/>
      </c>
      <c r="Q87" s="4">
        <f t="shared" si="23"/>
        <v>1</v>
      </c>
      <c r="R87" s="4" t="str">
        <f t="shared" si="24"/>
        <v/>
      </c>
      <c r="S87" s="4" t="str">
        <f t="shared" si="25"/>
        <v/>
      </c>
      <c r="T87" s="4" t="str">
        <f t="shared" si="26"/>
        <v/>
      </c>
      <c r="U87" s="4">
        <f t="shared" si="27"/>
        <v>1</v>
      </c>
      <c r="V87" s="4" t="str">
        <f t="shared" si="28"/>
        <v/>
      </c>
      <c r="W87" s="4" t="str">
        <f t="shared" si="29"/>
        <v/>
      </c>
    </row>
    <row r="88" spans="1:23" s="3" customFormat="1" x14ac:dyDescent="0.3">
      <c r="A88" s="3" t="s">
        <v>851</v>
      </c>
      <c r="B88" s="3" t="s">
        <v>875</v>
      </c>
      <c r="C88" s="3" t="s">
        <v>876</v>
      </c>
      <c r="D88" s="3" t="s">
        <v>0</v>
      </c>
      <c r="E88" s="3">
        <v>1</v>
      </c>
      <c r="F88" s="3">
        <v>44</v>
      </c>
      <c r="G88" s="3">
        <v>7</v>
      </c>
      <c r="H88" s="3">
        <v>0</v>
      </c>
      <c r="I88" s="3">
        <v>194</v>
      </c>
      <c r="J88" s="3">
        <v>24</v>
      </c>
      <c r="K88" s="3">
        <v>12</v>
      </c>
      <c r="L88" s="3">
        <v>301</v>
      </c>
      <c r="M88" s="3">
        <f t="shared" si="20"/>
        <v>1</v>
      </c>
      <c r="N88" s="3" t="str">
        <f t="shared" si="21"/>
        <v/>
      </c>
      <c r="P88" s="3" t="str">
        <f t="shared" si="22"/>
        <v/>
      </c>
      <c r="Q88" s="3" t="str">
        <f t="shared" si="23"/>
        <v/>
      </c>
      <c r="R88" s="3">
        <f t="shared" si="24"/>
        <v>1</v>
      </c>
      <c r="S88" s="3" t="str">
        <f t="shared" si="25"/>
        <v/>
      </c>
      <c r="T88" s="3" t="str">
        <f t="shared" si="26"/>
        <v/>
      </c>
      <c r="U88" s="3" t="str">
        <f t="shared" si="27"/>
        <v/>
      </c>
      <c r="V88" s="3" t="str">
        <f t="shared" si="28"/>
        <v/>
      </c>
      <c r="W88" s="3">
        <f t="shared" si="29"/>
        <v>1</v>
      </c>
    </row>
    <row r="89" spans="1:23" s="3" customFormat="1" x14ac:dyDescent="0.3">
      <c r="A89" s="3" t="s">
        <v>851</v>
      </c>
      <c r="B89" s="3" t="s">
        <v>5920</v>
      </c>
      <c r="C89" s="3" t="s">
        <v>5921</v>
      </c>
      <c r="D89" s="3" t="s">
        <v>0</v>
      </c>
      <c r="E89" s="3">
        <v>1</v>
      </c>
      <c r="F89" s="3">
        <v>16</v>
      </c>
      <c r="G89" s="3">
        <v>7</v>
      </c>
      <c r="H89" s="3">
        <v>0</v>
      </c>
      <c r="I89" s="3">
        <v>32</v>
      </c>
      <c r="J89" s="3">
        <v>12</v>
      </c>
      <c r="K89" s="3">
        <v>5</v>
      </c>
      <c r="L89" s="3">
        <v>104</v>
      </c>
      <c r="M89" s="3" t="str">
        <f t="shared" si="20"/>
        <v/>
      </c>
      <c r="N89" s="3" t="str">
        <f t="shared" si="21"/>
        <v/>
      </c>
      <c r="P89" s="3" t="str">
        <f t="shared" si="22"/>
        <v/>
      </c>
      <c r="Q89" s="3" t="str">
        <f t="shared" si="23"/>
        <v/>
      </c>
      <c r="R89" s="3" t="str">
        <f t="shared" si="24"/>
        <v/>
      </c>
      <c r="S89" s="3">
        <f t="shared" si="25"/>
        <v>1</v>
      </c>
      <c r="T89" s="3" t="str">
        <f t="shared" si="26"/>
        <v/>
      </c>
      <c r="U89" s="3" t="str">
        <f t="shared" si="27"/>
        <v/>
      </c>
      <c r="V89" s="3" t="str">
        <f t="shared" si="28"/>
        <v/>
      </c>
      <c r="W89" s="3">
        <f t="shared" si="29"/>
        <v>1</v>
      </c>
    </row>
    <row r="90" spans="1:23" s="3" customFormat="1" x14ac:dyDescent="0.3">
      <c r="A90" s="3" t="s">
        <v>851</v>
      </c>
      <c r="B90" s="3" t="s">
        <v>5915</v>
      </c>
      <c r="C90" s="3" t="s">
        <v>5916</v>
      </c>
      <c r="D90" s="3" t="s">
        <v>0</v>
      </c>
      <c r="E90" s="3">
        <v>4</v>
      </c>
      <c r="F90" s="3">
        <v>3</v>
      </c>
      <c r="G90" s="3">
        <v>1</v>
      </c>
      <c r="H90" s="3">
        <v>0</v>
      </c>
      <c r="I90" s="3">
        <v>1</v>
      </c>
      <c r="J90" s="3">
        <v>2</v>
      </c>
      <c r="K90" s="3">
        <v>4</v>
      </c>
      <c r="L90" s="3">
        <v>48</v>
      </c>
      <c r="M90" s="3" t="str">
        <f t="shared" si="20"/>
        <v/>
      </c>
      <c r="N90" s="3" t="str">
        <f t="shared" si="21"/>
        <v/>
      </c>
      <c r="P90" s="3" t="str">
        <f t="shared" si="22"/>
        <v/>
      </c>
      <c r="Q90" s="3" t="str">
        <f t="shared" si="23"/>
        <v/>
      </c>
      <c r="R90" s="3" t="str">
        <f t="shared" si="24"/>
        <v/>
      </c>
      <c r="S90" s="3">
        <f t="shared" si="25"/>
        <v>1</v>
      </c>
      <c r="T90" s="3" t="str">
        <f t="shared" si="26"/>
        <v/>
      </c>
      <c r="U90" s="3" t="str">
        <f t="shared" si="27"/>
        <v/>
      </c>
      <c r="V90" s="3" t="str">
        <f t="shared" si="28"/>
        <v/>
      </c>
      <c r="W90" s="3">
        <f t="shared" si="29"/>
        <v>1</v>
      </c>
    </row>
    <row r="92" spans="1:23" x14ac:dyDescent="0.3">
      <c r="A92" s="5" t="s">
        <v>877</v>
      </c>
      <c r="B92" s="5" t="s">
        <v>878</v>
      </c>
      <c r="C92" s="5" t="s">
        <v>879</v>
      </c>
      <c r="D92" s="4" t="s">
        <v>0</v>
      </c>
      <c r="E92" s="4">
        <v>20</v>
      </c>
      <c r="F92" s="4">
        <v>99</v>
      </c>
      <c r="G92" s="4">
        <v>7</v>
      </c>
      <c r="H92" s="4">
        <v>0</v>
      </c>
      <c r="I92" s="4">
        <v>80</v>
      </c>
      <c r="J92" s="4">
        <v>19</v>
      </c>
      <c r="K92" s="4">
        <v>72</v>
      </c>
      <c r="L92" s="4">
        <v>861</v>
      </c>
      <c r="M92" s="4">
        <f t="shared" ref="M92" si="30">IF( AND( OR( F92&gt;$F$1, L92&gt;$L$1 ), OR( E92&gt;$E$1, I92&gt;$I$1 ) ), 1, "" )</f>
        <v>1</v>
      </c>
      <c r="N92" s="4" t="str">
        <f t="shared" ref="N92" si="31">IF( AND( OR( F92&gt;$F$2, L92&gt;$L$2 ), OR( E92&gt;$E$2, I92&gt;$I$2 ) ), 1, "")</f>
        <v/>
      </c>
      <c r="O92" s="4">
        <v>1</v>
      </c>
      <c r="P92" s="4">
        <f t="shared" ref="P92" si="32" xml:space="preserve"> IF( AND( M92 = 1, O92 = 1 ), 1, "")</f>
        <v>1</v>
      </c>
      <c r="Q92" s="4" t="str">
        <f t="shared" ref="Q92" si="33" xml:space="preserve"> IF( AND( M92 = "", O92 = 1 ), 1, "")</f>
        <v/>
      </c>
      <c r="R92" s="4" t="str">
        <f t="shared" ref="R92" si="34" xml:space="preserve"> IF( AND( M92 = 1, O92 = "" ), 1, "")</f>
        <v/>
      </c>
      <c r="S92" s="4" t="str">
        <f t="shared" ref="S92" si="35" xml:space="preserve"> IF( AND( M92 = "", O92 = "" ), 1, "")</f>
        <v/>
      </c>
      <c r="T92" s="4" t="str">
        <f t="shared" ref="T92" si="36" xml:space="preserve"> IF( AND( N92 = 1, O92 = 1 ), 1, "")</f>
        <v/>
      </c>
      <c r="U92" s="4">
        <f t="shared" ref="U92" si="37" xml:space="preserve"> IF( AND( N92 = "", O92 = 1 ), 1, "")</f>
        <v>1</v>
      </c>
      <c r="V92" s="4" t="str">
        <f t="shared" ref="V92" si="38" xml:space="preserve"> IF( AND( N92 = 1, O92 = "" ), 1, "")</f>
        <v/>
      </c>
      <c r="W92" s="4" t="str">
        <f t="shared" ref="W92" si="39" xml:space="preserve"> IF( AND( N92 = "", O92 = "" ), 1, "")</f>
        <v/>
      </c>
    </row>
    <row r="93" spans="1:23" s="3" customFormat="1" x14ac:dyDescent="0.3">
      <c r="A93" s="3" t="s">
        <v>877</v>
      </c>
      <c r="B93" s="3" t="s">
        <v>5980</v>
      </c>
      <c r="C93" s="3" t="s">
        <v>5981</v>
      </c>
      <c r="D93" s="3" t="s">
        <v>0</v>
      </c>
      <c r="E93" s="3">
        <v>2</v>
      </c>
      <c r="F93" s="3">
        <v>14</v>
      </c>
      <c r="G93" s="3">
        <v>1</v>
      </c>
      <c r="H93" s="3">
        <v>0</v>
      </c>
      <c r="I93" s="3">
        <v>55</v>
      </c>
      <c r="J93" s="3">
        <v>14</v>
      </c>
      <c r="K93" s="3">
        <v>6</v>
      </c>
      <c r="L93" s="3">
        <v>58</v>
      </c>
      <c r="M93" s="3" t="str">
        <f t="shared" ref="M93:M115" si="40">IF( AND( OR( F93&gt;$F$1, L93&gt;$L$1 ), OR( E93&gt;$E$1, I93&gt;$I$1 ) ), 1, "" )</f>
        <v/>
      </c>
      <c r="N93" s="3" t="str">
        <f t="shared" ref="N93:N115" si="41">IF( AND( OR( F93&gt;$F$2, L93&gt;$L$2 ), OR( E93&gt;$E$2, I93&gt;$I$2 ) ), 1, "")</f>
        <v/>
      </c>
      <c r="P93" s="3" t="str">
        <f t="shared" ref="P93:P115" si="42" xml:space="preserve"> IF( AND( M93 = 1, O93 = 1 ), 1, "")</f>
        <v/>
      </c>
      <c r="Q93" s="3" t="str">
        <f t="shared" ref="Q93:Q115" si="43" xml:space="preserve"> IF( AND( M93 = "", O93 = 1 ), 1, "")</f>
        <v/>
      </c>
      <c r="R93" s="3" t="str">
        <f t="shared" ref="R93:R115" si="44" xml:space="preserve"> IF( AND( M93 = 1, O93 = "" ), 1, "")</f>
        <v/>
      </c>
      <c r="S93" s="3">
        <f t="shared" ref="S93:S115" si="45" xml:space="preserve"> IF( AND( M93 = "", O93 = "" ), 1, "")</f>
        <v>1</v>
      </c>
      <c r="T93" s="3" t="str">
        <f t="shared" ref="T93:T115" si="46" xml:space="preserve"> IF( AND( N93 = 1, O93 = 1 ), 1, "")</f>
        <v/>
      </c>
      <c r="U93" s="3" t="str">
        <f t="shared" ref="U93:U115" si="47" xml:space="preserve"> IF( AND( N93 = "", O93 = 1 ), 1, "")</f>
        <v/>
      </c>
      <c r="V93" s="3" t="str">
        <f t="shared" ref="V93:V115" si="48" xml:space="preserve"> IF( AND( N93 = 1, O93 = "" ), 1, "")</f>
        <v/>
      </c>
      <c r="W93" s="3">
        <f t="shared" ref="W93:W115" si="49" xml:space="preserve"> IF( AND( N93 = "", O93 = "" ), 1, "")</f>
        <v>1</v>
      </c>
    </row>
    <row r="94" spans="1:23" s="3" customFormat="1" x14ac:dyDescent="0.3">
      <c r="A94" s="3" t="s">
        <v>877</v>
      </c>
      <c r="B94" s="3" t="s">
        <v>5957</v>
      </c>
      <c r="C94" s="3" t="s">
        <v>5958</v>
      </c>
      <c r="D94" s="3" t="s">
        <v>0</v>
      </c>
      <c r="E94" s="3">
        <v>1</v>
      </c>
      <c r="F94" s="3">
        <v>5</v>
      </c>
      <c r="G94" s="3">
        <v>1</v>
      </c>
      <c r="H94" s="3">
        <v>0</v>
      </c>
      <c r="I94" s="3">
        <v>0</v>
      </c>
      <c r="J94" s="3">
        <v>5</v>
      </c>
      <c r="K94" s="3">
        <v>2</v>
      </c>
      <c r="L94" s="3">
        <v>22</v>
      </c>
      <c r="M94" s="3" t="str">
        <f t="shared" si="40"/>
        <v/>
      </c>
      <c r="N94" s="3" t="str">
        <f t="shared" si="41"/>
        <v/>
      </c>
      <c r="P94" s="3" t="str">
        <f t="shared" si="42"/>
        <v/>
      </c>
      <c r="Q94" s="3" t="str">
        <f t="shared" si="43"/>
        <v/>
      </c>
      <c r="R94" s="3" t="str">
        <f t="shared" si="44"/>
        <v/>
      </c>
      <c r="S94" s="3">
        <f t="shared" si="45"/>
        <v>1</v>
      </c>
      <c r="T94" s="3" t="str">
        <f t="shared" si="46"/>
        <v/>
      </c>
      <c r="U94" s="3" t="str">
        <f t="shared" si="47"/>
        <v/>
      </c>
      <c r="V94" s="3" t="str">
        <f t="shared" si="48"/>
        <v/>
      </c>
      <c r="W94" s="3">
        <f t="shared" si="49"/>
        <v>1</v>
      </c>
    </row>
    <row r="95" spans="1:23" s="3" customFormat="1" x14ac:dyDescent="0.3">
      <c r="A95" s="3" t="s">
        <v>877</v>
      </c>
      <c r="B95" s="3" t="s">
        <v>884</v>
      </c>
      <c r="C95" s="3" t="s">
        <v>885</v>
      </c>
      <c r="D95" s="3" t="s">
        <v>0</v>
      </c>
      <c r="E95" s="3">
        <v>1</v>
      </c>
      <c r="F95" s="3">
        <v>28</v>
      </c>
      <c r="G95" s="3">
        <v>1</v>
      </c>
      <c r="H95" s="3">
        <v>0</v>
      </c>
      <c r="I95" s="3">
        <v>290</v>
      </c>
      <c r="J95" s="3">
        <v>28</v>
      </c>
      <c r="K95" s="3">
        <v>13</v>
      </c>
      <c r="L95" s="3">
        <v>117</v>
      </c>
      <c r="M95" s="3" t="str">
        <f t="shared" si="40"/>
        <v/>
      </c>
      <c r="N95" s="3" t="str">
        <f t="shared" si="41"/>
        <v/>
      </c>
      <c r="P95" s="3" t="str">
        <f t="shared" si="42"/>
        <v/>
      </c>
      <c r="Q95" s="3" t="str">
        <f t="shared" si="43"/>
        <v/>
      </c>
      <c r="R95" s="3" t="str">
        <f t="shared" si="44"/>
        <v/>
      </c>
      <c r="S95" s="3">
        <f t="shared" si="45"/>
        <v>1</v>
      </c>
      <c r="T95" s="3" t="str">
        <f t="shared" si="46"/>
        <v/>
      </c>
      <c r="U95" s="3" t="str">
        <f t="shared" si="47"/>
        <v/>
      </c>
      <c r="V95" s="3" t="str">
        <f t="shared" si="48"/>
        <v/>
      </c>
      <c r="W95" s="3">
        <f t="shared" si="49"/>
        <v>1</v>
      </c>
    </row>
    <row r="96" spans="1:23" s="3" customFormat="1" x14ac:dyDescent="0.3">
      <c r="A96" s="3" t="s">
        <v>877</v>
      </c>
      <c r="B96" s="3" t="s">
        <v>886</v>
      </c>
      <c r="C96" s="3" t="s">
        <v>887</v>
      </c>
      <c r="D96" s="3" t="s">
        <v>0</v>
      </c>
      <c r="E96" s="3">
        <v>0</v>
      </c>
      <c r="F96" s="3">
        <v>28</v>
      </c>
      <c r="G96" s="3">
        <v>1</v>
      </c>
      <c r="H96" s="3">
        <v>0</v>
      </c>
      <c r="I96" s="3">
        <v>244</v>
      </c>
      <c r="J96" s="3">
        <v>28</v>
      </c>
      <c r="K96" s="3">
        <v>12</v>
      </c>
      <c r="L96" s="3">
        <v>118</v>
      </c>
      <c r="M96" s="3" t="str">
        <f t="shared" si="40"/>
        <v/>
      </c>
      <c r="N96" s="3" t="str">
        <f t="shared" si="41"/>
        <v/>
      </c>
      <c r="P96" s="3" t="str">
        <f t="shared" si="42"/>
        <v/>
      </c>
      <c r="Q96" s="3" t="str">
        <f t="shared" si="43"/>
        <v/>
      </c>
      <c r="R96" s="3" t="str">
        <f t="shared" si="44"/>
        <v/>
      </c>
      <c r="S96" s="3">
        <f t="shared" si="45"/>
        <v>1</v>
      </c>
      <c r="T96" s="3" t="str">
        <f t="shared" si="46"/>
        <v/>
      </c>
      <c r="U96" s="3" t="str">
        <f t="shared" si="47"/>
        <v/>
      </c>
      <c r="V96" s="3" t="str">
        <f t="shared" si="48"/>
        <v/>
      </c>
      <c r="W96" s="3">
        <f t="shared" si="49"/>
        <v>1</v>
      </c>
    </row>
    <row r="97" spans="1:23" s="3" customFormat="1" x14ac:dyDescent="0.3">
      <c r="A97" s="3" t="s">
        <v>877</v>
      </c>
      <c r="B97" s="3" t="s">
        <v>5984</v>
      </c>
      <c r="C97" s="3" t="s">
        <v>5985</v>
      </c>
      <c r="D97" s="3" t="s">
        <v>0</v>
      </c>
      <c r="E97" s="3">
        <v>5</v>
      </c>
      <c r="F97" s="3">
        <v>4</v>
      </c>
      <c r="G97" s="3">
        <v>1</v>
      </c>
      <c r="H97" s="3">
        <v>0</v>
      </c>
      <c r="I97" s="3">
        <v>0</v>
      </c>
      <c r="J97" s="3">
        <v>2</v>
      </c>
      <c r="K97" s="3">
        <v>1</v>
      </c>
      <c r="L97" s="3">
        <v>47</v>
      </c>
      <c r="M97" s="3" t="str">
        <f t="shared" si="40"/>
        <v/>
      </c>
      <c r="N97" s="3" t="str">
        <f t="shared" si="41"/>
        <v/>
      </c>
      <c r="P97" s="3" t="str">
        <f t="shared" si="42"/>
        <v/>
      </c>
      <c r="Q97" s="3" t="str">
        <f t="shared" si="43"/>
        <v/>
      </c>
      <c r="R97" s="3" t="str">
        <f t="shared" si="44"/>
        <v/>
      </c>
      <c r="S97" s="3">
        <f t="shared" si="45"/>
        <v>1</v>
      </c>
      <c r="T97" s="3" t="str">
        <f t="shared" si="46"/>
        <v/>
      </c>
      <c r="U97" s="3" t="str">
        <f t="shared" si="47"/>
        <v/>
      </c>
      <c r="V97" s="3" t="str">
        <f t="shared" si="48"/>
        <v/>
      </c>
      <c r="W97" s="3">
        <f t="shared" si="49"/>
        <v>1</v>
      </c>
    </row>
    <row r="98" spans="1:23" s="3" customFormat="1" x14ac:dyDescent="0.3">
      <c r="A98" s="3" t="s">
        <v>877</v>
      </c>
      <c r="B98" s="3" t="s">
        <v>5967</v>
      </c>
      <c r="C98" s="3" t="s">
        <v>5968</v>
      </c>
      <c r="D98" s="3" t="s">
        <v>0</v>
      </c>
      <c r="E98" s="3">
        <v>3</v>
      </c>
      <c r="F98" s="3">
        <v>1</v>
      </c>
      <c r="G98" s="3">
        <v>1</v>
      </c>
      <c r="H98" s="3">
        <v>0</v>
      </c>
      <c r="I98" s="3">
        <v>0</v>
      </c>
      <c r="J98" s="3">
        <v>1</v>
      </c>
      <c r="K98" s="3">
        <v>0</v>
      </c>
      <c r="L98" s="3">
        <v>15</v>
      </c>
      <c r="M98" s="3" t="str">
        <f t="shared" si="40"/>
        <v/>
      </c>
      <c r="N98" s="3" t="str">
        <f t="shared" si="41"/>
        <v/>
      </c>
      <c r="P98" s="3" t="str">
        <f t="shared" si="42"/>
        <v/>
      </c>
      <c r="Q98" s="3" t="str">
        <f t="shared" si="43"/>
        <v/>
      </c>
      <c r="R98" s="3" t="str">
        <f t="shared" si="44"/>
        <v/>
      </c>
      <c r="S98" s="3">
        <f t="shared" si="45"/>
        <v>1</v>
      </c>
      <c r="T98" s="3" t="str">
        <f t="shared" si="46"/>
        <v/>
      </c>
      <c r="U98" s="3" t="str">
        <f t="shared" si="47"/>
        <v/>
      </c>
      <c r="V98" s="3" t="str">
        <f t="shared" si="48"/>
        <v/>
      </c>
      <c r="W98" s="3">
        <f t="shared" si="49"/>
        <v>1</v>
      </c>
    </row>
    <row r="99" spans="1:23" s="3" customFormat="1" x14ac:dyDescent="0.3">
      <c r="A99" s="3" t="s">
        <v>877</v>
      </c>
      <c r="B99" s="3" t="s">
        <v>5969</v>
      </c>
      <c r="C99" s="3" t="s">
        <v>5970</v>
      </c>
      <c r="D99" s="3" t="s">
        <v>0</v>
      </c>
      <c r="E99" s="3">
        <v>3</v>
      </c>
      <c r="F99" s="3">
        <v>4</v>
      </c>
      <c r="G99" s="3">
        <v>1</v>
      </c>
      <c r="H99" s="3">
        <v>0</v>
      </c>
      <c r="I99" s="3">
        <v>1</v>
      </c>
      <c r="J99" s="3">
        <v>3</v>
      </c>
      <c r="K99" s="3">
        <v>2</v>
      </c>
      <c r="L99" s="3">
        <v>46</v>
      </c>
      <c r="M99" s="3" t="str">
        <f t="shared" si="40"/>
        <v/>
      </c>
      <c r="N99" s="3" t="str">
        <f t="shared" si="41"/>
        <v/>
      </c>
      <c r="P99" s="3" t="str">
        <f t="shared" si="42"/>
        <v/>
      </c>
      <c r="Q99" s="3" t="str">
        <f t="shared" si="43"/>
        <v/>
      </c>
      <c r="R99" s="3" t="str">
        <f t="shared" si="44"/>
        <v/>
      </c>
      <c r="S99" s="3">
        <f t="shared" si="45"/>
        <v>1</v>
      </c>
      <c r="T99" s="3" t="str">
        <f t="shared" si="46"/>
        <v/>
      </c>
      <c r="U99" s="3" t="str">
        <f t="shared" si="47"/>
        <v/>
      </c>
      <c r="V99" s="3" t="str">
        <f t="shared" si="48"/>
        <v/>
      </c>
      <c r="W99" s="3">
        <f t="shared" si="49"/>
        <v>1</v>
      </c>
    </row>
    <row r="100" spans="1:23" s="3" customFormat="1" x14ac:dyDescent="0.3">
      <c r="A100" s="3" t="s">
        <v>877</v>
      </c>
      <c r="B100" s="3" t="s">
        <v>5965</v>
      </c>
      <c r="C100" s="3" t="s">
        <v>5966</v>
      </c>
      <c r="D100" s="3" t="s">
        <v>0</v>
      </c>
      <c r="E100" s="3">
        <v>1</v>
      </c>
      <c r="F100" s="3">
        <v>3</v>
      </c>
      <c r="G100" s="3">
        <v>1</v>
      </c>
      <c r="H100" s="3">
        <v>0</v>
      </c>
      <c r="I100" s="3">
        <v>0</v>
      </c>
      <c r="J100" s="3">
        <v>2</v>
      </c>
      <c r="K100" s="3">
        <v>2</v>
      </c>
      <c r="L100" s="3">
        <v>33</v>
      </c>
      <c r="M100" s="3" t="str">
        <f t="shared" si="40"/>
        <v/>
      </c>
      <c r="N100" s="3" t="str">
        <f t="shared" si="41"/>
        <v/>
      </c>
      <c r="P100" s="3" t="str">
        <f t="shared" si="42"/>
        <v/>
      </c>
      <c r="Q100" s="3" t="str">
        <f t="shared" si="43"/>
        <v/>
      </c>
      <c r="R100" s="3" t="str">
        <f t="shared" si="44"/>
        <v/>
      </c>
      <c r="S100" s="3">
        <f t="shared" si="45"/>
        <v>1</v>
      </c>
      <c r="T100" s="3" t="str">
        <f t="shared" si="46"/>
        <v/>
      </c>
      <c r="U100" s="3" t="str">
        <f t="shared" si="47"/>
        <v/>
      </c>
      <c r="V100" s="3" t="str">
        <f t="shared" si="48"/>
        <v/>
      </c>
      <c r="W100" s="3">
        <f t="shared" si="49"/>
        <v>1</v>
      </c>
    </row>
    <row r="101" spans="1:23" s="3" customFormat="1" x14ac:dyDescent="0.3">
      <c r="A101" s="3" t="s">
        <v>877</v>
      </c>
      <c r="B101" s="3" t="s">
        <v>5975</v>
      </c>
      <c r="C101" s="3" t="s">
        <v>5976</v>
      </c>
      <c r="D101" s="3" t="s">
        <v>0</v>
      </c>
      <c r="E101" s="3">
        <v>1</v>
      </c>
      <c r="F101" s="3">
        <v>6</v>
      </c>
      <c r="G101" s="3">
        <v>1</v>
      </c>
      <c r="H101" s="3">
        <v>0</v>
      </c>
      <c r="I101" s="3">
        <v>1</v>
      </c>
      <c r="J101" s="3">
        <v>3</v>
      </c>
      <c r="K101" s="3">
        <v>5</v>
      </c>
      <c r="L101" s="3">
        <v>35</v>
      </c>
      <c r="M101" s="3" t="str">
        <f t="shared" si="40"/>
        <v/>
      </c>
      <c r="N101" s="3" t="str">
        <f t="shared" si="41"/>
        <v/>
      </c>
      <c r="P101" s="3" t="str">
        <f t="shared" si="42"/>
        <v/>
      </c>
      <c r="Q101" s="3" t="str">
        <f t="shared" si="43"/>
        <v/>
      </c>
      <c r="R101" s="3" t="str">
        <f t="shared" si="44"/>
        <v/>
      </c>
      <c r="S101" s="3">
        <f t="shared" si="45"/>
        <v>1</v>
      </c>
      <c r="T101" s="3" t="str">
        <f t="shared" si="46"/>
        <v/>
      </c>
      <c r="U101" s="3" t="str">
        <f t="shared" si="47"/>
        <v/>
      </c>
      <c r="V101" s="3" t="str">
        <f t="shared" si="48"/>
        <v/>
      </c>
      <c r="W101" s="3">
        <f t="shared" si="49"/>
        <v>1</v>
      </c>
    </row>
    <row r="102" spans="1:23" s="3" customFormat="1" x14ac:dyDescent="0.3">
      <c r="A102" s="3" t="s">
        <v>877</v>
      </c>
      <c r="B102" s="3" t="s">
        <v>882</v>
      </c>
      <c r="C102" s="3" t="s">
        <v>883</v>
      </c>
      <c r="D102" s="3" t="s">
        <v>0</v>
      </c>
      <c r="E102" s="3">
        <v>12</v>
      </c>
      <c r="F102" s="3">
        <v>32</v>
      </c>
      <c r="G102" s="3">
        <v>7</v>
      </c>
      <c r="H102" s="3">
        <v>0</v>
      </c>
      <c r="I102" s="3">
        <v>24</v>
      </c>
      <c r="J102" s="3">
        <v>8</v>
      </c>
      <c r="K102" s="3">
        <v>20</v>
      </c>
      <c r="L102" s="3">
        <v>314</v>
      </c>
      <c r="M102" s="3" t="str">
        <f t="shared" si="40"/>
        <v/>
      </c>
      <c r="N102" s="3" t="str">
        <f t="shared" si="41"/>
        <v/>
      </c>
      <c r="P102" s="3" t="str">
        <f t="shared" si="42"/>
        <v/>
      </c>
      <c r="Q102" s="3" t="str">
        <f t="shared" si="43"/>
        <v/>
      </c>
      <c r="R102" s="3" t="str">
        <f t="shared" si="44"/>
        <v/>
      </c>
      <c r="S102" s="3">
        <f t="shared" si="45"/>
        <v>1</v>
      </c>
      <c r="T102" s="3" t="str">
        <f t="shared" si="46"/>
        <v/>
      </c>
      <c r="U102" s="3" t="str">
        <f t="shared" si="47"/>
        <v/>
      </c>
      <c r="V102" s="3" t="str">
        <f t="shared" si="48"/>
        <v/>
      </c>
      <c r="W102" s="3">
        <f t="shared" si="49"/>
        <v>1</v>
      </c>
    </row>
    <row r="103" spans="1:23" s="3" customFormat="1" x14ac:dyDescent="0.3">
      <c r="A103" s="3" t="s">
        <v>877</v>
      </c>
      <c r="B103" s="3" t="s">
        <v>5953</v>
      </c>
      <c r="C103" s="3" t="s">
        <v>5954</v>
      </c>
      <c r="D103" s="3" t="s">
        <v>0</v>
      </c>
      <c r="E103" s="3">
        <v>13</v>
      </c>
      <c r="F103" s="3">
        <v>24</v>
      </c>
      <c r="G103" s="3">
        <v>9</v>
      </c>
      <c r="H103" s="3">
        <v>0</v>
      </c>
      <c r="I103" s="3">
        <v>14</v>
      </c>
      <c r="J103" s="3">
        <v>10</v>
      </c>
      <c r="K103" s="3">
        <v>24</v>
      </c>
      <c r="L103" s="3">
        <v>199</v>
      </c>
      <c r="M103" s="3" t="str">
        <f t="shared" si="40"/>
        <v/>
      </c>
      <c r="N103" s="3" t="str">
        <f t="shared" si="41"/>
        <v/>
      </c>
      <c r="P103" s="3" t="str">
        <f t="shared" si="42"/>
        <v/>
      </c>
      <c r="Q103" s="3" t="str">
        <f t="shared" si="43"/>
        <v/>
      </c>
      <c r="R103" s="3" t="str">
        <f t="shared" si="44"/>
        <v/>
      </c>
      <c r="S103" s="3">
        <f t="shared" si="45"/>
        <v>1</v>
      </c>
      <c r="T103" s="3" t="str">
        <f t="shared" si="46"/>
        <v/>
      </c>
      <c r="U103" s="3" t="str">
        <f t="shared" si="47"/>
        <v/>
      </c>
      <c r="V103" s="3" t="str">
        <f t="shared" si="48"/>
        <v/>
      </c>
      <c r="W103" s="3">
        <f t="shared" si="49"/>
        <v>1</v>
      </c>
    </row>
    <row r="104" spans="1:23" s="3" customFormat="1" x14ac:dyDescent="0.3">
      <c r="A104" s="3" t="s">
        <v>877</v>
      </c>
      <c r="B104" s="3" t="s">
        <v>5971</v>
      </c>
      <c r="C104" s="3" t="s">
        <v>5972</v>
      </c>
      <c r="D104" s="3" t="s">
        <v>0</v>
      </c>
      <c r="E104" s="3">
        <v>1</v>
      </c>
      <c r="F104" s="3">
        <v>14</v>
      </c>
      <c r="G104" s="3">
        <v>1</v>
      </c>
      <c r="H104" s="3">
        <v>0</v>
      </c>
      <c r="I104" s="3">
        <v>47</v>
      </c>
      <c r="J104" s="3">
        <v>11</v>
      </c>
      <c r="K104" s="3">
        <v>2</v>
      </c>
      <c r="L104" s="3">
        <v>85</v>
      </c>
      <c r="M104" s="3" t="str">
        <f t="shared" si="40"/>
        <v/>
      </c>
      <c r="N104" s="3" t="str">
        <f t="shared" si="41"/>
        <v/>
      </c>
      <c r="P104" s="3" t="str">
        <f t="shared" si="42"/>
        <v/>
      </c>
      <c r="Q104" s="3" t="str">
        <f t="shared" si="43"/>
        <v/>
      </c>
      <c r="R104" s="3" t="str">
        <f t="shared" si="44"/>
        <v/>
      </c>
      <c r="S104" s="3">
        <f t="shared" si="45"/>
        <v>1</v>
      </c>
      <c r="T104" s="3" t="str">
        <f t="shared" si="46"/>
        <v/>
      </c>
      <c r="U104" s="3" t="str">
        <f t="shared" si="47"/>
        <v/>
      </c>
      <c r="V104" s="3" t="str">
        <f t="shared" si="48"/>
        <v/>
      </c>
      <c r="W104" s="3">
        <f t="shared" si="49"/>
        <v>1</v>
      </c>
    </row>
    <row r="105" spans="1:23" s="3" customFormat="1" x14ac:dyDescent="0.3">
      <c r="A105" s="3" t="s">
        <v>877</v>
      </c>
      <c r="B105" s="3" t="s">
        <v>5973</v>
      </c>
      <c r="C105" s="3" t="s">
        <v>5974</v>
      </c>
      <c r="D105" s="3" t="s">
        <v>0</v>
      </c>
      <c r="E105" s="3">
        <v>1</v>
      </c>
      <c r="F105" s="3">
        <v>3</v>
      </c>
      <c r="G105" s="3">
        <v>2</v>
      </c>
      <c r="H105" s="3">
        <v>0</v>
      </c>
      <c r="I105" s="3">
        <v>0</v>
      </c>
      <c r="J105" s="3">
        <v>3</v>
      </c>
      <c r="K105" s="3">
        <v>1</v>
      </c>
      <c r="L105" s="3">
        <v>15</v>
      </c>
      <c r="M105" s="3" t="str">
        <f t="shared" si="40"/>
        <v/>
      </c>
      <c r="N105" s="3" t="str">
        <f t="shared" si="41"/>
        <v/>
      </c>
      <c r="P105" s="3" t="str">
        <f t="shared" si="42"/>
        <v/>
      </c>
      <c r="Q105" s="3" t="str">
        <f t="shared" si="43"/>
        <v/>
      </c>
      <c r="R105" s="3" t="str">
        <f t="shared" si="44"/>
        <v/>
      </c>
      <c r="S105" s="3">
        <f t="shared" si="45"/>
        <v>1</v>
      </c>
      <c r="T105" s="3" t="str">
        <f t="shared" si="46"/>
        <v/>
      </c>
      <c r="U105" s="3" t="str">
        <f t="shared" si="47"/>
        <v/>
      </c>
      <c r="V105" s="3" t="str">
        <f t="shared" si="48"/>
        <v/>
      </c>
      <c r="W105" s="3">
        <f t="shared" si="49"/>
        <v>1</v>
      </c>
    </row>
    <row r="106" spans="1:23" s="3" customFormat="1" x14ac:dyDescent="0.3">
      <c r="A106" s="3" t="s">
        <v>877</v>
      </c>
      <c r="B106" s="3" t="s">
        <v>5979</v>
      </c>
      <c r="C106" s="3" t="s">
        <v>1169</v>
      </c>
      <c r="D106" s="3" t="s">
        <v>0</v>
      </c>
      <c r="E106" s="3">
        <v>11</v>
      </c>
      <c r="F106" s="3">
        <v>22</v>
      </c>
      <c r="G106" s="3">
        <v>8</v>
      </c>
      <c r="H106" s="3">
        <v>0</v>
      </c>
      <c r="I106" s="3">
        <v>28</v>
      </c>
      <c r="J106" s="3">
        <v>8</v>
      </c>
      <c r="K106" s="3">
        <v>20</v>
      </c>
      <c r="L106" s="3">
        <v>278</v>
      </c>
      <c r="M106" s="3" t="str">
        <f t="shared" si="40"/>
        <v/>
      </c>
      <c r="N106" s="3" t="str">
        <f t="shared" si="41"/>
        <v/>
      </c>
      <c r="P106" s="3" t="str">
        <f t="shared" si="42"/>
        <v/>
      </c>
      <c r="Q106" s="3" t="str">
        <f t="shared" si="43"/>
        <v/>
      </c>
      <c r="R106" s="3" t="str">
        <f t="shared" si="44"/>
        <v/>
      </c>
      <c r="S106" s="3">
        <f t="shared" si="45"/>
        <v>1</v>
      </c>
      <c r="T106" s="3" t="str">
        <f t="shared" si="46"/>
        <v/>
      </c>
      <c r="U106" s="3" t="str">
        <f t="shared" si="47"/>
        <v/>
      </c>
      <c r="V106" s="3" t="str">
        <f t="shared" si="48"/>
        <v/>
      </c>
      <c r="W106" s="3">
        <f t="shared" si="49"/>
        <v>1</v>
      </c>
    </row>
    <row r="107" spans="1:23" s="3" customFormat="1" x14ac:dyDescent="0.3">
      <c r="A107" s="3" t="s">
        <v>877</v>
      </c>
      <c r="B107" s="3" t="s">
        <v>5959</v>
      </c>
      <c r="C107" s="3" t="s">
        <v>5960</v>
      </c>
      <c r="D107" s="3" t="s">
        <v>0</v>
      </c>
      <c r="E107" s="3">
        <v>0</v>
      </c>
      <c r="F107" s="3">
        <v>10</v>
      </c>
      <c r="G107" s="3">
        <v>1</v>
      </c>
      <c r="H107" s="3">
        <v>0</v>
      </c>
      <c r="I107" s="3">
        <v>0</v>
      </c>
      <c r="J107" s="3">
        <v>6</v>
      </c>
      <c r="K107" s="3">
        <v>3</v>
      </c>
      <c r="L107" s="3">
        <v>52</v>
      </c>
      <c r="M107" s="3" t="str">
        <f t="shared" si="40"/>
        <v/>
      </c>
      <c r="N107" s="3" t="str">
        <f t="shared" si="41"/>
        <v/>
      </c>
      <c r="P107" s="3" t="str">
        <f t="shared" si="42"/>
        <v/>
      </c>
      <c r="Q107" s="3" t="str">
        <f t="shared" si="43"/>
        <v/>
      </c>
      <c r="R107" s="3" t="str">
        <f t="shared" si="44"/>
        <v/>
      </c>
      <c r="S107" s="3">
        <f t="shared" si="45"/>
        <v>1</v>
      </c>
      <c r="T107" s="3" t="str">
        <f t="shared" si="46"/>
        <v/>
      </c>
      <c r="U107" s="3" t="str">
        <f t="shared" si="47"/>
        <v/>
      </c>
      <c r="V107" s="3" t="str">
        <f t="shared" si="48"/>
        <v/>
      </c>
      <c r="W107" s="3">
        <f t="shared" si="49"/>
        <v>1</v>
      </c>
    </row>
    <row r="108" spans="1:23" s="3" customFormat="1" x14ac:dyDescent="0.3">
      <c r="A108" s="3" t="s">
        <v>877</v>
      </c>
      <c r="B108" s="3" t="s">
        <v>5951</v>
      </c>
      <c r="C108" s="3" t="s">
        <v>5952</v>
      </c>
      <c r="D108" s="3" t="s">
        <v>0</v>
      </c>
      <c r="E108" s="3">
        <v>4</v>
      </c>
      <c r="F108" s="3">
        <v>9</v>
      </c>
      <c r="G108" s="3">
        <v>5</v>
      </c>
      <c r="H108" s="3">
        <v>0</v>
      </c>
      <c r="I108" s="3">
        <v>0</v>
      </c>
      <c r="J108" s="3">
        <v>4</v>
      </c>
      <c r="K108" s="3">
        <v>1</v>
      </c>
      <c r="L108" s="3">
        <v>32</v>
      </c>
      <c r="M108" s="3" t="str">
        <f t="shared" si="40"/>
        <v/>
      </c>
      <c r="N108" s="3" t="str">
        <f t="shared" si="41"/>
        <v/>
      </c>
      <c r="P108" s="3" t="str">
        <f t="shared" si="42"/>
        <v/>
      </c>
      <c r="Q108" s="3" t="str">
        <f t="shared" si="43"/>
        <v/>
      </c>
      <c r="R108" s="3" t="str">
        <f t="shared" si="44"/>
        <v/>
      </c>
      <c r="S108" s="3">
        <f t="shared" si="45"/>
        <v>1</v>
      </c>
      <c r="T108" s="3" t="str">
        <f t="shared" si="46"/>
        <v/>
      </c>
      <c r="U108" s="3" t="str">
        <f t="shared" si="47"/>
        <v/>
      </c>
      <c r="V108" s="3" t="str">
        <f t="shared" si="48"/>
        <v/>
      </c>
      <c r="W108" s="3">
        <f t="shared" si="49"/>
        <v>1</v>
      </c>
    </row>
    <row r="109" spans="1:23" s="3" customFormat="1" x14ac:dyDescent="0.3">
      <c r="A109" s="3" t="s">
        <v>877</v>
      </c>
      <c r="B109" s="3" t="s">
        <v>5977</v>
      </c>
      <c r="C109" s="3" t="s">
        <v>5978</v>
      </c>
      <c r="D109" s="3" t="s">
        <v>0</v>
      </c>
      <c r="E109" s="3">
        <v>0</v>
      </c>
      <c r="F109" s="3">
        <v>5</v>
      </c>
      <c r="G109" s="3">
        <v>1</v>
      </c>
      <c r="H109" s="3">
        <v>2</v>
      </c>
      <c r="I109" s="3">
        <v>0</v>
      </c>
      <c r="J109" s="3">
        <v>5</v>
      </c>
      <c r="K109" s="3">
        <v>1</v>
      </c>
      <c r="L109" s="3">
        <v>20</v>
      </c>
      <c r="M109" s="3" t="str">
        <f t="shared" si="40"/>
        <v/>
      </c>
      <c r="N109" s="3" t="str">
        <f t="shared" si="41"/>
        <v/>
      </c>
      <c r="P109" s="3" t="str">
        <f t="shared" si="42"/>
        <v/>
      </c>
      <c r="Q109" s="3" t="str">
        <f t="shared" si="43"/>
        <v/>
      </c>
      <c r="R109" s="3" t="str">
        <f t="shared" si="44"/>
        <v/>
      </c>
      <c r="S109" s="3">
        <f t="shared" si="45"/>
        <v>1</v>
      </c>
      <c r="T109" s="3" t="str">
        <f t="shared" si="46"/>
        <v/>
      </c>
      <c r="U109" s="3" t="str">
        <f t="shared" si="47"/>
        <v/>
      </c>
      <c r="V109" s="3" t="str">
        <f t="shared" si="48"/>
        <v/>
      </c>
      <c r="W109" s="3">
        <f t="shared" si="49"/>
        <v>1</v>
      </c>
    </row>
    <row r="110" spans="1:23" s="3" customFormat="1" x14ac:dyDescent="0.3">
      <c r="A110" s="3" t="s">
        <v>877</v>
      </c>
      <c r="B110" s="3" t="s">
        <v>880</v>
      </c>
      <c r="C110" s="3" t="s">
        <v>881</v>
      </c>
      <c r="D110" s="3" t="s">
        <v>0</v>
      </c>
      <c r="E110" s="3">
        <v>21</v>
      </c>
      <c r="F110" s="3">
        <v>49</v>
      </c>
      <c r="G110" s="3">
        <v>5</v>
      </c>
      <c r="H110" s="3">
        <v>0</v>
      </c>
      <c r="I110" s="3">
        <v>0</v>
      </c>
      <c r="J110" s="3">
        <v>16</v>
      </c>
      <c r="K110" s="3">
        <v>19</v>
      </c>
      <c r="L110" s="3">
        <v>540</v>
      </c>
      <c r="M110" s="3">
        <f t="shared" si="40"/>
        <v>1</v>
      </c>
      <c r="N110" s="3">
        <f t="shared" si="41"/>
        <v>1</v>
      </c>
      <c r="P110" s="3" t="str">
        <f t="shared" si="42"/>
        <v/>
      </c>
      <c r="Q110" s="3" t="str">
        <f t="shared" si="43"/>
        <v/>
      </c>
      <c r="R110" s="3">
        <f t="shared" si="44"/>
        <v>1</v>
      </c>
      <c r="S110" s="3" t="str">
        <f t="shared" si="45"/>
        <v/>
      </c>
      <c r="T110" s="3" t="str">
        <f t="shared" si="46"/>
        <v/>
      </c>
      <c r="U110" s="3" t="str">
        <f t="shared" si="47"/>
        <v/>
      </c>
      <c r="V110" s="3">
        <f t="shared" si="48"/>
        <v>1</v>
      </c>
      <c r="W110" s="3" t="str">
        <f t="shared" si="49"/>
        <v/>
      </c>
    </row>
    <row r="111" spans="1:23" s="3" customFormat="1" x14ac:dyDescent="0.3">
      <c r="A111" s="3" t="s">
        <v>877</v>
      </c>
      <c r="B111" s="3" t="s">
        <v>888</v>
      </c>
      <c r="C111" s="3" t="s">
        <v>889</v>
      </c>
      <c r="D111" s="3" t="s">
        <v>0</v>
      </c>
      <c r="E111" s="3">
        <v>8</v>
      </c>
      <c r="F111" s="3">
        <v>12</v>
      </c>
      <c r="G111" s="3">
        <v>5</v>
      </c>
      <c r="H111" s="3">
        <v>0</v>
      </c>
      <c r="I111" s="3">
        <v>1</v>
      </c>
      <c r="J111" s="3">
        <v>5</v>
      </c>
      <c r="K111" s="3">
        <v>15</v>
      </c>
      <c r="L111" s="3">
        <v>352</v>
      </c>
      <c r="M111" s="3" t="str">
        <f t="shared" si="40"/>
        <v/>
      </c>
      <c r="N111" s="3" t="str">
        <f t="shared" si="41"/>
        <v/>
      </c>
      <c r="P111" s="3" t="str">
        <f t="shared" si="42"/>
        <v/>
      </c>
      <c r="Q111" s="3" t="str">
        <f t="shared" si="43"/>
        <v/>
      </c>
      <c r="R111" s="3" t="str">
        <f t="shared" si="44"/>
        <v/>
      </c>
      <c r="S111" s="3">
        <f t="shared" si="45"/>
        <v>1</v>
      </c>
      <c r="T111" s="3" t="str">
        <f t="shared" si="46"/>
        <v/>
      </c>
      <c r="U111" s="3" t="str">
        <f t="shared" si="47"/>
        <v/>
      </c>
      <c r="V111" s="3" t="str">
        <f t="shared" si="48"/>
        <v/>
      </c>
      <c r="W111" s="3">
        <f t="shared" si="49"/>
        <v>1</v>
      </c>
    </row>
    <row r="112" spans="1:23" s="3" customFormat="1" x14ac:dyDescent="0.3">
      <c r="A112" s="3" t="s">
        <v>877</v>
      </c>
      <c r="B112" s="3" t="s">
        <v>5961</v>
      </c>
      <c r="C112" s="3" t="s">
        <v>5962</v>
      </c>
      <c r="D112" s="3" t="s">
        <v>0</v>
      </c>
      <c r="E112" s="3">
        <v>4</v>
      </c>
      <c r="F112" s="3">
        <v>1</v>
      </c>
      <c r="G112" s="3">
        <v>5</v>
      </c>
      <c r="H112" s="3">
        <v>0</v>
      </c>
      <c r="I112" s="3">
        <v>0</v>
      </c>
      <c r="J112" s="3">
        <v>1</v>
      </c>
      <c r="K112" s="3">
        <v>9</v>
      </c>
      <c r="L112" s="3">
        <v>96</v>
      </c>
      <c r="M112" s="3" t="str">
        <f t="shared" si="40"/>
        <v/>
      </c>
      <c r="N112" s="3" t="str">
        <f t="shared" si="41"/>
        <v/>
      </c>
      <c r="P112" s="3" t="str">
        <f t="shared" si="42"/>
        <v/>
      </c>
      <c r="Q112" s="3" t="str">
        <f t="shared" si="43"/>
        <v/>
      </c>
      <c r="R112" s="3" t="str">
        <f t="shared" si="44"/>
        <v/>
      </c>
      <c r="S112" s="3">
        <f t="shared" si="45"/>
        <v>1</v>
      </c>
      <c r="T112" s="3" t="str">
        <f t="shared" si="46"/>
        <v/>
      </c>
      <c r="U112" s="3" t="str">
        <f t="shared" si="47"/>
        <v/>
      </c>
      <c r="V112" s="3" t="str">
        <f t="shared" si="48"/>
        <v/>
      </c>
      <c r="W112" s="3">
        <f t="shared" si="49"/>
        <v>1</v>
      </c>
    </row>
    <row r="113" spans="1:23" s="3" customFormat="1" x14ac:dyDescent="0.3">
      <c r="A113" s="3" t="s">
        <v>877</v>
      </c>
      <c r="B113" s="3" t="s">
        <v>5963</v>
      </c>
      <c r="C113" s="3" t="s">
        <v>5964</v>
      </c>
      <c r="D113" s="3" t="s">
        <v>0</v>
      </c>
      <c r="E113" s="3">
        <v>1</v>
      </c>
      <c r="F113" s="3">
        <v>7</v>
      </c>
      <c r="G113" s="3">
        <v>2</v>
      </c>
      <c r="H113" s="3">
        <v>0</v>
      </c>
      <c r="I113" s="3">
        <v>3</v>
      </c>
      <c r="J113" s="3">
        <v>7</v>
      </c>
      <c r="K113" s="3">
        <v>2</v>
      </c>
      <c r="L113" s="3">
        <v>31</v>
      </c>
      <c r="M113" s="3" t="str">
        <f t="shared" si="40"/>
        <v/>
      </c>
      <c r="N113" s="3" t="str">
        <f t="shared" si="41"/>
        <v/>
      </c>
      <c r="P113" s="3" t="str">
        <f t="shared" si="42"/>
        <v/>
      </c>
      <c r="Q113" s="3" t="str">
        <f t="shared" si="43"/>
        <v/>
      </c>
      <c r="R113" s="3" t="str">
        <f t="shared" si="44"/>
        <v/>
      </c>
      <c r="S113" s="3">
        <f t="shared" si="45"/>
        <v>1</v>
      </c>
      <c r="T113" s="3" t="str">
        <f t="shared" si="46"/>
        <v/>
      </c>
      <c r="U113" s="3" t="str">
        <f t="shared" si="47"/>
        <v/>
      </c>
      <c r="V113" s="3" t="str">
        <f t="shared" si="48"/>
        <v/>
      </c>
      <c r="W113" s="3">
        <f t="shared" si="49"/>
        <v>1</v>
      </c>
    </row>
    <row r="114" spans="1:23" s="3" customFormat="1" x14ac:dyDescent="0.3">
      <c r="A114" s="3" t="s">
        <v>877</v>
      </c>
      <c r="B114" s="3" t="s">
        <v>5982</v>
      </c>
      <c r="C114" s="3" t="s">
        <v>5983</v>
      </c>
      <c r="D114" s="3" t="s">
        <v>0</v>
      </c>
      <c r="E114" s="3">
        <v>1</v>
      </c>
      <c r="F114" s="3">
        <v>5</v>
      </c>
      <c r="G114" s="3">
        <v>2</v>
      </c>
      <c r="H114" s="3">
        <v>0</v>
      </c>
      <c r="I114" s="3">
        <v>0</v>
      </c>
      <c r="J114" s="3">
        <v>5</v>
      </c>
      <c r="K114" s="3">
        <v>2</v>
      </c>
      <c r="L114" s="3">
        <v>24</v>
      </c>
      <c r="M114" s="3" t="str">
        <f t="shared" si="40"/>
        <v/>
      </c>
      <c r="N114" s="3" t="str">
        <f t="shared" si="41"/>
        <v/>
      </c>
      <c r="P114" s="3" t="str">
        <f t="shared" si="42"/>
        <v/>
      </c>
      <c r="Q114" s="3" t="str">
        <f t="shared" si="43"/>
        <v/>
      </c>
      <c r="R114" s="3" t="str">
        <f t="shared" si="44"/>
        <v/>
      </c>
      <c r="S114" s="3">
        <f t="shared" si="45"/>
        <v>1</v>
      </c>
      <c r="T114" s="3" t="str">
        <f t="shared" si="46"/>
        <v/>
      </c>
      <c r="U114" s="3" t="str">
        <f t="shared" si="47"/>
        <v/>
      </c>
      <c r="V114" s="3" t="str">
        <f t="shared" si="48"/>
        <v/>
      </c>
      <c r="W114" s="3">
        <f t="shared" si="49"/>
        <v>1</v>
      </c>
    </row>
    <row r="115" spans="1:23" s="3" customFormat="1" x14ac:dyDescent="0.3">
      <c r="A115" s="3" t="s">
        <v>877</v>
      </c>
      <c r="B115" s="3" t="s">
        <v>5955</v>
      </c>
      <c r="C115" s="3" t="s">
        <v>5956</v>
      </c>
      <c r="D115" s="3" t="s">
        <v>0</v>
      </c>
      <c r="E115" s="3">
        <v>12</v>
      </c>
      <c r="F115" s="3">
        <v>22</v>
      </c>
      <c r="G115" s="3">
        <v>2</v>
      </c>
      <c r="H115" s="3">
        <v>0</v>
      </c>
      <c r="I115" s="3">
        <v>39</v>
      </c>
      <c r="J115" s="3">
        <v>9</v>
      </c>
      <c r="K115" s="3">
        <v>18</v>
      </c>
      <c r="L115" s="3">
        <v>198</v>
      </c>
      <c r="M115" s="3" t="str">
        <f t="shared" si="40"/>
        <v/>
      </c>
      <c r="N115" s="3" t="str">
        <f t="shared" si="41"/>
        <v/>
      </c>
      <c r="P115" s="3" t="str">
        <f t="shared" si="42"/>
        <v/>
      </c>
      <c r="Q115" s="3" t="str">
        <f t="shared" si="43"/>
        <v/>
      </c>
      <c r="R115" s="3" t="str">
        <f t="shared" si="44"/>
        <v/>
      </c>
      <c r="S115" s="3">
        <f t="shared" si="45"/>
        <v>1</v>
      </c>
      <c r="T115" s="3" t="str">
        <f t="shared" si="46"/>
        <v/>
      </c>
      <c r="U115" s="3" t="str">
        <f t="shared" si="47"/>
        <v/>
      </c>
      <c r="V115" s="3" t="str">
        <f t="shared" si="48"/>
        <v/>
      </c>
      <c r="W115" s="3">
        <f t="shared" si="49"/>
        <v>1</v>
      </c>
    </row>
    <row r="117" spans="1:23" x14ac:dyDescent="0.3">
      <c r="A117" s="5" t="s">
        <v>890</v>
      </c>
      <c r="B117" s="5" t="s">
        <v>893</v>
      </c>
      <c r="C117" s="5" t="s">
        <v>894</v>
      </c>
      <c r="D117" s="4" t="s">
        <v>0</v>
      </c>
      <c r="E117" s="4">
        <v>0</v>
      </c>
      <c r="F117" s="4">
        <v>78</v>
      </c>
      <c r="G117" s="4">
        <v>1</v>
      </c>
      <c r="H117" s="4">
        <v>0</v>
      </c>
      <c r="I117" s="4">
        <v>55</v>
      </c>
      <c r="J117" s="4">
        <v>11</v>
      </c>
      <c r="K117" s="4">
        <v>0</v>
      </c>
      <c r="L117" s="4">
        <v>334</v>
      </c>
      <c r="M117" s="4" t="str">
        <f t="shared" ref="M117" si="50">IF( AND( OR( F117&gt;$F$1, L117&gt;$L$1 ), OR( E117&gt;$E$1, I117&gt;$I$1 ) ), 1, "" )</f>
        <v/>
      </c>
      <c r="N117" s="4" t="str">
        <f t="shared" ref="N117" si="51">IF( AND( OR( F117&gt;$F$2, L117&gt;$L$2 ), OR( E117&gt;$E$2, I117&gt;$I$2 ) ), 1, "")</f>
        <v/>
      </c>
      <c r="O117" s="4">
        <v>1</v>
      </c>
      <c r="P117" s="4" t="str">
        <f t="shared" ref="P117" si="52" xml:space="preserve"> IF( AND( M117 = 1, O117 = 1 ), 1, "")</f>
        <v/>
      </c>
      <c r="Q117" s="4">
        <f t="shared" ref="Q117" si="53" xml:space="preserve"> IF( AND( M117 = "", O117 = 1 ), 1, "")</f>
        <v>1</v>
      </c>
      <c r="R117" s="4" t="str">
        <f t="shared" ref="R117" si="54" xml:space="preserve"> IF( AND( M117 = 1, O117 = "" ), 1, "")</f>
        <v/>
      </c>
      <c r="S117" s="4" t="str">
        <f t="shared" ref="S117" si="55" xml:space="preserve"> IF( AND( M117 = "", O117 = "" ), 1, "")</f>
        <v/>
      </c>
      <c r="T117" s="4" t="str">
        <f t="shared" ref="T117" si="56" xml:space="preserve"> IF( AND( N117 = 1, O117 = 1 ), 1, "")</f>
        <v/>
      </c>
      <c r="U117" s="4">
        <f t="shared" ref="U117" si="57" xml:space="preserve"> IF( AND( N117 = "", O117 = 1 ), 1, "")</f>
        <v>1</v>
      </c>
      <c r="V117" s="4" t="str">
        <f t="shared" ref="V117" si="58" xml:space="preserve"> IF( AND( N117 = 1, O117 = "" ), 1, "")</f>
        <v/>
      </c>
      <c r="W117" s="4" t="str">
        <f t="shared" ref="W117" si="59" xml:space="preserve"> IF( AND( N117 = "", O117 = "" ), 1, "")</f>
        <v/>
      </c>
    </row>
    <row r="118" spans="1:23" s="3" customFormat="1" x14ac:dyDescent="0.3">
      <c r="A118" s="3" t="s">
        <v>890</v>
      </c>
      <c r="B118" s="3" t="s">
        <v>5986</v>
      </c>
      <c r="C118" s="3" t="s">
        <v>5987</v>
      </c>
      <c r="D118" s="3" t="s">
        <v>0</v>
      </c>
      <c r="E118" s="3">
        <v>0</v>
      </c>
      <c r="F118" s="3">
        <v>15</v>
      </c>
      <c r="G118" s="3">
        <v>1</v>
      </c>
      <c r="H118" s="3">
        <v>0</v>
      </c>
      <c r="I118" s="3">
        <v>6</v>
      </c>
      <c r="J118" s="3">
        <v>4</v>
      </c>
      <c r="K118" s="3">
        <v>0</v>
      </c>
      <c r="L118" s="3">
        <v>118</v>
      </c>
      <c r="M118" s="4" t="str">
        <f t="shared" ref="M118" si="60">IF( AND( OR( F118&gt;$F$1, L118&gt;$L$1 ), OR( E118&gt;$E$1, I118&gt;$I$1 ) ), 1, "" )</f>
        <v/>
      </c>
      <c r="N118" s="4" t="str">
        <f t="shared" ref="N118" si="61">IF( AND( OR( F118&gt;$F$2, L118&gt;$L$2 ), OR( E118&gt;$E$2, I118&gt;$I$2 ) ), 1, "")</f>
        <v/>
      </c>
      <c r="O118" s="4"/>
      <c r="P118" s="4" t="str">
        <f t="shared" ref="P118" si="62" xml:space="preserve"> IF( AND( M118 = 1, O118 = 1 ), 1, "")</f>
        <v/>
      </c>
      <c r="Q118" s="4" t="str">
        <f t="shared" ref="Q118" si="63" xml:space="preserve"> IF( AND( M118 = "", O118 = 1 ), 1, "")</f>
        <v/>
      </c>
      <c r="R118" s="4" t="str">
        <f t="shared" ref="R118" si="64" xml:space="preserve"> IF( AND( M118 = 1, O118 = "" ), 1, "")</f>
        <v/>
      </c>
      <c r="S118" s="4">
        <f t="shared" ref="S118" si="65" xml:space="preserve"> IF( AND( M118 = "", O118 = "" ), 1, "")</f>
        <v>1</v>
      </c>
      <c r="T118" s="4" t="str">
        <f t="shared" ref="T118" si="66" xml:space="preserve"> IF( AND( N118 = 1, O118 = 1 ), 1, "")</f>
        <v/>
      </c>
      <c r="U118" s="4" t="str">
        <f t="shared" ref="U118" si="67" xml:space="preserve"> IF( AND( N118 = "", O118 = 1 ), 1, "")</f>
        <v/>
      </c>
      <c r="V118" s="4" t="str">
        <f t="shared" ref="V118" si="68" xml:space="preserve"> IF( AND( N118 = 1, O118 = "" ), 1, "")</f>
        <v/>
      </c>
      <c r="W118" s="4">
        <f t="shared" ref="W118" si="69" xml:space="preserve"> IF( AND( N118 = "", O118 = "" ), 1, "")</f>
        <v>1</v>
      </c>
    </row>
    <row r="119" spans="1:23" s="3" customFormat="1" x14ac:dyDescent="0.3">
      <c r="A119" s="3" t="s">
        <v>890</v>
      </c>
      <c r="B119" s="3" t="s">
        <v>891</v>
      </c>
      <c r="C119" s="3" t="s">
        <v>892</v>
      </c>
      <c r="D119" s="3" t="s">
        <v>0</v>
      </c>
      <c r="E119" s="3">
        <v>1</v>
      </c>
      <c r="F119" s="3">
        <v>25</v>
      </c>
      <c r="G119" s="3">
        <v>1</v>
      </c>
      <c r="H119" s="3">
        <v>0</v>
      </c>
      <c r="I119" s="3">
        <v>136</v>
      </c>
      <c r="J119" s="3">
        <v>21</v>
      </c>
      <c r="K119" s="3">
        <v>8</v>
      </c>
      <c r="L119" s="3">
        <v>112</v>
      </c>
      <c r="M119" s="4" t="str">
        <f t="shared" ref="M119:M130" si="70">IF( AND( OR( F119&gt;$F$1, L119&gt;$L$1 ), OR( E119&gt;$E$1, I119&gt;$I$1 ) ), 1, "" )</f>
        <v/>
      </c>
      <c r="N119" s="4" t="str">
        <f t="shared" ref="N119:N130" si="71">IF( AND( OR( F119&gt;$F$2, L119&gt;$L$2 ), OR( E119&gt;$E$2, I119&gt;$I$2 ) ), 1, "")</f>
        <v/>
      </c>
      <c r="O119" s="4"/>
      <c r="P119" s="4" t="str">
        <f t="shared" ref="P119:P130" si="72" xml:space="preserve"> IF( AND( M119 = 1, O119 = 1 ), 1, "")</f>
        <v/>
      </c>
      <c r="Q119" s="4" t="str">
        <f t="shared" ref="Q119:Q130" si="73" xml:space="preserve"> IF( AND( M119 = "", O119 = 1 ), 1, "")</f>
        <v/>
      </c>
      <c r="R119" s="4" t="str">
        <f t="shared" ref="R119:R130" si="74" xml:space="preserve"> IF( AND( M119 = 1, O119 = "" ), 1, "")</f>
        <v/>
      </c>
      <c r="S119" s="4">
        <f t="shared" ref="S119:S130" si="75" xml:space="preserve"> IF( AND( M119 = "", O119 = "" ), 1, "")</f>
        <v>1</v>
      </c>
      <c r="T119" s="4" t="str">
        <f t="shared" ref="T119:T130" si="76" xml:space="preserve"> IF( AND( N119 = 1, O119 = 1 ), 1, "")</f>
        <v/>
      </c>
      <c r="U119" s="4" t="str">
        <f t="shared" ref="U119:U130" si="77" xml:space="preserve"> IF( AND( N119 = "", O119 = 1 ), 1, "")</f>
        <v/>
      </c>
      <c r="V119" s="4" t="str">
        <f t="shared" ref="V119:V130" si="78" xml:space="preserve"> IF( AND( N119 = 1, O119 = "" ), 1, "")</f>
        <v/>
      </c>
      <c r="W119" s="4">
        <f t="shared" ref="W119:W130" si="79" xml:space="preserve"> IF( AND( N119 = "", O119 = "" ), 1, "")</f>
        <v>1</v>
      </c>
    </row>
    <row r="120" spans="1:23" s="3" customFormat="1" x14ac:dyDescent="0.3">
      <c r="A120" s="3" t="s">
        <v>890</v>
      </c>
      <c r="B120" s="3" t="s">
        <v>5988</v>
      </c>
      <c r="C120" s="3" t="s">
        <v>2868</v>
      </c>
      <c r="D120" s="3" t="s">
        <v>0</v>
      </c>
      <c r="E120" s="3">
        <v>0</v>
      </c>
      <c r="F120" s="3">
        <v>16</v>
      </c>
      <c r="G120" s="3">
        <v>1</v>
      </c>
      <c r="H120" s="3">
        <v>0</v>
      </c>
      <c r="I120" s="3">
        <v>104</v>
      </c>
      <c r="J120" s="3">
        <v>16</v>
      </c>
      <c r="K120" s="3">
        <v>8</v>
      </c>
      <c r="L120" s="3">
        <v>61</v>
      </c>
      <c r="M120" s="4" t="str">
        <f t="shared" si="70"/>
        <v/>
      </c>
      <c r="N120" s="4" t="str">
        <f t="shared" si="71"/>
        <v/>
      </c>
      <c r="O120" s="4"/>
      <c r="P120" s="4" t="str">
        <f t="shared" si="72"/>
        <v/>
      </c>
      <c r="Q120" s="4" t="str">
        <f t="shared" si="73"/>
        <v/>
      </c>
      <c r="R120" s="4" t="str">
        <f t="shared" si="74"/>
        <v/>
      </c>
      <c r="S120" s="4">
        <f t="shared" si="75"/>
        <v>1</v>
      </c>
      <c r="T120" s="4" t="str">
        <f t="shared" si="76"/>
        <v/>
      </c>
      <c r="U120" s="4" t="str">
        <f t="shared" si="77"/>
        <v/>
      </c>
      <c r="V120" s="4" t="str">
        <f t="shared" si="78"/>
        <v/>
      </c>
      <c r="W120" s="4">
        <f t="shared" si="79"/>
        <v>1</v>
      </c>
    </row>
    <row r="121" spans="1:23" s="3" customFormat="1" x14ac:dyDescent="0.3">
      <c r="A121" s="3" t="s">
        <v>890</v>
      </c>
      <c r="B121" s="3" t="s">
        <v>895</v>
      </c>
      <c r="C121" s="3" t="s">
        <v>896</v>
      </c>
      <c r="D121" s="3" t="s">
        <v>0</v>
      </c>
      <c r="E121" s="3">
        <v>0</v>
      </c>
      <c r="F121" s="3">
        <v>91</v>
      </c>
      <c r="G121" s="3">
        <v>1</v>
      </c>
      <c r="H121" s="3">
        <v>0</v>
      </c>
      <c r="I121" s="3">
        <v>0</v>
      </c>
      <c r="J121" s="3">
        <v>9</v>
      </c>
      <c r="K121" s="3">
        <v>4</v>
      </c>
      <c r="L121" s="3">
        <v>365</v>
      </c>
      <c r="M121" s="4" t="str">
        <f t="shared" si="70"/>
        <v/>
      </c>
      <c r="N121" s="4" t="str">
        <f t="shared" si="71"/>
        <v/>
      </c>
      <c r="O121" s="4"/>
      <c r="P121" s="4" t="str">
        <f t="shared" si="72"/>
        <v/>
      </c>
      <c r="Q121" s="4" t="str">
        <f t="shared" si="73"/>
        <v/>
      </c>
      <c r="R121" s="4" t="str">
        <f t="shared" si="74"/>
        <v/>
      </c>
      <c r="S121" s="4">
        <f t="shared" si="75"/>
        <v>1</v>
      </c>
      <c r="T121" s="4" t="str">
        <f t="shared" si="76"/>
        <v/>
      </c>
      <c r="U121" s="4" t="str">
        <f t="shared" si="77"/>
        <v/>
      </c>
      <c r="V121" s="4" t="str">
        <f t="shared" si="78"/>
        <v/>
      </c>
      <c r="W121" s="4">
        <f t="shared" si="79"/>
        <v>1</v>
      </c>
    </row>
    <row r="122" spans="1:23" s="3" customFormat="1" x14ac:dyDescent="0.3">
      <c r="A122" s="3" t="s">
        <v>890</v>
      </c>
      <c r="B122" s="3" t="s">
        <v>5989</v>
      </c>
      <c r="C122" s="3" t="s">
        <v>5990</v>
      </c>
      <c r="D122" s="3" t="s">
        <v>0</v>
      </c>
      <c r="E122" s="3">
        <v>0</v>
      </c>
      <c r="F122" s="3">
        <v>0</v>
      </c>
      <c r="G122" s="3">
        <v>1</v>
      </c>
      <c r="H122" s="3">
        <v>0</v>
      </c>
      <c r="I122" s="3">
        <v>0</v>
      </c>
      <c r="J122" s="3">
        <v>0</v>
      </c>
      <c r="K122" s="3">
        <v>35</v>
      </c>
      <c r="L122" s="3">
        <v>46</v>
      </c>
      <c r="M122" s="4" t="str">
        <f t="shared" si="70"/>
        <v/>
      </c>
      <c r="N122" s="4" t="str">
        <f t="shared" si="71"/>
        <v/>
      </c>
      <c r="O122" s="4"/>
      <c r="P122" s="4" t="str">
        <f t="shared" si="72"/>
        <v/>
      </c>
      <c r="Q122" s="4" t="str">
        <f t="shared" si="73"/>
        <v/>
      </c>
      <c r="R122" s="4" t="str">
        <f t="shared" si="74"/>
        <v/>
      </c>
      <c r="S122" s="4">
        <f t="shared" si="75"/>
        <v>1</v>
      </c>
      <c r="T122" s="4" t="str">
        <f t="shared" si="76"/>
        <v/>
      </c>
      <c r="U122" s="4" t="str">
        <f t="shared" si="77"/>
        <v/>
      </c>
      <c r="V122" s="4" t="str">
        <f t="shared" si="78"/>
        <v/>
      </c>
      <c r="W122" s="4">
        <f t="shared" si="79"/>
        <v>1</v>
      </c>
    </row>
    <row r="123" spans="1:23" s="3" customFormat="1" x14ac:dyDescent="0.3">
      <c r="A123" s="3" t="s">
        <v>890</v>
      </c>
      <c r="B123" s="3" t="s">
        <v>5991</v>
      </c>
      <c r="C123" s="3" t="s">
        <v>5992</v>
      </c>
      <c r="D123" s="3" t="s">
        <v>0</v>
      </c>
      <c r="E123" s="3">
        <v>1</v>
      </c>
      <c r="F123" s="3">
        <v>30</v>
      </c>
      <c r="G123" s="3">
        <v>1</v>
      </c>
      <c r="H123" s="3">
        <v>0</v>
      </c>
      <c r="I123" s="3">
        <v>0</v>
      </c>
      <c r="J123" s="3">
        <v>5</v>
      </c>
      <c r="K123" s="3">
        <v>13</v>
      </c>
      <c r="L123" s="3">
        <v>167</v>
      </c>
      <c r="M123" s="4" t="str">
        <f t="shared" si="70"/>
        <v/>
      </c>
      <c r="N123" s="4" t="str">
        <f t="shared" si="71"/>
        <v/>
      </c>
      <c r="O123" s="4"/>
      <c r="P123" s="4" t="str">
        <f t="shared" si="72"/>
        <v/>
      </c>
      <c r="Q123" s="4" t="str">
        <f t="shared" si="73"/>
        <v/>
      </c>
      <c r="R123" s="4" t="str">
        <f t="shared" si="74"/>
        <v/>
      </c>
      <c r="S123" s="4">
        <f t="shared" si="75"/>
        <v>1</v>
      </c>
      <c r="T123" s="4" t="str">
        <f t="shared" si="76"/>
        <v/>
      </c>
      <c r="U123" s="4" t="str">
        <f t="shared" si="77"/>
        <v/>
      </c>
      <c r="V123" s="4" t="str">
        <f t="shared" si="78"/>
        <v/>
      </c>
      <c r="W123" s="4">
        <f t="shared" si="79"/>
        <v>1</v>
      </c>
    </row>
    <row r="124" spans="1:23" s="3" customFormat="1" x14ac:dyDescent="0.3">
      <c r="A124" s="3" t="s">
        <v>890</v>
      </c>
      <c r="B124" s="3" t="s">
        <v>5993</v>
      </c>
      <c r="C124" s="3" t="s">
        <v>5994</v>
      </c>
      <c r="D124" s="3" t="s">
        <v>750</v>
      </c>
      <c r="E124" s="3">
        <v>0</v>
      </c>
      <c r="F124" s="3">
        <v>2</v>
      </c>
      <c r="G124" s="3">
        <v>1</v>
      </c>
      <c r="H124" s="3">
        <v>0</v>
      </c>
      <c r="I124" s="3">
        <v>0</v>
      </c>
      <c r="J124" s="3">
        <v>2</v>
      </c>
      <c r="K124" s="3">
        <v>1</v>
      </c>
      <c r="L124" s="3">
        <v>12</v>
      </c>
      <c r="M124" s="4" t="str">
        <f t="shared" si="70"/>
        <v/>
      </c>
      <c r="N124" s="4" t="str">
        <f t="shared" si="71"/>
        <v/>
      </c>
      <c r="O124" s="4"/>
      <c r="P124" s="4" t="str">
        <f t="shared" si="72"/>
        <v/>
      </c>
      <c r="Q124" s="4" t="str">
        <f t="shared" si="73"/>
        <v/>
      </c>
      <c r="R124" s="4" t="str">
        <f t="shared" si="74"/>
        <v/>
      </c>
      <c r="S124" s="4">
        <f t="shared" si="75"/>
        <v>1</v>
      </c>
      <c r="T124" s="4" t="str">
        <f t="shared" si="76"/>
        <v/>
      </c>
      <c r="U124" s="4" t="str">
        <f t="shared" si="77"/>
        <v/>
      </c>
      <c r="V124" s="4" t="str">
        <f t="shared" si="78"/>
        <v/>
      </c>
      <c r="W124" s="4">
        <f t="shared" si="79"/>
        <v>1</v>
      </c>
    </row>
    <row r="125" spans="1:23" s="3" customFormat="1" x14ac:dyDescent="0.3">
      <c r="A125" s="3" t="s">
        <v>890</v>
      </c>
      <c r="B125" s="3" t="s">
        <v>5995</v>
      </c>
      <c r="C125" s="3" t="s">
        <v>5996</v>
      </c>
      <c r="D125" s="3" t="s">
        <v>0</v>
      </c>
      <c r="E125" s="3">
        <v>0</v>
      </c>
      <c r="F125" s="3">
        <v>1</v>
      </c>
      <c r="G125" s="3">
        <v>1</v>
      </c>
      <c r="H125" s="3">
        <v>0</v>
      </c>
      <c r="I125" s="3">
        <v>0</v>
      </c>
      <c r="J125" s="3">
        <v>1</v>
      </c>
      <c r="K125" s="3">
        <v>0</v>
      </c>
      <c r="L125" s="3">
        <v>11</v>
      </c>
      <c r="M125" s="4" t="str">
        <f t="shared" si="70"/>
        <v/>
      </c>
      <c r="N125" s="4" t="str">
        <f t="shared" si="71"/>
        <v/>
      </c>
      <c r="O125" s="4"/>
      <c r="P125" s="4" t="str">
        <f t="shared" si="72"/>
        <v/>
      </c>
      <c r="Q125" s="4" t="str">
        <f t="shared" si="73"/>
        <v/>
      </c>
      <c r="R125" s="4" t="str">
        <f t="shared" si="74"/>
        <v/>
      </c>
      <c r="S125" s="4">
        <f t="shared" si="75"/>
        <v>1</v>
      </c>
      <c r="T125" s="4" t="str">
        <f t="shared" si="76"/>
        <v/>
      </c>
      <c r="U125" s="4" t="str">
        <f t="shared" si="77"/>
        <v/>
      </c>
      <c r="V125" s="4" t="str">
        <f t="shared" si="78"/>
        <v/>
      </c>
      <c r="W125" s="4">
        <f t="shared" si="79"/>
        <v>1</v>
      </c>
    </row>
    <row r="126" spans="1:23" s="3" customFormat="1" x14ac:dyDescent="0.3">
      <c r="A126" s="3" t="s">
        <v>890</v>
      </c>
      <c r="B126" s="3" t="s">
        <v>5997</v>
      </c>
      <c r="C126" s="3" t="s">
        <v>1169</v>
      </c>
      <c r="D126" s="3" t="s">
        <v>0</v>
      </c>
      <c r="E126" s="3">
        <v>0</v>
      </c>
      <c r="F126" s="3">
        <v>23</v>
      </c>
      <c r="G126" s="3">
        <v>1</v>
      </c>
      <c r="H126" s="3">
        <v>0</v>
      </c>
      <c r="I126" s="3">
        <v>6</v>
      </c>
      <c r="J126" s="3">
        <v>4</v>
      </c>
      <c r="K126" s="3">
        <v>0</v>
      </c>
      <c r="L126" s="3">
        <v>142</v>
      </c>
      <c r="M126" s="4" t="str">
        <f t="shared" si="70"/>
        <v/>
      </c>
      <c r="N126" s="4" t="str">
        <f t="shared" si="71"/>
        <v/>
      </c>
      <c r="O126" s="4"/>
      <c r="P126" s="4" t="str">
        <f t="shared" si="72"/>
        <v/>
      </c>
      <c r="Q126" s="4" t="str">
        <f t="shared" si="73"/>
        <v/>
      </c>
      <c r="R126" s="4" t="str">
        <f t="shared" si="74"/>
        <v/>
      </c>
      <c r="S126" s="4">
        <f t="shared" si="75"/>
        <v>1</v>
      </c>
      <c r="T126" s="4" t="str">
        <f t="shared" si="76"/>
        <v/>
      </c>
      <c r="U126" s="4" t="str">
        <f t="shared" si="77"/>
        <v/>
      </c>
      <c r="V126" s="4" t="str">
        <f t="shared" si="78"/>
        <v/>
      </c>
      <c r="W126" s="4">
        <f t="shared" si="79"/>
        <v>1</v>
      </c>
    </row>
    <row r="127" spans="1:23" s="3" customFormat="1" x14ac:dyDescent="0.3">
      <c r="A127" s="3" t="s">
        <v>890</v>
      </c>
      <c r="B127" s="3" t="s">
        <v>5998</v>
      </c>
      <c r="C127" s="3" t="s">
        <v>5999</v>
      </c>
      <c r="D127" s="3" t="s">
        <v>0</v>
      </c>
      <c r="E127" s="3">
        <v>0</v>
      </c>
      <c r="F127" s="3">
        <v>27</v>
      </c>
      <c r="G127" s="3">
        <v>1</v>
      </c>
      <c r="H127" s="3">
        <v>0</v>
      </c>
      <c r="I127" s="3">
        <v>9</v>
      </c>
      <c r="J127" s="3">
        <v>7</v>
      </c>
      <c r="K127" s="3">
        <v>3</v>
      </c>
      <c r="L127" s="3">
        <v>77</v>
      </c>
      <c r="M127" s="4" t="str">
        <f t="shared" si="70"/>
        <v/>
      </c>
      <c r="N127" s="4" t="str">
        <f t="shared" si="71"/>
        <v/>
      </c>
      <c r="O127" s="4"/>
      <c r="P127" s="4" t="str">
        <f t="shared" si="72"/>
        <v/>
      </c>
      <c r="Q127" s="4" t="str">
        <f t="shared" si="73"/>
        <v/>
      </c>
      <c r="R127" s="4" t="str">
        <f t="shared" si="74"/>
        <v/>
      </c>
      <c r="S127" s="4">
        <f t="shared" si="75"/>
        <v>1</v>
      </c>
      <c r="T127" s="4" t="str">
        <f t="shared" si="76"/>
        <v/>
      </c>
      <c r="U127" s="4" t="str">
        <f t="shared" si="77"/>
        <v/>
      </c>
      <c r="V127" s="4" t="str">
        <f t="shared" si="78"/>
        <v/>
      </c>
      <c r="W127" s="4">
        <f t="shared" si="79"/>
        <v>1</v>
      </c>
    </row>
    <row r="128" spans="1:23" s="3" customFormat="1" x14ac:dyDescent="0.3">
      <c r="A128" s="3" t="s">
        <v>890</v>
      </c>
      <c r="B128" s="3" t="s">
        <v>6000</v>
      </c>
      <c r="C128" s="3" t="s">
        <v>6001</v>
      </c>
      <c r="D128" s="3" t="s">
        <v>0</v>
      </c>
      <c r="E128" s="3">
        <v>1</v>
      </c>
      <c r="F128" s="3">
        <v>14</v>
      </c>
      <c r="G128" s="3">
        <v>1</v>
      </c>
      <c r="H128" s="3">
        <v>0</v>
      </c>
      <c r="I128" s="3">
        <v>27</v>
      </c>
      <c r="J128" s="3">
        <v>10</v>
      </c>
      <c r="K128" s="3">
        <v>4</v>
      </c>
      <c r="L128" s="3">
        <v>62</v>
      </c>
      <c r="M128" s="4" t="str">
        <f t="shared" si="70"/>
        <v/>
      </c>
      <c r="N128" s="4" t="str">
        <f t="shared" si="71"/>
        <v/>
      </c>
      <c r="O128" s="4"/>
      <c r="P128" s="4" t="str">
        <f t="shared" si="72"/>
        <v/>
      </c>
      <c r="Q128" s="4" t="str">
        <f t="shared" si="73"/>
        <v/>
      </c>
      <c r="R128" s="4" t="str">
        <f t="shared" si="74"/>
        <v/>
      </c>
      <c r="S128" s="4">
        <f t="shared" si="75"/>
        <v>1</v>
      </c>
      <c r="T128" s="4" t="str">
        <f t="shared" si="76"/>
        <v/>
      </c>
      <c r="U128" s="4" t="str">
        <f t="shared" si="77"/>
        <v/>
      </c>
      <c r="V128" s="4" t="str">
        <f t="shared" si="78"/>
        <v/>
      </c>
      <c r="W128" s="4">
        <f t="shared" si="79"/>
        <v>1</v>
      </c>
    </row>
    <row r="129" spans="1:23" s="3" customFormat="1" x14ac:dyDescent="0.3">
      <c r="A129" s="3" t="s">
        <v>890</v>
      </c>
      <c r="B129" s="3" t="s">
        <v>6002</v>
      </c>
      <c r="C129" s="3" t="s">
        <v>6003</v>
      </c>
      <c r="D129" s="3" t="s">
        <v>0</v>
      </c>
      <c r="E129" s="3">
        <v>0</v>
      </c>
      <c r="F129" s="3">
        <v>21</v>
      </c>
      <c r="G129" s="3">
        <v>1</v>
      </c>
      <c r="H129" s="3">
        <v>0</v>
      </c>
      <c r="I129" s="3">
        <v>6</v>
      </c>
      <c r="J129" s="3">
        <v>4</v>
      </c>
      <c r="K129" s="3">
        <v>0</v>
      </c>
      <c r="L129" s="3">
        <v>121</v>
      </c>
      <c r="M129" s="4" t="str">
        <f t="shared" si="70"/>
        <v/>
      </c>
      <c r="N129" s="4" t="str">
        <f t="shared" si="71"/>
        <v/>
      </c>
      <c r="O129" s="4"/>
      <c r="P129" s="4" t="str">
        <f t="shared" si="72"/>
        <v/>
      </c>
      <c r="Q129" s="4" t="str">
        <f t="shared" si="73"/>
        <v/>
      </c>
      <c r="R129" s="4" t="str">
        <f t="shared" si="74"/>
        <v/>
      </c>
      <c r="S129" s="4">
        <f t="shared" si="75"/>
        <v>1</v>
      </c>
      <c r="T129" s="4" t="str">
        <f t="shared" si="76"/>
        <v/>
      </c>
      <c r="U129" s="4" t="str">
        <f t="shared" si="77"/>
        <v/>
      </c>
      <c r="V129" s="4" t="str">
        <f t="shared" si="78"/>
        <v/>
      </c>
      <c r="W129" s="4">
        <f t="shared" si="79"/>
        <v>1</v>
      </c>
    </row>
    <row r="130" spans="1:23" s="3" customFormat="1" x14ac:dyDescent="0.3">
      <c r="A130" s="3" t="s">
        <v>890</v>
      </c>
      <c r="B130" s="3" t="s">
        <v>6004</v>
      </c>
      <c r="C130" s="3" t="s">
        <v>6005</v>
      </c>
      <c r="D130" s="3" t="s">
        <v>0</v>
      </c>
      <c r="E130" s="3">
        <v>0</v>
      </c>
      <c r="F130" s="3">
        <v>27</v>
      </c>
      <c r="G130" s="3">
        <v>1</v>
      </c>
      <c r="H130" s="3">
        <v>0</v>
      </c>
      <c r="I130" s="3">
        <v>1</v>
      </c>
      <c r="J130" s="3">
        <v>2</v>
      </c>
      <c r="K130" s="3">
        <v>0</v>
      </c>
      <c r="L130" s="3">
        <v>140</v>
      </c>
      <c r="M130" s="4" t="str">
        <f t="shared" si="70"/>
        <v/>
      </c>
      <c r="N130" s="4" t="str">
        <f t="shared" si="71"/>
        <v/>
      </c>
      <c r="O130" s="4"/>
      <c r="P130" s="4" t="str">
        <f t="shared" si="72"/>
        <v/>
      </c>
      <c r="Q130" s="4" t="str">
        <f t="shared" si="73"/>
        <v/>
      </c>
      <c r="R130" s="4" t="str">
        <f t="shared" si="74"/>
        <v/>
      </c>
      <c r="S130" s="4">
        <f t="shared" si="75"/>
        <v>1</v>
      </c>
      <c r="T130" s="4" t="str">
        <f t="shared" si="76"/>
        <v/>
      </c>
      <c r="U130" s="4" t="str">
        <f t="shared" si="77"/>
        <v/>
      </c>
      <c r="V130" s="4" t="str">
        <f t="shared" si="78"/>
        <v/>
      </c>
      <c r="W130" s="4">
        <f t="shared" si="79"/>
        <v>1</v>
      </c>
    </row>
    <row r="131" spans="1:23" x14ac:dyDescent="0.3">
      <c r="L131" s="16" t="s">
        <v>1021</v>
      </c>
      <c r="M131" s="4">
        <f>SUM(M4:M130)</f>
        <v>8</v>
      </c>
      <c r="N131" s="4">
        <f t="shared" ref="N131:W131" si="80">SUM(N4:N130)</f>
        <v>4</v>
      </c>
      <c r="O131" s="4">
        <f t="shared" si="80"/>
        <v>11</v>
      </c>
      <c r="P131" s="4">
        <f t="shared" si="80"/>
        <v>4</v>
      </c>
      <c r="Q131" s="4">
        <f t="shared" si="80"/>
        <v>7</v>
      </c>
      <c r="R131" s="4">
        <f t="shared" si="80"/>
        <v>4</v>
      </c>
      <c r="S131" s="4">
        <f t="shared" si="80"/>
        <v>110</v>
      </c>
      <c r="T131" s="4">
        <f t="shared" si="80"/>
        <v>3</v>
      </c>
      <c r="U131" s="4">
        <f t="shared" si="80"/>
        <v>8</v>
      </c>
      <c r="V131" s="4">
        <f t="shared" si="80"/>
        <v>1</v>
      </c>
      <c r="W131" s="4">
        <f t="shared" si="80"/>
        <v>113</v>
      </c>
    </row>
    <row r="132" spans="1:23" x14ac:dyDescent="0.3"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P133" s="3"/>
      <c r="Q133" s="3"/>
      <c r="R133" s="3"/>
      <c r="S133" s="3"/>
      <c r="T133" s="3"/>
      <c r="U133" s="3"/>
      <c r="V133" s="3"/>
      <c r="W133" s="3"/>
    </row>
    <row r="134" spans="1:23" x14ac:dyDescent="0.3">
      <c r="L134" s="16" t="s">
        <v>1007</v>
      </c>
      <c r="M134" s="4">
        <f>(P131/(P131+R131))</f>
        <v>0.5</v>
      </c>
      <c r="N134" s="4">
        <f>(T131/(T131+V131))</f>
        <v>0.75</v>
      </c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L135" s="16" t="s">
        <v>1008</v>
      </c>
      <c r="M135" s="14">
        <f>(P131/(P131+Q131))</f>
        <v>0.36363636363636365</v>
      </c>
      <c r="N135" s="4">
        <f>(T131/(T131+U131))</f>
        <v>0.27272727272727271</v>
      </c>
      <c r="P135" s="3"/>
      <c r="Q135" s="3"/>
      <c r="R135" s="3"/>
      <c r="S135" s="3"/>
      <c r="T135" s="3"/>
      <c r="U135" s="3"/>
      <c r="V135" s="3"/>
      <c r="W135" s="3"/>
    </row>
    <row r="136" spans="1:23" x14ac:dyDescent="0.3">
      <c r="L136" s="16" t="s">
        <v>1009</v>
      </c>
      <c r="M136" s="14">
        <f>(2*((M134*M135)/(M134+M135)))</f>
        <v>0.4210526315789474</v>
      </c>
      <c r="N136" s="4">
        <f>(2*((N134*N135)/(N134+N135)))</f>
        <v>0.39999999999999997</v>
      </c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L137" s="15" t="s">
        <v>2310</v>
      </c>
      <c r="M137" s="3">
        <f>(P131+S131)/(P131+Q131+R131+S131)</f>
        <v>0.91200000000000003</v>
      </c>
      <c r="N137" s="3">
        <f>(T131+W131)/(T131+U131+V131+W131)</f>
        <v>0.92800000000000005</v>
      </c>
      <c r="P137" s="3"/>
      <c r="Q137" s="3"/>
      <c r="R137" s="3"/>
      <c r="S137" s="3"/>
      <c r="T137" s="3"/>
      <c r="U137" s="3"/>
      <c r="V137" s="3"/>
      <c r="W137" s="3"/>
    </row>
    <row r="138" spans="1:23" x14ac:dyDescent="0.3"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M139" s="3" t="s">
        <v>851</v>
      </c>
      <c r="P139" s="4">
        <f>SUM(P4:P113)</f>
        <v>4</v>
      </c>
      <c r="Q139" s="4">
        <f t="shared" ref="Q139:W139" si="81">SUM(Q4:Q113)</f>
        <v>6</v>
      </c>
      <c r="R139" s="4">
        <f t="shared" si="81"/>
        <v>4</v>
      </c>
      <c r="S139" s="4">
        <f t="shared" si="81"/>
        <v>95</v>
      </c>
      <c r="T139" s="4">
        <f t="shared" si="81"/>
        <v>3</v>
      </c>
      <c r="U139" s="4">
        <f t="shared" si="81"/>
        <v>7</v>
      </c>
      <c r="V139" s="4">
        <f t="shared" si="81"/>
        <v>1</v>
      </c>
      <c r="W139" s="4">
        <f t="shared" si="81"/>
        <v>98</v>
      </c>
    </row>
    <row r="140" spans="1:23" x14ac:dyDescent="0.3">
      <c r="L140" s="20" t="s">
        <v>1007</v>
      </c>
      <c r="M140" s="4">
        <f>(P139/(P139+R139))</f>
        <v>0.5</v>
      </c>
      <c r="N140" s="4">
        <f>(T139/(T139+V139))</f>
        <v>0.75</v>
      </c>
      <c r="P140" s="3"/>
      <c r="Q140" s="3"/>
      <c r="R140" s="3"/>
      <c r="S140" s="3"/>
      <c r="T140" s="3"/>
      <c r="U140" s="3"/>
      <c r="V140" s="3"/>
      <c r="W140" s="3"/>
    </row>
    <row r="141" spans="1:23" x14ac:dyDescent="0.3">
      <c r="L141" s="20" t="s">
        <v>1008</v>
      </c>
      <c r="M141" s="4">
        <f>(P139/(P139+Q139))</f>
        <v>0.4</v>
      </c>
      <c r="N141" s="4">
        <f>(T139/(T139+U139))</f>
        <v>0.3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">
      <c r="L142" s="20" t="s">
        <v>1009</v>
      </c>
      <c r="M142" s="4">
        <f>(2*((M140*M141)/(M140+M141)))</f>
        <v>0.44444444444444448</v>
      </c>
      <c r="N142" s="4">
        <f>(2*((N140*N141)/(N140+N141)))</f>
        <v>0.42857142857142849</v>
      </c>
      <c r="P142" s="3"/>
      <c r="Q142" s="3"/>
      <c r="R142" s="3"/>
      <c r="S142" s="3"/>
      <c r="T142" s="3"/>
      <c r="U142" s="3"/>
      <c r="V142" s="3"/>
      <c r="W142" s="3"/>
    </row>
    <row r="143" spans="1:23" x14ac:dyDescent="0.3">
      <c r="L143" s="20" t="s">
        <v>2310</v>
      </c>
      <c r="M143" s="4">
        <f>(P139+S139)/(P139+Q139+R139+S139)</f>
        <v>0.90825688073394495</v>
      </c>
      <c r="N143" s="4">
        <f>(T139+W139)/(T139+U139+V139+W139)</f>
        <v>0.92660550458715596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">
      <c r="P144" s="3"/>
      <c r="Q144" s="3"/>
      <c r="R144" s="3"/>
      <c r="S144" s="3"/>
      <c r="T144" s="3"/>
      <c r="U144" s="3"/>
      <c r="V144" s="3"/>
      <c r="W144" s="3"/>
    </row>
    <row r="145" spans="12:23" x14ac:dyDescent="0.3">
      <c r="M145" s="3" t="s">
        <v>877</v>
      </c>
      <c r="P145" s="4">
        <f>SUM(P92:P115)</f>
        <v>1</v>
      </c>
      <c r="Q145" s="4">
        <f t="shared" ref="Q145:W145" si="82">SUM(Q92:Q115)</f>
        <v>0</v>
      </c>
      <c r="R145" s="4">
        <f t="shared" si="82"/>
        <v>1</v>
      </c>
      <c r="S145" s="4">
        <f t="shared" si="82"/>
        <v>22</v>
      </c>
      <c r="T145" s="4">
        <f t="shared" si="82"/>
        <v>0</v>
      </c>
      <c r="U145" s="4">
        <f t="shared" si="82"/>
        <v>1</v>
      </c>
      <c r="V145" s="4">
        <f t="shared" si="82"/>
        <v>1</v>
      </c>
      <c r="W145" s="4">
        <f t="shared" si="82"/>
        <v>22</v>
      </c>
    </row>
    <row r="146" spans="12:23" x14ac:dyDescent="0.3">
      <c r="L146" s="20" t="s">
        <v>1007</v>
      </c>
      <c r="M146" s="4">
        <f>(P145/(P145+R145))</f>
        <v>0.5</v>
      </c>
      <c r="N146" s="4">
        <f>(T145/(T145+V145))</f>
        <v>0</v>
      </c>
      <c r="P146" s="3"/>
      <c r="Q146" s="3"/>
      <c r="R146" s="3"/>
      <c r="S146" s="3"/>
      <c r="T146" s="3"/>
      <c r="U146" s="3"/>
      <c r="V146" s="3"/>
      <c r="W146" s="3"/>
    </row>
    <row r="147" spans="12:23" x14ac:dyDescent="0.3">
      <c r="L147" s="20" t="s">
        <v>1008</v>
      </c>
      <c r="M147" s="4">
        <f>(P145/(P145+Q145))</f>
        <v>1</v>
      </c>
      <c r="N147" s="4">
        <f>(T145/(T145+U145))</f>
        <v>0</v>
      </c>
      <c r="P147" s="3"/>
      <c r="Q147" s="3"/>
      <c r="R147" s="3"/>
      <c r="S147" s="3"/>
      <c r="T147" s="3"/>
      <c r="U147" s="3"/>
      <c r="V147" s="3"/>
      <c r="W147" s="3"/>
    </row>
    <row r="148" spans="12:23" x14ac:dyDescent="0.3">
      <c r="L148" s="20" t="s">
        <v>1009</v>
      </c>
      <c r="M148" s="4">
        <f>(2*((M146*M147)/(M146+M147)))</f>
        <v>0.66666666666666663</v>
      </c>
      <c r="N148" s="4" t="e">
        <f>(2*((N146*N147)/(N146+N147)))</f>
        <v>#DIV/0!</v>
      </c>
      <c r="P148" s="3"/>
      <c r="Q148" s="3"/>
      <c r="R148" s="3"/>
      <c r="S148" s="3"/>
      <c r="T148" s="3"/>
      <c r="U148" s="3"/>
      <c r="V148" s="3"/>
      <c r="W148" s="3"/>
    </row>
    <row r="149" spans="12:23" x14ac:dyDescent="0.3">
      <c r="L149" s="20" t="s">
        <v>2310</v>
      </c>
      <c r="M149" s="4">
        <f>(P145+S145)/(P145+Q145+R145+S145)</f>
        <v>0.95833333333333337</v>
      </c>
      <c r="N149" s="4">
        <f>(T145+W145)/(T145+U145+V145+W145)</f>
        <v>0.91666666666666663</v>
      </c>
      <c r="P149" s="3"/>
      <c r="Q149" s="3"/>
      <c r="R149" s="3"/>
      <c r="S149" s="3"/>
      <c r="T149" s="3"/>
      <c r="U149" s="3"/>
      <c r="V149" s="3"/>
      <c r="W149" s="3"/>
    </row>
    <row r="150" spans="12:23" x14ac:dyDescent="0.3">
      <c r="P150" s="3"/>
      <c r="Q150" s="3"/>
      <c r="R150" s="3"/>
      <c r="S150" s="3"/>
      <c r="T150" s="3"/>
      <c r="U150" s="3"/>
      <c r="V150" s="3"/>
      <c r="W150" s="3"/>
    </row>
    <row r="151" spans="12:23" x14ac:dyDescent="0.3">
      <c r="M151" s="3" t="s">
        <v>890</v>
      </c>
      <c r="P151" s="4">
        <f>SUM(P117:P130)</f>
        <v>0</v>
      </c>
      <c r="Q151" s="4">
        <f t="shared" ref="Q151:W151" si="83">SUM(Q117:Q130)</f>
        <v>1</v>
      </c>
      <c r="R151" s="4">
        <f t="shared" si="83"/>
        <v>0</v>
      </c>
      <c r="S151" s="4">
        <f t="shared" si="83"/>
        <v>13</v>
      </c>
      <c r="T151" s="4">
        <f t="shared" si="83"/>
        <v>0</v>
      </c>
      <c r="U151" s="4">
        <f t="shared" si="83"/>
        <v>1</v>
      </c>
      <c r="V151" s="4">
        <f t="shared" si="83"/>
        <v>0</v>
      </c>
      <c r="W151" s="4">
        <f t="shared" si="83"/>
        <v>13</v>
      </c>
    </row>
    <row r="152" spans="12:23" x14ac:dyDescent="0.3">
      <c r="L152" s="20" t="s">
        <v>1007</v>
      </c>
      <c r="M152" s="4" t="e">
        <f>(P151/(P151+R151))</f>
        <v>#DIV/0!</v>
      </c>
      <c r="N152" s="4" t="e">
        <f>(T151/(T151+V151))</f>
        <v>#DIV/0!</v>
      </c>
    </row>
    <row r="153" spans="12:23" x14ac:dyDescent="0.3">
      <c r="L153" s="20" t="s">
        <v>1008</v>
      </c>
      <c r="M153" s="4">
        <f>(P151/(P151+Q151))</f>
        <v>0</v>
      </c>
      <c r="N153" s="4">
        <f>(T151/(T151+U151))</f>
        <v>0</v>
      </c>
    </row>
    <row r="154" spans="12:23" x14ac:dyDescent="0.3">
      <c r="L154" s="20" t="s">
        <v>1009</v>
      </c>
      <c r="M154" s="4" t="e">
        <f>(2*((M152*M153)/(M152+M153)))</f>
        <v>#DIV/0!</v>
      </c>
      <c r="N154" s="4" t="e">
        <f>(2*((N152*N153)/(N152+N153)))</f>
        <v>#DIV/0!</v>
      </c>
    </row>
    <row r="155" spans="12:23" x14ac:dyDescent="0.3">
      <c r="L155" s="20" t="s">
        <v>2310</v>
      </c>
      <c r="M155" s="4">
        <f>(P151+S151)/(P151+Q151+R151+S151)</f>
        <v>0.9285714285714286</v>
      </c>
      <c r="N155" s="4">
        <f>(T151+W151)/(T151+U151+V151+W151)</f>
        <v>0.9285714285714286</v>
      </c>
    </row>
  </sheetData>
  <sortState ref="B93:W115">
    <sortCondition ref="B92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8"/>
  <sheetViews>
    <sheetView topLeftCell="B218" zoomScale="85" zoomScaleNormal="85" workbookViewId="0">
      <selection activeCell="M232" sqref="M232"/>
    </sheetView>
  </sheetViews>
  <sheetFormatPr defaultColWidth="8.77734375" defaultRowHeight="14.4" x14ac:dyDescent="0.3"/>
  <cols>
    <col min="1" max="1" width="21.109375" style="4" bestFit="1" customWidth="1"/>
    <col min="2" max="2" width="67.21875" style="4" bestFit="1" customWidth="1"/>
    <col min="3" max="3" width="35.88671875" style="4" bestFit="1" customWidth="1"/>
    <col min="4" max="4" width="8.44140625" style="4" bestFit="1" customWidth="1"/>
    <col min="5" max="5" width="4.109375" style="4" customWidth="1"/>
    <col min="6" max="6" width="5.109375" style="4" bestFit="1" customWidth="1"/>
    <col min="7" max="7" width="3.33203125" style="4" bestFit="1" customWidth="1"/>
    <col min="8" max="8" width="4.109375" style="4" customWidth="1"/>
    <col min="9" max="9" width="5.21875" style="4" bestFit="1" customWidth="1"/>
    <col min="10" max="10" width="5" style="4" bestFit="1" customWidth="1"/>
    <col min="11" max="11" width="3.88671875" style="4" bestFit="1" customWidth="1"/>
    <col min="12" max="12" width="10.21875" style="4" bestFit="1" customWidth="1"/>
    <col min="13" max="13" width="21.109375" style="4" bestFit="1" customWidth="1"/>
    <col min="14" max="14" width="18.6640625" style="4" bestFit="1" customWidth="1"/>
    <col min="15" max="15" width="6.6640625" style="4" bestFit="1" customWidth="1"/>
    <col min="16" max="16" width="3.109375" style="4" bestFit="1" customWidth="1"/>
    <col min="17" max="17" width="3.21875" style="4" bestFit="1" customWidth="1"/>
    <col min="18" max="18" width="3" style="4" bestFit="1" customWidth="1"/>
    <col min="19" max="19" width="4" style="4" bestFit="1" customWidth="1"/>
    <col min="20" max="20" width="3.109375" style="4" bestFit="1" customWidth="1"/>
    <col min="21" max="21" width="3.21875" style="4" bestFit="1" customWidth="1"/>
    <col min="22" max="22" width="3" style="4" bestFit="1" customWidth="1"/>
    <col min="23" max="23" width="4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15</v>
      </c>
      <c r="F1" s="4">
        <v>109</v>
      </c>
      <c r="G1" s="4">
        <v>3</v>
      </c>
      <c r="H1" s="4">
        <v>0</v>
      </c>
      <c r="I1" s="4">
        <v>406</v>
      </c>
      <c r="J1" s="4">
        <v>33</v>
      </c>
      <c r="K1" s="4">
        <v>13</v>
      </c>
      <c r="L1" s="4">
        <v>431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897</v>
      </c>
      <c r="B4" s="4" t="s">
        <v>898</v>
      </c>
      <c r="C4" s="4" t="s">
        <v>899</v>
      </c>
      <c r="D4" s="4" t="s">
        <v>0</v>
      </c>
      <c r="E4" s="4">
        <v>22</v>
      </c>
      <c r="F4" s="4">
        <v>64</v>
      </c>
      <c r="G4" s="4">
        <v>1</v>
      </c>
      <c r="H4" s="4">
        <v>0</v>
      </c>
      <c r="I4" s="4">
        <v>428</v>
      </c>
      <c r="J4" s="4">
        <v>31</v>
      </c>
      <c r="K4" s="4">
        <v>13</v>
      </c>
      <c r="L4" s="4">
        <v>457</v>
      </c>
      <c r="M4" s="4">
        <f t="shared" ref="M4:M35" si="0">IF( AND( OR( F4&gt;$F$1, L4&gt;$L$1 ), OR( E4&gt;$E$1, I4&gt;$I$1 ) ), 1, "" )</f>
        <v>1</v>
      </c>
      <c r="N4" s="4">
        <f t="shared" ref="N4:N35" si="1">IF( AND( OR( F4&gt;$F$2, L4&gt;$L$2 ), OR( E4&gt;$E$2, I4&gt;$I$2 ) ), 1, "")</f>
        <v>1</v>
      </c>
      <c r="O4" s="4">
        <v>1</v>
      </c>
      <c r="P4" s="4">
        <f t="shared" ref="P4:P35" si="2" xml:space="preserve"> IF( AND( M4 = 1, O4 = 1 ), 1, "")</f>
        <v>1</v>
      </c>
      <c r="Q4" s="4" t="str">
        <f t="shared" ref="Q4:Q35" si="3" xml:space="preserve"> IF( AND( M4 = "", O4 = 1 ), 1, "")</f>
        <v/>
      </c>
      <c r="R4" s="4" t="str">
        <f t="shared" ref="R4:R35" si="4" xml:space="preserve"> IF( AND( M4 = 1, O4 = "" ), 1, "")</f>
        <v/>
      </c>
      <c r="S4" s="4" t="str">
        <f t="shared" ref="S4:S35" si="5" xml:space="preserve"> IF( AND( M4 = "", O4 = "" ), 1, "")</f>
        <v/>
      </c>
      <c r="T4" s="4">
        <f t="shared" ref="T4:T35" si="6" xml:space="preserve"> IF( AND( N4 = 1, O4 = 1 ), 1, "")</f>
        <v>1</v>
      </c>
      <c r="U4" s="4" t="str">
        <f t="shared" ref="U4:U35" si="7" xml:space="preserve"> IF( AND( N4 = "", O4 = 1 ), 1, "")</f>
        <v/>
      </c>
      <c r="V4" s="4" t="str">
        <f t="shared" ref="V4:V35" si="8" xml:space="preserve"> IF( AND( N4 = 1, O4 = "" ), 1, "")</f>
        <v/>
      </c>
      <c r="W4" s="4" t="str">
        <f t="shared" ref="W4:W35" si="9" xml:space="preserve"> IF( AND( N4 = "", O4 = "" ), 1, "")</f>
        <v/>
      </c>
    </row>
    <row r="5" spans="1:23" x14ac:dyDescent="0.3">
      <c r="A5" s="5" t="s">
        <v>897</v>
      </c>
      <c r="B5" s="3" t="s">
        <v>6069</v>
      </c>
      <c r="C5" s="3" t="s">
        <v>6070</v>
      </c>
      <c r="D5" s="3" t="s">
        <v>0</v>
      </c>
      <c r="E5" s="3">
        <v>10</v>
      </c>
      <c r="F5" s="3">
        <v>16</v>
      </c>
      <c r="G5" s="3">
        <v>2</v>
      </c>
      <c r="H5" s="3">
        <v>2</v>
      </c>
      <c r="I5" s="3">
        <v>2</v>
      </c>
      <c r="J5" s="3">
        <v>3</v>
      </c>
      <c r="K5" s="3">
        <v>3</v>
      </c>
      <c r="L5" s="3">
        <v>127</v>
      </c>
      <c r="M5" s="4" t="str">
        <f t="shared" si="0"/>
        <v/>
      </c>
      <c r="N5" s="4" t="str">
        <f t="shared" si="1"/>
        <v/>
      </c>
      <c r="P5" s="4" t="str">
        <f t="shared" si="2"/>
        <v/>
      </c>
      <c r="Q5" s="4" t="str">
        <f t="shared" si="3"/>
        <v/>
      </c>
      <c r="R5" s="4" t="str">
        <f t="shared" si="4"/>
        <v/>
      </c>
      <c r="S5" s="4">
        <f t="shared" si="5"/>
        <v>1</v>
      </c>
      <c r="T5" s="4" t="str">
        <f t="shared" si="6"/>
        <v/>
      </c>
      <c r="U5" s="4" t="str">
        <f t="shared" si="7"/>
        <v/>
      </c>
      <c r="V5" s="4" t="str">
        <f t="shared" si="8"/>
        <v/>
      </c>
      <c r="W5" s="4">
        <f t="shared" si="9"/>
        <v>1</v>
      </c>
    </row>
    <row r="6" spans="1:23" x14ac:dyDescent="0.3">
      <c r="A6" s="5" t="s">
        <v>897</v>
      </c>
      <c r="B6" s="3" t="s">
        <v>6060</v>
      </c>
      <c r="C6" s="3" t="s">
        <v>6061</v>
      </c>
      <c r="D6" s="3" t="s">
        <v>0</v>
      </c>
      <c r="E6" s="3">
        <v>3</v>
      </c>
      <c r="F6" s="3">
        <v>15</v>
      </c>
      <c r="G6" s="3">
        <v>3</v>
      </c>
      <c r="H6" s="3">
        <v>0</v>
      </c>
      <c r="I6" s="3">
        <v>0</v>
      </c>
      <c r="J6" s="3">
        <v>7</v>
      </c>
      <c r="K6" s="3">
        <v>4</v>
      </c>
      <c r="L6" s="3">
        <v>139</v>
      </c>
      <c r="M6" s="4" t="str">
        <f t="shared" si="0"/>
        <v/>
      </c>
      <c r="N6" s="4" t="str">
        <f t="shared" si="1"/>
        <v/>
      </c>
      <c r="P6" s="4" t="str">
        <f t="shared" si="2"/>
        <v/>
      </c>
      <c r="Q6" s="4" t="str">
        <f t="shared" si="3"/>
        <v/>
      </c>
      <c r="R6" s="4" t="str">
        <f t="shared" si="4"/>
        <v/>
      </c>
      <c r="S6" s="4">
        <f t="shared" si="5"/>
        <v>1</v>
      </c>
      <c r="T6" s="4" t="str">
        <f t="shared" si="6"/>
        <v/>
      </c>
      <c r="U6" s="4" t="str">
        <f t="shared" si="7"/>
        <v/>
      </c>
      <c r="V6" s="4" t="str">
        <f t="shared" si="8"/>
        <v/>
      </c>
      <c r="W6" s="4">
        <f t="shared" si="9"/>
        <v>1</v>
      </c>
    </row>
    <row r="7" spans="1:23" x14ac:dyDescent="0.3">
      <c r="A7" s="5" t="s">
        <v>897</v>
      </c>
      <c r="B7" s="3" t="s">
        <v>6024</v>
      </c>
      <c r="C7" s="3" t="s">
        <v>6025</v>
      </c>
      <c r="D7" s="3" t="s">
        <v>0</v>
      </c>
      <c r="E7" s="3">
        <v>4</v>
      </c>
      <c r="F7" s="3">
        <v>12</v>
      </c>
      <c r="G7" s="3">
        <v>3</v>
      </c>
      <c r="H7" s="3">
        <v>0</v>
      </c>
      <c r="I7" s="3">
        <v>0</v>
      </c>
      <c r="J7" s="3">
        <v>4</v>
      </c>
      <c r="K7" s="3">
        <v>1</v>
      </c>
      <c r="L7" s="3">
        <v>96</v>
      </c>
      <c r="M7" s="4" t="str">
        <f t="shared" si="0"/>
        <v/>
      </c>
      <c r="N7" s="4" t="str">
        <f t="shared" si="1"/>
        <v/>
      </c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x14ac:dyDescent="0.3">
      <c r="A8" s="4" t="s">
        <v>897</v>
      </c>
      <c r="B8" s="3" t="s">
        <v>6071</v>
      </c>
      <c r="C8" s="3" t="s">
        <v>4460</v>
      </c>
      <c r="D8" s="3" t="s">
        <v>0</v>
      </c>
      <c r="E8" s="3">
        <v>5</v>
      </c>
      <c r="F8" s="3">
        <v>20</v>
      </c>
      <c r="G8" s="3">
        <v>1</v>
      </c>
      <c r="H8" s="3">
        <v>0</v>
      </c>
      <c r="I8" s="3">
        <v>48</v>
      </c>
      <c r="J8" s="3">
        <v>17</v>
      </c>
      <c r="K8" s="3">
        <v>10</v>
      </c>
      <c r="L8" s="3">
        <v>197</v>
      </c>
      <c r="M8" s="4" t="str">
        <f t="shared" si="0"/>
        <v/>
      </c>
      <c r="N8" s="4" t="str">
        <f t="shared" si="1"/>
        <v/>
      </c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s="3" customFormat="1" x14ac:dyDescent="0.3">
      <c r="A9" s="3" t="s">
        <v>897</v>
      </c>
      <c r="B9" s="3" t="s">
        <v>6074</v>
      </c>
      <c r="C9" s="3" t="s">
        <v>6075</v>
      </c>
      <c r="D9" s="3" t="s">
        <v>0</v>
      </c>
      <c r="E9" s="3">
        <v>2</v>
      </c>
      <c r="F9" s="3">
        <v>5</v>
      </c>
      <c r="G9" s="3">
        <v>2</v>
      </c>
      <c r="H9" s="3">
        <v>0</v>
      </c>
      <c r="I9" s="3">
        <v>6</v>
      </c>
      <c r="J9" s="3">
        <v>5</v>
      </c>
      <c r="K9" s="3">
        <v>2</v>
      </c>
      <c r="L9" s="3">
        <v>52</v>
      </c>
      <c r="M9" s="4" t="str">
        <f t="shared" si="0"/>
        <v/>
      </c>
      <c r="N9" s="4" t="str">
        <f t="shared" si="1"/>
        <v/>
      </c>
      <c r="O9" s="4"/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s="3" customFormat="1" x14ac:dyDescent="0.3">
      <c r="A10" s="3" t="s">
        <v>897</v>
      </c>
      <c r="B10" s="3" t="s">
        <v>6006</v>
      </c>
      <c r="C10" s="3" t="s">
        <v>6007</v>
      </c>
      <c r="D10" s="3" t="s">
        <v>0</v>
      </c>
      <c r="E10" s="3">
        <v>13</v>
      </c>
      <c r="F10" s="3">
        <v>36</v>
      </c>
      <c r="G10" s="3">
        <v>2</v>
      </c>
      <c r="H10" s="3">
        <v>0</v>
      </c>
      <c r="I10" s="3">
        <v>27</v>
      </c>
      <c r="J10" s="3">
        <v>10</v>
      </c>
      <c r="K10" s="3">
        <v>5</v>
      </c>
      <c r="L10" s="3">
        <v>208</v>
      </c>
      <c r="M10" s="4" t="str">
        <f t="shared" si="0"/>
        <v/>
      </c>
      <c r="N10" s="4" t="str">
        <f t="shared" si="1"/>
        <v/>
      </c>
      <c r="O10" s="4"/>
      <c r="P10" s="4" t="str">
        <f t="shared" si="2"/>
        <v/>
      </c>
      <c r="Q10" s="4" t="str">
        <f t="shared" si="3"/>
        <v/>
      </c>
      <c r="R10" s="4" t="str">
        <f t="shared" si="4"/>
        <v/>
      </c>
      <c r="S10" s="4">
        <f t="shared" si="5"/>
        <v>1</v>
      </c>
      <c r="T10" s="4" t="str">
        <f t="shared" si="6"/>
        <v/>
      </c>
      <c r="U10" s="4" t="str">
        <f t="shared" si="7"/>
        <v/>
      </c>
      <c r="V10" s="4" t="str">
        <f t="shared" si="8"/>
        <v/>
      </c>
      <c r="W10" s="4">
        <f t="shared" si="9"/>
        <v>1</v>
      </c>
    </row>
    <row r="11" spans="1:23" s="3" customFormat="1" x14ac:dyDescent="0.3">
      <c r="A11" s="3" t="s">
        <v>897</v>
      </c>
      <c r="B11" s="3" t="s">
        <v>6015</v>
      </c>
      <c r="C11" s="3" t="s">
        <v>6016</v>
      </c>
      <c r="D11" s="3" t="s">
        <v>0</v>
      </c>
      <c r="E11" s="3">
        <v>3</v>
      </c>
      <c r="F11" s="3">
        <v>12</v>
      </c>
      <c r="G11" s="3">
        <v>1</v>
      </c>
      <c r="H11" s="3">
        <v>0</v>
      </c>
      <c r="I11" s="3">
        <v>4</v>
      </c>
      <c r="J11" s="3">
        <v>4</v>
      </c>
      <c r="K11" s="3">
        <v>1</v>
      </c>
      <c r="L11" s="3">
        <v>59</v>
      </c>
      <c r="M11" s="4" t="str">
        <f t="shared" si="0"/>
        <v/>
      </c>
      <c r="N11" s="4" t="str">
        <f t="shared" si="1"/>
        <v/>
      </c>
      <c r="O11" s="4"/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s="3" customFormat="1" x14ac:dyDescent="0.3">
      <c r="A12" s="3" t="s">
        <v>897</v>
      </c>
      <c r="B12" s="3" t="s">
        <v>6117</v>
      </c>
      <c r="C12" s="3" t="s">
        <v>6118</v>
      </c>
      <c r="D12" s="3" t="s">
        <v>0</v>
      </c>
      <c r="E12" s="3">
        <v>0</v>
      </c>
      <c r="F12" s="3">
        <v>2</v>
      </c>
      <c r="G12" s="3">
        <v>1</v>
      </c>
      <c r="H12" s="3">
        <v>1</v>
      </c>
      <c r="I12" s="3">
        <v>0</v>
      </c>
      <c r="J12" s="3">
        <v>2</v>
      </c>
      <c r="K12" s="3">
        <v>2</v>
      </c>
      <c r="L12" s="3">
        <v>36</v>
      </c>
      <c r="M12" s="4" t="str">
        <f t="shared" si="0"/>
        <v/>
      </c>
      <c r="N12" s="4" t="str">
        <f t="shared" si="1"/>
        <v/>
      </c>
      <c r="O12" s="4"/>
      <c r="P12" s="4" t="str">
        <f t="shared" si="2"/>
        <v/>
      </c>
      <c r="Q12" s="4" t="str">
        <f t="shared" si="3"/>
        <v/>
      </c>
      <c r="R12" s="4" t="str">
        <f t="shared" si="4"/>
        <v/>
      </c>
      <c r="S12" s="4">
        <f t="shared" si="5"/>
        <v>1</v>
      </c>
      <c r="T12" s="4" t="str">
        <f t="shared" si="6"/>
        <v/>
      </c>
      <c r="U12" s="4" t="str">
        <f t="shared" si="7"/>
        <v/>
      </c>
      <c r="V12" s="4" t="str">
        <f t="shared" si="8"/>
        <v/>
      </c>
      <c r="W12" s="4">
        <f t="shared" si="9"/>
        <v>1</v>
      </c>
    </row>
    <row r="13" spans="1:23" s="3" customFormat="1" x14ac:dyDescent="0.3">
      <c r="A13" s="3" t="s">
        <v>897</v>
      </c>
      <c r="B13" s="3" t="s">
        <v>6026</v>
      </c>
      <c r="C13" s="3" t="s">
        <v>6027</v>
      </c>
      <c r="D13" s="3" t="s">
        <v>0</v>
      </c>
      <c r="E13" s="3">
        <v>8</v>
      </c>
      <c r="F13" s="3">
        <v>25</v>
      </c>
      <c r="G13" s="3">
        <v>2</v>
      </c>
      <c r="H13" s="3">
        <v>0</v>
      </c>
      <c r="I13" s="3">
        <v>13</v>
      </c>
      <c r="J13" s="3">
        <v>9</v>
      </c>
      <c r="K13" s="3">
        <v>9</v>
      </c>
      <c r="L13" s="3">
        <v>192</v>
      </c>
      <c r="M13" s="4" t="str">
        <f t="shared" si="0"/>
        <v/>
      </c>
      <c r="N13" s="4" t="str">
        <f t="shared" si="1"/>
        <v/>
      </c>
      <c r="O13" s="4"/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s="3" customFormat="1" x14ac:dyDescent="0.3">
      <c r="A14" s="3" t="s">
        <v>897</v>
      </c>
      <c r="B14" s="3" t="s">
        <v>6093</v>
      </c>
      <c r="C14" s="3" t="s">
        <v>6094</v>
      </c>
      <c r="D14" s="3" t="s">
        <v>0</v>
      </c>
      <c r="E14" s="3">
        <v>4</v>
      </c>
      <c r="F14" s="3">
        <v>11</v>
      </c>
      <c r="G14" s="3">
        <v>1</v>
      </c>
      <c r="H14" s="3">
        <v>0</v>
      </c>
      <c r="I14" s="3">
        <v>1</v>
      </c>
      <c r="J14" s="3">
        <v>6</v>
      </c>
      <c r="K14" s="3">
        <v>3</v>
      </c>
      <c r="L14" s="3">
        <v>84</v>
      </c>
      <c r="M14" s="4" t="str">
        <f t="shared" si="0"/>
        <v/>
      </c>
      <c r="N14" s="4" t="str">
        <f t="shared" si="1"/>
        <v/>
      </c>
      <c r="O14" s="4"/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s="3" customFormat="1" x14ac:dyDescent="0.3">
      <c r="A15" s="3" t="s">
        <v>897</v>
      </c>
      <c r="B15" s="3" t="s">
        <v>6121</v>
      </c>
      <c r="C15" s="3" t="s">
        <v>6122</v>
      </c>
      <c r="D15" s="3" t="s">
        <v>0</v>
      </c>
      <c r="E15" s="3">
        <v>2</v>
      </c>
      <c r="F15" s="3">
        <v>5</v>
      </c>
      <c r="G15" s="3">
        <v>1</v>
      </c>
      <c r="H15" s="3">
        <v>0</v>
      </c>
      <c r="I15" s="3">
        <v>0</v>
      </c>
      <c r="J15" s="3">
        <v>2</v>
      </c>
      <c r="K15" s="3">
        <v>2</v>
      </c>
      <c r="L15" s="3">
        <v>40</v>
      </c>
      <c r="M15" s="4" t="str">
        <f t="shared" si="0"/>
        <v/>
      </c>
      <c r="N15" s="4" t="str">
        <f t="shared" si="1"/>
        <v/>
      </c>
      <c r="O15" s="4"/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s="3" customFormat="1" x14ac:dyDescent="0.3">
      <c r="A16" s="3" t="s">
        <v>897</v>
      </c>
      <c r="B16" s="3" t="s">
        <v>6017</v>
      </c>
      <c r="C16" s="3" t="s">
        <v>6018</v>
      </c>
      <c r="D16" s="3" t="s">
        <v>0</v>
      </c>
      <c r="E16" s="3">
        <v>1</v>
      </c>
      <c r="F16" s="3">
        <v>4</v>
      </c>
      <c r="G16" s="3">
        <v>1</v>
      </c>
      <c r="H16" s="3">
        <v>0</v>
      </c>
      <c r="I16" s="3">
        <v>2</v>
      </c>
      <c r="J16" s="3">
        <v>4</v>
      </c>
      <c r="K16" s="3">
        <v>2</v>
      </c>
      <c r="L16" s="3">
        <v>38</v>
      </c>
      <c r="M16" s="4" t="str">
        <f t="shared" si="0"/>
        <v/>
      </c>
      <c r="N16" s="4" t="str">
        <f t="shared" si="1"/>
        <v/>
      </c>
      <c r="O16" s="4"/>
      <c r="P16" s="4" t="str">
        <f t="shared" si="2"/>
        <v/>
      </c>
      <c r="Q16" s="4" t="str">
        <f t="shared" si="3"/>
        <v/>
      </c>
      <c r="R16" s="4" t="str">
        <f t="shared" si="4"/>
        <v/>
      </c>
      <c r="S16" s="4">
        <f t="shared" si="5"/>
        <v>1</v>
      </c>
      <c r="T16" s="4" t="str">
        <f t="shared" si="6"/>
        <v/>
      </c>
      <c r="U16" s="4" t="str">
        <f t="shared" si="7"/>
        <v/>
      </c>
      <c r="V16" s="4" t="str">
        <f t="shared" si="8"/>
        <v/>
      </c>
      <c r="W16" s="4">
        <f t="shared" si="9"/>
        <v>1</v>
      </c>
    </row>
    <row r="17" spans="1:23" s="3" customFormat="1" x14ac:dyDescent="0.3">
      <c r="A17" s="3" t="s">
        <v>897</v>
      </c>
      <c r="B17" s="3" t="s">
        <v>6064</v>
      </c>
      <c r="C17" s="3" t="s">
        <v>2307</v>
      </c>
      <c r="D17" s="3" t="s">
        <v>0</v>
      </c>
      <c r="E17" s="3">
        <v>1</v>
      </c>
      <c r="F17" s="3">
        <v>10</v>
      </c>
      <c r="G17" s="3">
        <v>1</v>
      </c>
      <c r="H17" s="3">
        <v>0</v>
      </c>
      <c r="I17" s="3">
        <v>1</v>
      </c>
      <c r="J17" s="3">
        <v>7</v>
      </c>
      <c r="K17" s="3">
        <v>5</v>
      </c>
      <c r="L17" s="3">
        <v>78</v>
      </c>
      <c r="M17" s="4" t="str">
        <f t="shared" si="0"/>
        <v/>
      </c>
      <c r="N17" s="4" t="str">
        <f t="shared" si="1"/>
        <v/>
      </c>
      <c r="O17" s="4"/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8" spans="1:23" s="3" customFormat="1" x14ac:dyDescent="0.3">
      <c r="A18" s="3" t="s">
        <v>897</v>
      </c>
      <c r="B18" s="3" t="s">
        <v>6095</v>
      </c>
      <c r="C18" s="3" t="s">
        <v>2966</v>
      </c>
      <c r="D18" s="3" t="s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52</v>
      </c>
      <c r="L18" s="3">
        <v>106</v>
      </c>
      <c r="M18" s="4" t="str">
        <f t="shared" si="0"/>
        <v/>
      </c>
      <c r="N18" s="4" t="str">
        <f t="shared" si="1"/>
        <v/>
      </c>
      <c r="O18" s="4"/>
      <c r="P18" s="4" t="str">
        <f t="shared" si="2"/>
        <v/>
      </c>
      <c r="Q18" s="4" t="str">
        <f t="shared" si="3"/>
        <v/>
      </c>
      <c r="R18" s="4" t="str">
        <f t="shared" si="4"/>
        <v/>
      </c>
      <c r="S18" s="4">
        <f t="shared" si="5"/>
        <v>1</v>
      </c>
      <c r="T18" s="4" t="str">
        <f t="shared" si="6"/>
        <v/>
      </c>
      <c r="U18" s="4" t="str">
        <f t="shared" si="7"/>
        <v/>
      </c>
      <c r="V18" s="4" t="str">
        <f t="shared" si="8"/>
        <v/>
      </c>
      <c r="W18" s="4">
        <f t="shared" si="9"/>
        <v>1</v>
      </c>
    </row>
    <row r="19" spans="1:23" s="3" customFormat="1" x14ac:dyDescent="0.3">
      <c r="A19" s="3" t="s">
        <v>897</v>
      </c>
      <c r="B19" s="3" t="s">
        <v>6131</v>
      </c>
      <c r="C19" s="3" t="s">
        <v>6132</v>
      </c>
      <c r="D19" s="3" t="s">
        <v>0</v>
      </c>
      <c r="E19" s="3">
        <v>1</v>
      </c>
      <c r="F19" s="3">
        <v>16</v>
      </c>
      <c r="G19" s="3">
        <v>1</v>
      </c>
      <c r="H19" s="3">
        <v>0</v>
      </c>
      <c r="I19" s="3">
        <v>0</v>
      </c>
      <c r="J19" s="3">
        <v>5</v>
      </c>
      <c r="K19" s="3">
        <v>1</v>
      </c>
      <c r="L19" s="3">
        <v>67</v>
      </c>
      <c r="M19" s="4" t="str">
        <f t="shared" si="0"/>
        <v/>
      </c>
      <c r="N19" s="4" t="str">
        <f t="shared" si="1"/>
        <v/>
      </c>
      <c r="O19" s="4"/>
      <c r="P19" s="4" t="str">
        <f t="shared" si="2"/>
        <v/>
      </c>
      <c r="Q19" s="4" t="str">
        <f t="shared" si="3"/>
        <v/>
      </c>
      <c r="R19" s="4" t="str">
        <f t="shared" si="4"/>
        <v/>
      </c>
      <c r="S19" s="4">
        <f t="shared" si="5"/>
        <v>1</v>
      </c>
      <c r="T19" s="4" t="str">
        <f t="shared" si="6"/>
        <v/>
      </c>
      <c r="U19" s="4" t="str">
        <f t="shared" si="7"/>
        <v/>
      </c>
      <c r="V19" s="4" t="str">
        <f t="shared" si="8"/>
        <v/>
      </c>
      <c r="W19" s="4">
        <f t="shared" si="9"/>
        <v>1</v>
      </c>
    </row>
    <row r="20" spans="1:23" s="3" customFormat="1" x14ac:dyDescent="0.3">
      <c r="A20" s="3" t="s">
        <v>897</v>
      </c>
      <c r="B20" s="3" t="s">
        <v>6019</v>
      </c>
      <c r="C20" s="3" t="s">
        <v>6020</v>
      </c>
      <c r="D20" s="3" t="s">
        <v>0</v>
      </c>
      <c r="E20" s="3">
        <v>5</v>
      </c>
      <c r="F20" s="3">
        <v>40</v>
      </c>
      <c r="G20" s="3">
        <v>1</v>
      </c>
      <c r="H20" s="3">
        <v>0</v>
      </c>
      <c r="I20" s="3">
        <v>32</v>
      </c>
      <c r="J20" s="3">
        <v>13</v>
      </c>
      <c r="K20" s="3">
        <v>11</v>
      </c>
      <c r="L20" s="3">
        <v>231</v>
      </c>
      <c r="M20" s="4" t="str">
        <f t="shared" si="0"/>
        <v/>
      </c>
      <c r="N20" s="4" t="str">
        <f t="shared" si="1"/>
        <v/>
      </c>
      <c r="O20" s="4"/>
      <c r="P20" s="4" t="str">
        <f t="shared" si="2"/>
        <v/>
      </c>
      <c r="Q20" s="4" t="str">
        <f t="shared" si="3"/>
        <v/>
      </c>
      <c r="R20" s="4" t="str">
        <f t="shared" si="4"/>
        <v/>
      </c>
      <c r="S20" s="4">
        <f t="shared" si="5"/>
        <v>1</v>
      </c>
      <c r="T20" s="4" t="str">
        <f t="shared" si="6"/>
        <v/>
      </c>
      <c r="U20" s="4" t="str">
        <f t="shared" si="7"/>
        <v/>
      </c>
      <c r="V20" s="4" t="str">
        <f t="shared" si="8"/>
        <v/>
      </c>
      <c r="W20" s="4">
        <f t="shared" si="9"/>
        <v>1</v>
      </c>
    </row>
    <row r="21" spans="1:23" s="3" customFormat="1" x14ac:dyDescent="0.3">
      <c r="A21" s="3" t="s">
        <v>897</v>
      </c>
      <c r="B21" s="3" t="s">
        <v>6076</v>
      </c>
      <c r="C21" s="3" t="s">
        <v>49</v>
      </c>
      <c r="D21" s="3" t="s">
        <v>0</v>
      </c>
      <c r="E21" s="3">
        <v>3</v>
      </c>
      <c r="F21" s="3">
        <v>14</v>
      </c>
      <c r="G21" s="3">
        <v>1</v>
      </c>
      <c r="H21" s="3">
        <v>0</v>
      </c>
      <c r="I21" s="3">
        <v>20</v>
      </c>
      <c r="J21" s="3">
        <v>9</v>
      </c>
      <c r="K21" s="3">
        <v>4</v>
      </c>
      <c r="L21" s="3">
        <v>119</v>
      </c>
      <c r="M21" s="4" t="str">
        <f t="shared" si="0"/>
        <v/>
      </c>
      <c r="N21" s="4" t="str">
        <f t="shared" si="1"/>
        <v/>
      </c>
      <c r="O21" s="4"/>
      <c r="P21" s="4" t="str">
        <f t="shared" si="2"/>
        <v/>
      </c>
      <c r="Q21" s="4" t="str">
        <f t="shared" si="3"/>
        <v/>
      </c>
      <c r="R21" s="4" t="str">
        <f t="shared" si="4"/>
        <v/>
      </c>
      <c r="S21" s="4">
        <f t="shared" si="5"/>
        <v>1</v>
      </c>
      <c r="T21" s="4" t="str">
        <f t="shared" si="6"/>
        <v/>
      </c>
      <c r="U21" s="4" t="str">
        <f t="shared" si="7"/>
        <v/>
      </c>
      <c r="V21" s="4" t="str">
        <f t="shared" si="8"/>
        <v/>
      </c>
      <c r="W21" s="4">
        <f t="shared" si="9"/>
        <v>1</v>
      </c>
    </row>
    <row r="22" spans="1:23" s="3" customFormat="1" x14ac:dyDescent="0.3">
      <c r="A22" s="3" t="s">
        <v>897</v>
      </c>
      <c r="B22" s="5" t="s">
        <v>900</v>
      </c>
      <c r="C22" s="5" t="s">
        <v>901</v>
      </c>
      <c r="D22" s="4" t="s">
        <v>0</v>
      </c>
      <c r="E22" s="4">
        <v>17</v>
      </c>
      <c r="F22" s="4">
        <v>173</v>
      </c>
      <c r="G22" s="4">
        <v>2</v>
      </c>
      <c r="H22" s="4">
        <v>2</v>
      </c>
      <c r="I22" s="4">
        <v>934</v>
      </c>
      <c r="J22" s="4">
        <v>52</v>
      </c>
      <c r="K22" s="4">
        <v>19</v>
      </c>
      <c r="L22" s="4">
        <v>792</v>
      </c>
      <c r="M22" s="4">
        <f t="shared" si="0"/>
        <v>1</v>
      </c>
      <c r="N22" s="4">
        <f t="shared" si="1"/>
        <v>1</v>
      </c>
      <c r="O22" s="4">
        <v>1</v>
      </c>
      <c r="P22" s="4">
        <f t="shared" si="2"/>
        <v>1</v>
      </c>
      <c r="Q22" s="4" t="str">
        <f t="shared" si="3"/>
        <v/>
      </c>
      <c r="R22" s="4" t="str">
        <f t="shared" si="4"/>
        <v/>
      </c>
      <c r="S22" s="4" t="str">
        <f t="shared" si="5"/>
        <v/>
      </c>
      <c r="T22" s="4">
        <f t="shared" si="6"/>
        <v>1</v>
      </c>
      <c r="U22" s="4" t="str">
        <f t="shared" si="7"/>
        <v/>
      </c>
      <c r="V22" s="4" t="str">
        <f t="shared" si="8"/>
        <v/>
      </c>
      <c r="W22" s="4" t="str">
        <f t="shared" si="9"/>
        <v/>
      </c>
    </row>
    <row r="23" spans="1:23" s="3" customFormat="1" x14ac:dyDescent="0.3">
      <c r="A23" s="3" t="s">
        <v>897</v>
      </c>
      <c r="B23" s="5" t="s">
        <v>908</v>
      </c>
      <c r="C23" s="5" t="s">
        <v>909</v>
      </c>
      <c r="D23" s="4" t="s">
        <v>0</v>
      </c>
      <c r="E23" s="4">
        <v>10</v>
      </c>
      <c r="F23" s="4">
        <v>133</v>
      </c>
      <c r="G23" s="4">
        <v>2</v>
      </c>
      <c r="H23" s="4">
        <v>0</v>
      </c>
      <c r="I23" s="4">
        <v>345</v>
      </c>
      <c r="J23" s="4">
        <v>30</v>
      </c>
      <c r="K23" s="4">
        <v>3</v>
      </c>
      <c r="L23" s="4">
        <v>444</v>
      </c>
      <c r="M23" s="4" t="str">
        <f t="shared" si="0"/>
        <v/>
      </c>
      <c r="N23" s="4">
        <f t="shared" si="1"/>
        <v>1</v>
      </c>
      <c r="O23" s="4">
        <v>1</v>
      </c>
      <c r="P23" s="4" t="str">
        <f t="shared" si="2"/>
        <v/>
      </c>
      <c r="Q23" s="4">
        <f t="shared" si="3"/>
        <v>1</v>
      </c>
      <c r="R23" s="4" t="str">
        <f t="shared" si="4"/>
        <v/>
      </c>
      <c r="S23" s="4" t="str">
        <f t="shared" si="5"/>
        <v/>
      </c>
      <c r="T23" s="4">
        <f t="shared" si="6"/>
        <v>1</v>
      </c>
      <c r="U23" s="4" t="str">
        <f t="shared" si="7"/>
        <v/>
      </c>
      <c r="V23" s="4" t="str">
        <f t="shared" si="8"/>
        <v/>
      </c>
      <c r="W23" s="4" t="str">
        <f t="shared" si="9"/>
        <v/>
      </c>
    </row>
    <row r="24" spans="1:23" s="3" customFormat="1" x14ac:dyDescent="0.3">
      <c r="A24" s="3" t="s">
        <v>897</v>
      </c>
      <c r="B24" s="3" t="s">
        <v>6062</v>
      </c>
      <c r="C24" s="3" t="s">
        <v>6063</v>
      </c>
      <c r="D24" s="3" t="s">
        <v>0</v>
      </c>
      <c r="E24" s="3">
        <v>3</v>
      </c>
      <c r="F24" s="3">
        <v>6</v>
      </c>
      <c r="G24" s="3">
        <v>1</v>
      </c>
      <c r="H24" s="3">
        <v>5</v>
      </c>
      <c r="I24" s="3">
        <v>15</v>
      </c>
      <c r="J24" s="3">
        <v>6</v>
      </c>
      <c r="K24" s="3">
        <v>1</v>
      </c>
      <c r="L24" s="3">
        <v>21</v>
      </c>
      <c r="M24" s="4" t="str">
        <f t="shared" si="0"/>
        <v/>
      </c>
      <c r="N24" s="4" t="str">
        <f t="shared" si="1"/>
        <v/>
      </c>
      <c r="O24" s="4"/>
      <c r="P24" s="4" t="str">
        <f t="shared" si="2"/>
        <v/>
      </c>
      <c r="Q24" s="4" t="str">
        <f t="shared" si="3"/>
        <v/>
      </c>
      <c r="R24" s="4" t="str">
        <f t="shared" si="4"/>
        <v/>
      </c>
      <c r="S24" s="4">
        <f t="shared" si="5"/>
        <v>1</v>
      </c>
      <c r="T24" s="4" t="str">
        <f t="shared" si="6"/>
        <v/>
      </c>
      <c r="U24" s="4" t="str">
        <f t="shared" si="7"/>
        <v/>
      </c>
      <c r="V24" s="4" t="str">
        <f t="shared" si="8"/>
        <v/>
      </c>
      <c r="W24" s="4">
        <f t="shared" si="9"/>
        <v>1</v>
      </c>
    </row>
    <row r="25" spans="1:23" s="3" customFormat="1" x14ac:dyDescent="0.3">
      <c r="A25" s="3" t="s">
        <v>897</v>
      </c>
      <c r="B25" s="3" t="s">
        <v>6087</v>
      </c>
      <c r="C25" s="3" t="s">
        <v>6088</v>
      </c>
      <c r="D25" s="3" t="s">
        <v>0</v>
      </c>
      <c r="E25" s="3">
        <v>1</v>
      </c>
      <c r="F25" s="3">
        <v>4</v>
      </c>
      <c r="G25" s="3">
        <v>3</v>
      </c>
      <c r="H25" s="3">
        <v>0</v>
      </c>
      <c r="I25" s="3">
        <v>0</v>
      </c>
      <c r="J25" s="3">
        <v>4</v>
      </c>
      <c r="K25" s="3">
        <v>2</v>
      </c>
      <c r="L25" s="3">
        <v>46</v>
      </c>
      <c r="M25" s="4" t="str">
        <f t="shared" si="0"/>
        <v/>
      </c>
      <c r="N25" s="4" t="str">
        <f t="shared" si="1"/>
        <v/>
      </c>
      <c r="O25" s="4"/>
      <c r="P25" s="4" t="str">
        <f t="shared" si="2"/>
        <v/>
      </c>
      <c r="Q25" s="4" t="str">
        <f t="shared" si="3"/>
        <v/>
      </c>
      <c r="R25" s="4" t="str">
        <f t="shared" si="4"/>
        <v/>
      </c>
      <c r="S25" s="4">
        <f t="shared" si="5"/>
        <v>1</v>
      </c>
      <c r="T25" s="4" t="str">
        <f t="shared" si="6"/>
        <v/>
      </c>
      <c r="U25" s="4" t="str">
        <f t="shared" si="7"/>
        <v/>
      </c>
      <c r="V25" s="4" t="str">
        <f t="shared" si="8"/>
        <v/>
      </c>
      <c r="W25" s="4">
        <f t="shared" si="9"/>
        <v>1</v>
      </c>
    </row>
    <row r="26" spans="1:23" s="3" customFormat="1" x14ac:dyDescent="0.3">
      <c r="A26" s="3" t="s">
        <v>897</v>
      </c>
      <c r="B26" s="3" t="s">
        <v>6008</v>
      </c>
      <c r="C26" s="3" t="s">
        <v>5545</v>
      </c>
      <c r="D26" s="3" t="s">
        <v>0</v>
      </c>
      <c r="E26" s="3">
        <v>3</v>
      </c>
      <c r="F26" s="3">
        <v>29</v>
      </c>
      <c r="G26" s="3">
        <v>1</v>
      </c>
      <c r="H26" s="3">
        <v>0</v>
      </c>
      <c r="I26" s="3">
        <v>9</v>
      </c>
      <c r="J26" s="3">
        <v>11</v>
      </c>
      <c r="K26" s="3">
        <v>5</v>
      </c>
      <c r="L26" s="3">
        <v>126</v>
      </c>
      <c r="M26" s="4" t="str">
        <f t="shared" si="0"/>
        <v/>
      </c>
      <c r="N26" s="4" t="str">
        <f t="shared" si="1"/>
        <v/>
      </c>
      <c r="O26" s="4"/>
      <c r="P26" s="4" t="str">
        <f t="shared" si="2"/>
        <v/>
      </c>
      <c r="Q26" s="4" t="str">
        <f t="shared" si="3"/>
        <v/>
      </c>
      <c r="R26" s="4" t="str">
        <f t="shared" si="4"/>
        <v/>
      </c>
      <c r="S26" s="4">
        <f t="shared" si="5"/>
        <v>1</v>
      </c>
      <c r="T26" s="4" t="str">
        <f t="shared" si="6"/>
        <v/>
      </c>
      <c r="U26" s="4" t="str">
        <f t="shared" si="7"/>
        <v/>
      </c>
      <c r="V26" s="4" t="str">
        <f t="shared" si="8"/>
        <v/>
      </c>
      <c r="W26" s="4">
        <f t="shared" si="9"/>
        <v>1</v>
      </c>
    </row>
    <row r="27" spans="1:23" s="3" customFormat="1" x14ac:dyDescent="0.3">
      <c r="A27" s="3" t="s">
        <v>897</v>
      </c>
      <c r="B27" s="3" t="s">
        <v>6028</v>
      </c>
      <c r="C27" s="3" t="s">
        <v>6029</v>
      </c>
      <c r="D27" s="3" t="s">
        <v>0</v>
      </c>
      <c r="E27" s="3">
        <v>3</v>
      </c>
      <c r="F27" s="3">
        <v>15</v>
      </c>
      <c r="G27" s="3">
        <v>2</v>
      </c>
      <c r="H27" s="3">
        <v>0</v>
      </c>
      <c r="I27" s="3">
        <v>6</v>
      </c>
      <c r="J27" s="3">
        <v>9</v>
      </c>
      <c r="K27" s="3">
        <v>2</v>
      </c>
      <c r="L27" s="3">
        <v>93</v>
      </c>
      <c r="M27" s="4" t="str">
        <f t="shared" si="0"/>
        <v/>
      </c>
      <c r="N27" s="4" t="str">
        <f t="shared" si="1"/>
        <v/>
      </c>
      <c r="O27" s="4"/>
      <c r="P27" s="4" t="str">
        <f t="shared" si="2"/>
        <v/>
      </c>
      <c r="Q27" s="4" t="str">
        <f t="shared" si="3"/>
        <v/>
      </c>
      <c r="R27" s="4" t="str">
        <f t="shared" si="4"/>
        <v/>
      </c>
      <c r="S27" s="4">
        <f t="shared" si="5"/>
        <v>1</v>
      </c>
      <c r="T27" s="4" t="str">
        <f t="shared" si="6"/>
        <v/>
      </c>
      <c r="U27" s="4" t="str">
        <f t="shared" si="7"/>
        <v/>
      </c>
      <c r="V27" s="4" t="str">
        <f t="shared" si="8"/>
        <v/>
      </c>
      <c r="W27" s="4">
        <f t="shared" si="9"/>
        <v>1</v>
      </c>
    </row>
    <row r="28" spans="1:23" s="3" customFormat="1" x14ac:dyDescent="0.3">
      <c r="A28" s="3" t="s">
        <v>897</v>
      </c>
      <c r="B28" s="3" t="s">
        <v>6119</v>
      </c>
      <c r="C28" s="3" t="s">
        <v>6120</v>
      </c>
      <c r="D28" s="3" t="s">
        <v>0</v>
      </c>
      <c r="E28" s="3">
        <v>1</v>
      </c>
      <c r="F28" s="3">
        <v>11</v>
      </c>
      <c r="G28" s="3">
        <v>1</v>
      </c>
      <c r="H28" s="3">
        <v>0</v>
      </c>
      <c r="I28" s="3">
        <v>12</v>
      </c>
      <c r="J28" s="3">
        <v>9</v>
      </c>
      <c r="K28" s="3">
        <v>4</v>
      </c>
      <c r="L28" s="3">
        <v>77</v>
      </c>
      <c r="M28" s="4" t="str">
        <f t="shared" si="0"/>
        <v/>
      </c>
      <c r="N28" s="4" t="str">
        <f t="shared" si="1"/>
        <v/>
      </c>
      <c r="O28" s="4"/>
      <c r="P28" s="4" t="str">
        <f t="shared" si="2"/>
        <v/>
      </c>
      <c r="Q28" s="4" t="str">
        <f t="shared" si="3"/>
        <v/>
      </c>
      <c r="R28" s="4" t="str">
        <f t="shared" si="4"/>
        <v/>
      </c>
      <c r="S28" s="4">
        <f t="shared" si="5"/>
        <v>1</v>
      </c>
      <c r="T28" s="4" t="str">
        <f t="shared" si="6"/>
        <v/>
      </c>
      <c r="U28" s="4" t="str">
        <f t="shared" si="7"/>
        <v/>
      </c>
      <c r="V28" s="4" t="str">
        <f t="shared" si="8"/>
        <v/>
      </c>
      <c r="W28" s="4">
        <f t="shared" si="9"/>
        <v>1</v>
      </c>
    </row>
    <row r="29" spans="1:23" s="3" customFormat="1" x14ac:dyDescent="0.3">
      <c r="A29" s="3" t="s">
        <v>897</v>
      </c>
      <c r="B29" s="3" t="s">
        <v>6096</v>
      </c>
      <c r="C29" s="3" t="s">
        <v>6097</v>
      </c>
      <c r="D29" s="3" t="s">
        <v>0</v>
      </c>
      <c r="E29" s="3">
        <v>2</v>
      </c>
      <c r="F29" s="3">
        <v>12</v>
      </c>
      <c r="G29" s="3">
        <v>1</v>
      </c>
      <c r="H29" s="3">
        <v>0</v>
      </c>
      <c r="I29" s="3">
        <v>0</v>
      </c>
      <c r="J29" s="3">
        <v>7</v>
      </c>
      <c r="K29" s="3">
        <v>3</v>
      </c>
      <c r="L29" s="3">
        <v>79</v>
      </c>
      <c r="M29" s="4" t="str">
        <f t="shared" si="0"/>
        <v/>
      </c>
      <c r="N29" s="4" t="str">
        <f t="shared" si="1"/>
        <v/>
      </c>
      <c r="O29" s="4"/>
      <c r="P29" s="4" t="str">
        <f t="shared" si="2"/>
        <v/>
      </c>
      <c r="Q29" s="4" t="str">
        <f t="shared" si="3"/>
        <v/>
      </c>
      <c r="R29" s="4" t="str">
        <f t="shared" si="4"/>
        <v/>
      </c>
      <c r="S29" s="4">
        <f t="shared" si="5"/>
        <v>1</v>
      </c>
      <c r="T29" s="4" t="str">
        <f t="shared" si="6"/>
        <v/>
      </c>
      <c r="U29" s="4" t="str">
        <f t="shared" si="7"/>
        <v/>
      </c>
      <c r="V29" s="4" t="str">
        <f t="shared" si="8"/>
        <v/>
      </c>
      <c r="W29" s="4">
        <f t="shared" si="9"/>
        <v>1</v>
      </c>
    </row>
    <row r="30" spans="1:23" s="3" customFormat="1" x14ac:dyDescent="0.3">
      <c r="A30" s="3" t="s">
        <v>897</v>
      </c>
      <c r="B30" s="3" t="s">
        <v>6044</v>
      </c>
      <c r="C30" s="3" t="s">
        <v>6045</v>
      </c>
      <c r="D30" s="3" t="s">
        <v>0</v>
      </c>
      <c r="E30" s="3">
        <v>1</v>
      </c>
      <c r="F30" s="3">
        <v>10</v>
      </c>
      <c r="G30" s="3">
        <v>2</v>
      </c>
      <c r="H30" s="3">
        <v>0</v>
      </c>
      <c r="I30" s="3">
        <v>0</v>
      </c>
      <c r="J30" s="3">
        <v>8</v>
      </c>
      <c r="K30" s="3">
        <v>3</v>
      </c>
      <c r="L30" s="3">
        <v>79</v>
      </c>
      <c r="M30" s="4" t="str">
        <f t="shared" si="0"/>
        <v/>
      </c>
      <c r="N30" s="4" t="str">
        <f t="shared" si="1"/>
        <v/>
      </c>
      <c r="O30" s="4"/>
      <c r="P30" s="4" t="str">
        <f t="shared" si="2"/>
        <v/>
      </c>
      <c r="Q30" s="4" t="str">
        <f t="shared" si="3"/>
        <v/>
      </c>
      <c r="R30" s="4" t="str">
        <f t="shared" si="4"/>
        <v/>
      </c>
      <c r="S30" s="4">
        <f t="shared" si="5"/>
        <v>1</v>
      </c>
      <c r="T30" s="4" t="str">
        <f t="shared" si="6"/>
        <v/>
      </c>
      <c r="U30" s="4" t="str">
        <f t="shared" si="7"/>
        <v/>
      </c>
      <c r="V30" s="4" t="str">
        <f t="shared" si="8"/>
        <v/>
      </c>
      <c r="W30" s="4">
        <f t="shared" si="9"/>
        <v>1</v>
      </c>
    </row>
    <row r="31" spans="1:23" s="3" customFormat="1" x14ac:dyDescent="0.3">
      <c r="A31" s="3" t="s">
        <v>897</v>
      </c>
      <c r="B31" s="3" t="s">
        <v>6011</v>
      </c>
      <c r="C31" s="3" t="s">
        <v>6012</v>
      </c>
      <c r="D31" s="3" t="s">
        <v>0</v>
      </c>
      <c r="E31" s="3">
        <v>1</v>
      </c>
      <c r="F31" s="3">
        <v>3</v>
      </c>
      <c r="G31" s="3">
        <v>1</v>
      </c>
      <c r="H31" s="3">
        <v>1</v>
      </c>
      <c r="I31" s="3">
        <v>1</v>
      </c>
      <c r="J31" s="3">
        <v>3</v>
      </c>
      <c r="K31" s="3">
        <v>2</v>
      </c>
      <c r="L31" s="3">
        <v>15</v>
      </c>
      <c r="M31" s="4" t="str">
        <f t="shared" si="0"/>
        <v/>
      </c>
      <c r="N31" s="4" t="str">
        <f t="shared" si="1"/>
        <v/>
      </c>
      <c r="O31" s="4"/>
      <c r="P31" s="4" t="str">
        <f t="shared" si="2"/>
        <v/>
      </c>
      <c r="Q31" s="4" t="str">
        <f t="shared" si="3"/>
        <v/>
      </c>
      <c r="R31" s="4" t="str">
        <f t="shared" si="4"/>
        <v/>
      </c>
      <c r="S31" s="4">
        <f t="shared" si="5"/>
        <v>1</v>
      </c>
      <c r="T31" s="4" t="str">
        <f t="shared" si="6"/>
        <v/>
      </c>
      <c r="U31" s="4" t="str">
        <f t="shared" si="7"/>
        <v/>
      </c>
      <c r="V31" s="4" t="str">
        <f t="shared" si="8"/>
        <v/>
      </c>
      <c r="W31" s="4">
        <f t="shared" si="9"/>
        <v>1</v>
      </c>
    </row>
    <row r="32" spans="1:23" s="3" customFormat="1" x14ac:dyDescent="0.3">
      <c r="A32" s="3" t="s">
        <v>897</v>
      </c>
      <c r="B32" s="3" t="s">
        <v>6102</v>
      </c>
      <c r="C32" s="3" t="s">
        <v>6103</v>
      </c>
      <c r="D32" s="3" t="s">
        <v>0</v>
      </c>
      <c r="E32" s="3">
        <v>2</v>
      </c>
      <c r="F32" s="3">
        <v>35</v>
      </c>
      <c r="G32" s="3">
        <v>1</v>
      </c>
      <c r="H32" s="3">
        <v>0</v>
      </c>
      <c r="I32" s="3">
        <v>15</v>
      </c>
      <c r="J32" s="3">
        <v>10</v>
      </c>
      <c r="K32" s="3">
        <v>9</v>
      </c>
      <c r="L32" s="3">
        <v>147</v>
      </c>
      <c r="M32" s="4" t="str">
        <f t="shared" si="0"/>
        <v/>
      </c>
      <c r="N32" s="4" t="str">
        <f t="shared" si="1"/>
        <v/>
      </c>
      <c r="O32" s="4"/>
      <c r="P32" s="4" t="str">
        <f t="shared" si="2"/>
        <v/>
      </c>
      <c r="Q32" s="4" t="str">
        <f t="shared" si="3"/>
        <v/>
      </c>
      <c r="R32" s="4" t="str">
        <f t="shared" si="4"/>
        <v/>
      </c>
      <c r="S32" s="4">
        <f t="shared" si="5"/>
        <v>1</v>
      </c>
      <c r="T32" s="4" t="str">
        <f t="shared" si="6"/>
        <v/>
      </c>
      <c r="U32" s="4" t="str">
        <f t="shared" si="7"/>
        <v/>
      </c>
      <c r="V32" s="4" t="str">
        <f t="shared" si="8"/>
        <v/>
      </c>
      <c r="W32" s="4">
        <f t="shared" si="9"/>
        <v>1</v>
      </c>
    </row>
    <row r="33" spans="1:23" s="3" customFormat="1" x14ac:dyDescent="0.3">
      <c r="A33" s="3" t="s">
        <v>897</v>
      </c>
      <c r="B33" s="3" t="s">
        <v>6023</v>
      </c>
      <c r="C33" s="3" t="s">
        <v>954</v>
      </c>
      <c r="D33" s="3" t="s">
        <v>0</v>
      </c>
      <c r="E33" s="3">
        <v>1</v>
      </c>
      <c r="F33" s="3">
        <v>12</v>
      </c>
      <c r="G33" s="3">
        <v>1</v>
      </c>
      <c r="H33" s="3">
        <v>0</v>
      </c>
      <c r="I33" s="3">
        <v>11</v>
      </c>
      <c r="J33" s="3">
        <v>10</v>
      </c>
      <c r="K33" s="3">
        <v>5</v>
      </c>
      <c r="L33" s="3">
        <v>91</v>
      </c>
      <c r="M33" s="4" t="str">
        <f t="shared" si="0"/>
        <v/>
      </c>
      <c r="N33" s="4" t="str">
        <f t="shared" si="1"/>
        <v/>
      </c>
      <c r="O33" s="4"/>
      <c r="P33" s="4" t="str">
        <f t="shared" si="2"/>
        <v/>
      </c>
      <c r="Q33" s="4" t="str">
        <f t="shared" si="3"/>
        <v/>
      </c>
      <c r="R33" s="4" t="str">
        <f t="shared" si="4"/>
        <v/>
      </c>
      <c r="S33" s="4">
        <f t="shared" si="5"/>
        <v>1</v>
      </c>
      <c r="T33" s="4" t="str">
        <f t="shared" si="6"/>
        <v/>
      </c>
      <c r="U33" s="4" t="str">
        <f t="shared" si="7"/>
        <v/>
      </c>
      <c r="V33" s="4" t="str">
        <f t="shared" si="8"/>
        <v/>
      </c>
      <c r="W33" s="4">
        <f t="shared" si="9"/>
        <v>1</v>
      </c>
    </row>
    <row r="34" spans="1:23" s="3" customFormat="1" x14ac:dyDescent="0.3">
      <c r="A34" s="3" t="s">
        <v>897</v>
      </c>
      <c r="B34" s="3" t="s">
        <v>6129</v>
      </c>
      <c r="C34" s="3" t="s">
        <v>6130</v>
      </c>
      <c r="D34" s="3" t="s">
        <v>0</v>
      </c>
      <c r="E34" s="3">
        <v>3</v>
      </c>
      <c r="F34" s="3">
        <v>48</v>
      </c>
      <c r="G34" s="3">
        <v>1</v>
      </c>
      <c r="H34" s="3">
        <v>0</v>
      </c>
      <c r="I34" s="3">
        <v>179</v>
      </c>
      <c r="J34" s="3">
        <v>22</v>
      </c>
      <c r="K34" s="3">
        <v>14</v>
      </c>
      <c r="L34" s="3">
        <v>285</v>
      </c>
      <c r="M34" s="4" t="str">
        <f t="shared" si="0"/>
        <v/>
      </c>
      <c r="N34" s="4" t="str">
        <f t="shared" si="1"/>
        <v/>
      </c>
      <c r="O34" s="4"/>
      <c r="P34" s="4" t="str">
        <f t="shared" si="2"/>
        <v/>
      </c>
      <c r="Q34" s="4" t="str">
        <f t="shared" si="3"/>
        <v/>
      </c>
      <c r="R34" s="4" t="str">
        <f t="shared" si="4"/>
        <v/>
      </c>
      <c r="S34" s="4">
        <f t="shared" si="5"/>
        <v>1</v>
      </c>
      <c r="T34" s="4" t="str">
        <f t="shared" si="6"/>
        <v/>
      </c>
      <c r="U34" s="4" t="str">
        <f t="shared" si="7"/>
        <v/>
      </c>
      <c r="V34" s="4" t="str">
        <f t="shared" si="8"/>
        <v/>
      </c>
      <c r="W34" s="4">
        <f t="shared" si="9"/>
        <v>1</v>
      </c>
    </row>
    <row r="35" spans="1:23" s="3" customFormat="1" x14ac:dyDescent="0.3">
      <c r="A35" s="3" t="s">
        <v>897</v>
      </c>
      <c r="B35" s="3" t="s">
        <v>6104</v>
      </c>
      <c r="C35" s="3" t="s">
        <v>2291</v>
      </c>
      <c r="D35" s="3" t="s">
        <v>0</v>
      </c>
      <c r="E35" s="3">
        <v>2</v>
      </c>
      <c r="F35" s="3">
        <v>23</v>
      </c>
      <c r="G35" s="3">
        <v>1</v>
      </c>
      <c r="H35" s="3">
        <v>0</v>
      </c>
      <c r="I35" s="3">
        <v>0</v>
      </c>
      <c r="J35" s="3">
        <v>11</v>
      </c>
      <c r="K35" s="3">
        <v>3</v>
      </c>
      <c r="L35" s="3">
        <v>123</v>
      </c>
      <c r="M35" s="4" t="str">
        <f t="shared" si="0"/>
        <v/>
      </c>
      <c r="N35" s="4" t="str">
        <f t="shared" si="1"/>
        <v/>
      </c>
      <c r="O35" s="4"/>
      <c r="P35" s="4" t="str">
        <f t="shared" si="2"/>
        <v/>
      </c>
      <c r="Q35" s="4" t="str">
        <f t="shared" si="3"/>
        <v/>
      </c>
      <c r="R35" s="4" t="str">
        <f t="shared" si="4"/>
        <v/>
      </c>
      <c r="S35" s="4">
        <f t="shared" si="5"/>
        <v>1</v>
      </c>
      <c r="T35" s="4" t="str">
        <f t="shared" si="6"/>
        <v/>
      </c>
      <c r="U35" s="4" t="str">
        <f t="shared" si="7"/>
        <v/>
      </c>
      <c r="V35" s="4" t="str">
        <f t="shared" si="8"/>
        <v/>
      </c>
      <c r="W35" s="4">
        <f t="shared" si="9"/>
        <v>1</v>
      </c>
    </row>
    <row r="36" spans="1:23" s="3" customFormat="1" x14ac:dyDescent="0.3">
      <c r="A36" s="3" t="s">
        <v>897</v>
      </c>
      <c r="B36" s="3" t="s">
        <v>6039</v>
      </c>
      <c r="C36" s="3" t="s">
        <v>6040</v>
      </c>
      <c r="D36" s="3" t="s">
        <v>0</v>
      </c>
      <c r="E36" s="3">
        <v>1</v>
      </c>
      <c r="F36" s="3">
        <v>7</v>
      </c>
      <c r="G36" s="3">
        <v>2</v>
      </c>
      <c r="H36" s="3">
        <v>0</v>
      </c>
      <c r="I36" s="3">
        <v>0</v>
      </c>
      <c r="J36" s="3">
        <v>5</v>
      </c>
      <c r="K36" s="3">
        <v>1</v>
      </c>
      <c r="L36" s="3">
        <v>49</v>
      </c>
      <c r="M36" s="4" t="str">
        <f t="shared" ref="M36:M67" si="10">IF( AND( OR( F36&gt;$F$1, L36&gt;$L$1 ), OR( E36&gt;$E$1, I36&gt;$I$1 ) ), 1, "" )</f>
        <v/>
      </c>
      <c r="N36" s="4" t="str">
        <f t="shared" ref="N36:N67" si="11">IF( AND( OR( F36&gt;$F$2, L36&gt;$L$2 ), OR( E36&gt;$E$2, I36&gt;$I$2 ) ), 1, "")</f>
        <v/>
      </c>
      <c r="O36" s="4"/>
      <c r="P36" s="4" t="str">
        <f t="shared" ref="P36:P67" si="12" xml:space="preserve"> IF( AND( M36 = 1, O36 = 1 ), 1, "")</f>
        <v/>
      </c>
      <c r="Q36" s="4" t="str">
        <f t="shared" ref="Q36:Q67" si="13" xml:space="preserve"> IF( AND( M36 = "", O36 = 1 ), 1, "")</f>
        <v/>
      </c>
      <c r="R36" s="4" t="str">
        <f t="shared" ref="R36:R67" si="14" xml:space="preserve"> IF( AND( M36 = 1, O36 = "" ), 1, "")</f>
        <v/>
      </c>
      <c r="S36" s="4">
        <f t="shared" ref="S36:S67" si="15" xml:space="preserve"> IF( AND( M36 = "", O36 = "" ), 1, "")</f>
        <v>1</v>
      </c>
      <c r="T36" s="4" t="str">
        <f t="shared" ref="T36:T67" si="16" xml:space="preserve"> IF( AND( N36 = 1, O36 = 1 ), 1, "")</f>
        <v/>
      </c>
      <c r="U36" s="4" t="str">
        <f t="shared" ref="U36:U67" si="17" xml:space="preserve"> IF( AND( N36 = "", O36 = 1 ), 1, "")</f>
        <v/>
      </c>
      <c r="V36" s="4" t="str">
        <f t="shared" ref="V36:V67" si="18" xml:space="preserve"> IF( AND( N36 = 1, O36 = "" ), 1, "")</f>
        <v/>
      </c>
      <c r="W36" s="4">
        <f t="shared" ref="W36:W67" si="19" xml:space="preserve"> IF( AND( N36 = "", O36 = "" ), 1, "")</f>
        <v>1</v>
      </c>
    </row>
    <row r="37" spans="1:23" s="3" customFormat="1" x14ac:dyDescent="0.3">
      <c r="A37" s="3" t="s">
        <v>897</v>
      </c>
      <c r="B37" s="3" t="s">
        <v>6065</v>
      </c>
      <c r="C37" s="3" t="s">
        <v>6066</v>
      </c>
      <c r="D37" s="3" t="s">
        <v>389</v>
      </c>
      <c r="E37" s="3">
        <v>0</v>
      </c>
      <c r="F37" s="3">
        <v>3</v>
      </c>
      <c r="G37" s="3">
        <v>1</v>
      </c>
      <c r="H37" s="3">
        <v>0</v>
      </c>
      <c r="I37" s="3">
        <v>3</v>
      </c>
      <c r="J37" s="3">
        <v>3</v>
      </c>
      <c r="K37" s="3">
        <v>0</v>
      </c>
      <c r="L37" s="3">
        <v>24</v>
      </c>
      <c r="M37" s="4" t="str">
        <f t="shared" si="10"/>
        <v/>
      </c>
      <c r="N37" s="4" t="str">
        <f t="shared" si="11"/>
        <v/>
      </c>
      <c r="O37" s="4"/>
      <c r="P37" s="4" t="str">
        <f t="shared" si="12"/>
        <v/>
      </c>
      <c r="Q37" s="4" t="str">
        <f t="shared" si="13"/>
        <v/>
      </c>
      <c r="R37" s="4" t="str">
        <f t="shared" si="14"/>
        <v/>
      </c>
      <c r="S37" s="4">
        <f t="shared" si="15"/>
        <v>1</v>
      </c>
      <c r="T37" s="4" t="str">
        <f t="shared" si="16"/>
        <v/>
      </c>
      <c r="U37" s="4" t="str">
        <f t="shared" si="17"/>
        <v/>
      </c>
      <c r="V37" s="4" t="str">
        <f t="shared" si="18"/>
        <v/>
      </c>
      <c r="W37" s="4">
        <f t="shared" si="19"/>
        <v>1</v>
      </c>
    </row>
    <row r="38" spans="1:23" s="3" customFormat="1" x14ac:dyDescent="0.3">
      <c r="A38" s="3" t="s">
        <v>897</v>
      </c>
      <c r="B38" s="3" t="s">
        <v>6115</v>
      </c>
      <c r="C38" s="3" t="s">
        <v>6116</v>
      </c>
      <c r="D38" s="3" t="s">
        <v>0</v>
      </c>
      <c r="E38" s="3">
        <v>2</v>
      </c>
      <c r="F38" s="3">
        <v>39</v>
      </c>
      <c r="G38" s="3">
        <v>1</v>
      </c>
      <c r="H38" s="3">
        <v>0</v>
      </c>
      <c r="I38" s="3">
        <v>32</v>
      </c>
      <c r="J38" s="3">
        <v>16</v>
      </c>
      <c r="K38" s="3">
        <v>10</v>
      </c>
      <c r="L38" s="3">
        <v>165</v>
      </c>
      <c r="M38" s="4" t="str">
        <f t="shared" si="10"/>
        <v/>
      </c>
      <c r="N38" s="4" t="str">
        <f t="shared" si="11"/>
        <v/>
      </c>
      <c r="O38" s="4"/>
      <c r="P38" s="4" t="str">
        <f t="shared" si="12"/>
        <v/>
      </c>
      <c r="Q38" s="4" t="str">
        <f t="shared" si="13"/>
        <v/>
      </c>
      <c r="R38" s="4" t="str">
        <f t="shared" si="14"/>
        <v/>
      </c>
      <c r="S38" s="4">
        <f t="shared" si="15"/>
        <v>1</v>
      </c>
      <c r="T38" s="4" t="str">
        <f t="shared" si="16"/>
        <v/>
      </c>
      <c r="U38" s="4" t="str">
        <f t="shared" si="17"/>
        <v/>
      </c>
      <c r="V38" s="4" t="str">
        <f t="shared" si="18"/>
        <v/>
      </c>
      <c r="W38" s="4">
        <f t="shared" si="19"/>
        <v>1</v>
      </c>
    </row>
    <row r="39" spans="1:23" s="3" customFormat="1" x14ac:dyDescent="0.3">
      <c r="A39" s="3" t="s">
        <v>897</v>
      </c>
      <c r="B39" s="3" t="s">
        <v>6030</v>
      </c>
      <c r="C39" s="3" t="s">
        <v>6031</v>
      </c>
      <c r="D39" s="3" t="s">
        <v>0</v>
      </c>
      <c r="E39" s="3">
        <v>2</v>
      </c>
      <c r="F39" s="3">
        <v>32</v>
      </c>
      <c r="G39" s="3">
        <v>1</v>
      </c>
      <c r="H39" s="3">
        <v>0</v>
      </c>
      <c r="I39" s="3">
        <v>29</v>
      </c>
      <c r="J39" s="3">
        <v>15</v>
      </c>
      <c r="K39" s="3">
        <v>10</v>
      </c>
      <c r="L39" s="3">
        <v>148</v>
      </c>
      <c r="M39" s="4" t="str">
        <f t="shared" si="10"/>
        <v/>
      </c>
      <c r="N39" s="4" t="str">
        <f t="shared" si="11"/>
        <v/>
      </c>
      <c r="O39" s="4"/>
      <c r="P39" s="4" t="str">
        <f t="shared" si="12"/>
        <v/>
      </c>
      <c r="Q39" s="4" t="str">
        <f t="shared" si="13"/>
        <v/>
      </c>
      <c r="R39" s="4" t="str">
        <f t="shared" si="14"/>
        <v/>
      </c>
      <c r="S39" s="4">
        <f t="shared" si="15"/>
        <v>1</v>
      </c>
      <c r="T39" s="4" t="str">
        <f t="shared" si="16"/>
        <v/>
      </c>
      <c r="U39" s="4" t="str">
        <f t="shared" si="17"/>
        <v/>
      </c>
      <c r="V39" s="4" t="str">
        <f t="shared" si="18"/>
        <v/>
      </c>
      <c r="W39" s="4">
        <f t="shared" si="19"/>
        <v>1</v>
      </c>
    </row>
    <row r="40" spans="1:23" s="3" customFormat="1" x14ac:dyDescent="0.3">
      <c r="A40" s="3" t="s">
        <v>897</v>
      </c>
      <c r="B40" s="3" t="s">
        <v>6081</v>
      </c>
      <c r="C40" s="3" t="s">
        <v>6082</v>
      </c>
      <c r="D40" s="3" t="s">
        <v>0</v>
      </c>
      <c r="E40" s="3">
        <v>3</v>
      </c>
      <c r="F40" s="3">
        <v>42</v>
      </c>
      <c r="G40" s="3">
        <v>1</v>
      </c>
      <c r="H40" s="3">
        <v>0</v>
      </c>
      <c r="I40" s="3">
        <v>42</v>
      </c>
      <c r="J40" s="3">
        <v>16</v>
      </c>
      <c r="K40" s="3">
        <v>12</v>
      </c>
      <c r="L40" s="3">
        <v>200</v>
      </c>
      <c r="M40" s="4" t="str">
        <f t="shared" si="10"/>
        <v/>
      </c>
      <c r="N40" s="4" t="str">
        <f t="shared" si="11"/>
        <v/>
      </c>
      <c r="O40" s="4"/>
      <c r="P40" s="4" t="str">
        <f t="shared" si="12"/>
        <v/>
      </c>
      <c r="Q40" s="4" t="str">
        <f t="shared" si="13"/>
        <v/>
      </c>
      <c r="R40" s="4" t="str">
        <f t="shared" si="14"/>
        <v/>
      </c>
      <c r="S40" s="4">
        <f t="shared" si="15"/>
        <v>1</v>
      </c>
      <c r="T40" s="4" t="str">
        <f t="shared" si="16"/>
        <v/>
      </c>
      <c r="U40" s="4" t="str">
        <f t="shared" si="17"/>
        <v/>
      </c>
      <c r="V40" s="4" t="str">
        <f t="shared" si="18"/>
        <v/>
      </c>
      <c r="W40" s="4">
        <f t="shared" si="19"/>
        <v>1</v>
      </c>
    </row>
    <row r="41" spans="1:23" s="3" customFormat="1" x14ac:dyDescent="0.3">
      <c r="A41" s="3" t="s">
        <v>897</v>
      </c>
      <c r="B41" s="3" t="s">
        <v>6036</v>
      </c>
      <c r="C41" s="3" t="s">
        <v>2659</v>
      </c>
      <c r="D41" s="3" t="s">
        <v>0</v>
      </c>
      <c r="E41" s="3">
        <v>1</v>
      </c>
      <c r="F41" s="3">
        <v>21</v>
      </c>
      <c r="G41" s="3">
        <v>1</v>
      </c>
      <c r="H41" s="3">
        <v>0</v>
      </c>
      <c r="I41" s="3">
        <v>49</v>
      </c>
      <c r="J41" s="3">
        <v>14</v>
      </c>
      <c r="K41" s="3">
        <v>15</v>
      </c>
      <c r="L41" s="3">
        <v>92</v>
      </c>
      <c r="M41" s="4" t="str">
        <f t="shared" si="10"/>
        <v/>
      </c>
      <c r="N41" s="4" t="str">
        <f t="shared" si="11"/>
        <v/>
      </c>
      <c r="O41" s="4"/>
      <c r="P41" s="4" t="str">
        <f t="shared" si="12"/>
        <v/>
      </c>
      <c r="Q41" s="4" t="str">
        <f t="shared" si="13"/>
        <v/>
      </c>
      <c r="R41" s="4" t="str">
        <f t="shared" si="14"/>
        <v/>
      </c>
      <c r="S41" s="4">
        <f t="shared" si="15"/>
        <v>1</v>
      </c>
      <c r="T41" s="4" t="str">
        <f t="shared" si="16"/>
        <v/>
      </c>
      <c r="U41" s="4" t="str">
        <f t="shared" si="17"/>
        <v/>
      </c>
      <c r="V41" s="4" t="str">
        <f t="shared" si="18"/>
        <v/>
      </c>
      <c r="W41" s="4">
        <f t="shared" si="19"/>
        <v>1</v>
      </c>
    </row>
    <row r="42" spans="1:23" s="3" customFormat="1" x14ac:dyDescent="0.3">
      <c r="A42" s="3" t="s">
        <v>897</v>
      </c>
      <c r="B42" s="3" t="s">
        <v>6127</v>
      </c>
      <c r="C42" s="3" t="s">
        <v>6128</v>
      </c>
      <c r="D42" s="3" t="s">
        <v>0</v>
      </c>
      <c r="E42" s="3">
        <v>0</v>
      </c>
      <c r="F42" s="3">
        <v>12</v>
      </c>
      <c r="G42" s="3">
        <v>1</v>
      </c>
      <c r="H42" s="3">
        <v>0</v>
      </c>
      <c r="I42" s="3">
        <v>40</v>
      </c>
      <c r="J42" s="3">
        <v>12</v>
      </c>
      <c r="K42" s="3">
        <v>5</v>
      </c>
      <c r="L42" s="3">
        <v>50</v>
      </c>
      <c r="M42" s="4" t="str">
        <f t="shared" si="10"/>
        <v/>
      </c>
      <c r="N42" s="4" t="str">
        <f t="shared" si="11"/>
        <v/>
      </c>
      <c r="O42" s="4"/>
      <c r="P42" s="4" t="str">
        <f t="shared" si="12"/>
        <v/>
      </c>
      <c r="Q42" s="4" t="str">
        <f t="shared" si="13"/>
        <v/>
      </c>
      <c r="R42" s="4" t="str">
        <f t="shared" si="14"/>
        <v/>
      </c>
      <c r="S42" s="4">
        <f t="shared" si="15"/>
        <v>1</v>
      </c>
      <c r="T42" s="4" t="str">
        <f t="shared" si="16"/>
        <v/>
      </c>
      <c r="U42" s="4" t="str">
        <f t="shared" si="17"/>
        <v/>
      </c>
      <c r="V42" s="4" t="str">
        <f t="shared" si="18"/>
        <v/>
      </c>
      <c r="W42" s="4">
        <f t="shared" si="19"/>
        <v>1</v>
      </c>
    </row>
    <row r="43" spans="1:23" s="3" customFormat="1" x14ac:dyDescent="0.3">
      <c r="A43" s="3" t="s">
        <v>897</v>
      </c>
      <c r="B43" s="3" t="s">
        <v>6013</v>
      </c>
      <c r="C43" s="3" t="s">
        <v>6014</v>
      </c>
      <c r="D43" s="3" t="s">
        <v>0</v>
      </c>
      <c r="E43" s="3">
        <v>1</v>
      </c>
      <c r="F43" s="3">
        <v>6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19</v>
      </c>
      <c r="M43" s="4" t="str">
        <f t="shared" si="10"/>
        <v/>
      </c>
      <c r="N43" s="4" t="str">
        <f t="shared" si="11"/>
        <v/>
      </c>
      <c r="O43" s="4"/>
      <c r="P43" s="4" t="str">
        <f t="shared" si="12"/>
        <v/>
      </c>
      <c r="Q43" s="4" t="str">
        <f t="shared" si="13"/>
        <v/>
      </c>
      <c r="R43" s="4" t="str">
        <f t="shared" si="14"/>
        <v/>
      </c>
      <c r="S43" s="4">
        <f t="shared" si="15"/>
        <v>1</v>
      </c>
      <c r="T43" s="4" t="str">
        <f t="shared" si="16"/>
        <v/>
      </c>
      <c r="U43" s="4" t="str">
        <f t="shared" si="17"/>
        <v/>
      </c>
      <c r="V43" s="4" t="str">
        <f t="shared" si="18"/>
        <v/>
      </c>
      <c r="W43" s="4">
        <f t="shared" si="19"/>
        <v>1</v>
      </c>
    </row>
    <row r="44" spans="1:23" s="3" customFormat="1" x14ac:dyDescent="0.3">
      <c r="A44" s="3" t="s">
        <v>897</v>
      </c>
      <c r="B44" s="3" t="s">
        <v>912</v>
      </c>
      <c r="C44" s="3" t="s">
        <v>913</v>
      </c>
      <c r="D44" s="3" t="s">
        <v>0</v>
      </c>
      <c r="E44" s="3">
        <v>6</v>
      </c>
      <c r="F44" s="3">
        <v>64</v>
      </c>
      <c r="G44" s="3">
        <v>1</v>
      </c>
      <c r="H44" s="3">
        <v>0</v>
      </c>
      <c r="I44" s="3">
        <v>77</v>
      </c>
      <c r="J44" s="3">
        <v>15</v>
      </c>
      <c r="K44" s="3">
        <v>22</v>
      </c>
      <c r="L44" s="3">
        <v>244</v>
      </c>
      <c r="M44" s="4" t="str">
        <f t="shared" si="10"/>
        <v/>
      </c>
      <c r="N44" s="4" t="str">
        <f t="shared" si="11"/>
        <v/>
      </c>
      <c r="O44" s="4"/>
      <c r="P44" s="4" t="str">
        <f t="shared" si="12"/>
        <v/>
      </c>
      <c r="Q44" s="4" t="str">
        <f t="shared" si="13"/>
        <v/>
      </c>
      <c r="R44" s="4" t="str">
        <f t="shared" si="14"/>
        <v/>
      </c>
      <c r="S44" s="4">
        <f t="shared" si="15"/>
        <v>1</v>
      </c>
      <c r="T44" s="4" t="str">
        <f t="shared" si="16"/>
        <v/>
      </c>
      <c r="U44" s="4" t="str">
        <f t="shared" si="17"/>
        <v/>
      </c>
      <c r="V44" s="4" t="str">
        <f t="shared" si="18"/>
        <v/>
      </c>
      <c r="W44" s="4">
        <f t="shared" si="19"/>
        <v>1</v>
      </c>
    </row>
    <row r="45" spans="1:23" s="3" customFormat="1" x14ac:dyDescent="0.3">
      <c r="A45" s="3" t="s">
        <v>897</v>
      </c>
      <c r="B45" s="3" t="s">
        <v>6113</v>
      </c>
      <c r="C45" s="3" t="s">
        <v>6114</v>
      </c>
      <c r="D45" s="3" t="s">
        <v>0</v>
      </c>
      <c r="E45" s="3">
        <v>7</v>
      </c>
      <c r="F45" s="3">
        <v>21</v>
      </c>
      <c r="G45" s="3">
        <v>1</v>
      </c>
      <c r="H45" s="3">
        <v>0</v>
      </c>
      <c r="I45" s="3">
        <v>4</v>
      </c>
      <c r="J45" s="3">
        <v>4</v>
      </c>
      <c r="K45" s="3">
        <v>5</v>
      </c>
      <c r="L45" s="3">
        <v>74</v>
      </c>
      <c r="M45" s="4" t="str">
        <f t="shared" si="10"/>
        <v/>
      </c>
      <c r="N45" s="4" t="str">
        <f t="shared" si="11"/>
        <v/>
      </c>
      <c r="O45" s="4"/>
      <c r="P45" s="4" t="str">
        <f t="shared" si="12"/>
        <v/>
      </c>
      <c r="Q45" s="4" t="str">
        <f t="shared" si="13"/>
        <v/>
      </c>
      <c r="R45" s="4" t="str">
        <f t="shared" si="14"/>
        <v/>
      </c>
      <c r="S45" s="4">
        <f t="shared" si="15"/>
        <v>1</v>
      </c>
      <c r="T45" s="4" t="str">
        <f t="shared" si="16"/>
        <v/>
      </c>
      <c r="U45" s="4" t="str">
        <f t="shared" si="17"/>
        <v/>
      </c>
      <c r="V45" s="4" t="str">
        <f t="shared" si="18"/>
        <v/>
      </c>
      <c r="W45" s="4">
        <f t="shared" si="19"/>
        <v>1</v>
      </c>
    </row>
    <row r="46" spans="1:23" s="3" customFormat="1" x14ac:dyDescent="0.3">
      <c r="A46" s="3" t="s">
        <v>897</v>
      </c>
      <c r="B46" s="3" t="s">
        <v>6034</v>
      </c>
      <c r="C46" s="3" t="s">
        <v>6035</v>
      </c>
      <c r="D46" s="3" t="s">
        <v>0</v>
      </c>
      <c r="E46" s="3">
        <v>4</v>
      </c>
      <c r="F46" s="3">
        <v>5</v>
      </c>
      <c r="G46" s="3">
        <v>2</v>
      </c>
      <c r="H46" s="3">
        <v>0</v>
      </c>
      <c r="I46" s="3">
        <v>6</v>
      </c>
      <c r="J46" s="3">
        <v>4</v>
      </c>
      <c r="K46" s="3">
        <v>0</v>
      </c>
      <c r="L46" s="3">
        <v>43</v>
      </c>
      <c r="M46" s="4" t="str">
        <f t="shared" si="10"/>
        <v/>
      </c>
      <c r="N46" s="4" t="str">
        <f t="shared" si="11"/>
        <v/>
      </c>
      <c r="O46" s="4"/>
      <c r="P46" s="4" t="str">
        <f t="shared" si="12"/>
        <v/>
      </c>
      <c r="Q46" s="4" t="str">
        <f t="shared" si="13"/>
        <v/>
      </c>
      <c r="R46" s="4" t="str">
        <f t="shared" si="14"/>
        <v/>
      </c>
      <c r="S46" s="4">
        <f t="shared" si="15"/>
        <v>1</v>
      </c>
      <c r="T46" s="4" t="str">
        <f t="shared" si="16"/>
        <v/>
      </c>
      <c r="U46" s="4" t="str">
        <f t="shared" si="17"/>
        <v/>
      </c>
      <c r="V46" s="4" t="str">
        <f t="shared" si="18"/>
        <v/>
      </c>
      <c r="W46" s="4">
        <f t="shared" si="19"/>
        <v>1</v>
      </c>
    </row>
    <row r="47" spans="1:23" s="3" customFormat="1" x14ac:dyDescent="0.3">
      <c r="A47" s="3" t="s">
        <v>897</v>
      </c>
      <c r="B47" s="3" t="s">
        <v>6105</v>
      </c>
      <c r="C47" s="3" t="s">
        <v>6106</v>
      </c>
      <c r="D47" s="3" t="s">
        <v>0</v>
      </c>
      <c r="E47" s="3">
        <v>3</v>
      </c>
      <c r="F47" s="3">
        <v>37</v>
      </c>
      <c r="G47" s="3">
        <v>1</v>
      </c>
      <c r="H47" s="3">
        <v>0</v>
      </c>
      <c r="I47" s="3">
        <v>57</v>
      </c>
      <c r="J47" s="3">
        <v>14</v>
      </c>
      <c r="K47" s="3">
        <v>8</v>
      </c>
      <c r="L47" s="3">
        <v>136</v>
      </c>
      <c r="M47" s="4" t="str">
        <f t="shared" si="10"/>
        <v/>
      </c>
      <c r="N47" s="4" t="str">
        <f t="shared" si="11"/>
        <v/>
      </c>
      <c r="O47" s="4"/>
      <c r="P47" s="4" t="str">
        <f t="shared" si="12"/>
        <v/>
      </c>
      <c r="Q47" s="4" t="str">
        <f t="shared" si="13"/>
        <v/>
      </c>
      <c r="R47" s="4" t="str">
        <f t="shared" si="14"/>
        <v/>
      </c>
      <c r="S47" s="4">
        <f t="shared" si="15"/>
        <v>1</v>
      </c>
      <c r="T47" s="4" t="str">
        <f t="shared" si="16"/>
        <v/>
      </c>
      <c r="U47" s="4" t="str">
        <f t="shared" si="17"/>
        <v/>
      </c>
      <c r="V47" s="4" t="str">
        <f t="shared" si="18"/>
        <v/>
      </c>
      <c r="W47" s="4">
        <f t="shared" si="19"/>
        <v>1</v>
      </c>
    </row>
    <row r="48" spans="1:23" s="3" customFormat="1" x14ac:dyDescent="0.3">
      <c r="A48" s="3" t="s">
        <v>897</v>
      </c>
      <c r="B48" s="3" t="s">
        <v>6089</v>
      </c>
      <c r="C48" s="3" t="s">
        <v>6090</v>
      </c>
      <c r="D48" s="3" t="s">
        <v>0</v>
      </c>
      <c r="E48" s="3">
        <v>7</v>
      </c>
      <c r="F48" s="3">
        <v>32</v>
      </c>
      <c r="G48" s="3">
        <v>2</v>
      </c>
      <c r="H48" s="3">
        <v>0</v>
      </c>
      <c r="I48" s="3">
        <v>0</v>
      </c>
      <c r="J48" s="3">
        <v>7</v>
      </c>
      <c r="K48" s="3">
        <v>2</v>
      </c>
      <c r="L48" s="3">
        <v>130</v>
      </c>
      <c r="M48" s="4" t="str">
        <f t="shared" si="10"/>
        <v/>
      </c>
      <c r="N48" s="4" t="str">
        <f t="shared" si="11"/>
        <v/>
      </c>
      <c r="O48" s="4"/>
      <c r="P48" s="4" t="str">
        <f t="shared" si="12"/>
        <v/>
      </c>
      <c r="Q48" s="4" t="str">
        <f t="shared" si="13"/>
        <v/>
      </c>
      <c r="R48" s="4" t="str">
        <f t="shared" si="14"/>
        <v/>
      </c>
      <c r="S48" s="4">
        <f t="shared" si="15"/>
        <v>1</v>
      </c>
      <c r="T48" s="4" t="str">
        <f t="shared" si="16"/>
        <v/>
      </c>
      <c r="U48" s="4" t="str">
        <f t="shared" si="17"/>
        <v/>
      </c>
      <c r="V48" s="4" t="str">
        <f t="shared" si="18"/>
        <v/>
      </c>
      <c r="W48" s="4">
        <f t="shared" si="19"/>
        <v>1</v>
      </c>
    </row>
    <row r="49" spans="1:23" s="3" customFormat="1" x14ac:dyDescent="0.3">
      <c r="A49" s="3" t="s">
        <v>897</v>
      </c>
      <c r="B49" s="3" t="s">
        <v>6083</v>
      </c>
      <c r="C49" s="3" t="s">
        <v>6084</v>
      </c>
      <c r="D49" s="3" t="s">
        <v>0</v>
      </c>
      <c r="E49" s="3">
        <v>0</v>
      </c>
      <c r="F49" s="3">
        <v>43</v>
      </c>
      <c r="G49" s="3">
        <v>1</v>
      </c>
      <c r="H49" s="3">
        <v>0</v>
      </c>
      <c r="I49" s="3">
        <v>33</v>
      </c>
      <c r="J49" s="3">
        <v>12</v>
      </c>
      <c r="K49" s="3">
        <v>9</v>
      </c>
      <c r="L49" s="3">
        <v>165</v>
      </c>
      <c r="M49" s="4" t="str">
        <f t="shared" si="10"/>
        <v/>
      </c>
      <c r="N49" s="4" t="str">
        <f t="shared" si="11"/>
        <v/>
      </c>
      <c r="O49" s="4"/>
      <c r="P49" s="4" t="str">
        <f t="shared" si="12"/>
        <v/>
      </c>
      <c r="Q49" s="4" t="str">
        <f t="shared" si="13"/>
        <v/>
      </c>
      <c r="R49" s="4" t="str">
        <f t="shared" si="14"/>
        <v/>
      </c>
      <c r="S49" s="4">
        <f t="shared" si="15"/>
        <v>1</v>
      </c>
      <c r="T49" s="4" t="str">
        <f t="shared" si="16"/>
        <v/>
      </c>
      <c r="U49" s="4" t="str">
        <f t="shared" si="17"/>
        <v/>
      </c>
      <c r="V49" s="4" t="str">
        <f t="shared" si="18"/>
        <v/>
      </c>
      <c r="W49" s="4">
        <f t="shared" si="19"/>
        <v>1</v>
      </c>
    </row>
    <row r="50" spans="1:23" s="3" customFormat="1" x14ac:dyDescent="0.3">
      <c r="A50" s="3" t="s">
        <v>897</v>
      </c>
      <c r="B50" s="4" t="s">
        <v>910</v>
      </c>
      <c r="C50" s="4" t="s">
        <v>911</v>
      </c>
      <c r="D50" s="4" t="s">
        <v>0</v>
      </c>
      <c r="E50" s="4">
        <v>4</v>
      </c>
      <c r="F50" s="4">
        <v>69</v>
      </c>
      <c r="G50" s="4">
        <v>2</v>
      </c>
      <c r="H50" s="4">
        <v>0</v>
      </c>
      <c r="I50" s="4">
        <v>1169</v>
      </c>
      <c r="J50" s="4">
        <v>50</v>
      </c>
      <c r="K50" s="4">
        <v>2</v>
      </c>
      <c r="L50" s="4">
        <v>392</v>
      </c>
      <c r="M50" s="4" t="str">
        <f t="shared" si="10"/>
        <v/>
      </c>
      <c r="N50" s="4">
        <f t="shared" si="11"/>
        <v>1</v>
      </c>
      <c r="O50" s="4">
        <v>1</v>
      </c>
      <c r="P50" s="4" t="str">
        <f t="shared" si="12"/>
        <v/>
      </c>
      <c r="Q50" s="4">
        <f t="shared" si="13"/>
        <v>1</v>
      </c>
      <c r="R50" s="4" t="str">
        <f t="shared" si="14"/>
        <v/>
      </c>
      <c r="S50" s="4" t="str">
        <f t="shared" si="15"/>
        <v/>
      </c>
      <c r="T50" s="4">
        <f t="shared" si="16"/>
        <v>1</v>
      </c>
      <c r="U50" s="4" t="str">
        <f t="shared" si="17"/>
        <v/>
      </c>
      <c r="V50" s="4" t="str">
        <f t="shared" si="18"/>
        <v/>
      </c>
      <c r="W50" s="4" t="str">
        <f t="shared" si="19"/>
        <v/>
      </c>
    </row>
    <row r="51" spans="1:23" s="3" customFormat="1" x14ac:dyDescent="0.3">
      <c r="A51" s="3" t="s">
        <v>897</v>
      </c>
      <c r="B51" s="3" t="s">
        <v>6032</v>
      </c>
      <c r="C51" s="3" t="s">
        <v>6033</v>
      </c>
      <c r="D51" s="3" t="s">
        <v>0</v>
      </c>
      <c r="E51" s="3">
        <v>13</v>
      </c>
      <c r="F51" s="3">
        <v>22</v>
      </c>
      <c r="G51" s="3">
        <v>2</v>
      </c>
      <c r="H51" s="3">
        <v>0</v>
      </c>
      <c r="I51" s="3">
        <v>0</v>
      </c>
      <c r="J51" s="3">
        <v>5</v>
      </c>
      <c r="K51" s="3">
        <v>3</v>
      </c>
      <c r="L51" s="3">
        <v>166</v>
      </c>
      <c r="M51" s="4" t="str">
        <f t="shared" si="10"/>
        <v/>
      </c>
      <c r="N51" s="4" t="str">
        <f t="shared" si="11"/>
        <v/>
      </c>
      <c r="O51" s="4"/>
      <c r="P51" s="4" t="str">
        <f t="shared" si="12"/>
        <v/>
      </c>
      <c r="Q51" s="4" t="str">
        <f t="shared" si="13"/>
        <v/>
      </c>
      <c r="R51" s="4" t="str">
        <f t="shared" si="14"/>
        <v/>
      </c>
      <c r="S51" s="4">
        <f t="shared" si="15"/>
        <v>1</v>
      </c>
      <c r="T51" s="4" t="str">
        <f t="shared" si="16"/>
        <v/>
      </c>
      <c r="U51" s="4" t="str">
        <f t="shared" si="17"/>
        <v/>
      </c>
      <c r="V51" s="4" t="str">
        <f t="shared" si="18"/>
        <v/>
      </c>
      <c r="W51" s="4">
        <f t="shared" si="19"/>
        <v>1</v>
      </c>
    </row>
    <row r="52" spans="1:23" s="3" customFormat="1" x14ac:dyDescent="0.3">
      <c r="A52" s="3" t="s">
        <v>897</v>
      </c>
      <c r="B52" s="3" t="s">
        <v>6052</v>
      </c>
      <c r="C52" s="3" t="s">
        <v>6053</v>
      </c>
      <c r="D52" s="3" t="s">
        <v>0</v>
      </c>
      <c r="E52" s="3">
        <v>8</v>
      </c>
      <c r="F52" s="3">
        <v>27</v>
      </c>
      <c r="G52" s="3">
        <v>2</v>
      </c>
      <c r="H52" s="3">
        <v>0</v>
      </c>
      <c r="I52" s="3">
        <v>8</v>
      </c>
      <c r="J52" s="3">
        <v>5</v>
      </c>
      <c r="K52" s="3">
        <v>3</v>
      </c>
      <c r="L52" s="3">
        <v>217</v>
      </c>
      <c r="M52" s="4" t="str">
        <f t="shared" si="10"/>
        <v/>
      </c>
      <c r="N52" s="4" t="str">
        <f t="shared" si="11"/>
        <v/>
      </c>
      <c r="O52" s="4"/>
      <c r="P52" s="4" t="str">
        <f t="shared" si="12"/>
        <v/>
      </c>
      <c r="Q52" s="4" t="str">
        <f t="shared" si="13"/>
        <v/>
      </c>
      <c r="R52" s="4" t="str">
        <f t="shared" si="14"/>
        <v/>
      </c>
      <c r="S52" s="4">
        <f t="shared" si="15"/>
        <v>1</v>
      </c>
      <c r="T52" s="4" t="str">
        <f t="shared" si="16"/>
        <v/>
      </c>
      <c r="U52" s="4" t="str">
        <f t="shared" si="17"/>
        <v/>
      </c>
      <c r="V52" s="4" t="str">
        <f t="shared" si="18"/>
        <v/>
      </c>
      <c r="W52" s="4">
        <f t="shared" si="19"/>
        <v>1</v>
      </c>
    </row>
    <row r="53" spans="1:23" s="3" customFormat="1" x14ac:dyDescent="0.3">
      <c r="A53" s="3" t="s">
        <v>897</v>
      </c>
      <c r="B53" s="3" t="s">
        <v>6098</v>
      </c>
      <c r="C53" s="3" t="s">
        <v>6099</v>
      </c>
      <c r="D53" s="3" t="s">
        <v>0</v>
      </c>
      <c r="E53" s="3">
        <v>4</v>
      </c>
      <c r="F53" s="3">
        <v>26</v>
      </c>
      <c r="G53" s="3">
        <v>1</v>
      </c>
      <c r="H53" s="3">
        <v>0</v>
      </c>
      <c r="I53" s="3">
        <v>52</v>
      </c>
      <c r="J53" s="3">
        <v>12</v>
      </c>
      <c r="K53" s="3">
        <v>7</v>
      </c>
      <c r="L53" s="3">
        <v>99</v>
      </c>
      <c r="M53" s="4" t="str">
        <f t="shared" si="10"/>
        <v/>
      </c>
      <c r="N53" s="4" t="str">
        <f t="shared" si="11"/>
        <v/>
      </c>
      <c r="O53" s="4"/>
      <c r="P53" s="4" t="str">
        <f t="shared" si="12"/>
        <v/>
      </c>
      <c r="Q53" s="4" t="str">
        <f t="shared" si="13"/>
        <v/>
      </c>
      <c r="R53" s="4" t="str">
        <f t="shared" si="14"/>
        <v/>
      </c>
      <c r="S53" s="4">
        <f t="shared" si="15"/>
        <v>1</v>
      </c>
      <c r="T53" s="4" t="str">
        <f t="shared" si="16"/>
        <v/>
      </c>
      <c r="U53" s="4" t="str">
        <f t="shared" si="17"/>
        <v/>
      </c>
      <c r="V53" s="4" t="str">
        <f t="shared" si="18"/>
        <v/>
      </c>
      <c r="W53" s="4">
        <f t="shared" si="19"/>
        <v>1</v>
      </c>
    </row>
    <row r="54" spans="1:23" s="3" customFormat="1" x14ac:dyDescent="0.3">
      <c r="A54" s="3" t="s">
        <v>897</v>
      </c>
      <c r="B54" s="3" t="s">
        <v>6077</v>
      </c>
      <c r="C54" s="3" t="s">
        <v>6078</v>
      </c>
      <c r="D54" s="3" t="s">
        <v>0</v>
      </c>
      <c r="E54" s="3">
        <v>0</v>
      </c>
      <c r="F54" s="3">
        <v>15</v>
      </c>
      <c r="G54" s="3">
        <v>1</v>
      </c>
      <c r="H54" s="3">
        <v>0</v>
      </c>
      <c r="I54" s="3">
        <v>0</v>
      </c>
      <c r="J54" s="3">
        <v>2</v>
      </c>
      <c r="K54" s="3">
        <v>2</v>
      </c>
      <c r="L54" s="3">
        <v>66</v>
      </c>
      <c r="M54" s="4" t="str">
        <f t="shared" si="10"/>
        <v/>
      </c>
      <c r="N54" s="4" t="str">
        <f t="shared" si="11"/>
        <v/>
      </c>
      <c r="O54" s="4"/>
      <c r="P54" s="4" t="str">
        <f t="shared" si="12"/>
        <v/>
      </c>
      <c r="Q54" s="4" t="str">
        <f t="shared" si="13"/>
        <v/>
      </c>
      <c r="R54" s="4" t="str">
        <f t="shared" si="14"/>
        <v/>
      </c>
      <c r="S54" s="4">
        <f t="shared" si="15"/>
        <v>1</v>
      </c>
      <c r="T54" s="4" t="str">
        <f t="shared" si="16"/>
        <v/>
      </c>
      <c r="U54" s="4" t="str">
        <f t="shared" si="17"/>
        <v/>
      </c>
      <c r="V54" s="4" t="str">
        <f t="shared" si="18"/>
        <v/>
      </c>
      <c r="W54" s="4">
        <f t="shared" si="19"/>
        <v>1</v>
      </c>
    </row>
    <row r="55" spans="1:23" s="3" customFormat="1" x14ac:dyDescent="0.3">
      <c r="A55" s="3" t="s">
        <v>897</v>
      </c>
      <c r="B55" s="3" t="s">
        <v>6037</v>
      </c>
      <c r="C55" s="3" t="s">
        <v>6038</v>
      </c>
      <c r="D55" s="3" t="s">
        <v>0</v>
      </c>
      <c r="E55" s="3">
        <v>1</v>
      </c>
      <c r="F55" s="3">
        <v>44</v>
      </c>
      <c r="G55" s="3">
        <v>1</v>
      </c>
      <c r="H55" s="3">
        <v>0</v>
      </c>
      <c r="I55" s="3">
        <v>20</v>
      </c>
      <c r="J55" s="3">
        <v>9</v>
      </c>
      <c r="K55" s="3">
        <v>4</v>
      </c>
      <c r="L55" s="3">
        <v>135</v>
      </c>
      <c r="M55" s="4" t="str">
        <f t="shared" si="10"/>
        <v/>
      </c>
      <c r="N55" s="4" t="str">
        <f t="shared" si="11"/>
        <v/>
      </c>
      <c r="O55" s="4"/>
      <c r="P55" s="4" t="str">
        <f t="shared" si="12"/>
        <v/>
      </c>
      <c r="Q55" s="4" t="str">
        <f t="shared" si="13"/>
        <v/>
      </c>
      <c r="R55" s="4" t="str">
        <f t="shared" si="14"/>
        <v/>
      </c>
      <c r="S55" s="4">
        <f t="shared" si="15"/>
        <v>1</v>
      </c>
      <c r="T55" s="4" t="str">
        <f t="shared" si="16"/>
        <v/>
      </c>
      <c r="U55" s="4" t="str">
        <f t="shared" si="17"/>
        <v/>
      </c>
      <c r="V55" s="4" t="str">
        <f t="shared" si="18"/>
        <v/>
      </c>
      <c r="W55" s="4">
        <f t="shared" si="19"/>
        <v>1</v>
      </c>
    </row>
    <row r="56" spans="1:23" s="3" customFormat="1" x14ac:dyDescent="0.3">
      <c r="A56" s="3" t="s">
        <v>897</v>
      </c>
      <c r="B56" s="3" t="s">
        <v>6091</v>
      </c>
      <c r="C56" s="3" t="s">
        <v>6092</v>
      </c>
      <c r="D56" s="3" t="s">
        <v>0</v>
      </c>
      <c r="E56" s="3">
        <v>0</v>
      </c>
      <c r="F56" s="3">
        <v>26</v>
      </c>
      <c r="G56" s="3">
        <v>1</v>
      </c>
      <c r="H56" s="3">
        <v>0</v>
      </c>
      <c r="I56" s="3">
        <v>100</v>
      </c>
      <c r="J56" s="3">
        <v>17</v>
      </c>
      <c r="K56" s="3">
        <v>8</v>
      </c>
      <c r="L56" s="3">
        <v>169</v>
      </c>
      <c r="M56" s="4" t="str">
        <f t="shared" si="10"/>
        <v/>
      </c>
      <c r="N56" s="4" t="str">
        <f t="shared" si="11"/>
        <v/>
      </c>
      <c r="O56" s="4"/>
      <c r="P56" s="4" t="str">
        <f t="shared" si="12"/>
        <v/>
      </c>
      <c r="Q56" s="4" t="str">
        <f t="shared" si="13"/>
        <v/>
      </c>
      <c r="R56" s="4" t="str">
        <f t="shared" si="14"/>
        <v/>
      </c>
      <c r="S56" s="4">
        <f t="shared" si="15"/>
        <v>1</v>
      </c>
      <c r="T56" s="4" t="str">
        <f t="shared" si="16"/>
        <v/>
      </c>
      <c r="U56" s="4" t="str">
        <f t="shared" si="17"/>
        <v/>
      </c>
      <c r="V56" s="4" t="str">
        <f t="shared" si="18"/>
        <v/>
      </c>
      <c r="W56" s="4">
        <f t="shared" si="19"/>
        <v>1</v>
      </c>
    </row>
    <row r="57" spans="1:23" s="3" customFormat="1" x14ac:dyDescent="0.3">
      <c r="A57" s="3" t="s">
        <v>897</v>
      </c>
      <c r="B57" s="5" t="s">
        <v>902</v>
      </c>
      <c r="C57" s="5" t="s">
        <v>903</v>
      </c>
      <c r="D57" s="4" t="s">
        <v>0</v>
      </c>
      <c r="E57" s="4">
        <v>17</v>
      </c>
      <c r="F57" s="4">
        <v>81</v>
      </c>
      <c r="G57" s="4">
        <v>2</v>
      </c>
      <c r="H57" s="4">
        <v>0</v>
      </c>
      <c r="I57" s="4">
        <v>23</v>
      </c>
      <c r="J57" s="4">
        <v>14</v>
      </c>
      <c r="K57" s="4">
        <v>10</v>
      </c>
      <c r="L57" s="4">
        <v>440</v>
      </c>
      <c r="M57" s="4">
        <f t="shared" si="10"/>
        <v>1</v>
      </c>
      <c r="N57" s="4" t="str">
        <f t="shared" si="11"/>
        <v/>
      </c>
      <c r="O57" s="4">
        <v>1</v>
      </c>
      <c r="P57" s="4">
        <f t="shared" si="12"/>
        <v>1</v>
      </c>
      <c r="Q57" s="4" t="str">
        <f t="shared" si="13"/>
        <v/>
      </c>
      <c r="R57" s="4" t="str">
        <f t="shared" si="14"/>
        <v/>
      </c>
      <c r="S57" s="4" t="str">
        <f t="shared" si="15"/>
        <v/>
      </c>
      <c r="T57" s="4" t="str">
        <f t="shared" si="16"/>
        <v/>
      </c>
      <c r="U57" s="4">
        <f t="shared" si="17"/>
        <v>1</v>
      </c>
      <c r="V57" s="4" t="str">
        <f t="shared" si="18"/>
        <v/>
      </c>
      <c r="W57" s="4" t="str">
        <f t="shared" si="19"/>
        <v/>
      </c>
    </row>
    <row r="58" spans="1:23" s="3" customFormat="1" x14ac:dyDescent="0.3">
      <c r="A58" s="3" t="s">
        <v>897</v>
      </c>
      <c r="B58" s="3" t="s">
        <v>6041</v>
      </c>
      <c r="C58" s="3" t="s">
        <v>6042</v>
      </c>
      <c r="D58" s="3" t="s">
        <v>0</v>
      </c>
      <c r="E58" s="3">
        <v>0</v>
      </c>
      <c r="F58" s="3">
        <v>15</v>
      </c>
      <c r="G58" s="3">
        <v>1</v>
      </c>
      <c r="H58" s="3">
        <v>0</v>
      </c>
      <c r="I58" s="3">
        <v>0</v>
      </c>
      <c r="J58" s="3">
        <v>5</v>
      </c>
      <c r="K58" s="3">
        <v>4</v>
      </c>
      <c r="L58" s="3">
        <v>82</v>
      </c>
      <c r="M58" s="4" t="str">
        <f t="shared" si="10"/>
        <v/>
      </c>
      <c r="N58" s="4" t="str">
        <f t="shared" si="11"/>
        <v/>
      </c>
      <c r="O58" s="4"/>
      <c r="P58" s="4" t="str">
        <f t="shared" si="12"/>
        <v/>
      </c>
      <c r="Q58" s="4" t="str">
        <f t="shared" si="13"/>
        <v/>
      </c>
      <c r="R58" s="4" t="str">
        <f t="shared" si="14"/>
        <v/>
      </c>
      <c r="S58" s="4">
        <f t="shared" si="15"/>
        <v>1</v>
      </c>
      <c r="T58" s="4" t="str">
        <f t="shared" si="16"/>
        <v/>
      </c>
      <c r="U58" s="4" t="str">
        <f t="shared" si="17"/>
        <v/>
      </c>
      <c r="V58" s="4" t="str">
        <f t="shared" si="18"/>
        <v/>
      </c>
      <c r="W58" s="4">
        <f t="shared" si="19"/>
        <v>1</v>
      </c>
    </row>
    <row r="59" spans="1:23" s="3" customFormat="1" x14ac:dyDescent="0.3">
      <c r="A59" s="3" t="s">
        <v>897</v>
      </c>
      <c r="B59" s="3" t="s">
        <v>6046</v>
      </c>
      <c r="C59" s="3" t="s">
        <v>6047</v>
      </c>
      <c r="D59" s="3" t="s">
        <v>0</v>
      </c>
      <c r="E59" s="3">
        <v>10</v>
      </c>
      <c r="F59" s="3">
        <v>7</v>
      </c>
      <c r="G59" s="3">
        <v>2</v>
      </c>
      <c r="H59" s="3">
        <v>8</v>
      </c>
      <c r="I59" s="3">
        <v>10</v>
      </c>
      <c r="J59" s="3">
        <v>5</v>
      </c>
      <c r="K59" s="3">
        <v>1</v>
      </c>
      <c r="L59" s="3">
        <v>104</v>
      </c>
      <c r="M59" s="4" t="str">
        <f t="shared" si="10"/>
        <v/>
      </c>
      <c r="N59" s="4" t="str">
        <f t="shared" si="11"/>
        <v/>
      </c>
      <c r="O59" s="4"/>
      <c r="P59" s="4" t="str">
        <f t="shared" si="12"/>
        <v/>
      </c>
      <c r="Q59" s="4" t="str">
        <f t="shared" si="13"/>
        <v/>
      </c>
      <c r="R59" s="4" t="str">
        <f t="shared" si="14"/>
        <v/>
      </c>
      <c r="S59" s="4">
        <f t="shared" si="15"/>
        <v>1</v>
      </c>
      <c r="T59" s="4" t="str">
        <f t="shared" si="16"/>
        <v/>
      </c>
      <c r="U59" s="4" t="str">
        <f t="shared" si="17"/>
        <v/>
      </c>
      <c r="V59" s="4" t="str">
        <f t="shared" si="18"/>
        <v/>
      </c>
      <c r="W59" s="4">
        <f t="shared" si="19"/>
        <v>1</v>
      </c>
    </row>
    <row r="60" spans="1:23" s="3" customFormat="1" x14ac:dyDescent="0.3">
      <c r="A60" s="3" t="s">
        <v>897</v>
      </c>
      <c r="B60" s="3" t="s">
        <v>6107</v>
      </c>
      <c r="C60" s="3" t="s">
        <v>6108</v>
      </c>
      <c r="D60" s="3" t="s">
        <v>0</v>
      </c>
      <c r="E60" s="3">
        <v>8</v>
      </c>
      <c r="F60" s="3">
        <v>11</v>
      </c>
      <c r="G60" s="3">
        <v>3</v>
      </c>
      <c r="H60" s="3">
        <v>0</v>
      </c>
      <c r="I60" s="3">
        <v>45</v>
      </c>
      <c r="J60" s="3">
        <v>10</v>
      </c>
      <c r="K60" s="3">
        <v>0</v>
      </c>
      <c r="L60" s="3">
        <v>84</v>
      </c>
      <c r="M60" s="4" t="str">
        <f t="shared" si="10"/>
        <v/>
      </c>
      <c r="N60" s="4" t="str">
        <f t="shared" si="11"/>
        <v/>
      </c>
      <c r="O60" s="4"/>
      <c r="P60" s="4" t="str">
        <f t="shared" si="12"/>
        <v/>
      </c>
      <c r="Q60" s="4" t="str">
        <f t="shared" si="13"/>
        <v/>
      </c>
      <c r="R60" s="4" t="str">
        <f t="shared" si="14"/>
        <v/>
      </c>
      <c r="S60" s="4">
        <f t="shared" si="15"/>
        <v>1</v>
      </c>
      <c r="T60" s="4" t="str">
        <f t="shared" si="16"/>
        <v/>
      </c>
      <c r="U60" s="4" t="str">
        <f t="shared" si="17"/>
        <v/>
      </c>
      <c r="V60" s="4" t="str">
        <f t="shared" si="18"/>
        <v/>
      </c>
      <c r="W60" s="4">
        <f t="shared" si="19"/>
        <v>1</v>
      </c>
    </row>
    <row r="61" spans="1:23" s="3" customFormat="1" x14ac:dyDescent="0.3">
      <c r="A61" s="3" t="s">
        <v>897</v>
      </c>
      <c r="B61" s="3" t="s">
        <v>6072</v>
      </c>
      <c r="C61" s="3" t="s">
        <v>6073</v>
      </c>
      <c r="D61" s="3" t="s">
        <v>0</v>
      </c>
      <c r="E61" s="3">
        <v>7</v>
      </c>
      <c r="F61" s="3">
        <v>3</v>
      </c>
      <c r="G61" s="3">
        <v>3</v>
      </c>
      <c r="H61" s="3">
        <v>0</v>
      </c>
      <c r="I61" s="3">
        <v>1</v>
      </c>
      <c r="J61" s="3">
        <v>2</v>
      </c>
      <c r="K61" s="3">
        <v>0</v>
      </c>
      <c r="L61" s="3">
        <v>45</v>
      </c>
      <c r="M61" s="4" t="str">
        <f t="shared" si="10"/>
        <v/>
      </c>
      <c r="N61" s="4" t="str">
        <f t="shared" si="11"/>
        <v/>
      </c>
      <c r="O61" s="4"/>
      <c r="P61" s="4" t="str">
        <f t="shared" si="12"/>
        <v/>
      </c>
      <c r="Q61" s="4" t="str">
        <f t="shared" si="13"/>
        <v/>
      </c>
      <c r="R61" s="4" t="str">
        <f t="shared" si="14"/>
        <v/>
      </c>
      <c r="S61" s="4">
        <f t="shared" si="15"/>
        <v>1</v>
      </c>
      <c r="T61" s="4" t="str">
        <f t="shared" si="16"/>
        <v/>
      </c>
      <c r="U61" s="4" t="str">
        <f t="shared" si="17"/>
        <v/>
      </c>
      <c r="V61" s="4" t="str">
        <f t="shared" si="18"/>
        <v/>
      </c>
      <c r="W61" s="4">
        <f t="shared" si="19"/>
        <v>1</v>
      </c>
    </row>
    <row r="62" spans="1:23" s="3" customFormat="1" x14ac:dyDescent="0.3">
      <c r="A62" s="3" t="s">
        <v>897</v>
      </c>
      <c r="B62" s="3" t="s">
        <v>6079</v>
      </c>
      <c r="C62" s="3" t="s">
        <v>6080</v>
      </c>
      <c r="D62" s="3" t="s">
        <v>0</v>
      </c>
      <c r="E62" s="3">
        <v>11</v>
      </c>
      <c r="F62" s="3">
        <v>19</v>
      </c>
      <c r="G62" s="3">
        <v>3</v>
      </c>
      <c r="H62" s="3">
        <v>0</v>
      </c>
      <c r="I62" s="3">
        <v>45</v>
      </c>
      <c r="J62" s="3">
        <v>10</v>
      </c>
      <c r="K62" s="3">
        <v>0</v>
      </c>
      <c r="L62" s="3">
        <v>106</v>
      </c>
      <c r="M62" s="4" t="str">
        <f t="shared" si="10"/>
        <v/>
      </c>
      <c r="N62" s="4" t="str">
        <f t="shared" si="11"/>
        <v/>
      </c>
      <c r="O62" s="4"/>
      <c r="P62" s="4" t="str">
        <f t="shared" si="12"/>
        <v/>
      </c>
      <c r="Q62" s="4" t="str">
        <f t="shared" si="13"/>
        <v/>
      </c>
      <c r="R62" s="4" t="str">
        <f t="shared" si="14"/>
        <v/>
      </c>
      <c r="S62" s="4">
        <f t="shared" si="15"/>
        <v>1</v>
      </c>
      <c r="T62" s="4" t="str">
        <f t="shared" si="16"/>
        <v/>
      </c>
      <c r="U62" s="4" t="str">
        <f t="shared" si="17"/>
        <v/>
      </c>
      <c r="V62" s="4" t="str">
        <f t="shared" si="18"/>
        <v/>
      </c>
      <c r="W62" s="4">
        <f t="shared" si="19"/>
        <v>1</v>
      </c>
    </row>
    <row r="63" spans="1:23" s="3" customFormat="1" x14ac:dyDescent="0.3">
      <c r="A63" s="3" t="s">
        <v>897</v>
      </c>
      <c r="B63" s="3" t="s">
        <v>6021</v>
      </c>
      <c r="C63" s="3" t="s">
        <v>6022</v>
      </c>
      <c r="D63" s="3" t="s">
        <v>0</v>
      </c>
      <c r="E63" s="3">
        <v>7</v>
      </c>
      <c r="F63" s="3">
        <v>18</v>
      </c>
      <c r="G63" s="3">
        <v>2</v>
      </c>
      <c r="H63" s="3">
        <v>0</v>
      </c>
      <c r="I63" s="3">
        <v>21</v>
      </c>
      <c r="J63" s="3">
        <v>7</v>
      </c>
      <c r="K63" s="3">
        <v>2</v>
      </c>
      <c r="L63" s="3">
        <v>120</v>
      </c>
      <c r="M63" s="4" t="str">
        <f t="shared" si="10"/>
        <v/>
      </c>
      <c r="N63" s="4" t="str">
        <f t="shared" si="11"/>
        <v/>
      </c>
      <c r="O63" s="4"/>
      <c r="P63" s="4" t="str">
        <f t="shared" si="12"/>
        <v/>
      </c>
      <c r="Q63" s="4" t="str">
        <f t="shared" si="13"/>
        <v/>
      </c>
      <c r="R63" s="4" t="str">
        <f t="shared" si="14"/>
        <v/>
      </c>
      <c r="S63" s="4">
        <f t="shared" si="15"/>
        <v>1</v>
      </c>
      <c r="T63" s="4" t="str">
        <f t="shared" si="16"/>
        <v/>
      </c>
      <c r="U63" s="4" t="str">
        <f t="shared" si="17"/>
        <v/>
      </c>
      <c r="V63" s="4" t="str">
        <f t="shared" si="18"/>
        <v/>
      </c>
      <c r="W63" s="4">
        <f t="shared" si="19"/>
        <v>1</v>
      </c>
    </row>
    <row r="64" spans="1:23" s="3" customFormat="1" x14ac:dyDescent="0.3">
      <c r="A64" s="3" t="s">
        <v>897</v>
      </c>
      <c r="B64" s="3" t="s">
        <v>6056</v>
      </c>
      <c r="C64" s="3" t="s">
        <v>6057</v>
      </c>
      <c r="D64" s="3" t="s">
        <v>0</v>
      </c>
      <c r="E64" s="3">
        <v>5</v>
      </c>
      <c r="F64" s="3">
        <v>5</v>
      </c>
      <c r="G64" s="3">
        <v>2</v>
      </c>
      <c r="H64" s="3">
        <v>0</v>
      </c>
      <c r="I64" s="3">
        <v>0</v>
      </c>
      <c r="J64" s="3">
        <v>1</v>
      </c>
      <c r="K64" s="3">
        <v>0</v>
      </c>
      <c r="L64" s="3">
        <v>55</v>
      </c>
      <c r="M64" s="4" t="str">
        <f t="shared" si="10"/>
        <v/>
      </c>
      <c r="N64" s="4" t="str">
        <f t="shared" si="11"/>
        <v/>
      </c>
      <c r="O64" s="4"/>
      <c r="P64" s="4" t="str">
        <f t="shared" si="12"/>
        <v/>
      </c>
      <c r="Q64" s="4" t="str">
        <f t="shared" si="13"/>
        <v/>
      </c>
      <c r="R64" s="4" t="str">
        <f t="shared" si="14"/>
        <v/>
      </c>
      <c r="S64" s="4">
        <f t="shared" si="15"/>
        <v>1</v>
      </c>
      <c r="T64" s="4" t="str">
        <f t="shared" si="16"/>
        <v/>
      </c>
      <c r="U64" s="4" t="str">
        <f t="shared" si="17"/>
        <v/>
      </c>
      <c r="V64" s="4" t="str">
        <f t="shared" si="18"/>
        <v/>
      </c>
      <c r="W64" s="4">
        <f t="shared" si="19"/>
        <v>1</v>
      </c>
    </row>
    <row r="65" spans="1:23" s="3" customFormat="1" x14ac:dyDescent="0.3">
      <c r="A65" s="3" t="s">
        <v>897</v>
      </c>
      <c r="B65" s="3" t="s">
        <v>6111</v>
      </c>
      <c r="C65" s="3" t="s">
        <v>6112</v>
      </c>
      <c r="D65" s="3" t="s">
        <v>0</v>
      </c>
      <c r="E65" s="3">
        <v>5</v>
      </c>
      <c r="F65" s="3">
        <v>10</v>
      </c>
      <c r="G65" s="3">
        <v>2</v>
      </c>
      <c r="H65" s="3">
        <v>0</v>
      </c>
      <c r="I65" s="3">
        <v>1</v>
      </c>
      <c r="J65" s="3">
        <v>2</v>
      </c>
      <c r="K65" s="3">
        <v>0</v>
      </c>
      <c r="L65" s="3">
        <v>68</v>
      </c>
      <c r="M65" s="4" t="str">
        <f t="shared" si="10"/>
        <v/>
      </c>
      <c r="N65" s="4" t="str">
        <f t="shared" si="11"/>
        <v/>
      </c>
      <c r="O65" s="4"/>
      <c r="P65" s="4" t="str">
        <f t="shared" si="12"/>
        <v/>
      </c>
      <c r="Q65" s="4" t="str">
        <f t="shared" si="13"/>
        <v/>
      </c>
      <c r="R65" s="4" t="str">
        <f t="shared" si="14"/>
        <v/>
      </c>
      <c r="S65" s="4">
        <f t="shared" si="15"/>
        <v>1</v>
      </c>
      <c r="T65" s="4" t="str">
        <f t="shared" si="16"/>
        <v/>
      </c>
      <c r="U65" s="4" t="str">
        <f t="shared" si="17"/>
        <v/>
      </c>
      <c r="V65" s="4" t="str">
        <f t="shared" si="18"/>
        <v/>
      </c>
      <c r="W65" s="4">
        <f t="shared" si="19"/>
        <v>1</v>
      </c>
    </row>
    <row r="66" spans="1:23" s="3" customFormat="1" x14ac:dyDescent="0.3">
      <c r="A66" s="3" t="s">
        <v>897</v>
      </c>
      <c r="B66" s="3" t="s">
        <v>904</v>
      </c>
      <c r="C66" s="3" t="s">
        <v>905</v>
      </c>
      <c r="D66" s="3" t="s">
        <v>0</v>
      </c>
      <c r="E66" s="3">
        <v>16</v>
      </c>
      <c r="F66" s="3">
        <v>3</v>
      </c>
      <c r="G66" s="3">
        <v>2</v>
      </c>
      <c r="H66" s="3">
        <v>0</v>
      </c>
      <c r="I66" s="3">
        <v>3</v>
      </c>
      <c r="J66" s="3">
        <v>3</v>
      </c>
      <c r="K66" s="3">
        <v>0</v>
      </c>
      <c r="L66" s="3">
        <v>77</v>
      </c>
      <c r="M66" s="4" t="str">
        <f t="shared" si="10"/>
        <v/>
      </c>
      <c r="N66" s="4" t="str">
        <f t="shared" si="11"/>
        <v/>
      </c>
      <c r="O66" s="4"/>
      <c r="P66" s="4" t="str">
        <f t="shared" si="12"/>
        <v/>
      </c>
      <c r="Q66" s="4" t="str">
        <f t="shared" si="13"/>
        <v/>
      </c>
      <c r="R66" s="4" t="str">
        <f t="shared" si="14"/>
        <v/>
      </c>
      <c r="S66" s="4">
        <f t="shared" si="15"/>
        <v>1</v>
      </c>
      <c r="T66" s="4" t="str">
        <f t="shared" si="16"/>
        <v/>
      </c>
      <c r="U66" s="4" t="str">
        <f t="shared" si="17"/>
        <v/>
      </c>
      <c r="V66" s="4" t="str">
        <f t="shared" si="18"/>
        <v/>
      </c>
      <c r="W66" s="4">
        <f t="shared" si="19"/>
        <v>1</v>
      </c>
    </row>
    <row r="67" spans="1:23" s="3" customFormat="1" x14ac:dyDescent="0.3">
      <c r="A67" s="3" t="s">
        <v>897</v>
      </c>
      <c r="B67" s="3" t="s">
        <v>6054</v>
      </c>
      <c r="C67" s="3" t="s">
        <v>6055</v>
      </c>
      <c r="D67" s="3" t="s">
        <v>0</v>
      </c>
      <c r="E67" s="3">
        <v>8</v>
      </c>
      <c r="F67" s="3">
        <v>18</v>
      </c>
      <c r="G67" s="3">
        <v>3</v>
      </c>
      <c r="H67" s="3">
        <v>0</v>
      </c>
      <c r="I67" s="3">
        <v>45</v>
      </c>
      <c r="J67" s="3">
        <v>10</v>
      </c>
      <c r="K67" s="3">
        <v>0</v>
      </c>
      <c r="L67" s="3">
        <v>117</v>
      </c>
      <c r="M67" s="4" t="str">
        <f t="shared" si="10"/>
        <v/>
      </c>
      <c r="N67" s="4" t="str">
        <f t="shared" si="11"/>
        <v/>
      </c>
      <c r="O67" s="4"/>
      <c r="P67" s="4" t="str">
        <f t="shared" si="12"/>
        <v/>
      </c>
      <c r="Q67" s="4" t="str">
        <f t="shared" si="13"/>
        <v/>
      </c>
      <c r="R67" s="4" t="str">
        <f t="shared" si="14"/>
        <v/>
      </c>
      <c r="S67" s="4">
        <f t="shared" si="15"/>
        <v>1</v>
      </c>
      <c r="T67" s="4" t="str">
        <f t="shared" si="16"/>
        <v/>
      </c>
      <c r="U67" s="4" t="str">
        <f t="shared" si="17"/>
        <v/>
      </c>
      <c r="V67" s="4" t="str">
        <f t="shared" si="18"/>
        <v/>
      </c>
      <c r="W67" s="4">
        <f t="shared" si="19"/>
        <v>1</v>
      </c>
    </row>
    <row r="68" spans="1:23" s="3" customFormat="1" x14ac:dyDescent="0.3">
      <c r="A68" s="3" t="s">
        <v>897</v>
      </c>
      <c r="B68" s="3" t="s">
        <v>6123</v>
      </c>
      <c r="C68" s="3" t="s">
        <v>6124</v>
      </c>
      <c r="D68" s="3" t="s">
        <v>0</v>
      </c>
      <c r="E68" s="3">
        <v>8</v>
      </c>
      <c r="F68" s="3">
        <v>18</v>
      </c>
      <c r="G68" s="3">
        <v>3</v>
      </c>
      <c r="H68" s="3">
        <v>0</v>
      </c>
      <c r="I68" s="3">
        <v>45</v>
      </c>
      <c r="J68" s="3">
        <v>10</v>
      </c>
      <c r="K68" s="3">
        <v>0</v>
      </c>
      <c r="L68" s="3">
        <v>117</v>
      </c>
      <c r="M68" s="4" t="str">
        <f t="shared" ref="M68:M79" si="20">IF( AND( OR( F68&gt;$F$1, L68&gt;$L$1 ), OR( E68&gt;$E$1, I68&gt;$I$1 ) ), 1, "" )</f>
        <v/>
      </c>
      <c r="N68" s="4" t="str">
        <f t="shared" ref="N68:N79" si="21">IF( AND( OR( F68&gt;$F$2, L68&gt;$L$2 ), OR( E68&gt;$E$2, I68&gt;$I$2 ) ), 1, "")</f>
        <v/>
      </c>
      <c r="O68" s="4"/>
      <c r="P68" s="4" t="str">
        <f t="shared" ref="P68:P79" si="22" xml:space="preserve"> IF( AND( M68 = 1, O68 = 1 ), 1, "")</f>
        <v/>
      </c>
      <c r="Q68" s="4" t="str">
        <f t="shared" ref="Q68:Q79" si="23" xml:space="preserve"> IF( AND( M68 = "", O68 = 1 ), 1, "")</f>
        <v/>
      </c>
      <c r="R68" s="4" t="str">
        <f t="shared" ref="R68:R79" si="24" xml:space="preserve"> IF( AND( M68 = 1, O68 = "" ), 1, "")</f>
        <v/>
      </c>
      <c r="S68" s="4">
        <f t="shared" ref="S68:S79" si="25" xml:space="preserve"> IF( AND( M68 = "", O68 = "" ), 1, "")</f>
        <v>1</v>
      </c>
      <c r="T68" s="4" t="str">
        <f t="shared" ref="T68:T79" si="26" xml:space="preserve"> IF( AND( N68 = 1, O68 = 1 ), 1, "")</f>
        <v/>
      </c>
      <c r="U68" s="4" t="str">
        <f t="shared" ref="U68:U79" si="27" xml:space="preserve"> IF( AND( N68 = "", O68 = 1 ), 1, "")</f>
        <v/>
      </c>
      <c r="V68" s="4" t="str">
        <f t="shared" ref="V68:V79" si="28" xml:space="preserve"> IF( AND( N68 = 1, O68 = "" ), 1, "")</f>
        <v/>
      </c>
      <c r="W68" s="4">
        <f t="shared" ref="W68:W79" si="29" xml:space="preserve"> IF( AND( N68 = "", O68 = "" ), 1, "")</f>
        <v>1</v>
      </c>
    </row>
    <row r="69" spans="1:23" s="3" customFormat="1" x14ac:dyDescent="0.3">
      <c r="A69" s="3" t="s">
        <v>897</v>
      </c>
      <c r="B69" s="3" t="s">
        <v>6100</v>
      </c>
      <c r="C69" s="3" t="s">
        <v>6101</v>
      </c>
      <c r="D69" s="3" t="s">
        <v>0</v>
      </c>
      <c r="E69" s="3">
        <v>8</v>
      </c>
      <c r="F69" s="3">
        <v>18</v>
      </c>
      <c r="G69" s="3">
        <v>3</v>
      </c>
      <c r="H69" s="3">
        <v>0</v>
      </c>
      <c r="I69" s="3">
        <v>45</v>
      </c>
      <c r="J69" s="3">
        <v>10</v>
      </c>
      <c r="K69" s="3">
        <v>0</v>
      </c>
      <c r="L69" s="3">
        <v>117</v>
      </c>
      <c r="M69" s="4" t="str">
        <f t="shared" si="20"/>
        <v/>
      </c>
      <c r="N69" s="4" t="str">
        <f t="shared" si="21"/>
        <v/>
      </c>
      <c r="O69" s="4"/>
      <c r="P69" s="4" t="str">
        <f t="shared" si="22"/>
        <v/>
      </c>
      <c r="Q69" s="4" t="str">
        <f t="shared" si="23"/>
        <v/>
      </c>
      <c r="R69" s="4" t="str">
        <f t="shared" si="24"/>
        <v/>
      </c>
      <c r="S69" s="4">
        <f t="shared" si="25"/>
        <v>1</v>
      </c>
      <c r="T69" s="4" t="str">
        <f t="shared" si="26"/>
        <v/>
      </c>
      <c r="U69" s="4" t="str">
        <f t="shared" si="27"/>
        <v/>
      </c>
      <c r="V69" s="4" t="str">
        <f t="shared" si="28"/>
        <v/>
      </c>
      <c r="W69" s="4">
        <f t="shared" si="29"/>
        <v>1</v>
      </c>
    </row>
    <row r="70" spans="1:23" s="3" customFormat="1" x14ac:dyDescent="0.3">
      <c r="A70" s="3" t="s">
        <v>897</v>
      </c>
      <c r="B70" s="3" t="s">
        <v>6058</v>
      </c>
      <c r="C70" s="3" t="s">
        <v>6059</v>
      </c>
      <c r="D70" s="3" t="s">
        <v>0</v>
      </c>
      <c r="E70" s="3">
        <v>8</v>
      </c>
      <c r="F70" s="3">
        <v>18</v>
      </c>
      <c r="G70" s="3">
        <v>3</v>
      </c>
      <c r="H70" s="3">
        <v>0</v>
      </c>
      <c r="I70" s="3">
        <v>45</v>
      </c>
      <c r="J70" s="3">
        <v>10</v>
      </c>
      <c r="K70" s="3">
        <v>0</v>
      </c>
      <c r="L70" s="3">
        <v>117</v>
      </c>
      <c r="M70" s="4" t="str">
        <f t="shared" si="20"/>
        <v/>
      </c>
      <c r="N70" s="4" t="str">
        <f t="shared" si="21"/>
        <v/>
      </c>
      <c r="O70" s="4"/>
      <c r="P70" s="4" t="str">
        <f t="shared" si="22"/>
        <v/>
      </c>
      <c r="Q70" s="4" t="str">
        <f t="shared" si="23"/>
        <v/>
      </c>
      <c r="R70" s="4" t="str">
        <f t="shared" si="24"/>
        <v/>
      </c>
      <c r="S70" s="4">
        <f t="shared" si="25"/>
        <v>1</v>
      </c>
      <c r="T70" s="4" t="str">
        <f t="shared" si="26"/>
        <v/>
      </c>
      <c r="U70" s="4" t="str">
        <f t="shared" si="27"/>
        <v/>
      </c>
      <c r="V70" s="4" t="str">
        <f t="shared" si="28"/>
        <v/>
      </c>
      <c r="W70" s="4">
        <f t="shared" si="29"/>
        <v>1</v>
      </c>
    </row>
    <row r="71" spans="1:23" s="3" customFormat="1" x14ac:dyDescent="0.3">
      <c r="A71" s="3" t="s">
        <v>897</v>
      </c>
      <c r="B71" s="3" t="s">
        <v>6067</v>
      </c>
      <c r="C71" s="3" t="s">
        <v>6068</v>
      </c>
      <c r="D71" s="3" t="s">
        <v>0</v>
      </c>
      <c r="E71" s="3">
        <v>8</v>
      </c>
      <c r="F71" s="3">
        <v>10</v>
      </c>
      <c r="G71" s="3">
        <v>3</v>
      </c>
      <c r="H71" s="3">
        <v>0</v>
      </c>
      <c r="I71" s="3">
        <v>45</v>
      </c>
      <c r="J71" s="3">
        <v>10</v>
      </c>
      <c r="K71" s="3">
        <v>0</v>
      </c>
      <c r="L71" s="3">
        <v>79</v>
      </c>
      <c r="M71" s="4" t="str">
        <f t="shared" si="20"/>
        <v/>
      </c>
      <c r="N71" s="4" t="str">
        <f t="shared" si="21"/>
        <v/>
      </c>
      <c r="O71" s="4"/>
      <c r="P71" s="4" t="str">
        <f t="shared" si="22"/>
        <v/>
      </c>
      <c r="Q71" s="4" t="str">
        <f t="shared" si="23"/>
        <v/>
      </c>
      <c r="R71" s="4" t="str">
        <f t="shared" si="24"/>
        <v/>
      </c>
      <c r="S71" s="4">
        <f t="shared" si="25"/>
        <v>1</v>
      </c>
      <c r="T71" s="4" t="str">
        <f t="shared" si="26"/>
        <v/>
      </c>
      <c r="U71" s="4" t="str">
        <f t="shared" si="27"/>
        <v/>
      </c>
      <c r="V71" s="4" t="str">
        <f t="shared" si="28"/>
        <v/>
      </c>
      <c r="W71" s="4">
        <f t="shared" si="29"/>
        <v>1</v>
      </c>
    </row>
    <row r="72" spans="1:23" s="3" customFormat="1" x14ac:dyDescent="0.3">
      <c r="A72" s="3" t="s">
        <v>897</v>
      </c>
      <c r="B72" s="3" t="s">
        <v>6125</v>
      </c>
      <c r="C72" s="3" t="s">
        <v>6126</v>
      </c>
      <c r="D72" s="3" t="s">
        <v>0</v>
      </c>
      <c r="E72" s="3">
        <v>3</v>
      </c>
      <c r="F72" s="3">
        <v>12</v>
      </c>
      <c r="G72" s="3">
        <v>6</v>
      </c>
      <c r="H72" s="3">
        <v>0</v>
      </c>
      <c r="I72" s="3">
        <v>0</v>
      </c>
      <c r="J72" s="3">
        <v>4</v>
      </c>
      <c r="K72" s="3">
        <v>4</v>
      </c>
      <c r="L72" s="3">
        <v>82</v>
      </c>
      <c r="M72" s="4" t="str">
        <f t="shared" si="20"/>
        <v/>
      </c>
      <c r="N72" s="4" t="str">
        <f t="shared" si="21"/>
        <v/>
      </c>
      <c r="O72" s="4"/>
      <c r="P72" s="4" t="str">
        <f t="shared" si="22"/>
        <v/>
      </c>
      <c r="Q72" s="4" t="str">
        <f t="shared" si="23"/>
        <v/>
      </c>
      <c r="R72" s="4" t="str">
        <f t="shared" si="24"/>
        <v/>
      </c>
      <c r="S72" s="4">
        <f t="shared" si="25"/>
        <v>1</v>
      </c>
      <c r="T72" s="4" t="str">
        <f t="shared" si="26"/>
        <v/>
      </c>
      <c r="U72" s="4" t="str">
        <f t="shared" si="27"/>
        <v/>
      </c>
      <c r="V72" s="4" t="str">
        <f t="shared" si="28"/>
        <v/>
      </c>
      <c r="W72" s="4">
        <f t="shared" si="29"/>
        <v>1</v>
      </c>
    </row>
    <row r="73" spans="1:23" s="3" customFormat="1" x14ac:dyDescent="0.3">
      <c r="A73" s="3" t="s">
        <v>897</v>
      </c>
      <c r="B73" s="3" t="s">
        <v>6109</v>
      </c>
      <c r="C73" s="3" t="s">
        <v>6110</v>
      </c>
      <c r="D73" s="3" t="s">
        <v>0</v>
      </c>
      <c r="E73" s="3">
        <v>4</v>
      </c>
      <c r="F73" s="3">
        <v>11</v>
      </c>
      <c r="G73" s="3">
        <v>6</v>
      </c>
      <c r="H73" s="3">
        <v>0</v>
      </c>
      <c r="I73" s="3">
        <v>7</v>
      </c>
      <c r="J73" s="3">
        <v>5</v>
      </c>
      <c r="K73" s="3">
        <v>8</v>
      </c>
      <c r="L73" s="3">
        <v>130</v>
      </c>
      <c r="M73" s="4" t="str">
        <f t="shared" si="20"/>
        <v/>
      </c>
      <c r="N73" s="4" t="str">
        <f t="shared" si="21"/>
        <v/>
      </c>
      <c r="O73" s="4"/>
      <c r="P73" s="4" t="str">
        <f t="shared" si="22"/>
        <v/>
      </c>
      <c r="Q73" s="4" t="str">
        <f t="shared" si="23"/>
        <v/>
      </c>
      <c r="R73" s="4" t="str">
        <f t="shared" si="24"/>
        <v/>
      </c>
      <c r="S73" s="4">
        <f t="shared" si="25"/>
        <v>1</v>
      </c>
      <c r="T73" s="4" t="str">
        <f t="shared" si="26"/>
        <v/>
      </c>
      <c r="U73" s="4" t="str">
        <f t="shared" si="27"/>
        <v/>
      </c>
      <c r="V73" s="4" t="str">
        <f t="shared" si="28"/>
        <v/>
      </c>
      <c r="W73" s="4">
        <f t="shared" si="29"/>
        <v>1</v>
      </c>
    </row>
    <row r="74" spans="1:23" s="3" customFormat="1" x14ac:dyDescent="0.3">
      <c r="A74" s="3" t="s">
        <v>897</v>
      </c>
      <c r="B74" s="3" t="s">
        <v>6009</v>
      </c>
      <c r="C74" s="3" t="s">
        <v>6010</v>
      </c>
      <c r="D74" s="3" t="s">
        <v>0</v>
      </c>
      <c r="E74" s="3">
        <v>5</v>
      </c>
      <c r="F74" s="3">
        <v>12</v>
      </c>
      <c r="G74" s="3">
        <v>1</v>
      </c>
      <c r="H74" s="3">
        <v>0</v>
      </c>
      <c r="I74" s="3">
        <v>0</v>
      </c>
      <c r="J74" s="3">
        <v>4</v>
      </c>
      <c r="K74" s="3">
        <v>5</v>
      </c>
      <c r="L74" s="3">
        <v>94</v>
      </c>
      <c r="M74" s="4" t="str">
        <f t="shared" si="20"/>
        <v/>
      </c>
      <c r="N74" s="4" t="str">
        <f t="shared" si="21"/>
        <v/>
      </c>
      <c r="O74" s="4"/>
      <c r="P74" s="4" t="str">
        <f t="shared" si="22"/>
        <v/>
      </c>
      <c r="Q74" s="4" t="str">
        <f t="shared" si="23"/>
        <v/>
      </c>
      <c r="R74" s="4" t="str">
        <f t="shared" si="24"/>
        <v/>
      </c>
      <c r="S74" s="4">
        <f t="shared" si="25"/>
        <v>1</v>
      </c>
      <c r="T74" s="4" t="str">
        <f t="shared" si="26"/>
        <v/>
      </c>
      <c r="U74" s="4" t="str">
        <f t="shared" si="27"/>
        <v/>
      </c>
      <c r="V74" s="4" t="str">
        <f t="shared" si="28"/>
        <v/>
      </c>
      <c r="W74" s="4">
        <f t="shared" si="29"/>
        <v>1</v>
      </c>
    </row>
    <row r="75" spans="1:23" s="3" customFormat="1" x14ac:dyDescent="0.3">
      <c r="A75" s="3" t="s">
        <v>897</v>
      </c>
      <c r="B75" s="5" t="s">
        <v>906</v>
      </c>
      <c r="C75" s="5" t="s">
        <v>907</v>
      </c>
      <c r="D75" s="4" t="s">
        <v>0</v>
      </c>
      <c r="E75" s="4">
        <v>12</v>
      </c>
      <c r="F75" s="4">
        <v>92</v>
      </c>
      <c r="G75" s="4">
        <v>3</v>
      </c>
      <c r="H75" s="4">
        <v>0</v>
      </c>
      <c r="I75" s="4">
        <v>830</v>
      </c>
      <c r="J75" s="4">
        <v>49</v>
      </c>
      <c r="K75" s="4">
        <v>24</v>
      </c>
      <c r="L75" s="4">
        <v>502</v>
      </c>
      <c r="M75" s="4">
        <f t="shared" si="20"/>
        <v>1</v>
      </c>
      <c r="N75" s="4">
        <f t="shared" si="21"/>
        <v>1</v>
      </c>
      <c r="O75" s="4">
        <v>1</v>
      </c>
      <c r="P75" s="4">
        <f t="shared" si="22"/>
        <v>1</v>
      </c>
      <c r="Q75" s="4" t="str">
        <f t="shared" si="23"/>
        <v/>
      </c>
      <c r="R75" s="4" t="str">
        <f t="shared" si="24"/>
        <v/>
      </c>
      <c r="S75" s="4" t="str">
        <f t="shared" si="25"/>
        <v/>
      </c>
      <c r="T75" s="4">
        <f t="shared" si="26"/>
        <v>1</v>
      </c>
      <c r="U75" s="4" t="str">
        <f t="shared" si="27"/>
        <v/>
      </c>
      <c r="V75" s="4" t="str">
        <f t="shared" si="28"/>
        <v/>
      </c>
      <c r="W75" s="4" t="str">
        <f t="shared" si="29"/>
        <v/>
      </c>
    </row>
    <row r="76" spans="1:23" s="3" customFormat="1" x14ac:dyDescent="0.3">
      <c r="A76" s="3" t="s">
        <v>897</v>
      </c>
      <c r="B76" s="3" t="s">
        <v>6085</v>
      </c>
      <c r="C76" s="3" t="s">
        <v>6086</v>
      </c>
      <c r="D76" s="3" t="s">
        <v>0</v>
      </c>
      <c r="E76" s="3">
        <v>6</v>
      </c>
      <c r="F76" s="3">
        <v>51</v>
      </c>
      <c r="G76" s="3">
        <v>1</v>
      </c>
      <c r="H76" s="3">
        <v>0</v>
      </c>
      <c r="I76" s="3">
        <v>20</v>
      </c>
      <c r="J76" s="3">
        <v>8</v>
      </c>
      <c r="K76" s="3">
        <v>19</v>
      </c>
      <c r="L76" s="3">
        <v>282</v>
      </c>
      <c r="M76" s="4" t="str">
        <f t="shared" si="20"/>
        <v/>
      </c>
      <c r="N76" s="4" t="str">
        <f t="shared" si="21"/>
        <v/>
      </c>
      <c r="O76" s="4"/>
      <c r="P76" s="4" t="str">
        <f t="shared" si="22"/>
        <v/>
      </c>
      <c r="Q76" s="4" t="str">
        <f t="shared" si="23"/>
        <v/>
      </c>
      <c r="R76" s="4" t="str">
        <f t="shared" si="24"/>
        <v/>
      </c>
      <c r="S76" s="4">
        <f t="shared" si="25"/>
        <v>1</v>
      </c>
      <c r="T76" s="4" t="str">
        <f t="shared" si="26"/>
        <v/>
      </c>
      <c r="U76" s="4" t="str">
        <f t="shared" si="27"/>
        <v/>
      </c>
      <c r="V76" s="4" t="str">
        <f t="shared" si="28"/>
        <v/>
      </c>
      <c r="W76" s="4">
        <f t="shared" si="29"/>
        <v>1</v>
      </c>
    </row>
    <row r="77" spans="1:23" s="3" customFormat="1" x14ac:dyDescent="0.3">
      <c r="A77" s="3" t="s">
        <v>897</v>
      </c>
      <c r="B77" s="3" t="s">
        <v>6050</v>
      </c>
      <c r="C77" s="3" t="s">
        <v>6051</v>
      </c>
      <c r="D77" s="3" t="s">
        <v>0</v>
      </c>
      <c r="E77" s="3">
        <v>6</v>
      </c>
      <c r="F77" s="3">
        <v>48</v>
      </c>
      <c r="G77" s="3">
        <v>1</v>
      </c>
      <c r="H77" s="3">
        <v>0</v>
      </c>
      <c r="I77" s="3">
        <v>4</v>
      </c>
      <c r="J77" s="3">
        <v>5</v>
      </c>
      <c r="K77" s="3">
        <v>14</v>
      </c>
      <c r="L77" s="3">
        <v>228</v>
      </c>
      <c r="M77" s="4" t="str">
        <f t="shared" si="20"/>
        <v/>
      </c>
      <c r="N77" s="4" t="str">
        <f t="shared" si="21"/>
        <v/>
      </c>
      <c r="O77" s="4"/>
      <c r="P77" s="4" t="str">
        <f t="shared" si="22"/>
        <v/>
      </c>
      <c r="Q77" s="4" t="str">
        <f t="shared" si="23"/>
        <v/>
      </c>
      <c r="R77" s="4" t="str">
        <f t="shared" si="24"/>
        <v/>
      </c>
      <c r="S77" s="4">
        <f t="shared" si="25"/>
        <v>1</v>
      </c>
      <c r="T77" s="4" t="str">
        <f t="shared" si="26"/>
        <v/>
      </c>
      <c r="U77" s="4" t="str">
        <f t="shared" si="27"/>
        <v/>
      </c>
      <c r="V77" s="4" t="str">
        <f t="shared" si="28"/>
        <v/>
      </c>
      <c r="W77" s="4">
        <f t="shared" si="29"/>
        <v>1</v>
      </c>
    </row>
    <row r="78" spans="1:23" s="3" customFormat="1" x14ac:dyDescent="0.3">
      <c r="A78" s="3" t="s">
        <v>897</v>
      </c>
      <c r="B78" s="3" t="s">
        <v>6043</v>
      </c>
      <c r="C78" s="3" t="s">
        <v>6010</v>
      </c>
      <c r="D78" s="3" t="s">
        <v>0</v>
      </c>
      <c r="E78" s="3">
        <v>3</v>
      </c>
      <c r="F78" s="3">
        <v>10</v>
      </c>
      <c r="G78" s="3">
        <v>1</v>
      </c>
      <c r="H78" s="3">
        <v>0</v>
      </c>
      <c r="I78" s="3">
        <v>0</v>
      </c>
      <c r="J78" s="3">
        <v>4</v>
      </c>
      <c r="K78" s="3">
        <v>4</v>
      </c>
      <c r="L78" s="3">
        <v>49</v>
      </c>
      <c r="M78" s="4" t="str">
        <f t="shared" si="20"/>
        <v/>
      </c>
      <c r="N78" s="4" t="str">
        <f t="shared" si="21"/>
        <v/>
      </c>
      <c r="O78" s="4"/>
      <c r="P78" s="4" t="str">
        <f t="shared" si="22"/>
        <v/>
      </c>
      <c r="Q78" s="4" t="str">
        <f t="shared" si="23"/>
        <v/>
      </c>
      <c r="R78" s="4" t="str">
        <f t="shared" si="24"/>
        <v/>
      </c>
      <c r="S78" s="4">
        <f t="shared" si="25"/>
        <v>1</v>
      </c>
      <c r="T78" s="4" t="str">
        <f t="shared" si="26"/>
        <v/>
      </c>
      <c r="U78" s="4" t="str">
        <f t="shared" si="27"/>
        <v/>
      </c>
      <c r="V78" s="4" t="str">
        <f t="shared" si="28"/>
        <v/>
      </c>
      <c r="W78" s="4">
        <f t="shared" si="29"/>
        <v>1</v>
      </c>
    </row>
    <row r="79" spans="1:23" s="3" customFormat="1" x14ac:dyDescent="0.3">
      <c r="A79" s="3" t="s">
        <v>897</v>
      </c>
      <c r="B79" s="3" t="s">
        <v>6048</v>
      </c>
      <c r="C79" s="3" t="s">
        <v>6049</v>
      </c>
      <c r="D79" s="3" t="s">
        <v>0</v>
      </c>
      <c r="E79" s="3">
        <v>6</v>
      </c>
      <c r="F79" s="3">
        <v>6</v>
      </c>
      <c r="G79" s="3">
        <v>1</v>
      </c>
      <c r="H79" s="3">
        <v>0</v>
      </c>
      <c r="I79" s="3">
        <v>1</v>
      </c>
      <c r="J79" s="3">
        <v>3</v>
      </c>
      <c r="K79" s="3">
        <v>3</v>
      </c>
      <c r="L79" s="3">
        <v>51</v>
      </c>
      <c r="M79" s="4" t="str">
        <f t="shared" si="20"/>
        <v/>
      </c>
      <c r="N79" s="4" t="str">
        <f t="shared" si="21"/>
        <v/>
      </c>
      <c r="O79" s="4"/>
      <c r="P79" s="4" t="str">
        <f t="shared" si="22"/>
        <v/>
      </c>
      <c r="Q79" s="4" t="str">
        <f t="shared" si="23"/>
        <v/>
      </c>
      <c r="R79" s="4" t="str">
        <f t="shared" si="24"/>
        <v/>
      </c>
      <c r="S79" s="4">
        <f t="shared" si="25"/>
        <v>1</v>
      </c>
      <c r="T79" s="4" t="str">
        <f t="shared" si="26"/>
        <v/>
      </c>
      <c r="U79" s="4" t="str">
        <f t="shared" si="27"/>
        <v/>
      </c>
      <c r="V79" s="4" t="str">
        <f t="shared" si="28"/>
        <v/>
      </c>
      <c r="W79" s="4">
        <f t="shared" si="29"/>
        <v>1</v>
      </c>
    </row>
    <row r="81" spans="1:23" x14ac:dyDescent="0.3">
      <c r="A81" s="5" t="s">
        <v>914</v>
      </c>
      <c r="B81" s="5" t="s">
        <v>915</v>
      </c>
      <c r="C81" s="5" t="s">
        <v>916</v>
      </c>
      <c r="D81" s="4" t="s">
        <v>0</v>
      </c>
      <c r="E81" s="4">
        <v>11</v>
      </c>
      <c r="F81" s="4">
        <v>153</v>
      </c>
      <c r="G81" s="4">
        <v>1</v>
      </c>
      <c r="H81" s="4">
        <v>0</v>
      </c>
      <c r="I81" s="4">
        <v>160</v>
      </c>
      <c r="J81" s="4">
        <v>22</v>
      </c>
      <c r="K81" s="4">
        <v>31</v>
      </c>
      <c r="L81" s="4">
        <v>494</v>
      </c>
      <c r="M81" s="4" t="str">
        <f t="shared" ref="M81:M93" si="30">IF( AND( OR( F81&gt;$F$1, L81&gt;$L$1 ), OR( E81&gt;$E$1, I81&gt;$I$1 ) ), 1, "" )</f>
        <v/>
      </c>
      <c r="N81" s="4">
        <f t="shared" ref="N81:N93" si="31">IF( AND( OR( F81&gt;$F$2, L81&gt;$L$2 ), OR( E81&gt;$E$2, I81&gt;$I$2 ) ), 1, "")</f>
        <v>1</v>
      </c>
      <c r="O81" s="4">
        <v>1</v>
      </c>
      <c r="P81" s="4" t="str">
        <f t="shared" ref="P81:P93" si="32" xml:space="preserve"> IF( AND( M81 = 1, O81 = 1 ), 1, "")</f>
        <v/>
      </c>
      <c r="Q81" s="4">
        <f t="shared" ref="Q81:Q93" si="33" xml:space="preserve"> IF( AND( M81 = "", O81 = 1 ), 1, "")</f>
        <v>1</v>
      </c>
      <c r="R81" s="4" t="str">
        <f t="shared" ref="R81:R93" si="34" xml:space="preserve"> IF( AND( M81 = 1, O81 = "" ), 1, "")</f>
        <v/>
      </c>
      <c r="S81" s="4" t="str">
        <f t="shared" ref="S81:S93" si="35" xml:space="preserve"> IF( AND( M81 = "", O81 = "" ), 1, "")</f>
        <v/>
      </c>
      <c r="T81" s="4">
        <f t="shared" ref="T81:T93" si="36" xml:space="preserve"> IF( AND( N81 = 1, O81 = 1 ), 1, "")</f>
        <v>1</v>
      </c>
      <c r="U81" s="4" t="str">
        <f t="shared" ref="U81:U93" si="37" xml:space="preserve"> IF( AND( N81 = "", O81 = 1 ), 1, "")</f>
        <v/>
      </c>
      <c r="V81" s="4" t="str">
        <f t="shared" ref="V81:V93" si="38" xml:space="preserve"> IF( AND( N81 = 1, O81 = "" ), 1, "")</f>
        <v/>
      </c>
      <c r="W81" s="4" t="str">
        <f t="shared" ref="W81:W93" si="39" xml:space="preserve"> IF( AND( N81 = "", O81 = "" ), 1, "")</f>
        <v/>
      </c>
    </row>
    <row r="82" spans="1:23" s="3" customFormat="1" x14ac:dyDescent="0.3">
      <c r="A82" s="3" t="s">
        <v>914</v>
      </c>
      <c r="B82" s="3" t="s">
        <v>6137</v>
      </c>
      <c r="C82" s="3" t="s">
        <v>6138</v>
      </c>
      <c r="D82" s="3" t="s">
        <v>0</v>
      </c>
      <c r="E82" s="3">
        <v>1</v>
      </c>
      <c r="F82" s="3">
        <v>14</v>
      </c>
      <c r="G82" s="3">
        <v>1</v>
      </c>
      <c r="H82" s="3">
        <v>0</v>
      </c>
      <c r="I82" s="3">
        <v>28</v>
      </c>
      <c r="J82" s="3">
        <v>12</v>
      </c>
      <c r="K82" s="3">
        <v>9</v>
      </c>
      <c r="L82" s="3">
        <v>95</v>
      </c>
      <c r="M82" s="3" t="str">
        <f t="shared" ref="M82:M91" si="40">IF( AND( OR( F82&gt;$F$1, L82&gt;$L$1 ), OR( E82&gt;$E$1, I82&gt;$I$1 ) ), 1, "" )</f>
        <v/>
      </c>
      <c r="N82" s="3" t="str">
        <f t="shared" ref="N82:N91" si="41">IF( AND( OR( F82&gt;$F$2, L82&gt;$L$2 ), OR( E82&gt;$E$2, I82&gt;$I$2 ) ), 1, "")</f>
        <v/>
      </c>
      <c r="P82" s="3" t="str">
        <f t="shared" ref="P82:P91" si="42" xml:space="preserve"> IF( AND( M82 = 1, O82 = 1 ), 1, "")</f>
        <v/>
      </c>
      <c r="Q82" s="3" t="str">
        <f t="shared" ref="Q82:Q91" si="43" xml:space="preserve"> IF( AND( M82 = "", O82 = 1 ), 1, "")</f>
        <v/>
      </c>
      <c r="R82" s="3" t="str">
        <f t="shared" ref="R82:R91" si="44" xml:space="preserve"> IF( AND( M82 = 1, O82 = "" ), 1, "")</f>
        <v/>
      </c>
      <c r="S82" s="3">
        <f t="shared" ref="S82:S91" si="45" xml:space="preserve"> IF( AND( M82 = "", O82 = "" ), 1, "")</f>
        <v>1</v>
      </c>
      <c r="T82" s="3" t="str">
        <f t="shared" ref="T82:T91" si="46" xml:space="preserve"> IF( AND( N82 = 1, O82 = 1 ), 1, "")</f>
        <v/>
      </c>
      <c r="U82" s="3" t="str">
        <f t="shared" ref="U82:U91" si="47" xml:space="preserve"> IF( AND( N82 = "", O82 = 1 ), 1, "")</f>
        <v/>
      </c>
      <c r="V82" s="3" t="str">
        <f t="shared" ref="V82:V91" si="48" xml:space="preserve"> IF( AND( N82 = 1, O82 = "" ), 1, "")</f>
        <v/>
      </c>
      <c r="W82" s="3">
        <f t="shared" ref="W82:W91" si="49" xml:space="preserve"> IF( AND( N82 = "", O82 = "" ), 1, "")</f>
        <v>1</v>
      </c>
    </row>
    <row r="83" spans="1:23" s="3" customFormat="1" x14ac:dyDescent="0.3">
      <c r="A83" s="3" t="s">
        <v>914</v>
      </c>
      <c r="B83" s="5" t="s">
        <v>917</v>
      </c>
      <c r="C83" s="5" t="s">
        <v>918</v>
      </c>
      <c r="D83" s="4" t="s">
        <v>0</v>
      </c>
      <c r="E83" s="4">
        <v>5</v>
      </c>
      <c r="F83" s="4">
        <v>75</v>
      </c>
      <c r="G83" s="4">
        <v>3</v>
      </c>
      <c r="H83" s="4">
        <v>0</v>
      </c>
      <c r="I83" s="4">
        <v>50</v>
      </c>
      <c r="J83" s="4">
        <v>16</v>
      </c>
      <c r="K83" s="4">
        <v>17</v>
      </c>
      <c r="L83" s="4">
        <v>367</v>
      </c>
      <c r="M83" s="4" t="str">
        <f t="shared" si="40"/>
        <v/>
      </c>
      <c r="N83" s="4" t="str">
        <f t="shared" si="41"/>
        <v/>
      </c>
      <c r="O83" s="4">
        <v>1</v>
      </c>
      <c r="P83" s="4" t="str">
        <f t="shared" si="42"/>
        <v/>
      </c>
      <c r="Q83" s="4">
        <f t="shared" si="43"/>
        <v>1</v>
      </c>
      <c r="R83" s="4" t="str">
        <f t="shared" si="44"/>
        <v/>
      </c>
      <c r="S83" s="4" t="str">
        <f t="shared" si="45"/>
        <v/>
      </c>
      <c r="T83" s="4" t="str">
        <f t="shared" si="46"/>
        <v/>
      </c>
      <c r="U83" s="4">
        <f t="shared" si="47"/>
        <v>1</v>
      </c>
      <c r="V83" s="4" t="str">
        <f t="shared" si="48"/>
        <v/>
      </c>
      <c r="W83" s="4" t="str">
        <f t="shared" si="49"/>
        <v/>
      </c>
    </row>
    <row r="84" spans="1:23" s="3" customFormat="1" x14ac:dyDescent="0.3">
      <c r="A84" s="3" t="s">
        <v>914</v>
      </c>
      <c r="B84" s="3" t="s">
        <v>6139</v>
      </c>
      <c r="C84" s="3" t="s">
        <v>6140</v>
      </c>
      <c r="D84" s="3" t="s">
        <v>0</v>
      </c>
      <c r="E84" s="3">
        <v>2</v>
      </c>
      <c r="F84" s="3">
        <v>8</v>
      </c>
      <c r="G84" s="3">
        <v>1</v>
      </c>
      <c r="H84" s="3">
        <v>0</v>
      </c>
      <c r="I84" s="3">
        <v>5</v>
      </c>
      <c r="J84" s="3">
        <v>6</v>
      </c>
      <c r="K84" s="3">
        <v>5</v>
      </c>
      <c r="L84" s="3">
        <v>54</v>
      </c>
      <c r="M84" s="3" t="str">
        <f t="shared" si="40"/>
        <v/>
      </c>
      <c r="N84" s="3" t="str">
        <f t="shared" si="41"/>
        <v/>
      </c>
      <c r="P84" s="3" t="str">
        <f t="shared" si="42"/>
        <v/>
      </c>
      <c r="Q84" s="3" t="str">
        <f t="shared" si="43"/>
        <v/>
      </c>
      <c r="R84" s="3" t="str">
        <f t="shared" si="44"/>
        <v/>
      </c>
      <c r="S84" s="3">
        <f t="shared" si="45"/>
        <v>1</v>
      </c>
      <c r="T84" s="3" t="str">
        <f t="shared" si="46"/>
        <v/>
      </c>
      <c r="U84" s="3" t="str">
        <f t="shared" si="47"/>
        <v/>
      </c>
      <c r="V84" s="3" t="str">
        <f t="shared" si="48"/>
        <v/>
      </c>
      <c r="W84" s="3">
        <f t="shared" si="49"/>
        <v>1</v>
      </c>
    </row>
    <row r="85" spans="1:23" s="3" customFormat="1" x14ac:dyDescent="0.3">
      <c r="A85" s="3" t="s">
        <v>914</v>
      </c>
      <c r="B85" s="3" t="s">
        <v>6145</v>
      </c>
      <c r="C85" s="3" t="s">
        <v>6146</v>
      </c>
      <c r="D85" s="3" t="s">
        <v>0</v>
      </c>
      <c r="E85" s="3">
        <v>2</v>
      </c>
      <c r="F85" s="3">
        <v>50</v>
      </c>
      <c r="G85" s="3">
        <v>1</v>
      </c>
      <c r="H85" s="3">
        <v>0</v>
      </c>
      <c r="I85" s="3">
        <v>44</v>
      </c>
      <c r="J85" s="3">
        <v>17</v>
      </c>
      <c r="K85" s="3">
        <v>13</v>
      </c>
      <c r="L85" s="3">
        <v>222</v>
      </c>
      <c r="M85" s="3" t="str">
        <f t="shared" si="40"/>
        <v/>
      </c>
      <c r="N85" s="3" t="str">
        <f t="shared" si="41"/>
        <v/>
      </c>
      <c r="P85" s="3" t="str">
        <f t="shared" si="42"/>
        <v/>
      </c>
      <c r="Q85" s="3" t="str">
        <f t="shared" si="43"/>
        <v/>
      </c>
      <c r="R85" s="3" t="str">
        <f t="shared" si="44"/>
        <v/>
      </c>
      <c r="S85" s="3">
        <f t="shared" si="45"/>
        <v>1</v>
      </c>
      <c r="T85" s="3" t="str">
        <f t="shared" si="46"/>
        <v/>
      </c>
      <c r="U85" s="3" t="str">
        <f t="shared" si="47"/>
        <v/>
      </c>
      <c r="V85" s="3" t="str">
        <f t="shared" si="48"/>
        <v/>
      </c>
      <c r="W85" s="3">
        <f t="shared" si="49"/>
        <v>1</v>
      </c>
    </row>
    <row r="86" spans="1:23" s="3" customFormat="1" x14ac:dyDescent="0.3">
      <c r="A86" s="3" t="s">
        <v>914</v>
      </c>
      <c r="B86" s="3" t="s">
        <v>6147</v>
      </c>
      <c r="C86" s="3" t="s">
        <v>6136</v>
      </c>
      <c r="D86" s="3" t="s">
        <v>0</v>
      </c>
      <c r="E86" s="3">
        <v>4</v>
      </c>
      <c r="F86" s="3">
        <v>20</v>
      </c>
      <c r="G86" s="3">
        <v>1</v>
      </c>
      <c r="H86" s="3">
        <v>0</v>
      </c>
      <c r="I86" s="3">
        <v>0</v>
      </c>
      <c r="J86" s="3">
        <v>4</v>
      </c>
      <c r="K86" s="3">
        <v>4</v>
      </c>
      <c r="L86" s="3">
        <v>119</v>
      </c>
      <c r="M86" s="3" t="str">
        <f t="shared" si="40"/>
        <v/>
      </c>
      <c r="N86" s="3" t="str">
        <f t="shared" si="41"/>
        <v/>
      </c>
      <c r="P86" s="3" t="str">
        <f t="shared" si="42"/>
        <v/>
      </c>
      <c r="Q86" s="3" t="str">
        <f t="shared" si="43"/>
        <v/>
      </c>
      <c r="R86" s="3" t="str">
        <f t="shared" si="44"/>
        <v/>
      </c>
      <c r="S86" s="3">
        <f t="shared" si="45"/>
        <v>1</v>
      </c>
      <c r="T86" s="3" t="str">
        <f t="shared" si="46"/>
        <v/>
      </c>
      <c r="U86" s="3" t="str">
        <f t="shared" si="47"/>
        <v/>
      </c>
      <c r="V86" s="3" t="str">
        <f t="shared" si="48"/>
        <v/>
      </c>
      <c r="W86" s="3">
        <f t="shared" si="49"/>
        <v>1</v>
      </c>
    </row>
    <row r="87" spans="1:23" s="3" customFormat="1" x14ac:dyDescent="0.3">
      <c r="A87" s="3" t="s">
        <v>914</v>
      </c>
      <c r="B87" s="3" t="s">
        <v>6135</v>
      </c>
      <c r="C87" s="3" t="s">
        <v>6136</v>
      </c>
      <c r="D87" s="3" t="s">
        <v>0</v>
      </c>
      <c r="E87" s="3">
        <v>6</v>
      </c>
      <c r="F87" s="3">
        <v>37</v>
      </c>
      <c r="G87" s="3">
        <v>1</v>
      </c>
      <c r="H87" s="3">
        <v>0</v>
      </c>
      <c r="I87" s="3">
        <v>0</v>
      </c>
      <c r="J87" s="3">
        <v>5</v>
      </c>
      <c r="K87" s="3">
        <v>8</v>
      </c>
      <c r="L87" s="3">
        <v>181</v>
      </c>
      <c r="M87" s="3" t="str">
        <f t="shared" si="40"/>
        <v/>
      </c>
      <c r="N87" s="3" t="str">
        <f t="shared" si="41"/>
        <v/>
      </c>
      <c r="P87" s="3" t="str">
        <f t="shared" si="42"/>
        <v/>
      </c>
      <c r="Q87" s="3" t="str">
        <f t="shared" si="43"/>
        <v/>
      </c>
      <c r="R87" s="3" t="str">
        <f t="shared" si="44"/>
        <v/>
      </c>
      <c r="S87" s="3">
        <f t="shared" si="45"/>
        <v>1</v>
      </c>
      <c r="T87" s="3" t="str">
        <f t="shared" si="46"/>
        <v/>
      </c>
      <c r="U87" s="3" t="str">
        <f t="shared" si="47"/>
        <v/>
      </c>
      <c r="V87" s="3" t="str">
        <f t="shared" si="48"/>
        <v/>
      </c>
      <c r="W87" s="3">
        <f t="shared" si="49"/>
        <v>1</v>
      </c>
    </row>
    <row r="88" spans="1:23" s="3" customFormat="1" x14ac:dyDescent="0.3">
      <c r="A88" s="3" t="s">
        <v>914</v>
      </c>
      <c r="B88" s="3" t="s">
        <v>6141</v>
      </c>
      <c r="C88" s="3" t="s">
        <v>3166</v>
      </c>
      <c r="D88" s="3" t="s">
        <v>0</v>
      </c>
      <c r="E88" s="3">
        <v>1</v>
      </c>
      <c r="F88" s="3">
        <v>6</v>
      </c>
      <c r="G88" s="3">
        <v>1</v>
      </c>
      <c r="H88" s="3">
        <v>0</v>
      </c>
      <c r="I88" s="3">
        <v>0</v>
      </c>
      <c r="J88" s="3">
        <v>4</v>
      </c>
      <c r="K88" s="3">
        <v>2</v>
      </c>
      <c r="L88" s="3">
        <v>29</v>
      </c>
      <c r="M88" s="3" t="str">
        <f t="shared" si="40"/>
        <v/>
      </c>
      <c r="N88" s="3" t="str">
        <f t="shared" si="41"/>
        <v/>
      </c>
      <c r="P88" s="3" t="str">
        <f t="shared" si="42"/>
        <v/>
      </c>
      <c r="Q88" s="3" t="str">
        <f t="shared" si="43"/>
        <v/>
      </c>
      <c r="R88" s="3" t="str">
        <f t="shared" si="44"/>
        <v/>
      </c>
      <c r="S88" s="3">
        <f t="shared" si="45"/>
        <v>1</v>
      </c>
      <c r="T88" s="3" t="str">
        <f t="shared" si="46"/>
        <v/>
      </c>
      <c r="U88" s="3" t="str">
        <f t="shared" si="47"/>
        <v/>
      </c>
      <c r="V88" s="3" t="str">
        <f t="shared" si="48"/>
        <v/>
      </c>
      <c r="W88" s="3">
        <f t="shared" si="49"/>
        <v>1</v>
      </c>
    </row>
    <row r="89" spans="1:23" s="3" customFormat="1" x14ac:dyDescent="0.3">
      <c r="A89" s="3" t="s">
        <v>914</v>
      </c>
      <c r="B89" s="3" t="s">
        <v>6142</v>
      </c>
      <c r="C89" s="3" t="s">
        <v>162</v>
      </c>
      <c r="D89" s="3" t="s">
        <v>0</v>
      </c>
      <c r="E89" s="3">
        <v>1</v>
      </c>
      <c r="F89" s="3">
        <v>6</v>
      </c>
      <c r="G89" s="3">
        <v>5</v>
      </c>
      <c r="H89" s="3">
        <v>0</v>
      </c>
      <c r="I89" s="3">
        <v>0</v>
      </c>
      <c r="J89" s="3">
        <v>1</v>
      </c>
      <c r="K89" s="3">
        <v>2</v>
      </c>
      <c r="L89" s="3">
        <v>35</v>
      </c>
      <c r="M89" s="3" t="str">
        <f t="shared" si="40"/>
        <v/>
      </c>
      <c r="N89" s="3" t="str">
        <f t="shared" si="41"/>
        <v/>
      </c>
      <c r="P89" s="3" t="str">
        <f t="shared" si="42"/>
        <v/>
      </c>
      <c r="Q89" s="3" t="str">
        <f t="shared" si="43"/>
        <v/>
      </c>
      <c r="R89" s="3" t="str">
        <f t="shared" si="44"/>
        <v/>
      </c>
      <c r="S89" s="3">
        <f t="shared" si="45"/>
        <v>1</v>
      </c>
      <c r="T89" s="3" t="str">
        <f t="shared" si="46"/>
        <v/>
      </c>
      <c r="U89" s="3" t="str">
        <f t="shared" si="47"/>
        <v/>
      </c>
      <c r="V89" s="3" t="str">
        <f t="shared" si="48"/>
        <v/>
      </c>
      <c r="W89" s="3">
        <f t="shared" si="49"/>
        <v>1</v>
      </c>
    </row>
    <row r="90" spans="1:23" s="3" customFormat="1" x14ac:dyDescent="0.3">
      <c r="A90" s="3" t="s">
        <v>914</v>
      </c>
      <c r="B90" s="3" t="s">
        <v>6143</v>
      </c>
      <c r="C90" s="3" t="s">
        <v>6144</v>
      </c>
      <c r="D90" s="3" t="s">
        <v>0</v>
      </c>
      <c r="E90" s="3">
        <v>2</v>
      </c>
      <c r="F90" s="3">
        <v>11</v>
      </c>
      <c r="G90" s="3">
        <v>5</v>
      </c>
      <c r="H90" s="3">
        <v>0</v>
      </c>
      <c r="I90" s="3">
        <v>2</v>
      </c>
      <c r="J90" s="3">
        <v>4</v>
      </c>
      <c r="K90" s="3">
        <v>8</v>
      </c>
      <c r="L90" s="3">
        <v>96</v>
      </c>
      <c r="M90" s="3" t="str">
        <f t="shared" si="40"/>
        <v/>
      </c>
      <c r="N90" s="3" t="str">
        <f t="shared" si="41"/>
        <v/>
      </c>
      <c r="P90" s="3" t="str">
        <f t="shared" si="42"/>
        <v/>
      </c>
      <c r="Q90" s="3" t="str">
        <f t="shared" si="43"/>
        <v/>
      </c>
      <c r="R90" s="3" t="str">
        <f t="shared" si="44"/>
        <v/>
      </c>
      <c r="S90" s="3">
        <f t="shared" si="45"/>
        <v>1</v>
      </c>
      <c r="T90" s="3" t="str">
        <f t="shared" si="46"/>
        <v/>
      </c>
      <c r="U90" s="3" t="str">
        <f t="shared" si="47"/>
        <v/>
      </c>
      <c r="V90" s="3" t="str">
        <f t="shared" si="48"/>
        <v/>
      </c>
      <c r="W90" s="3">
        <f t="shared" si="49"/>
        <v>1</v>
      </c>
    </row>
    <row r="91" spans="1:23" s="3" customFormat="1" x14ac:dyDescent="0.3">
      <c r="A91" s="3" t="s">
        <v>914</v>
      </c>
      <c r="B91" s="3" t="s">
        <v>6133</v>
      </c>
      <c r="C91" s="3" t="s">
        <v>6134</v>
      </c>
      <c r="D91" s="3" t="s">
        <v>0</v>
      </c>
      <c r="E91" s="3">
        <v>0</v>
      </c>
      <c r="F91" s="3">
        <v>5</v>
      </c>
      <c r="G91" s="3">
        <v>1</v>
      </c>
      <c r="H91" s="3">
        <v>0</v>
      </c>
      <c r="I91" s="3">
        <v>3</v>
      </c>
      <c r="J91" s="3">
        <v>3</v>
      </c>
      <c r="K91" s="3">
        <v>0</v>
      </c>
      <c r="L91" s="3">
        <v>34</v>
      </c>
      <c r="M91" s="3" t="str">
        <f t="shared" si="40"/>
        <v/>
      </c>
      <c r="N91" s="3" t="str">
        <f t="shared" si="41"/>
        <v/>
      </c>
      <c r="P91" s="3" t="str">
        <f t="shared" si="42"/>
        <v/>
      </c>
      <c r="Q91" s="3" t="str">
        <f t="shared" si="43"/>
        <v/>
      </c>
      <c r="R91" s="3" t="str">
        <f t="shared" si="44"/>
        <v/>
      </c>
      <c r="S91" s="3">
        <f t="shared" si="45"/>
        <v>1</v>
      </c>
      <c r="T91" s="3" t="str">
        <f t="shared" si="46"/>
        <v/>
      </c>
      <c r="U91" s="3" t="str">
        <f t="shared" si="47"/>
        <v/>
      </c>
      <c r="V91" s="3" t="str">
        <f t="shared" si="48"/>
        <v/>
      </c>
      <c r="W91" s="3">
        <f t="shared" si="49"/>
        <v>1</v>
      </c>
    </row>
    <row r="93" spans="1:23" x14ac:dyDescent="0.3">
      <c r="A93" s="5" t="s">
        <v>919</v>
      </c>
      <c r="B93" s="5" t="s">
        <v>920</v>
      </c>
      <c r="C93" s="5" t="s">
        <v>921</v>
      </c>
      <c r="D93" s="4" t="s">
        <v>0</v>
      </c>
      <c r="E93" s="4">
        <v>22</v>
      </c>
      <c r="F93" s="4">
        <v>84</v>
      </c>
      <c r="G93" s="4">
        <v>1</v>
      </c>
      <c r="H93" s="4">
        <v>0</v>
      </c>
      <c r="I93" s="4">
        <v>547</v>
      </c>
      <c r="J93" s="4">
        <v>43</v>
      </c>
      <c r="K93" s="4">
        <v>6</v>
      </c>
      <c r="L93" s="4">
        <v>438</v>
      </c>
      <c r="M93" s="4">
        <f t="shared" si="30"/>
        <v>1</v>
      </c>
      <c r="N93" s="4">
        <f t="shared" si="31"/>
        <v>1</v>
      </c>
      <c r="O93" s="4">
        <v>1</v>
      </c>
      <c r="P93" s="4">
        <f t="shared" si="32"/>
        <v>1</v>
      </c>
      <c r="Q93" s="4" t="str">
        <f t="shared" si="33"/>
        <v/>
      </c>
      <c r="R93" s="4" t="str">
        <f t="shared" si="34"/>
        <v/>
      </c>
      <c r="S93" s="4" t="str">
        <f t="shared" si="35"/>
        <v/>
      </c>
      <c r="T93" s="4">
        <f t="shared" si="36"/>
        <v>1</v>
      </c>
      <c r="U93" s="4" t="str">
        <f t="shared" si="37"/>
        <v/>
      </c>
      <c r="V93" s="4" t="str">
        <f t="shared" si="38"/>
        <v/>
      </c>
      <c r="W93" s="4" t="str">
        <f t="shared" si="39"/>
        <v/>
      </c>
    </row>
    <row r="94" spans="1:23" x14ac:dyDescent="0.3">
      <c r="A94" s="4" t="s">
        <v>919</v>
      </c>
      <c r="B94" s="3" t="s">
        <v>6371</v>
      </c>
      <c r="C94" s="3" t="s">
        <v>6372</v>
      </c>
      <c r="D94" s="3" t="s">
        <v>0</v>
      </c>
      <c r="E94" s="3">
        <v>4</v>
      </c>
      <c r="F94" s="3">
        <v>39</v>
      </c>
      <c r="G94" s="3">
        <v>1</v>
      </c>
      <c r="H94" s="3">
        <v>0</v>
      </c>
      <c r="I94" s="3">
        <v>0</v>
      </c>
      <c r="J94" s="3">
        <v>8</v>
      </c>
      <c r="K94" s="3">
        <v>1</v>
      </c>
      <c r="L94" s="3">
        <v>234</v>
      </c>
      <c r="M94" s="3" t="str">
        <f t="shared" ref="M94:M125" si="50">IF( AND( OR( F94&gt;$F$1, L94&gt;$L$1 ), OR( E94&gt;$E$1, I94&gt;$I$1 ) ), 1, "" )</f>
        <v/>
      </c>
      <c r="N94" s="3" t="str">
        <f t="shared" ref="N94:N125" si="51">IF( AND( OR( F94&gt;$F$2, L94&gt;$L$2 ), OR( E94&gt;$E$2, I94&gt;$I$2 ) ), 1, "")</f>
        <v/>
      </c>
      <c r="O94" s="3"/>
      <c r="P94" s="3" t="str">
        <f t="shared" ref="P94:P125" si="52" xml:space="preserve"> IF( AND( M94 = 1, O94 = 1 ), 1, "")</f>
        <v/>
      </c>
      <c r="Q94" s="3" t="str">
        <f t="shared" ref="Q94:Q125" si="53" xml:space="preserve"> IF( AND( M94 = "", O94 = 1 ), 1, "")</f>
        <v/>
      </c>
      <c r="R94" s="3" t="str">
        <f t="shared" ref="R94:R125" si="54" xml:space="preserve"> IF( AND( M94 = 1, O94 = "" ), 1, "")</f>
        <v/>
      </c>
      <c r="S94" s="3">
        <f t="shared" ref="S94:S125" si="55" xml:space="preserve"> IF( AND( M94 = "", O94 = "" ), 1, "")</f>
        <v>1</v>
      </c>
      <c r="T94" s="3" t="str">
        <f t="shared" ref="T94:T125" si="56" xml:space="preserve"> IF( AND( N94 = 1, O94 = 1 ), 1, "")</f>
        <v/>
      </c>
      <c r="U94" s="3" t="str">
        <f t="shared" ref="U94:U125" si="57" xml:space="preserve"> IF( AND( N94 = "", O94 = 1 ), 1, "")</f>
        <v/>
      </c>
      <c r="V94" s="3" t="str">
        <f t="shared" ref="V94:V125" si="58" xml:space="preserve"> IF( AND( N94 = 1, O94 = "" ), 1, "")</f>
        <v/>
      </c>
      <c r="W94" s="3">
        <f t="shared" ref="W94:W125" si="59" xml:space="preserve"> IF( AND( N94 = "", O94 = "" ), 1, "")</f>
        <v>1</v>
      </c>
    </row>
    <row r="95" spans="1:23" x14ac:dyDescent="0.3">
      <c r="A95" s="4" t="s">
        <v>919</v>
      </c>
      <c r="B95" s="3" t="s">
        <v>6148</v>
      </c>
      <c r="C95" s="3" t="s">
        <v>6149</v>
      </c>
      <c r="D95" s="3" t="s">
        <v>389</v>
      </c>
      <c r="E95" s="3">
        <v>1</v>
      </c>
      <c r="F95" s="3">
        <v>1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11</v>
      </c>
      <c r="M95" s="3" t="str">
        <f t="shared" si="50"/>
        <v/>
      </c>
      <c r="N95" s="3" t="str">
        <f t="shared" si="51"/>
        <v/>
      </c>
      <c r="O95" s="3"/>
      <c r="P95" s="3" t="str">
        <f t="shared" si="52"/>
        <v/>
      </c>
      <c r="Q95" s="3" t="str">
        <f t="shared" si="53"/>
        <v/>
      </c>
      <c r="R95" s="3" t="str">
        <f t="shared" si="54"/>
        <v/>
      </c>
      <c r="S95" s="3">
        <f t="shared" si="55"/>
        <v>1</v>
      </c>
      <c r="T95" s="3" t="str">
        <f t="shared" si="56"/>
        <v/>
      </c>
      <c r="U95" s="3" t="str">
        <f t="shared" si="57"/>
        <v/>
      </c>
      <c r="V95" s="3" t="str">
        <f t="shared" si="58"/>
        <v/>
      </c>
      <c r="W95" s="3">
        <f t="shared" si="59"/>
        <v>1</v>
      </c>
    </row>
    <row r="96" spans="1:23" x14ac:dyDescent="0.3">
      <c r="A96" s="5" t="s">
        <v>919</v>
      </c>
      <c r="B96" s="3" t="s">
        <v>6178</v>
      </c>
      <c r="C96" s="3" t="s">
        <v>6179</v>
      </c>
      <c r="D96" s="3" t="s">
        <v>0</v>
      </c>
      <c r="E96" s="3">
        <v>6</v>
      </c>
      <c r="F96" s="3">
        <v>11</v>
      </c>
      <c r="G96" s="3">
        <v>1</v>
      </c>
      <c r="H96" s="3">
        <v>0</v>
      </c>
      <c r="I96" s="3">
        <v>0</v>
      </c>
      <c r="J96" s="3">
        <v>3</v>
      </c>
      <c r="K96" s="3">
        <v>4</v>
      </c>
      <c r="L96" s="3">
        <v>67</v>
      </c>
      <c r="M96" s="3" t="str">
        <f t="shared" si="50"/>
        <v/>
      </c>
      <c r="N96" s="3" t="str">
        <f t="shared" si="51"/>
        <v/>
      </c>
      <c r="O96" s="3"/>
      <c r="P96" s="3" t="str">
        <f t="shared" si="52"/>
        <v/>
      </c>
      <c r="Q96" s="3" t="str">
        <f t="shared" si="53"/>
        <v/>
      </c>
      <c r="R96" s="3" t="str">
        <f t="shared" si="54"/>
        <v/>
      </c>
      <c r="S96" s="3">
        <f t="shared" si="55"/>
        <v>1</v>
      </c>
      <c r="T96" s="3" t="str">
        <f t="shared" si="56"/>
        <v/>
      </c>
      <c r="U96" s="3" t="str">
        <f t="shared" si="57"/>
        <v/>
      </c>
      <c r="V96" s="3" t="str">
        <f t="shared" si="58"/>
        <v/>
      </c>
      <c r="W96" s="3">
        <f t="shared" si="59"/>
        <v>1</v>
      </c>
    </row>
    <row r="97" spans="1:23" x14ac:dyDescent="0.3">
      <c r="A97" s="4" t="s">
        <v>919</v>
      </c>
      <c r="B97" s="3" t="s">
        <v>6205</v>
      </c>
      <c r="C97" s="3" t="s">
        <v>6206</v>
      </c>
      <c r="D97" s="3" t="s">
        <v>389</v>
      </c>
      <c r="E97" s="3">
        <v>2</v>
      </c>
      <c r="F97" s="3">
        <v>3</v>
      </c>
      <c r="G97" s="3">
        <v>1</v>
      </c>
      <c r="H97" s="3">
        <v>0</v>
      </c>
      <c r="I97" s="3">
        <v>3</v>
      </c>
      <c r="J97" s="3">
        <v>3</v>
      </c>
      <c r="K97" s="3">
        <v>0</v>
      </c>
      <c r="L97" s="3">
        <v>14</v>
      </c>
      <c r="M97" s="3" t="str">
        <f t="shared" si="50"/>
        <v/>
      </c>
      <c r="N97" s="3" t="str">
        <f t="shared" si="51"/>
        <v/>
      </c>
      <c r="O97" s="3"/>
      <c r="P97" s="3" t="str">
        <f t="shared" si="52"/>
        <v/>
      </c>
      <c r="Q97" s="3" t="str">
        <f t="shared" si="53"/>
        <v/>
      </c>
      <c r="R97" s="3" t="str">
        <f t="shared" si="54"/>
        <v/>
      </c>
      <c r="S97" s="3">
        <f t="shared" si="55"/>
        <v>1</v>
      </c>
      <c r="T97" s="3" t="str">
        <f t="shared" si="56"/>
        <v/>
      </c>
      <c r="U97" s="3" t="str">
        <f t="shared" si="57"/>
        <v/>
      </c>
      <c r="V97" s="3" t="str">
        <f t="shared" si="58"/>
        <v/>
      </c>
      <c r="W97" s="3">
        <f t="shared" si="59"/>
        <v>1</v>
      </c>
    </row>
    <row r="98" spans="1:23" s="3" customFormat="1" x14ac:dyDescent="0.3">
      <c r="A98" s="3" t="s">
        <v>919</v>
      </c>
      <c r="B98" s="3" t="s">
        <v>6308</v>
      </c>
      <c r="C98" s="3" t="s">
        <v>6309</v>
      </c>
      <c r="D98" s="3" t="s">
        <v>0</v>
      </c>
      <c r="E98" s="3">
        <v>0</v>
      </c>
      <c r="F98" s="3">
        <v>0</v>
      </c>
      <c r="G98" s="3">
        <v>3</v>
      </c>
      <c r="H98" s="3">
        <v>0</v>
      </c>
      <c r="I98" s="3">
        <v>0</v>
      </c>
      <c r="J98" s="3">
        <v>0</v>
      </c>
      <c r="K98" s="3">
        <v>1</v>
      </c>
      <c r="L98" s="3">
        <v>14</v>
      </c>
      <c r="M98" s="3" t="str">
        <f t="shared" si="50"/>
        <v/>
      </c>
      <c r="N98" s="3" t="str">
        <f t="shared" si="51"/>
        <v/>
      </c>
      <c r="P98" s="3" t="str">
        <f t="shared" si="52"/>
        <v/>
      </c>
      <c r="Q98" s="3" t="str">
        <f t="shared" si="53"/>
        <v/>
      </c>
      <c r="R98" s="3" t="str">
        <f t="shared" si="54"/>
        <v/>
      </c>
      <c r="S98" s="3">
        <f t="shared" si="55"/>
        <v>1</v>
      </c>
      <c r="T98" s="3" t="str">
        <f t="shared" si="56"/>
        <v/>
      </c>
      <c r="U98" s="3" t="str">
        <f t="shared" si="57"/>
        <v/>
      </c>
      <c r="V98" s="3" t="str">
        <f t="shared" si="58"/>
        <v/>
      </c>
      <c r="W98" s="3">
        <f t="shared" si="59"/>
        <v>1</v>
      </c>
    </row>
    <row r="99" spans="1:23" s="3" customFormat="1" x14ac:dyDescent="0.3">
      <c r="A99" s="3" t="s">
        <v>919</v>
      </c>
      <c r="B99" s="3" t="s">
        <v>6184</v>
      </c>
      <c r="C99" s="3" t="s">
        <v>6185</v>
      </c>
      <c r="D99" s="3" t="s">
        <v>0</v>
      </c>
      <c r="E99" s="3">
        <v>3</v>
      </c>
      <c r="F99" s="3">
        <v>6</v>
      </c>
      <c r="G99" s="3">
        <v>1</v>
      </c>
      <c r="H99" s="3">
        <v>0</v>
      </c>
      <c r="I99" s="3">
        <v>0</v>
      </c>
      <c r="J99" s="3">
        <v>4</v>
      </c>
      <c r="K99" s="3">
        <v>5</v>
      </c>
      <c r="L99" s="3">
        <v>41</v>
      </c>
      <c r="M99" s="3" t="str">
        <f t="shared" si="50"/>
        <v/>
      </c>
      <c r="N99" s="3" t="str">
        <f t="shared" si="51"/>
        <v/>
      </c>
      <c r="P99" s="3" t="str">
        <f t="shared" si="52"/>
        <v/>
      </c>
      <c r="Q99" s="3" t="str">
        <f t="shared" si="53"/>
        <v/>
      </c>
      <c r="R99" s="3" t="str">
        <f t="shared" si="54"/>
        <v/>
      </c>
      <c r="S99" s="3">
        <f t="shared" si="55"/>
        <v>1</v>
      </c>
      <c r="T99" s="3" t="str">
        <f t="shared" si="56"/>
        <v/>
      </c>
      <c r="U99" s="3" t="str">
        <f t="shared" si="57"/>
        <v/>
      </c>
      <c r="V99" s="3" t="str">
        <f t="shared" si="58"/>
        <v/>
      </c>
      <c r="W99" s="3">
        <f t="shared" si="59"/>
        <v>1</v>
      </c>
    </row>
    <row r="100" spans="1:23" s="3" customFormat="1" x14ac:dyDescent="0.3">
      <c r="A100" s="3" t="s">
        <v>919</v>
      </c>
      <c r="B100" s="3" t="s">
        <v>6215</v>
      </c>
      <c r="C100" s="3" t="s">
        <v>485</v>
      </c>
      <c r="D100" s="3" t="s">
        <v>0</v>
      </c>
      <c r="E100" s="3">
        <v>3</v>
      </c>
      <c r="F100" s="3">
        <v>5</v>
      </c>
      <c r="G100" s="3">
        <v>1</v>
      </c>
      <c r="H100" s="3">
        <v>0</v>
      </c>
      <c r="I100" s="3">
        <v>3</v>
      </c>
      <c r="J100" s="3">
        <v>3</v>
      </c>
      <c r="K100" s="3">
        <v>0</v>
      </c>
      <c r="L100" s="3">
        <v>21</v>
      </c>
      <c r="M100" s="3" t="str">
        <f t="shared" si="50"/>
        <v/>
      </c>
      <c r="N100" s="3" t="str">
        <f t="shared" si="51"/>
        <v/>
      </c>
      <c r="P100" s="3" t="str">
        <f t="shared" si="52"/>
        <v/>
      </c>
      <c r="Q100" s="3" t="str">
        <f t="shared" si="53"/>
        <v/>
      </c>
      <c r="R100" s="3" t="str">
        <f t="shared" si="54"/>
        <v/>
      </c>
      <c r="S100" s="3">
        <f t="shared" si="55"/>
        <v>1</v>
      </c>
      <c r="T100" s="3" t="str">
        <f t="shared" si="56"/>
        <v/>
      </c>
      <c r="U100" s="3" t="str">
        <f t="shared" si="57"/>
        <v/>
      </c>
      <c r="V100" s="3" t="str">
        <f t="shared" si="58"/>
        <v/>
      </c>
      <c r="W100" s="3">
        <f t="shared" si="59"/>
        <v>1</v>
      </c>
    </row>
    <row r="101" spans="1:23" s="3" customFormat="1" x14ac:dyDescent="0.3">
      <c r="A101" s="3" t="s">
        <v>919</v>
      </c>
      <c r="B101" s="3" t="s">
        <v>6182</v>
      </c>
      <c r="C101" s="3" t="s">
        <v>3113</v>
      </c>
      <c r="D101" s="3" t="s">
        <v>0</v>
      </c>
      <c r="E101" s="3">
        <v>0</v>
      </c>
      <c r="F101" s="3">
        <v>8</v>
      </c>
      <c r="G101" s="3">
        <v>1</v>
      </c>
      <c r="H101" s="3">
        <v>0</v>
      </c>
      <c r="I101" s="3">
        <v>0</v>
      </c>
      <c r="J101" s="3">
        <v>6</v>
      </c>
      <c r="K101" s="3">
        <v>4</v>
      </c>
      <c r="L101" s="3">
        <v>44</v>
      </c>
      <c r="M101" s="3" t="str">
        <f t="shared" si="50"/>
        <v/>
      </c>
      <c r="N101" s="3" t="str">
        <f t="shared" si="51"/>
        <v/>
      </c>
      <c r="P101" s="3" t="str">
        <f t="shared" si="52"/>
        <v/>
      </c>
      <c r="Q101" s="3" t="str">
        <f t="shared" si="53"/>
        <v/>
      </c>
      <c r="R101" s="3" t="str">
        <f t="shared" si="54"/>
        <v/>
      </c>
      <c r="S101" s="3">
        <f t="shared" si="55"/>
        <v>1</v>
      </c>
      <c r="T101" s="3" t="str">
        <f t="shared" si="56"/>
        <v/>
      </c>
      <c r="U101" s="3" t="str">
        <f t="shared" si="57"/>
        <v/>
      </c>
      <c r="V101" s="3" t="str">
        <f t="shared" si="58"/>
        <v/>
      </c>
      <c r="W101" s="3">
        <f t="shared" si="59"/>
        <v>1</v>
      </c>
    </row>
    <row r="102" spans="1:23" s="3" customFormat="1" x14ac:dyDescent="0.3">
      <c r="A102" s="3" t="s">
        <v>919</v>
      </c>
      <c r="B102" s="3" t="s">
        <v>6359</v>
      </c>
      <c r="C102" s="3" t="s">
        <v>485</v>
      </c>
      <c r="D102" s="3" t="s">
        <v>0</v>
      </c>
      <c r="E102" s="3">
        <v>4</v>
      </c>
      <c r="F102" s="3">
        <v>8</v>
      </c>
      <c r="G102" s="3">
        <v>1</v>
      </c>
      <c r="H102" s="3">
        <v>0</v>
      </c>
      <c r="I102" s="3">
        <v>4</v>
      </c>
      <c r="J102" s="3">
        <v>4</v>
      </c>
      <c r="K102" s="3">
        <v>2</v>
      </c>
      <c r="L102" s="3">
        <v>34</v>
      </c>
      <c r="M102" s="3" t="str">
        <f t="shared" si="50"/>
        <v/>
      </c>
      <c r="N102" s="3" t="str">
        <f t="shared" si="51"/>
        <v/>
      </c>
      <c r="P102" s="3" t="str">
        <f t="shared" si="52"/>
        <v/>
      </c>
      <c r="Q102" s="3" t="str">
        <f t="shared" si="53"/>
        <v/>
      </c>
      <c r="R102" s="3" t="str">
        <f t="shared" si="54"/>
        <v/>
      </c>
      <c r="S102" s="3">
        <f t="shared" si="55"/>
        <v>1</v>
      </c>
      <c r="T102" s="3" t="str">
        <f t="shared" si="56"/>
        <v/>
      </c>
      <c r="U102" s="3" t="str">
        <f t="shared" si="57"/>
        <v/>
      </c>
      <c r="V102" s="3" t="str">
        <f t="shared" si="58"/>
        <v/>
      </c>
      <c r="W102" s="3">
        <f t="shared" si="59"/>
        <v>1</v>
      </c>
    </row>
    <row r="103" spans="1:23" s="3" customFormat="1" x14ac:dyDescent="0.3">
      <c r="A103" s="3" t="s">
        <v>919</v>
      </c>
      <c r="B103" s="3" t="s">
        <v>6165</v>
      </c>
      <c r="C103" s="3" t="s">
        <v>6166</v>
      </c>
      <c r="D103" s="3" t="s">
        <v>0</v>
      </c>
      <c r="E103" s="3">
        <v>0</v>
      </c>
      <c r="F103" s="3">
        <v>9</v>
      </c>
      <c r="G103" s="3">
        <v>1</v>
      </c>
      <c r="H103" s="3">
        <v>0</v>
      </c>
      <c r="I103" s="3">
        <v>0</v>
      </c>
      <c r="J103" s="3">
        <v>3</v>
      </c>
      <c r="K103" s="3">
        <v>3</v>
      </c>
      <c r="L103" s="3">
        <v>85</v>
      </c>
      <c r="M103" s="3" t="str">
        <f t="shared" si="50"/>
        <v/>
      </c>
      <c r="N103" s="3" t="str">
        <f t="shared" si="51"/>
        <v/>
      </c>
      <c r="P103" s="3" t="str">
        <f t="shared" si="52"/>
        <v/>
      </c>
      <c r="Q103" s="3" t="str">
        <f t="shared" si="53"/>
        <v/>
      </c>
      <c r="R103" s="3" t="str">
        <f t="shared" si="54"/>
        <v/>
      </c>
      <c r="S103" s="3">
        <f t="shared" si="55"/>
        <v>1</v>
      </c>
      <c r="T103" s="3" t="str">
        <f t="shared" si="56"/>
        <v/>
      </c>
      <c r="U103" s="3" t="str">
        <f t="shared" si="57"/>
        <v/>
      </c>
      <c r="V103" s="3" t="str">
        <f t="shared" si="58"/>
        <v/>
      </c>
      <c r="W103" s="3">
        <f t="shared" si="59"/>
        <v>1</v>
      </c>
    </row>
    <row r="104" spans="1:23" s="3" customFormat="1" x14ac:dyDescent="0.3">
      <c r="A104" s="3" t="s">
        <v>919</v>
      </c>
      <c r="B104" s="3" t="s">
        <v>929</v>
      </c>
      <c r="C104" s="3" t="s">
        <v>930</v>
      </c>
      <c r="D104" s="3" t="s">
        <v>0</v>
      </c>
      <c r="E104" s="3">
        <v>7</v>
      </c>
      <c r="F104" s="3">
        <v>85</v>
      </c>
      <c r="G104" s="3">
        <v>1</v>
      </c>
      <c r="H104" s="3">
        <v>0</v>
      </c>
      <c r="I104" s="3">
        <v>46</v>
      </c>
      <c r="J104" s="3">
        <v>12</v>
      </c>
      <c r="K104" s="3">
        <v>11</v>
      </c>
      <c r="L104" s="3">
        <v>206</v>
      </c>
      <c r="M104" s="3" t="str">
        <f t="shared" si="50"/>
        <v/>
      </c>
      <c r="N104" s="3" t="str">
        <f t="shared" si="51"/>
        <v/>
      </c>
      <c r="P104" s="3" t="str">
        <f t="shared" si="52"/>
        <v/>
      </c>
      <c r="Q104" s="3" t="str">
        <f t="shared" si="53"/>
        <v/>
      </c>
      <c r="R104" s="3" t="str">
        <f t="shared" si="54"/>
        <v/>
      </c>
      <c r="S104" s="3">
        <f t="shared" si="55"/>
        <v>1</v>
      </c>
      <c r="T104" s="3" t="str">
        <f t="shared" si="56"/>
        <v/>
      </c>
      <c r="U104" s="3" t="str">
        <f t="shared" si="57"/>
        <v/>
      </c>
      <c r="V104" s="3" t="str">
        <f t="shared" si="58"/>
        <v/>
      </c>
      <c r="W104" s="3">
        <f t="shared" si="59"/>
        <v>1</v>
      </c>
    </row>
    <row r="105" spans="1:23" s="3" customFormat="1" x14ac:dyDescent="0.3">
      <c r="A105" s="3" t="s">
        <v>919</v>
      </c>
      <c r="B105" s="3" t="s">
        <v>6186</v>
      </c>
      <c r="C105" s="3" t="s">
        <v>6187</v>
      </c>
      <c r="D105" s="3" t="s">
        <v>0</v>
      </c>
      <c r="E105" s="3">
        <v>1</v>
      </c>
      <c r="F105" s="3">
        <v>4</v>
      </c>
      <c r="G105" s="3">
        <v>1</v>
      </c>
      <c r="H105" s="3">
        <v>0</v>
      </c>
      <c r="I105" s="3">
        <v>0</v>
      </c>
      <c r="J105" s="3">
        <v>4</v>
      </c>
      <c r="K105" s="3">
        <v>3</v>
      </c>
      <c r="L105" s="3">
        <v>30</v>
      </c>
      <c r="M105" s="3" t="str">
        <f t="shared" si="50"/>
        <v/>
      </c>
      <c r="N105" s="3" t="str">
        <f t="shared" si="51"/>
        <v/>
      </c>
      <c r="P105" s="3" t="str">
        <f t="shared" si="52"/>
        <v/>
      </c>
      <c r="Q105" s="3" t="str">
        <f t="shared" si="53"/>
        <v/>
      </c>
      <c r="R105" s="3" t="str">
        <f t="shared" si="54"/>
        <v/>
      </c>
      <c r="S105" s="3">
        <f t="shared" si="55"/>
        <v>1</v>
      </c>
      <c r="T105" s="3" t="str">
        <f t="shared" si="56"/>
        <v/>
      </c>
      <c r="U105" s="3" t="str">
        <f t="shared" si="57"/>
        <v/>
      </c>
      <c r="V105" s="3" t="str">
        <f t="shared" si="58"/>
        <v/>
      </c>
      <c r="W105" s="3">
        <f t="shared" si="59"/>
        <v>1</v>
      </c>
    </row>
    <row r="106" spans="1:23" s="3" customFormat="1" x14ac:dyDescent="0.3">
      <c r="A106" s="3" t="s">
        <v>919</v>
      </c>
      <c r="B106" s="3" t="s">
        <v>6351</v>
      </c>
      <c r="C106" s="3" t="s">
        <v>6352</v>
      </c>
      <c r="D106" s="3" t="s">
        <v>0</v>
      </c>
      <c r="E106" s="3">
        <v>1</v>
      </c>
      <c r="F106" s="3">
        <v>9</v>
      </c>
      <c r="G106" s="3">
        <v>1</v>
      </c>
      <c r="H106" s="3">
        <v>0</v>
      </c>
      <c r="I106" s="3">
        <v>12</v>
      </c>
      <c r="J106" s="3">
        <v>9</v>
      </c>
      <c r="K106" s="3">
        <v>7</v>
      </c>
      <c r="L106" s="3">
        <v>57</v>
      </c>
      <c r="M106" s="3" t="str">
        <f t="shared" si="50"/>
        <v/>
      </c>
      <c r="N106" s="3" t="str">
        <f t="shared" si="51"/>
        <v/>
      </c>
      <c r="P106" s="3" t="str">
        <f t="shared" si="52"/>
        <v/>
      </c>
      <c r="Q106" s="3" t="str">
        <f t="shared" si="53"/>
        <v/>
      </c>
      <c r="R106" s="3" t="str">
        <f t="shared" si="54"/>
        <v/>
      </c>
      <c r="S106" s="3">
        <f t="shared" si="55"/>
        <v>1</v>
      </c>
      <c r="T106" s="3" t="str">
        <f t="shared" si="56"/>
        <v/>
      </c>
      <c r="U106" s="3" t="str">
        <f t="shared" si="57"/>
        <v/>
      </c>
      <c r="V106" s="3" t="str">
        <f t="shared" si="58"/>
        <v/>
      </c>
      <c r="W106" s="3">
        <f t="shared" si="59"/>
        <v>1</v>
      </c>
    </row>
    <row r="107" spans="1:23" s="3" customFormat="1" x14ac:dyDescent="0.3">
      <c r="A107" s="3" t="s">
        <v>919</v>
      </c>
      <c r="B107" s="3" t="s">
        <v>6255</v>
      </c>
      <c r="C107" s="3" t="s">
        <v>26</v>
      </c>
      <c r="D107" s="3" t="s">
        <v>0</v>
      </c>
      <c r="E107" s="3">
        <v>0</v>
      </c>
      <c r="F107" s="3">
        <v>5</v>
      </c>
      <c r="G107" s="3">
        <v>1</v>
      </c>
      <c r="H107" s="3">
        <v>1</v>
      </c>
      <c r="I107" s="3">
        <v>1</v>
      </c>
      <c r="J107" s="3">
        <v>2</v>
      </c>
      <c r="K107" s="3">
        <v>0</v>
      </c>
      <c r="L107" s="3">
        <v>31</v>
      </c>
      <c r="M107" s="3" t="str">
        <f t="shared" si="50"/>
        <v/>
      </c>
      <c r="N107" s="3" t="str">
        <f t="shared" si="51"/>
        <v/>
      </c>
      <c r="P107" s="3" t="str">
        <f t="shared" si="52"/>
        <v/>
      </c>
      <c r="Q107" s="3" t="str">
        <f t="shared" si="53"/>
        <v/>
      </c>
      <c r="R107" s="3" t="str">
        <f t="shared" si="54"/>
        <v/>
      </c>
      <c r="S107" s="3">
        <f t="shared" si="55"/>
        <v>1</v>
      </c>
      <c r="T107" s="3" t="str">
        <f t="shared" si="56"/>
        <v/>
      </c>
      <c r="U107" s="3" t="str">
        <f t="shared" si="57"/>
        <v/>
      </c>
      <c r="V107" s="3" t="str">
        <f t="shared" si="58"/>
        <v/>
      </c>
      <c r="W107" s="3">
        <f t="shared" si="59"/>
        <v>1</v>
      </c>
    </row>
    <row r="108" spans="1:23" s="3" customFormat="1" x14ac:dyDescent="0.3">
      <c r="A108" s="3" t="s">
        <v>919</v>
      </c>
      <c r="B108" s="3" t="s">
        <v>6196</v>
      </c>
      <c r="C108" s="3" t="s">
        <v>6197</v>
      </c>
      <c r="D108" s="3" t="s">
        <v>0</v>
      </c>
      <c r="E108" s="3">
        <v>1</v>
      </c>
      <c r="F108" s="3">
        <v>4</v>
      </c>
      <c r="G108" s="3">
        <v>2</v>
      </c>
      <c r="H108" s="3">
        <v>0</v>
      </c>
      <c r="I108" s="3">
        <v>0</v>
      </c>
      <c r="J108" s="3">
        <v>2</v>
      </c>
      <c r="K108" s="3">
        <v>1</v>
      </c>
      <c r="L108" s="3">
        <v>23</v>
      </c>
      <c r="M108" s="3" t="str">
        <f t="shared" si="50"/>
        <v/>
      </c>
      <c r="N108" s="3" t="str">
        <f t="shared" si="51"/>
        <v/>
      </c>
      <c r="P108" s="3" t="str">
        <f t="shared" si="52"/>
        <v/>
      </c>
      <c r="Q108" s="3" t="str">
        <f t="shared" si="53"/>
        <v/>
      </c>
      <c r="R108" s="3" t="str">
        <f t="shared" si="54"/>
        <v/>
      </c>
      <c r="S108" s="3">
        <f t="shared" si="55"/>
        <v>1</v>
      </c>
      <c r="T108" s="3" t="str">
        <f t="shared" si="56"/>
        <v/>
      </c>
      <c r="U108" s="3" t="str">
        <f t="shared" si="57"/>
        <v/>
      </c>
      <c r="V108" s="3" t="str">
        <f t="shared" si="58"/>
        <v/>
      </c>
      <c r="W108" s="3">
        <f t="shared" si="59"/>
        <v>1</v>
      </c>
    </row>
    <row r="109" spans="1:23" s="3" customFormat="1" x14ac:dyDescent="0.3">
      <c r="A109" s="3" t="s">
        <v>919</v>
      </c>
      <c r="B109" s="3" t="s">
        <v>6164</v>
      </c>
      <c r="C109" s="3" t="s">
        <v>1185</v>
      </c>
      <c r="D109" s="3" t="s">
        <v>0</v>
      </c>
      <c r="E109" s="3">
        <v>0</v>
      </c>
      <c r="F109" s="3">
        <v>4</v>
      </c>
      <c r="G109" s="3">
        <v>1</v>
      </c>
      <c r="H109" s="3">
        <v>0</v>
      </c>
      <c r="I109" s="3">
        <v>2</v>
      </c>
      <c r="J109" s="3">
        <v>4</v>
      </c>
      <c r="K109" s="3">
        <v>2</v>
      </c>
      <c r="L109" s="3">
        <v>24</v>
      </c>
      <c r="M109" s="3" t="str">
        <f t="shared" si="50"/>
        <v/>
      </c>
      <c r="N109" s="3" t="str">
        <f t="shared" si="51"/>
        <v/>
      </c>
      <c r="P109" s="3" t="str">
        <f t="shared" si="52"/>
        <v/>
      </c>
      <c r="Q109" s="3" t="str">
        <f t="shared" si="53"/>
        <v/>
      </c>
      <c r="R109" s="3" t="str">
        <f t="shared" si="54"/>
        <v/>
      </c>
      <c r="S109" s="3">
        <f t="shared" si="55"/>
        <v>1</v>
      </c>
      <c r="T109" s="3" t="str">
        <f t="shared" si="56"/>
        <v/>
      </c>
      <c r="U109" s="3" t="str">
        <f t="shared" si="57"/>
        <v/>
      </c>
      <c r="V109" s="3" t="str">
        <f t="shared" si="58"/>
        <v/>
      </c>
      <c r="W109" s="3">
        <f t="shared" si="59"/>
        <v>1</v>
      </c>
    </row>
    <row r="110" spans="1:23" s="3" customFormat="1" x14ac:dyDescent="0.3">
      <c r="A110" s="3" t="s">
        <v>919</v>
      </c>
      <c r="B110" s="3" t="s">
        <v>6295</v>
      </c>
      <c r="C110" s="3" t="s">
        <v>6296</v>
      </c>
      <c r="D110" s="3" t="s">
        <v>0</v>
      </c>
      <c r="E110" s="3">
        <v>1</v>
      </c>
      <c r="F110" s="3">
        <v>1</v>
      </c>
      <c r="G110" s="3">
        <v>4</v>
      </c>
      <c r="H110" s="3">
        <v>0</v>
      </c>
      <c r="I110" s="3">
        <v>0</v>
      </c>
      <c r="J110" s="3">
        <v>1</v>
      </c>
      <c r="K110" s="3">
        <v>1</v>
      </c>
      <c r="L110" s="3">
        <v>12</v>
      </c>
      <c r="M110" s="3" t="str">
        <f t="shared" si="50"/>
        <v/>
      </c>
      <c r="N110" s="3" t="str">
        <f t="shared" si="51"/>
        <v/>
      </c>
      <c r="P110" s="3" t="str">
        <f t="shared" si="52"/>
        <v/>
      </c>
      <c r="Q110" s="3" t="str">
        <f t="shared" si="53"/>
        <v/>
      </c>
      <c r="R110" s="3" t="str">
        <f t="shared" si="54"/>
        <v/>
      </c>
      <c r="S110" s="3">
        <f t="shared" si="55"/>
        <v>1</v>
      </c>
      <c r="T110" s="3" t="str">
        <f t="shared" si="56"/>
        <v/>
      </c>
      <c r="U110" s="3" t="str">
        <f t="shared" si="57"/>
        <v/>
      </c>
      <c r="V110" s="3" t="str">
        <f t="shared" si="58"/>
        <v/>
      </c>
      <c r="W110" s="3">
        <f t="shared" si="59"/>
        <v>1</v>
      </c>
    </row>
    <row r="111" spans="1:23" s="3" customFormat="1" x14ac:dyDescent="0.3">
      <c r="A111" s="3" t="s">
        <v>919</v>
      </c>
      <c r="B111" s="3" t="s">
        <v>6266</v>
      </c>
      <c r="C111" s="3" t="s">
        <v>6267</v>
      </c>
      <c r="D111" s="3" t="s">
        <v>0</v>
      </c>
      <c r="E111" s="3">
        <v>0</v>
      </c>
      <c r="F111" s="3">
        <v>3</v>
      </c>
      <c r="G111" s="3">
        <v>3</v>
      </c>
      <c r="H111" s="3">
        <v>10</v>
      </c>
      <c r="I111" s="3">
        <v>0</v>
      </c>
      <c r="J111" s="3">
        <v>3</v>
      </c>
      <c r="K111" s="3">
        <v>3</v>
      </c>
      <c r="L111" s="3">
        <v>22</v>
      </c>
      <c r="M111" s="3" t="str">
        <f t="shared" si="50"/>
        <v/>
      </c>
      <c r="N111" s="3" t="str">
        <f t="shared" si="51"/>
        <v/>
      </c>
      <c r="P111" s="3" t="str">
        <f t="shared" si="52"/>
        <v/>
      </c>
      <c r="Q111" s="3" t="str">
        <f t="shared" si="53"/>
        <v/>
      </c>
      <c r="R111" s="3" t="str">
        <f t="shared" si="54"/>
        <v/>
      </c>
      <c r="S111" s="3">
        <f t="shared" si="55"/>
        <v>1</v>
      </c>
      <c r="T111" s="3" t="str">
        <f t="shared" si="56"/>
        <v/>
      </c>
      <c r="U111" s="3" t="str">
        <f t="shared" si="57"/>
        <v/>
      </c>
      <c r="V111" s="3" t="str">
        <f t="shared" si="58"/>
        <v/>
      </c>
      <c r="W111" s="3">
        <f t="shared" si="59"/>
        <v>1</v>
      </c>
    </row>
    <row r="112" spans="1:23" s="3" customFormat="1" x14ac:dyDescent="0.3">
      <c r="A112" s="3" t="s">
        <v>919</v>
      </c>
      <c r="B112" s="3" t="s">
        <v>6357</v>
      </c>
      <c r="C112" s="3" t="s">
        <v>6358</v>
      </c>
      <c r="D112" s="3" t="s">
        <v>0</v>
      </c>
      <c r="E112" s="3">
        <v>1</v>
      </c>
      <c r="F112" s="3">
        <v>1</v>
      </c>
      <c r="G112" s="3">
        <v>4</v>
      </c>
      <c r="H112" s="3">
        <v>0</v>
      </c>
      <c r="I112" s="3">
        <v>0</v>
      </c>
      <c r="J112" s="3">
        <v>1</v>
      </c>
      <c r="K112" s="3">
        <v>1</v>
      </c>
      <c r="L112" s="3">
        <v>10</v>
      </c>
      <c r="M112" s="3" t="str">
        <f t="shared" si="50"/>
        <v/>
      </c>
      <c r="N112" s="3" t="str">
        <f t="shared" si="51"/>
        <v/>
      </c>
      <c r="P112" s="3" t="str">
        <f t="shared" si="52"/>
        <v/>
      </c>
      <c r="Q112" s="3" t="str">
        <f t="shared" si="53"/>
        <v/>
      </c>
      <c r="R112" s="3" t="str">
        <f t="shared" si="54"/>
        <v/>
      </c>
      <c r="S112" s="3">
        <f t="shared" si="55"/>
        <v>1</v>
      </c>
      <c r="T112" s="3" t="str">
        <f t="shared" si="56"/>
        <v/>
      </c>
      <c r="U112" s="3" t="str">
        <f t="shared" si="57"/>
        <v/>
      </c>
      <c r="V112" s="3" t="str">
        <f t="shared" si="58"/>
        <v/>
      </c>
      <c r="W112" s="3">
        <f t="shared" si="59"/>
        <v>1</v>
      </c>
    </row>
    <row r="113" spans="1:23" s="3" customFormat="1" x14ac:dyDescent="0.3">
      <c r="A113" s="3" t="s">
        <v>919</v>
      </c>
      <c r="B113" s="3" t="s">
        <v>6300</v>
      </c>
      <c r="C113" s="3" t="s">
        <v>6301</v>
      </c>
      <c r="D113" s="3" t="s">
        <v>0</v>
      </c>
      <c r="E113" s="3">
        <v>1</v>
      </c>
      <c r="F113" s="3">
        <v>1</v>
      </c>
      <c r="G113" s="3">
        <v>4</v>
      </c>
      <c r="H113" s="3">
        <v>0</v>
      </c>
      <c r="I113" s="3">
        <v>0</v>
      </c>
      <c r="J113" s="3">
        <v>1</v>
      </c>
      <c r="K113" s="3">
        <v>1</v>
      </c>
      <c r="L113" s="3">
        <v>15</v>
      </c>
      <c r="M113" s="3" t="str">
        <f t="shared" si="50"/>
        <v/>
      </c>
      <c r="N113" s="3" t="str">
        <f t="shared" si="51"/>
        <v/>
      </c>
      <c r="P113" s="3" t="str">
        <f t="shared" si="52"/>
        <v/>
      </c>
      <c r="Q113" s="3" t="str">
        <f t="shared" si="53"/>
        <v/>
      </c>
      <c r="R113" s="3" t="str">
        <f t="shared" si="54"/>
        <v/>
      </c>
      <c r="S113" s="3">
        <f t="shared" si="55"/>
        <v>1</v>
      </c>
      <c r="T113" s="3" t="str">
        <f t="shared" si="56"/>
        <v/>
      </c>
      <c r="U113" s="3" t="str">
        <f t="shared" si="57"/>
        <v/>
      </c>
      <c r="V113" s="3" t="str">
        <f t="shared" si="58"/>
        <v/>
      </c>
      <c r="W113" s="3">
        <f t="shared" si="59"/>
        <v>1</v>
      </c>
    </row>
    <row r="114" spans="1:23" s="3" customFormat="1" x14ac:dyDescent="0.3">
      <c r="A114" s="3" t="s">
        <v>919</v>
      </c>
      <c r="B114" s="3" t="s">
        <v>6319</v>
      </c>
      <c r="C114" s="3" t="s">
        <v>6320</v>
      </c>
      <c r="D114" s="3" t="s">
        <v>0</v>
      </c>
      <c r="E114" s="3">
        <v>1</v>
      </c>
      <c r="F114" s="3">
        <v>1</v>
      </c>
      <c r="G114" s="3">
        <v>4</v>
      </c>
      <c r="H114" s="3">
        <v>0</v>
      </c>
      <c r="I114" s="3">
        <v>0</v>
      </c>
      <c r="J114" s="3">
        <v>1</v>
      </c>
      <c r="K114" s="3">
        <v>1</v>
      </c>
      <c r="L114" s="3">
        <v>12</v>
      </c>
      <c r="M114" s="3" t="str">
        <f t="shared" si="50"/>
        <v/>
      </c>
      <c r="N114" s="3" t="str">
        <f t="shared" si="51"/>
        <v/>
      </c>
      <c r="P114" s="3" t="str">
        <f t="shared" si="52"/>
        <v/>
      </c>
      <c r="Q114" s="3" t="str">
        <f t="shared" si="53"/>
        <v/>
      </c>
      <c r="R114" s="3" t="str">
        <f t="shared" si="54"/>
        <v/>
      </c>
      <c r="S114" s="3">
        <f t="shared" si="55"/>
        <v>1</v>
      </c>
      <c r="T114" s="3" t="str">
        <f t="shared" si="56"/>
        <v/>
      </c>
      <c r="U114" s="3" t="str">
        <f t="shared" si="57"/>
        <v/>
      </c>
      <c r="V114" s="3" t="str">
        <f t="shared" si="58"/>
        <v/>
      </c>
      <c r="W114" s="3">
        <f t="shared" si="59"/>
        <v>1</v>
      </c>
    </row>
    <row r="115" spans="1:23" s="3" customFormat="1" x14ac:dyDescent="0.3">
      <c r="A115" s="3" t="s">
        <v>919</v>
      </c>
      <c r="B115" s="3" t="s">
        <v>6224</v>
      </c>
      <c r="C115" s="3" t="s">
        <v>6225</v>
      </c>
      <c r="D115" s="3" t="s">
        <v>0</v>
      </c>
      <c r="E115" s="3">
        <v>1</v>
      </c>
      <c r="F115" s="3">
        <v>1</v>
      </c>
      <c r="G115" s="3">
        <v>4</v>
      </c>
      <c r="H115" s="3">
        <v>0</v>
      </c>
      <c r="I115" s="3">
        <v>0</v>
      </c>
      <c r="J115" s="3">
        <v>1</v>
      </c>
      <c r="K115" s="3">
        <v>1</v>
      </c>
      <c r="L115" s="3">
        <v>7</v>
      </c>
      <c r="M115" s="3" t="str">
        <f t="shared" si="50"/>
        <v/>
      </c>
      <c r="N115" s="3" t="str">
        <f t="shared" si="51"/>
        <v/>
      </c>
      <c r="P115" s="3" t="str">
        <f t="shared" si="52"/>
        <v/>
      </c>
      <c r="Q115" s="3" t="str">
        <f t="shared" si="53"/>
        <v/>
      </c>
      <c r="R115" s="3" t="str">
        <f t="shared" si="54"/>
        <v/>
      </c>
      <c r="S115" s="3">
        <f t="shared" si="55"/>
        <v>1</v>
      </c>
      <c r="T115" s="3" t="str">
        <f t="shared" si="56"/>
        <v/>
      </c>
      <c r="U115" s="3" t="str">
        <f t="shared" si="57"/>
        <v/>
      </c>
      <c r="V115" s="3" t="str">
        <f t="shared" si="58"/>
        <v/>
      </c>
      <c r="W115" s="3">
        <f t="shared" si="59"/>
        <v>1</v>
      </c>
    </row>
    <row r="116" spans="1:23" s="3" customFormat="1" x14ac:dyDescent="0.3">
      <c r="A116" s="3" t="s">
        <v>919</v>
      </c>
      <c r="B116" s="3" t="s">
        <v>6232</v>
      </c>
      <c r="C116" s="3" t="s">
        <v>6233</v>
      </c>
      <c r="D116" s="3" t="s">
        <v>0</v>
      </c>
      <c r="E116" s="3">
        <v>1</v>
      </c>
      <c r="F116" s="3">
        <v>1</v>
      </c>
      <c r="G116" s="3">
        <v>4</v>
      </c>
      <c r="H116" s="3">
        <v>0</v>
      </c>
      <c r="I116" s="3">
        <v>0</v>
      </c>
      <c r="J116" s="3">
        <v>1</v>
      </c>
      <c r="K116" s="3">
        <v>1</v>
      </c>
      <c r="L116" s="3">
        <v>12</v>
      </c>
      <c r="M116" s="3" t="str">
        <f t="shared" si="50"/>
        <v/>
      </c>
      <c r="N116" s="3" t="str">
        <f t="shared" si="51"/>
        <v/>
      </c>
      <c r="P116" s="3" t="str">
        <f t="shared" si="52"/>
        <v/>
      </c>
      <c r="Q116" s="3" t="str">
        <f t="shared" si="53"/>
        <v/>
      </c>
      <c r="R116" s="3" t="str">
        <f t="shared" si="54"/>
        <v/>
      </c>
      <c r="S116" s="3">
        <f t="shared" si="55"/>
        <v>1</v>
      </c>
      <c r="T116" s="3" t="str">
        <f t="shared" si="56"/>
        <v/>
      </c>
      <c r="U116" s="3" t="str">
        <f t="shared" si="57"/>
        <v/>
      </c>
      <c r="V116" s="3" t="str">
        <f t="shared" si="58"/>
        <v/>
      </c>
      <c r="W116" s="3">
        <f t="shared" si="59"/>
        <v>1</v>
      </c>
    </row>
    <row r="117" spans="1:23" s="3" customFormat="1" x14ac:dyDescent="0.3">
      <c r="A117" s="3" t="s">
        <v>919</v>
      </c>
      <c r="B117" s="3" t="s">
        <v>6160</v>
      </c>
      <c r="C117" s="3" t="s">
        <v>6161</v>
      </c>
      <c r="D117" s="3" t="s">
        <v>0</v>
      </c>
      <c r="E117" s="3">
        <v>1</v>
      </c>
      <c r="F117" s="3">
        <v>1</v>
      </c>
      <c r="G117" s="3">
        <v>4</v>
      </c>
      <c r="H117" s="3">
        <v>0</v>
      </c>
      <c r="I117" s="3">
        <v>0</v>
      </c>
      <c r="J117" s="3">
        <v>1</v>
      </c>
      <c r="K117" s="3">
        <v>1</v>
      </c>
      <c r="L117" s="3">
        <v>15</v>
      </c>
      <c r="M117" s="3" t="str">
        <f t="shared" si="50"/>
        <v/>
      </c>
      <c r="N117" s="3" t="str">
        <f t="shared" si="51"/>
        <v/>
      </c>
      <c r="P117" s="3" t="str">
        <f t="shared" si="52"/>
        <v/>
      </c>
      <c r="Q117" s="3" t="str">
        <f t="shared" si="53"/>
        <v/>
      </c>
      <c r="R117" s="3" t="str">
        <f t="shared" si="54"/>
        <v/>
      </c>
      <c r="S117" s="3">
        <f t="shared" si="55"/>
        <v>1</v>
      </c>
      <c r="T117" s="3" t="str">
        <f t="shared" si="56"/>
        <v/>
      </c>
      <c r="U117" s="3" t="str">
        <f t="shared" si="57"/>
        <v/>
      </c>
      <c r="V117" s="3" t="str">
        <f t="shared" si="58"/>
        <v/>
      </c>
      <c r="W117" s="3">
        <f t="shared" si="59"/>
        <v>1</v>
      </c>
    </row>
    <row r="118" spans="1:23" s="3" customFormat="1" x14ac:dyDescent="0.3">
      <c r="A118" s="3" t="s">
        <v>919</v>
      </c>
      <c r="B118" s="3" t="s">
        <v>6313</v>
      </c>
      <c r="C118" s="3" t="s">
        <v>6314</v>
      </c>
      <c r="D118" s="3" t="s">
        <v>0</v>
      </c>
      <c r="E118" s="3">
        <v>1</v>
      </c>
      <c r="F118" s="3">
        <v>1</v>
      </c>
      <c r="G118" s="3">
        <v>4</v>
      </c>
      <c r="H118" s="3">
        <v>0</v>
      </c>
      <c r="I118" s="3">
        <v>0</v>
      </c>
      <c r="J118" s="3">
        <v>1</v>
      </c>
      <c r="K118" s="3">
        <v>1</v>
      </c>
      <c r="L118" s="3">
        <v>12</v>
      </c>
      <c r="M118" s="3" t="str">
        <f t="shared" si="50"/>
        <v/>
      </c>
      <c r="N118" s="3" t="str">
        <f t="shared" si="51"/>
        <v/>
      </c>
      <c r="P118" s="3" t="str">
        <f t="shared" si="52"/>
        <v/>
      </c>
      <c r="Q118" s="3" t="str">
        <f t="shared" si="53"/>
        <v/>
      </c>
      <c r="R118" s="3" t="str">
        <f t="shared" si="54"/>
        <v/>
      </c>
      <c r="S118" s="3">
        <f t="shared" si="55"/>
        <v>1</v>
      </c>
      <c r="T118" s="3" t="str">
        <f t="shared" si="56"/>
        <v/>
      </c>
      <c r="U118" s="3" t="str">
        <f t="shared" si="57"/>
        <v/>
      </c>
      <c r="V118" s="3" t="str">
        <f t="shared" si="58"/>
        <v/>
      </c>
      <c r="W118" s="3">
        <f t="shared" si="59"/>
        <v>1</v>
      </c>
    </row>
    <row r="119" spans="1:23" s="3" customFormat="1" x14ac:dyDescent="0.3">
      <c r="A119" s="3" t="s">
        <v>919</v>
      </c>
      <c r="B119" s="3" t="s">
        <v>6328</v>
      </c>
      <c r="C119" s="3" t="s">
        <v>6329</v>
      </c>
      <c r="D119" s="3" t="s">
        <v>0</v>
      </c>
      <c r="E119" s="3">
        <v>1</v>
      </c>
      <c r="F119" s="3">
        <v>1</v>
      </c>
      <c r="G119" s="3">
        <v>4</v>
      </c>
      <c r="H119" s="3">
        <v>0</v>
      </c>
      <c r="I119" s="3">
        <v>0</v>
      </c>
      <c r="J119" s="3">
        <v>1</v>
      </c>
      <c r="K119" s="3">
        <v>1</v>
      </c>
      <c r="L119" s="3">
        <v>12</v>
      </c>
      <c r="M119" s="3" t="str">
        <f t="shared" si="50"/>
        <v/>
      </c>
      <c r="N119" s="3" t="str">
        <f t="shared" si="51"/>
        <v/>
      </c>
      <c r="P119" s="3" t="str">
        <f t="shared" si="52"/>
        <v/>
      </c>
      <c r="Q119" s="3" t="str">
        <f t="shared" si="53"/>
        <v/>
      </c>
      <c r="R119" s="3" t="str">
        <f t="shared" si="54"/>
        <v/>
      </c>
      <c r="S119" s="3">
        <f t="shared" si="55"/>
        <v>1</v>
      </c>
      <c r="T119" s="3" t="str">
        <f t="shared" si="56"/>
        <v/>
      </c>
      <c r="U119" s="3" t="str">
        <f t="shared" si="57"/>
        <v/>
      </c>
      <c r="V119" s="3" t="str">
        <f t="shared" si="58"/>
        <v/>
      </c>
      <c r="W119" s="3">
        <f t="shared" si="59"/>
        <v>1</v>
      </c>
    </row>
    <row r="120" spans="1:23" s="3" customFormat="1" x14ac:dyDescent="0.3">
      <c r="A120" s="3" t="s">
        <v>919</v>
      </c>
      <c r="B120" s="3" t="s">
        <v>6270</v>
      </c>
      <c r="C120" s="3" t="s">
        <v>6271</v>
      </c>
      <c r="D120" s="3" t="s">
        <v>0</v>
      </c>
      <c r="E120" s="3">
        <v>1</v>
      </c>
      <c r="F120" s="3">
        <v>1</v>
      </c>
      <c r="G120" s="3">
        <v>4</v>
      </c>
      <c r="H120" s="3">
        <v>0</v>
      </c>
      <c r="I120" s="3">
        <v>0</v>
      </c>
      <c r="J120" s="3">
        <v>1</v>
      </c>
      <c r="K120" s="3">
        <v>1</v>
      </c>
      <c r="L120" s="3">
        <v>15</v>
      </c>
      <c r="M120" s="3" t="str">
        <f t="shared" si="50"/>
        <v/>
      </c>
      <c r="N120" s="3" t="str">
        <f t="shared" si="51"/>
        <v/>
      </c>
      <c r="P120" s="3" t="str">
        <f t="shared" si="52"/>
        <v/>
      </c>
      <c r="Q120" s="3" t="str">
        <f t="shared" si="53"/>
        <v/>
      </c>
      <c r="R120" s="3" t="str">
        <f t="shared" si="54"/>
        <v/>
      </c>
      <c r="S120" s="3">
        <f t="shared" si="55"/>
        <v>1</v>
      </c>
      <c r="T120" s="3" t="str">
        <f t="shared" si="56"/>
        <v/>
      </c>
      <c r="U120" s="3" t="str">
        <f t="shared" si="57"/>
        <v/>
      </c>
      <c r="V120" s="3" t="str">
        <f t="shared" si="58"/>
        <v/>
      </c>
      <c r="W120" s="3">
        <f t="shared" si="59"/>
        <v>1</v>
      </c>
    </row>
    <row r="121" spans="1:23" s="3" customFormat="1" x14ac:dyDescent="0.3">
      <c r="A121" s="3" t="s">
        <v>919</v>
      </c>
      <c r="B121" s="3" t="s">
        <v>6302</v>
      </c>
      <c r="C121" s="3" t="s">
        <v>6303</v>
      </c>
      <c r="D121" s="3" t="s">
        <v>0</v>
      </c>
      <c r="E121" s="3">
        <v>1</v>
      </c>
      <c r="F121" s="3">
        <v>1</v>
      </c>
      <c r="G121" s="3">
        <v>4</v>
      </c>
      <c r="H121" s="3">
        <v>0</v>
      </c>
      <c r="I121" s="3">
        <v>0</v>
      </c>
      <c r="J121" s="3">
        <v>1</v>
      </c>
      <c r="K121" s="3">
        <v>1</v>
      </c>
      <c r="L121" s="3">
        <v>11</v>
      </c>
      <c r="M121" s="3" t="str">
        <f t="shared" si="50"/>
        <v/>
      </c>
      <c r="N121" s="3" t="str">
        <f t="shared" si="51"/>
        <v/>
      </c>
      <c r="P121" s="3" t="str">
        <f t="shared" si="52"/>
        <v/>
      </c>
      <c r="Q121" s="3" t="str">
        <f t="shared" si="53"/>
        <v/>
      </c>
      <c r="R121" s="3" t="str">
        <f t="shared" si="54"/>
        <v/>
      </c>
      <c r="S121" s="3">
        <f t="shared" si="55"/>
        <v>1</v>
      </c>
      <c r="T121" s="3" t="str">
        <f t="shared" si="56"/>
        <v/>
      </c>
      <c r="U121" s="3" t="str">
        <f t="shared" si="57"/>
        <v/>
      </c>
      <c r="V121" s="3" t="str">
        <f t="shared" si="58"/>
        <v/>
      </c>
      <c r="W121" s="3">
        <f t="shared" si="59"/>
        <v>1</v>
      </c>
    </row>
    <row r="122" spans="1:23" s="3" customFormat="1" x14ac:dyDescent="0.3">
      <c r="A122" s="3" t="s">
        <v>919</v>
      </c>
      <c r="B122" s="3" t="s">
        <v>6162</v>
      </c>
      <c r="C122" s="3" t="s">
        <v>6163</v>
      </c>
      <c r="D122" s="3" t="s">
        <v>0</v>
      </c>
      <c r="E122" s="3">
        <v>1</v>
      </c>
      <c r="F122" s="3">
        <v>14</v>
      </c>
      <c r="G122" s="3">
        <v>1</v>
      </c>
      <c r="H122" s="3">
        <v>0</v>
      </c>
      <c r="I122" s="3">
        <v>55</v>
      </c>
      <c r="J122" s="3">
        <v>14</v>
      </c>
      <c r="K122" s="3">
        <v>6</v>
      </c>
      <c r="L122" s="3">
        <v>65</v>
      </c>
      <c r="M122" s="3" t="str">
        <f t="shared" si="50"/>
        <v/>
      </c>
      <c r="N122" s="3" t="str">
        <f t="shared" si="51"/>
        <v/>
      </c>
      <c r="P122" s="3" t="str">
        <f t="shared" si="52"/>
        <v/>
      </c>
      <c r="Q122" s="3" t="str">
        <f t="shared" si="53"/>
        <v/>
      </c>
      <c r="R122" s="3" t="str">
        <f t="shared" si="54"/>
        <v/>
      </c>
      <c r="S122" s="3">
        <f t="shared" si="55"/>
        <v>1</v>
      </c>
      <c r="T122" s="3" t="str">
        <f t="shared" si="56"/>
        <v/>
      </c>
      <c r="U122" s="3" t="str">
        <f t="shared" si="57"/>
        <v/>
      </c>
      <c r="V122" s="3" t="str">
        <f t="shared" si="58"/>
        <v/>
      </c>
      <c r="W122" s="3">
        <f t="shared" si="59"/>
        <v>1</v>
      </c>
    </row>
    <row r="123" spans="1:23" s="3" customFormat="1" x14ac:dyDescent="0.3">
      <c r="A123" s="3" t="s">
        <v>919</v>
      </c>
      <c r="B123" s="3" t="s">
        <v>6241</v>
      </c>
      <c r="C123" s="3" t="s">
        <v>6242</v>
      </c>
      <c r="D123" s="3" t="s">
        <v>0</v>
      </c>
      <c r="E123" s="3">
        <v>2</v>
      </c>
      <c r="F123" s="3">
        <v>17</v>
      </c>
      <c r="G123" s="3">
        <v>1</v>
      </c>
      <c r="H123" s="3">
        <v>0</v>
      </c>
      <c r="I123" s="3">
        <v>78</v>
      </c>
      <c r="J123" s="3">
        <v>16</v>
      </c>
      <c r="K123" s="3">
        <v>7</v>
      </c>
      <c r="L123" s="3">
        <v>76</v>
      </c>
      <c r="M123" s="3" t="str">
        <f t="shared" si="50"/>
        <v/>
      </c>
      <c r="N123" s="3" t="str">
        <f t="shared" si="51"/>
        <v/>
      </c>
      <c r="P123" s="3" t="str">
        <f t="shared" si="52"/>
        <v/>
      </c>
      <c r="Q123" s="3" t="str">
        <f t="shared" si="53"/>
        <v/>
      </c>
      <c r="R123" s="3" t="str">
        <f t="shared" si="54"/>
        <v/>
      </c>
      <c r="S123" s="3">
        <f t="shared" si="55"/>
        <v>1</v>
      </c>
      <c r="T123" s="3" t="str">
        <f t="shared" si="56"/>
        <v/>
      </c>
      <c r="U123" s="3" t="str">
        <f t="shared" si="57"/>
        <v/>
      </c>
      <c r="V123" s="3" t="str">
        <f t="shared" si="58"/>
        <v/>
      </c>
      <c r="W123" s="3">
        <f t="shared" si="59"/>
        <v>1</v>
      </c>
    </row>
    <row r="124" spans="1:23" s="3" customFormat="1" x14ac:dyDescent="0.3">
      <c r="A124" s="3" t="s">
        <v>919</v>
      </c>
      <c r="B124" s="3" t="s">
        <v>6209</v>
      </c>
      <c r="C124" s="3" t="s">
        <v>6210</v>
      </c>
      <c r="D124" s="3" t="s">
        <v>0</v>
      </c>
      <c r="E124" s="3">
        <v>6</v>
      </c>
      <c r="F124" s="3">
        <v>12</v>
      </c>
      <c r="G124" s="3">
        <v>1</v>
      </c>
      <c r="H124" s="3">
        <v>0</v>
      </c>
      <c r="I124" s="3">
        <v>0</v>
      </c>
      <c r="J124" s="3">
        <v>1</v>
      </c>
      <c r="K124" s="3">
        <v>1</v>
      </c>
      <c r="L124" s="3">
        <v>95</v>
      </c>
      <c r="M124" s="3" t="str">
        <f t="shared" si="50"/>
        <v/>
      </c>
      <c r="N124" s="3" t="str">
        <f t="shared" si="51"/>
        <v/>
      </c>
      <c r="P124" s="3" t="str">
        <f t="shared" si="52"/>
        <v/>
      </c>
      <c r="Q124" s="3" t="str">
        <f t="shared" si="53"/>
        <v/>
      </c>
      <c r="R124" s="3" t="str">
        <f t="shared" si="54"/>
        <v/>
      </c>
      <c r="S124" s="3">
        <f t="shared" si="55"/>
        <v>1</v>
      </c>
      <c r="T124" s="3" t="str">
        <f t="shared" si="56"/>
        <v/>
      </c>
      <c r="U124" s="3" t="str">
        <f t="shared" si="57"/>
        <v/>
      </c>
      <c r="V124" s="3" t="str">
        <f t="shared" si="58"/>
        <v/>
      </c>
      <c r="W124" s="3">
        <f t="shared" si="59"/>
        <v>1</v>
      </c>
    </row>
    <row r="125" spans="1:23" s="3" customFormat="1" x14ac:dyDescent="0.3">
      <c r="A125" s="3" t="s">
        <v>919</v>
      </c>
      <c r="B125" s="3" t="s">
        <v>6238</v>
      </c>
      <c r="C125" s="3" t="s">
        <v>6239</v>
      </c>
      <c r="D125" s="3" t="s">
        <v>0</v>
      </c>
      <c r="E125" s="3">
        <v>0</v>
      </c>
      <c r="F125" s="3">
        <v>6</v>
      </c>
      <c r="G125" s="3">
        <v>1</v>
      </c>
      <c r="H125" s="3">
        <v>0</v>
      </c>
      <c r="I125" s="3">
        <v>3</v>
      </c>
      <c r="J125" s="3">
        <v>6</v>
      </c>
      <c r="K125" s="3">
        <v>2</v>
      </c>
      <c r="L125" s="3">
        <v>28</v>
      </c>
      <c r="M125" s="3" t="str">
        <f t="shared" si="50"/>
        <v/>
      </c>
      <c r="N125" s="3" t="str">
        <f t="shared" si="51"/>
        <v/>
      </c>
      <c r="P125" s="3" t="str">
        <f t="shared" si="52"/>
        <v/>
      </c>
      <c r="Q125" s="3" t="str">
        <f t="shared" si="53"/>
        <v/>
      </c>
      <c r="R125" s="3" t="str">
        <f t="shared" si="54"/>
        <v/>
      </c>
      <c r="S125" s="3">
        <f t="shared" si="55"/>
        <v>1</v>
      </c>
      <c r="T125" s="3" t="str">
        <f t="shared" si="56"/>
        <v/>
      </c>
      <c r="U125" s="3" t="str">
        <f t="shared" si="57"/>
        <v/>
      </c>
      <c r="V125" s="3" t="str">
        <f t="shared" si="58"/>
        <v/>
      </c>
      <c r="W125" s="3">
        <f t="shared" si="59"/>
        <v>1</v>
      </c>
    </row>
    <row r="126" spans="1:23" s="3" customFormat="1" x14ac:dyDescent="0.3">
      <c r="A126" s="3" t="s">
        <v>919</v>
      </c>
      <c r="B126" s="3" t="s">
        <v>6326</v>
      </c>
      <c r="C126" s="3" t="s">
        <v>6327</v>
      </c>
      <c r="D126" s="3" t="s">
        <v>0</v>
      </c>
      <c r="E126" s="3">
        <v>4</v>
      </c>
      <c r="F126" s="3">
        <v>11</v>
      </c>
      <c r="G126" s="3">
        <v>1</v>
      </c>
      <c r="H126" s="3">
        <v>0</v>
      </c>
      <c r="I126" s="3">
        <v>9</v>
      </c>
      <c r="J126" s="3">
        <v>7</v>
      </c>
      <c r="K126" s="3">
        <v>10</v>
      </c>
      <c r="L126" s="3">
        <v>68</v>
      </c>
      <c r="M126" s="3" t="str">
        <f t="shared" ref="M126:M157" si="60">IF( AND( OR( F126&gt;$F$1, L126&gt;$L$1 ), OR( E126&gt;$E$1, I126&gt;$I$1 ) ), 1, "" )</f>
        <v/>
      </c>
      <c r="N126" s="3" t="str">
        <f t="shared" ref="N126:N157" si="61">IF( AND( OR( F126&gt;$F$2, L126&gt;$L$2 ), OR( E126&gt;$E$2, I126&gt;$I$2 ) ), 1, "")</f>
        <v/>
      </c>
      <c r="P126" s="3" t="str">
        <f t="shared" ref="P126:P157" si="62" xml:space="preserve"> IF( AND( M126 = 1, O126 = 1 ), 1, "")</f>
        <v/>
      </c>
      <c r="Q126" s="3" t="str">
        <f t="shared" ref="Q126:Q157" si="63" xml:space="preserve"> IF( AND( M126 = "", O126 = 1 ), 1, "")</f>
        <v/>
      </c>
      <c r="R126" s="3" t="str">
        <f t="shared" ref="R126:R157" si="64" xml:space="preserve"> IF( AND( M126 = 1, O126 = "" ), 1, "")</f>
        <v/>
      </c>
      <c r="S126" s="3">
        <f t="shared" ref="S126:S157" si="65" xml:space="preserve"> IF( AND( M126 = "", O126 = "" ), 1, "")</f>
        <v>1</v>
      </c>
      <c r="T126" s="3" t="str">
        <f t="shared" ref="T126:T157" si="66" xml:space="preserve"> IF( AND( N126 = 1, O126 = 1 ), 1, "")</f>
        <v/>
      </c>
      <c r="U126" s="3" t="str">
        <f t="shared" ref="U126:U157" si="67" xml:space="preserve"> IF( AND( N126 = "", O126 = 1 ), 1, "")</f>
        <v/>
      </c>
      <c r="V126" s="3" t="str">
        <f t="shared" ref="V126:V157" si="68" xml:space="preserve"> IF( AND( N126 = 1, O126 = "" ), 1, "")</f>
        <v/>
      </c>
      <c r="W126" s="3">
        <f t="shared" ref="W126:W157" si="69" xml:space="preserve"> IF( AND( N126 = "", O126 = "" ), 1, "")</f>
        <v>1</v>
      </c>
    </row>
    <row r="127" spans="1:23" s="3" customFormat="1" x14ac:dyDescent="0.3">
      <c r="A127" s="3" t="s">
        <v>919</v>
      </c>
      <c r="B127" s="3" t="s">
        <v>6216</v>
      </c>
      <c r="C127" s="3" t="s">
        <v>6217</v>
      </c>
      <c r="D127" s="3" t="s">
        <v>0</v>
      </c>
      <c r="E127" s="3">
        <v>0</v>
      </c>
      <c r="F127" s="3">
        <v>2</v>
      </c>
      <c r="G127" s="3">
        <v>1</v>
      </c>
      <c r="H127" s="3">
        <v>0</v>
      </c>
      <c r="I127" s="3">
        <v>1</v>
      </c>
      <c r="J127" s="3">
        <v>2</v>
      </c>
      <c r="K127" s="3">
        <v>2</v>
      </c>
      <c r="L127" s="3">
        <v>17</v>
      </c>
      <c r="M127" s="3" t="str">
        <f t="shared" si="60"/>
        <v/>
      </c>
      <c r="N127" s="3" t="str">
        <f t="shared" si="61"/>
        <v/>
      </c>
      <c r="P127" s="3" t="str">
        <f t="shared" si="62"/>
        <v/>
      </c>
      <c r="Q127" s="3" t="str">
        <f t="shared" si="63"/>
        <v/>
      </c>
      <c r="R127" s="3" t="str">
        <f t="shared" si="64"/>
        <v/>
      </c>
      <c r="S127" s="3">
        <f t="shared" si="65"/>
        <v>1</v>
      </c>
      <c r="T127" s="3" t="str">
        <f t="shared" si="66"/>
        <v/>
      </c>
      <c r="U127" s="3" t="str">
        <f t="shared" si="67"/>
        <v/>
      </c>
      <c r="V127" s="3" t="str">
        <f t="shared" si="68"/>
        <v/>
      </c>
      <c r="W127" s="3">
        <f t="shared" si="69"/>
        <v>1</v>
      </c>
    </row>
    <row r="128" spans="1:23" s="3" customFormat="1" x14ac:dyDescent="0.3">
      <c r="A128" s="3" t="s">
        <v>919</v>
      </c>
      <c r="B128" s="3" t="s">
        <v>6276</v>
      </c>
      <c r="C128" s="3" t="s">
        <v>6277</v>
      </c>
      <c r="D128" s="3" t="s">
        <v>0</v>
      </c>
      <c r="E128" s="3">
        <v>2</v>
      </c>
      <c r="F128" s="3">
        <v>12</v>
      </c>
      <c r="G128" s="3">
        <v>1</v>
      </c>
      <c r="H128" s="3">
        <v>0</v>
      </c>
      <c r="I128" s="3">
        <v>36</v>
      </c>
      <c r="J128" s="3">
        <v>12</v>
      </c>
      <c r="K128" s="3">
        <v>5</v>
      </c>
      <c r="L128" s="3">
        <v>57</v>
      </c>
      <c r="M128" s="3" t="str">
        <f t="shared" si="60"/>
        <v/>
      </c>
      <c r="N128" s="3" t="str">
        <f t="shared" si="61"/>
        <v/>
      </c>
      <c r="P128" s="3" t="str">
        <f t="shared" si="62"/>
        <v/>
      </c>
      <c r="Q128" s="3" t="str">
        <f t="shared" si="63"/>
        <v/>
      </c>
      <c r="R128" s="3" t="str">
        <f t="shared" si="64"/>
        <v/>
      </c>
      <c r="S128" s="3">
        <f t="shared" si="65"/>
        <v>1</v>
      </c>
      <c r="T128" s="3" t="str">
        <f t="shared" si="66"/>
        <v/>
      </c>
      <c r="U128" s="3" t="str">
        <f t="shared" si="67"/>
        <v/>
      </c>
      <c r="V128" s="3" t="str">
        <f t="shared" si="68"/>
        <v/>
      </c>
      <c r="W128" s="3">
        <f t="shared" si="69"/>
        <v>1</v>
      </c>
    </row>
    <row r="129" spans="1:23" s="3" customFormat="1" x14ac:dyDescent="0.3">
      <c r="A129" s="3" t="s">
        <v>919</v>
      </c>
      <c r="B129" s="3" t="s">
        <v>6298</v>
      </c>
      <c r="C129" s="3" t="s">
        <v>6299</v>
      </c>
      <c r="D129" s="3" t="s">
        <v>0</v>
      </c>
      <c r="E129" s="3">
        <v>1</v>
      </c>
      <c r="F129" s="3">
        <v>0</v>
      </c>
      <c r="G129" s="3">
        <v>2</v>
      </c>
      <c r="H129" s="3">
        <v>0</v>
      </c>
      <c r="I129" s="3">
        <v>0</v>
      </c>
      <c r="J129" s="3">
        <v>0</v>
      </c>
      <c r="K129" s="3">
        <v>0</v>
      </c>
      <c r="L129" s="3">
        <v>4</v>
      </c>
      <c r="M129" s="3" t="str">
        <f t="shared" si="60"/>
        <v/>
      </c>
      <c r="N129" s="3" t="str">
        <f t="shared" si="61"/>
        <v/>
      </c>
      <c r="P129" s="3" t="str">
        <f t="shared" si="62"/>
        <v/>
      </c>
      <c r="Q129" s="3" t="str">
        <f t="shared" si="63"/>
        <v/>
      </c>
      <c r="R129" s="3" t="str">
        <f t="shared" si="64"/>
        <v/>
      </c>
      <c r="S129" s="3">
        <f t="shared" si="65"/>
        <v>1</v>
      </c>
      <c r="T129" s="3" t="str">
        <f t="shared" si="66"/>
        <v/>
      </c>
      <c r="U129" s="3" t="str">
        <f t="shared" si="67"/>
        <v/>
      </c>
      <c r="V129" s="3" t="str">
        <f t="shared" si="68"/>
        <v/>
      </c>
      <c r="W129" s="3">
        <f t="shared" si="69"/>
        <v>1</v>
      </c>
    </row>
    <row r="130" spans="1:23" s="3" customFormat="1" x14ac:dyDescent="0.3">
      <c r="A130" s="3" t="s">
        <v>919</v>
      </c>
      <c r="B130" s="3" t="s">
        <v>6287</v>
      </c>
      <c r="C130" s="3" t="s">
        <v>6288</v>
      </c>
      <c r="D130" s="3" t="s">
        <v>0</v>
      </c>
      <c r="E130" s="3">
        <v>0</v>
      </c>
      <c r="F130" s="3">
        <v>0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3</v>
      </c>
      <c r="M130" s="3" t="str">
        <f t="shared" si="60"/>
        <v/>
      </c>
      <c r="N130" s="3" t="str">
        <f t="shared" si="61"/>
        <v/>
      </c>
      <c r="P130" s="3" t="str">
        <f t="shared" si="62"/>
        <v/>
      </c>
      <c r="Q130" s="3" t="str">
        <f t="shared" si="63"/>
        <v/>
      </c>
      <c r="R130" s="3" t="str">
        <f t="shared" si="64"/>
        <v/>
      </c>
      <c r="S130" s="3">
        <f t="shared" si="65"/>
        <v>1</v>
      </c>
      <c r="T130" s="3" t="str">
        <f t="shared" si="66"/>
        <v/>
      </c>
      <c r="U130" s="3" t="str">
        <f t="shared" si="67"/>
        <v/>
      </c>
      <c r="V130" s="3" t="str">
        <f t="shared" si="68"/>
        <v/>
      </c>
      <c r="W130" s="3">
        <f t="shared" si="69"/>
        <v>1</v>
      </c>
    </row>
    <row r="131" spans="1:23" s="3" customFormat="1" x14ac:dyDescent="0.3">
      <c r="A131" s="3" t="s">
        <v>919</v>
      </c>
      <c r="B131" s="3" t="s">
        <v>6169</v>
      </c>
      <c r="C131" s="3" t="s">
        <v>6170</v>
      </c>
      <c r="D131" s="3" t="s">
        <v>0</v>
      </c>
      <c r="E131" s="3">
        <v>2</v>
      </c>
      <c r="F131" s="3">
        <v>3</v>
      </c>
      <c r="G131" s="3">
        <v>1</v>
      </c>
      <c r="H131" s="3">
        <v>0</v>
      </c>
      <c r="I131" s="3">
        <v>1</v>
      </c>
      <c r="J131" s="3">
        <v>3</v>
      </c>
      <c r="K131" s="3">
        <v>2</v>
      </c>
      <c r="L131" s="3">
        <v>25</v>
      </c>
      <c r="M131" s="3" t="str">
        <f t="shared" si="60"/>
        <v/>
      </c>
      <c r="N131" s="3" t="str">
        <f t="shared" si="61"/>
        <v/>
      </c>
      <c r="P131" s="3" t="str">
        <f t="shared" si="62"/>
        <v/>
      </c>
      <c r="Q131" s="3" t="str">
        <f t="shared" si="63"/>
        <v/>
      </c>
      <c r="R131" s="3" t="str">
        <f t="shared" si="64"/>
        <v/>
      </c>
      <c r="S131" s="3">
        <f t="shared" si="65"/>
        <v>1</v>
      </c>
      <c r="T131" s="3" t="str">
        <f t="shared" si="66"/>
        <v/>
      </c>
      <c r="U131" s="3" t="str">
        <f t="shared" si="67"/>
        <v/>
      </c>
      <c r="V131" s="3" t="str">
        <f t="shared" si="68"/>
        <v/>
      </c>
      <c r="W131" s="3">
        <f t="shared" si="69"/>
        <v>1</v>
      </c>
    </row>
    <row r="132" spans="1:23" s="3" customFormat="1" x14ac:dyDescent="0.3">
      <c r="A132" s="3" t="s">
        <v>919</v>
      </c>
      <c r="B132" s="3" t="s">
        <v>6194</v>
      </c>
      <c r="C132" s="3" t="s">
        <v>6195</v>
      </c>
      <c r="D132" s="3" t="s">
        <v>0</v>
      </c>
      <c r="E132" s="3">
        <v>0</v>
      </c>
      <c r="F132" s="3">
        <v>2</v>
      </c>
      <c r="G132" s="3">
        <v>1</v>
      </c>
      <c r="H132" s="3">
        <v>0</v>
      </c>
      <c r="I132" s="3">
        <v>1</v>
      </c>
      <c r="J132" s="3">
        <v>2</v>
      </c>
      <c r="K132" s="3">
        <v>3</v>
      </c>
      <c r="L132" s="3">
        <v>31</v>
      </c>
      <c r="M132" s="3" t="str">
        <f t="shared" si="60"/>
        <v/>
      </c>
      <c r="N132" s="3" t="str">
        <f t="shared" si="61"/>
        <v/>
      </c>
      <c r="P132" s="3" t="str">
        <f t="shared" si="62"/>
        <v/>
      </c>
      <c r="Q132" s="3" t="str">
        <f t="shared" si="63"/>
        <v/>
      </c>
      <c r="R132" s="3" t="str">
        <f t="shared" si="64"/>
        <v/>
      </c>
      <c r="S132" s="3">
        <f t="shared" si="65"/>
        <v>1</v>
      </c>
      <c r="T132" s="3" t="str">
        <f t="shared" si="66"/>
        <v/>
      </c>
      <c r="U132" s="3" t="str">
        <f t="shared" si="67"/>
        <v/>
      </c>
      <c r="V132" s="3" t="str">
        <f t="shared" si="68"/>
        <v/>
      </c>
      <c r="W132" s="3">
        <f t="shared" si="69"/>
        <v>1</v>
      </c>
    </row>
    <row r="133" spans="1:23" s="3" customFormat="1" x14ac:dyDescent="0.3">
      <c r="A133" s="3" t="s">
        <v>919</v>
      </c>
      <c r="B133" s="3" t="s">
        <v>6243</v>
      </c>
      <c r="C133" s="3" t="s">
        <v>6244</v>
      </c>
      <c r="D133" s="3" t="s">
        <v>0</v>
      </c>
      <c r="E133" s="3">
        <v>0</v>
      </c>
      <c r="F133" s="3">
        <v>27</v>
      </c>
      <c r="G133" s="3">
        <v>1</v>
      </c>
      <c r="H133" s="3">
        <v>0</v>
      </c>
      <c r="I133" s="3">
        <v>3</v>
      </c>
      <c r="J133" s="3">
        <v>3</v>
      </c>
      <c r="K133" s="3">
        <v>0</v>
      </c>
      <c r="L133" s="3">
        <v>131</v>
      </c>
      <c r="M133" s="3" t="str">
        <f t="shared" si="60"/>
        <v/>
      </c>
      <c r="N133" s="3" t="str">
        <f t="shared" si="61"/>
        <v/>
      </c>
      <c r="P133" s="3" t="str">
        <f t="shared" si="62"/>
        <v/>
      </c>
      <c r="Q133" s="3" t="str">
        <f t="shared" si="63"/>
        <v/>
      </c>
      <c r="R133" s="3" t="str">
        <f t="shared" si="64"/>
        <v/>
      </c>
      <c r="S133" s="3">
        <f t="shared" si="65"/>
        <v>1</v>
      </c>
      <c r="T133" s="3" t="str">
        <f t="shared" si="66"/>
        <v/>
      </c>
      <c r="U133" s="3" t="str">
        <f t="shared" si="67"/>
        <v/>
      </c>
      <c r="V133" s="3" t="str">
        <f t="shared" si="68"/>
        <v/>
      </c>
      <c r="W133" s="3">
        <f t="shared" si="69"/>
        <v>1</v>
      </c>
    </row>
    <row r="134" spans="1:23" s="3" customFormat="1" x14ac:dyDescent="0.3">
      <c r="A134" s="3" t="s">
        <v>919</v>
      </c>
      <c r="B134" s="3" t="s">
        <v>6229</v>
      </c>
      <c r="C134" s="3" t="s">
        <v>485</v>
      </c>
      <c r="D134" s="3" t="s">
        <v>0</v>
      </c>
      <c r="E134" s="3">
        <v>12</v>
      </c>
      <c r="F134" s="3">
        <v>2</v>
      </c>
      <c r="G134" s="3">
        <v>1</v>
      </c>
      <c r="H134" s="3">
        <v>0</v>
      </c>
      <c r="I134" s="3">
        <v>0</v>
      </c>
      <c r="J134" s="3">
        <v>1</v>
      </c>
      <c r="K134" s="3">
        <v>9</v>
      </c>
      <c r="L134" s="3">
        <v>80</v>
      </c>
      <c r="M134" s="3" t="str">
        <f t="shared" si="60"/>
        <v/>
      </c>
      <c r="N134" s="3" t="str">
        <f t="shared" si="61"/>
        <v/>
      </c>
      <c r="P134" s="3" t="str">
        <f t="shared" si="62"/>
        <v/>
      </c>
      <c r="Q134" s="3" t="str">
        <f t="shared" si="63"/>
        <v/>
      </c>
      <c r="R134" s="3" t="str">
        <f t="shared" si="64"/>
        <v/>
      </c>
      <c r="S134" s="3">
        <f t="shared" si="65"/>
        <v>1</v>
      </c>
      <c r="T134" s="3" t="str">
        <f t="shared" si="66"/>
        <v/>
      </c>
      <c r="U134" s="3" t="str">
        <f t="shared" si="67"/>
        <v/>
      </c>
      <c r="V134" s="3" t="str">
        <f t="shared" si="68"/>
        <v/>
      </c>
      <c r="W134" s="3">
        <f t="shared" si="69"/>
        <v>1</v>
      </c>
    </row>
    <row r="135" spans="1:23" s="3" customFormat="1" x14ac:dyDescent="0.3">
      <c r="A135" s="3" t="s">
        <v>919</v>
      </c>
      <c r="B135" s="3" t="s">
        <v>6258</v>
      </c>
      <c r="C135" s="3" t="s">
        <v>6259</v>
      </c>
      <c r="D135" s="3" t="s">
        <v>0</v>
      </c>
      <c r="E135" s="3">
        <v>1</v>
      </c>
      <c r="F135" s="3">
        <v>21</v>
      </c>
      <c r="G135" s="3">
        <v>1</v>
      </c>
      <c r="H135" s="3">
        <v>0</v>
      </c>
      <c r="I135" s="3">
        <v>48</v>
      </c>
      <c r="J135" s="3">
        <v>16</v>
      </c>
      <c r="K135" s="3">
        <v>7</v>
      </c>
      <c r="L135" s="3">
        <v>137</v>
      </c>
      <c r="M135" s="3" t="str">
        <f t="shared" si="60"/>
        <v/>
      </c>
      <c r="N135" s="3" t="str">
        <f t="shared" si="61"/>
        <v/>
      </c>
      <c r="P135" s="3" t="str">
        <f t="shared" si="62"/>
        <v/>
      </c>
      <c r="Q135" s="3" t="str">
        <f t="shared" si="63"/>
        <v/>
      </c>
      <c r="R135" s="3" t="str">
        <f t="shared" si="64"/>
        <v/>
      </c>
      <c r="S135" s="3">
        <f t="shared" si="65"/>
        <v>1</v>
      </c>
      <c r="T135" s="3" t="str">
        <f t="shared" si="66"/>
        <v/>
      </c>
      <c r="U135" s="3" t="str">
        <f t="shared" si="67"/>
        <v/>
      </c>
      <c r="V135" s="3" t="str">
        <f t="shared" si="68"/>
        <v/>
      </c>
      <c r="W135" s="3">
        <f t="shared" si="69"/>
        <v>1</v>
      </c>
    </row>
    <row r="136" spans="1:23" s="3" customFormat="1" x14ac:dyDescent="0.3">
      <c r="A136" s="3" t="s">
        <v>919</v>
      </c>
      <c r="B136" s="3" t="s">
        <v>6154</v>
      </c>
      <c r="C136" s="3" t="s">
        <v>6155</v>
      </c>
      <c r="D136" s="3" t="s">
        <v>0</v>
      </c>
      <c r="E136" s="3">
        <v>0</v>
      </c>
      <c r="F136" s="3">
        <v>8</v>
      </c>
      <c r="G136" s="3">
        <v>1</v>
      </c>
      <c r="H136" s="3">
        <v>0</v>
      </c>
      <c r="I136" s="3">
        <v>2</v>
      </c>
      <c r="J136" s="3">
        <v>8</v>
      </c>
      <c r="K136" s="3">
        <v>6</v>
      </c>
      <c r="L136" s="3">
        <v>55</v>
      </c>
      <c r="M136" s="3" t="str">
        <f t="shared" si="60"/>
        <v/>
      </c>
      <c r="N136" s="3" t="str">
        <f t="shared" si="61"/>
        <v/>
      </c>
      <c r="P136" s="3" t="str">
        <f t="shared" si="62"/>
        <v/>
      </c>
      <c r="Q136" s="3" t="str">
        <f t="shared" si="63"/>
        <v/>
      </c>
      <c r="R136" s="3" t="str">
        <f t="shared" si="64"/>
        <v/>
      </c>
      <c r="S136" s="3">
        <f t="shared" si="65"/>
        <v>1</v>
      </c>
      <c r="T136" s="3" t="str">
        <f t="shared" si="66"/>
        <v/>
      </c>
      <c r="U136" s="3" t="str">
        <f t="shared" si="67"/>
        <v/>
      </c>
      <c r="V136" s="3" t="str">
        <f t="shared" si="68"/>
        <v/>
      </c>
      <c r="W136" s="3">
        <f t="shared" si="69"/>
        <v>1</v>
      </c>
    </row>
    <row r="137" spans="1:23" s="3" customFormat="1" x14ac:dyDescent="0.3">
      <c r="A137" s="3" t="s">
        <v>919</v>
      </c>
      <c r="B137" s="3" t="s">
        <v>6230</v>
      </c>
      <c r="C137" s="3" t="s">
        <v>6231</v>
      </c>
      <c r="D137" s="3" t="s">
        <v>0</v>
      </c>
      <c r="E137" s="3">
        <v>4</v>
      </c>
      <c r="F137" s="3">
        <v>3</v>
      </c>
      <c r="G137" s="3">
        <v>3</v>
      </c>
      <c r="H137" s="3">
        <v>0</v>
      </c>
      <c r="I137" s="3">
        <v>0</v>
      </c>
      <c r="J137" s="3">
        <v>3</v>
      </c>
      <c r="K137" s="3">
        <v>2</v>
      </c>
      <c r="L137" s="3">
        <v>25</v>
      </c>
      <c r="M137" s="3" t="str">
        <f t="shared" si="60"/>
        <v/>
      </c>
      <c r="N137" s="3" t="str">
        <f t="shared" si="61"/>
        <v/>
      </c>
      <c r="P137" s="3" t="str">
        <f t="shared" si="62"/>
        <v/>
      </c>
      <c r="Q137" s="3" t="str">
        <f t="shared" si="63"/>
        <v/>
      </c>
      <c r="R137" s="3" t="str">
        <f t="shared" si="64"/>
        <v/>
      </c>
      <c r="S137" s="3">
        <f t="shared" si="65"/>
        <v>1</v>
      </c>
      <c r="T137" s="3" t="str">
        <f t="shared" si="66"/>
        <v/>
      </c>
      <c r="U137" s="3" t="str">
        <f t="shared" si="67"/>
        <v/>
      </c>
      <c r="V137" s="3" t="str">
        <f t="shared" si="68"/>
        <v/>
      </c>
      <c r="W137" s="3">
        <f t="shared" si="69"/>
        <v>1</v>
      </c>
    </row>
    <row r="138" spans="1:23" s="3" customFormat="1" x14ac:dyDescent="0.3">
      <c r="A138" s="3" t="s">
        <v>919</v>
      </c>
      <c r="B138" s="3" t="s">
        <v>6188</v>
      </c>
      <c r="C138" s="3" t="s">
        <v>6189</v>
      </c>
      <c r="D138" s="3" t="s">
        <v>0</v>
      </c>
      <c r="E138" s="3">
        <v>2</v>
      </c>
      <c r="F138" s="3">
        <v>3</v>
      </c>
      <c r="G138" s="3">
        <v>2</v>
      </c>
      <c r="H138" s="3">
        <v>4</v>
      </c>
      <c r="I138" s="3">
        <v>0</v>
      </c>
      <c r="J138" s="3">
        <v>3</v>
      </c>
      <c r="K138" s="3">
        <v>1</v>
      </c>
      <c r="L138" s="3">
        <v>23</v>
      </c>
      <c r="M138" s="3" t="str">
        <f t="shared" si="60"/>
        <v/>
      </c>
      <c r="N138" s="3" t="str">
        <f t="shared" si="61"/>
        <v/>
      </c>
      <c r="P138" s="3" t="str">
        <f t="shared" si="62"/>
        <v/>
      </c>
      <c r="Q138" s="3" t="str">
        <f t="shared" si="63"/>
        <v/>
      </c>
      <c r="R138" s="3" t="str">
        <f t="shared" si="64"/>
        <v/>
      </c>
      <c r="S138" s="3">
        <f t="shared" si="65"/>
        <v>1</v>
      </c>
      <c r="T138" s="3" t="str">
        <f t="shared" si="66"/>
        <v/>
      </c>
      <c r="U138" s="3" t="str">
        <f t="shared" si="67"/>
        <v/>
      </c>
      <c r="V138" s="3" t="str">
        <f t="shared" si="68"/>
        <v/>
      </c>
      <c r="W138" s="3">
        <f t="shared" si="69"/>
        <v>1</v>
      </c>
    </row>
    <row r="139" spans="1:23" s="3" customFormat="1" x14ac:dyDescent="0.3">
      <c r="A139" s="3" t="s">
        <v>919</v>
      </c>
      <c r="B139" s="3" t="s">
        <v>6158</v>
      </c>
      <c r="C139" s="3" t="s">
        <v>6159</v>
      </c>
      <c r="D139" s="3" t="s">
        <v>0</v>
      </c>
      <c r="E139" s="3">
        <v>0</v>
      </c>
      <c r="F139" s="3">
        <v>3</v>
      </c>
      <c r="G139" s="3">
        <v>1</v>
      </c>
      <c r="H139" s="3">
        <v>3</v>
      </c>
      <c r="I139" s="3">
        <v>1</v>
      </c>
      <c r="J139" s="3">
        <v>3</v>
      </c>
      <c r="K139" s="3">
        <v>2</v>
      </c>
      <c r="L139" s="3">
        <v>23</v>
      </c>
      <c r="M139" s="3" t="str">
        <f t="shared" si="60"/>
        <v/>
      </c>
      <c r="N139" s="3" t="str">
        <f t="shared" si="61"/>
        <v/>
      </c>
      <c r="P139" s="3" t="str">
        <f t="shared" si="62"/>
        <v/>
      </c>
      <c r="Q139" s="3" t="str">
        <f t="shared" si="63"/>
        <v/>
      </c>
      <c r="R139" s="3" t="str">
        <f t="shared" si="64"/>
        <v/>
      </c>
      <c r="S139" s="3">
        <f t="shared" si="65"/>
        <v>1</v>
      </c>
      <c r="T139" s="3" t="str">
        <f t="shared" si="66"/>
        <v/>
      </c>
      <c r="U139" s="3" t="str">
        <f t="shared" si="67"/>
        <v/>
      </c>
      <c r="V139" s="3" t="str">
        <f t="shared" si="68"/>
        <v/>
      </c>
      <c r="W139" s="3">
        <f t="shared" si="69"/>
        <v>1</v>
      </c>
    </row>
    <row r="140" spans="1:23" s="3" customFormat="1" x14ac:dyDescent="0.3">
      <c r="A140" s="3" t="s">
        <v>919</v>
      </c>
      <c r="B140" s="3" t="s">
        <v>6236</v>
      </c>
      <c r="C140" s="3" t="s">
        <v>6237</v>
      </c>
      <c r="D140" s="3" t="s">
        <v>0</v>
      </c>
      <c r="E140" s="3">
        <v>2</v>
      </c>
      <c r="F140" s="3">
        <v>4</v>
      </c>
      <c r="G140" s="3">
        <v>2</v>
      </c>
      <c r="H140" s="3">
        <v>0</v>
      </c>
      <c r="I140" s="3">
        <v>0</v>
      </c>
      <c r="J140" s="3">
        <v>4</v>
      </c>
      <c r="K140" s="3">
        <v>2</v>
      </c>
      <c r="L140" s="3">
        <v>21</v>
      </c>
      <c r="M140" s="3" t="str">
        <f t="shared" si="60"/>
        <v/>
      </c>
      <c r="N140" s="3" t="str">
        <f t="shared" si="61"/>
        <v/>
      </c>
      <c r="P140" s="3" t="str">
        <f t="shared" si="62"/>
        <v/>
      </c>
      <c r="Q140" s="3" t="str">
        <f t="shared" si="63"/>
        <v/>
      </c>
      <c r="R140" s="3" t="str">
        <f t="shared" si="64"/>
        <v/>
      </c>
      <c r="S140" s="3">
        <f t="shared" si="65"/>
        <v>1</v>
      </c>
      <c r="T140" s="3" t="str">
        <f t="shared" si="66"/>
        <v/>
      </c>
      <c r="U140" s="3" t="str">
        <f t="shared" si="67"/>
        <v/>
      </c>
      <c r="V140" s="3" t="str">
        <f t="shared" si="68"/>
        <v/>
      </c>
      <c r="W140" s="3">
        <f t="shared" si="69"/>
        <v>1</v>
      </c>
    </row>
    <row r="141" spans="1:23" s="3" customFormat="1" x14ac:dyDescent="0.3">
      <c r="A141" s="3" t="s">
        <v>919</v>
      </c>
      <c r="B141" s="3" t="s">
        <v>6360</v>
      </c>
      <c r="C141" s="3" t="s">
        <v>6361</v>
      </c>
      <c r="D141" s="3" t="s">
        <v>0</v>
      </c>
      <c r="E141" s="3">
        <v>2</v>
      </c>
      <c r="F141" s="3">
        <v>2</v>
      </c>
      <c r="G141" s="3">
        <v>3</v>
      </c>
      <c r="H141" s="3">
        <v>0</v>
      </c>
      <c r="I141" s="3">
        <v>0</v>
      </c>
      <c r="J141" s="3">
        <v>2</v>
      </c>
      <c r="K141" s="3">
        <v>1</v>
      </c>
      <c r="L141" s="3">
        <v>19</v>
      </c>
      <c r="M141" s="3" t="str">
        <f t="shared" si="60"/>
        <v/>
      </c>
      <c r="N141" s="3" t="str">
        <f t="shared" si="61"/>
        <v/>
      </c>
      <c r="P141" s="3" t="str">
        <f t="shared" si="62"/>
        <v/>
      </c>
      <c r="Q141" s="3" t="str">
        <f t="shared" si="63"/>
        <v/>
      </c>
      <c r="R141" s="3" t="str">
        <f t="shared" si="64"/>
        <v/>
      </c>
      <c r="S141" s="3">
        <f t="shared" si="65"/>
        <v>1</v>
      </c>
      <c r="T141" s="3" t="str">
        <f t="shared" si="66"/>
        <v/>
      </c>
      <c r="U141" s="3" t="str">
        <f t="shared" si="67"/>
        <v/>
      </c>
      <c r="V141" s="3" t="str">
        <f t="shared" si="68"/>
        <v/>
      </c>
      <c r="W141" s="3">
        <f t="shared" si="69"/>
        <v>1</v>
      </c>
    </row>
    <row r="142" spans="1:23" s="3" customFormat="1" x14ac:dyDescent="0.3">
      <c r="A142" s="3" t="s">
        <v>919</v>
      </c>
      <c r="B142" s="3" t="s">
        <v>6285</v>
      </c>
      <c r="C142" s="3" t="s">
        <v>6286</v>
      </c>
      <c r="D142" s="3" t="s">
        <v>0</v>
      </c>
      <c r="E142" s="3">
        <v>5</v>
      </c>
      <c r="F142" s="3">
        <v>21</v>
      </c>
      <c r="G142" s="3">
        <v>3</v>
      </c>
      <c r="H142" s="3">
        <v>0</v>
      </c>
      <c r="I142" s="3">
        <v>7</v>
      </c>
      <c r="J142" s="3">
        <v>7</v>
      </c>
      <c r="K142" s="3">
        <v>3</v>
      </c>
      <c r="L142" s="3">
        <v>50</v>
      </c>
      <c r="M142" s="3" t="str">
        <f t="shared" si="60"/>
        <v/>
      </c>
      <c r="N142" s="3" t="str">
        <f t="shared" si="61"/>
        <v/>
      </c>
      <c r="P142" s="3" t="str">
        <f t="shared" si="62"/>
        <v/>
      </c>
      <c r="Q142" s="3" t="str">
        <f t="shared" si="63"/>
        <v/>
      </c>
      <c r="R142" s="3" t="str">
        <f t="shared" si="64"/>
        <v/>
      </c>
      <c r="S142" s="3">
        <f t="shared" si="65"/>
        <v>1</v>
      </c>
      <c r="T142" s="3" t="str">
        <f t="shared" si="66"/>
        <v/>
      </c>
      <c r="U142" s="3" t="str">
        <f t="shared" si="67"/>
        <v/>
      </c>
      <c r="V142" s="3" t="str">
        <f t="shared" si="68"/>
        <v/>
      </c>
      <c r="W142" s="3">
        <f t="shared" si="69"/>
        <v>1</v>
      </c>
    </row>
    <row r="143" spans="1:23" s="3" customFormat="1" x14ac:dyDescent="0.3">
      <c r="A143" s="3" t="s">
        <v>919</v>
      </c>
      <c r="B143" s="3" t="s">
        <v>6304</v>
      </c>
      <c r="C143" s="3" t="s">
        <v>6305</v>
      </c>
      <c r="D143" s="3" t="s">
        <v>0</v>
      </c>
      <c r="E143" s="3">
        <v>2</v>
      </c>
      <c r="F143" s="3">
        <v>5</v>
      </c>
      <c r="G143" s="3">
        <v>3</v>
      </c>
      <c r="H143" s="3">
        <v>0</v>
      </c>
      <c r="I143" s="3">
        <v>0</v>
      </c>
      <c r="J143" s="3">
        <v>5</v>
      </c>
      <c r="K143" s="3">
        <v>3</v>
      </c>
      <c r="L143" s="3">
        <v>35</v>
      </c>
      <c r="M143" s="3" t="str">
        <f t="shared" si="60"/>
        <v/>
      </c>
      <c r="N143" s="3" t="str">
        <f t="shared" si="61"/>
        <v/>
      </c>
      <c r="P143" s="3" t="str">
        <f t="shared" si="62"/>
        <v/>
      </c>
      <c r="Q143" s="3" t="str">
        <f t="shared" si="63"/>
        <v/>
      </c>
      <c r="R143" s="3" t="str">
        <f t="shared" si="64"/>
        <v/>
      </c>
      <c r="S143" s="3">
        <f t="shared" si="65"/>
        <v>1</v>
      </c>
      <c r="T143" s="3" t="str">
        <f t="shared" si="66"/>
        <v/>
      </c>
      <c r="U143" s="3" t="str">
        <f t="shared" si="67"/>
        <v/>
      </c>
      <c r="V143" s="3" t="str">
        <f t="shared" si="68"/>
        <v/>
      </c>
      <c r="W143" s="3">
        <f t="shared" si="69"/>
        <v>1</v>
      </c>
    </row>
    <row r="144" spans="1:23" s="3" customFormat="1" x14ac:dyDescent="0.3">
      <c r="A144" s="3" t="s">
        <v>919</v>
      </c>
      <c r="B144" s="3" t="s">
        <v>6324</v>
      </c>
      <c r="C144" s="3" t="s">
        <v>6325</v>
      </c>
      <c r="D144" s="3" t="s">
        <v>0</v>
      </c>
      <c r="E144" s="3">
        <v>2</v>
      </c>
      <c r="F144" s="3">
        <v>1</v>
      </c>
      <c r="G144" s="3">
        <v>3</v>
      </c>
      <c r="H144" s="3">
        <v>0</v>
      </c>
      <c r="I144" s="3">
        <v>0</v>
      </c>
      <c r="J144" s="3">
        <v>1</v>
      </c>
      <c r="K144" s="3">
        <v>0</v>
      </c>
      <c r="L144" s="3">
        <v>17</v>
      </c>
      <c r="M144" s="3" t="str">
        <f t="shared" si="60"/>
        <v/>
      </c>
      <c r="N144" s="3" t="str">
        <f t="shared" si="61"/>
        <v/>
      </c>
      <c r="P144" s="3" t="str">
        <f t="shared" si="62"/>
        <v/>
      </c>
      <c r="Q144" s="3" t="str">
        <f t="shared" si="63"/>
        <v/>
      </c>
      <c r="R144" s="3" t="str">
        <f t="shared" si="64"/>
        <v/>
      </c>
      <c r="S144" s="3">
        <f t="shared" si="65"/>
        <v>1</v>
      </c>
      <c r="T144" s="3" t="str">
        <f t="shared" si="66"/>
        <v/>
      </c>
      <c r="U144" s="3" t="str">
        <f t="shared" si="67"/>
        <v/>
      </c>
      <c r="V144" s="3" t="str">
        <f t="shared" si="68"/>
        <v/>
      </c>
      <c r="W144" s="3">
        <f t="shared" si="69"/>
        <v>1</v>
      </c>
    </row>
    <row r="145" spans="1:23" s="3" customFormat="1" x14ac:dyDescent="0.3">
      <c r="A145" s="3" t="s">
        <v>919</v>
      </c>
      <c r="B145" s="3" t="s">
        <v>6200</v>
      </c>
      <c r="C145" s="3" t="s">
        <v>6201</v>
      </c>
      <c r="D145" s="3" t="s">
        <v>0</v>
      </c>
      <c r="E145" s="3">
        <v>2</v>
      </c>
      <c r="F145" s="3">
        <v>4</v>
      </c>
      <c r="G145" s="3">
        <v>2</v>
      </c>
      <c r="H145" s="3">
        <v>0</v>
      </c>
      <c r="I145" s="3">
        <v>0</v>
      </c>
      <c r="J145" s="3">
        <v>4</v>
      </c>
      <c r="K145" s="3">
        <v>3</v>
      </c>
      <c r="L145" s="3">
        <v>22</v>
      </c>
      <c r="M145" s="3" t="str">
        <f t="shared" si="60"/>
        <v/>
      </c>
      <c r="N145" s="3" t="str">
        <f t="shared" si="61"/>
        <v/>
      </c>
      <c r="P145" s="3" t="str">
        <f t="shared" si="62"/>
        <v/>
      </c>
      <c r="Q145" s="3" t="str">
        <f t="shared" si="63"/>
        <v/>
      </c>
      <c r="R145" s="3" t="str">
        <f t="shared" si="64"/>
        <v/>
      </c>
      <c r="S145" s="3">
        <f t="shared" si="65"/>
        <v>1</v>
      </c>
      <c r="T145" s="3" t="str">
        <f t="shared" si="66"/>
        <v/>
      </c>
      <c r="U145" s="3" t="str">
        <f t="shared" si="67"/>
        <v/>
      </c>
      <c r="V145" s="3" t="str">
        <f t="shared" si="68"/>
        <v/>
      </c>
      <c r="W145" s="3">
        <f t="shared" si="69"/>
        <v>1</v>
      </c>
    </row>
    <row r="146" spans="1:23" s="3" customFormat="1" x14ac:dyDescent="0.3">
      <c r="A146" s="3" t="s">
        <v>919</v>
      </c>
      <c r="B146" s="3" t="s">
        <v>6207</v>
      </c>
      <c r="C146" s="3" t="s">
        <v>6208</v>
      </c>
      <c r="D146" s="3" t="s">
        <v>0</v>
      </c>
      <c r="E146" s="3">
        <v>2</v>
      </c>
      <c r="F146" s="3">
        <v>3</v>
      </c>
      <c r="G146" s="3">
        <v>3</v>
      </c>
      <c r="H146" s="3">
        <v>0</v>
      </c>
      <c r="I146" s="3">
        <v>0</v>
      </c>
      <c r="J146" s="3">
        <v>3</v>
      </c>
      <c r="K146" s="3">
        <v>2</v>
      </c>
      <c r="L146" s="3">
        <v>22</v>
      </c>
      <c r="M146" s="3" t="str">
        <f t="shared" si="60"/>
        <v/>
      </c>
      <c r="N146" s="3" t="str">
        <f t="shared" si="61"/>
        <v/>
      </c>
      <c r="P146" s="3" t="str">
        <f t="shared" si="62"/>
        <v/>
      </c>
      <c r="Q146" s="3" t="str">
        <f t="shared" si="63"/>
        <v/>
      </c>
      <c r="R146" s="3" t="str">
        <f t="shared" si="64"/>
        <v/>
      </c>
      <c r="S146" s="3">
        <f t="shared" si="65"/>
        <v>1</v>
      </c>
      <c r="T146" s="3" t="str">
        <f t="shared" si="66"/>
        <v/>
      </c>
      <c r="U146" s="3" t="str">
        <f t="shared" si="67"/>
        <v/>
      </c>
      <c r="V146" s="3" t="str">
        <f t="shared" si="68"/>
        <v/>
      </c>
      <c r="W146" s="3">
        <f t="shared" si="69"/>
        <v>1</v>
      </c>
    </row>
    <row r="147" spans="1:23" s="3" customFormat="1" x14ac:dyDescent="0.3">
      <c r="A147" s="3" t="s">
        <v>919</v>
      </c>
      <c r="B147" s="3" t="s">
        <v>6167</v>
      </c>
      <c r="C147" s="3" t="s">
        <v>6168</v>
      </c>
      <c r="D147" s="3" t="s">
        <v>0</v>
      </c>
      <c r="E147" s="3">
        <v>2</v>
      </c>
      <c r="F147" s="3">
        <v>2</v>
      </c>
      <c r="G147" s="3">
        <v>2</v>
      </c>
      <c r="H147" s="3">
        <v>0</v>
      </c>
      <c r="I147" s="3">
        <v>0</v>
      </c>
      <c r="J147" s="3">
        <v>2</v>
      </c>
      <c r="K147" s="3">
        <v>1</v>
      </c>
      <c r="L147" s="3">
        <v>19</v>
      </c>
      <c r="M147" s="3" t="str">
        <f t="shared" si="60"/>
        <v/>
      </c>
      <c r="N147" s="3" t="str">
        <f t="shared" si="61"/>
        <v/>
      </c>
      <c r="P147" s="3" t="str">
        <f t="shared" si="62"/>
        <v/>
      </c>
      <c r="Q147" s="3" t="str">
        <f t="shared" si="63"/>
        <v/>
      </c>
      <c r="R147" s="3" t="str">
        <f t="shared" si="64"/>
        <v/>
      </c>
      <c r="S147" s="3">
        <f t="shared" si="65"/>
        <v>1</v>
      </c>
      <c r="T147" s="3" t="str">
        <f t="shared" si="66"/>
        <v/>
      </c>
      <c r="U147" s="3" t="str">
        <f t="shared" si="67"/>
        <v/>
      </c>
      <c r="V147" s="3" t="str">
        <f t="shared" si="68"/>
        <v/>
      </c>
      <c r="W147" s="3">
        <f t="shared" si="69"/>
        <v>1</v>
      </c>
    </row>
    <row r="148" spans="1:23" s="3" customFormat="1" x14ac:dyDescent="0.3">
      <c r="A148" s="3" t="s">
        <v>919</v>
      </c>
      <c r="B148" s="3" t="s">
        <v>6373</v>
      </c>
      <c r="C148" s="3" t="s">
        <v>6374</v>
      </c>
      <c r="D148" s="3" t="s">
        <v>0</v>
      </c>
      <c r="E148" s="3">
        <v>1</v>
      </c>
      <c r="F148" s="3">
        <v>4</v>
      </c>
      <c r="G148" s="3">
        <v>2</v>
      </c>
      <c r="H148" s="3">
        <v>0</v>
      </c>
      <c r="I148" s="3">
        <v>4</v>
      </c>
      <c r="J148" s="3">
        <v>4</v>
      </c>
      <c r="K148" s="3">
        <v>1</v>
      </c>
      <c r="L148" s="3">
        <v>26</v>
      </c>
      <c r="M148" s="3" t="str">
        <f t="shared" si="60"/>
        <v/>
      </c>
      <c r="N148" s="3" t="str">
        <f t="shared" si="61"/>
        <v/>
      </c>
      <c r="P148" s="3" t="str">
        <f t="shared" si="62"/>
        <v/>
      </c>
      <c r="Q148" s="3" t="str">
        <f t="shared" si="63"/>
        <v/>
      </c>
      <c r="R148" s="3" t="str">
        <f t="shared" si="64"/>
        <v/>
      </c>
      <c r="S148" s="3">
        <f t="shared" si="65"/>
        <v>1</v>
      </c>
      <c r="T148" s="3" t="str">
        <f t="shared" si="66"/>
        <v/>
      </c>
      <c r="U148" s="3" t="str">
        <f t="shared" si="67"/>
        <v/>
      </c>
      <c r="V148" s="3" t="str">
        <f t="shared" si="68"/>
        <v/>
      </c>
      <c r="W148" s="3">
        <f t="shared" si="69"/>
        <v>1</v>
      </c>
    </row>
    <row r="149" spans="1:23" s="3" customFormat="1" x14ac:dyDescent="0.3">
      <c r="A149" s="3" t="s">
        <v>919</v>
      </c>
      <c r="B149" s="3" t="s">
        <v>6284</v>
      </c>
      <c r="C149" s="3" t="s">
        <v>3496</v>
      </c>
      <c r="D149" s="3" t="s">
        <v>0</v>
      </c>
      <c r="E149" s="3">
        <v>2</v>
      </c>
      <c r="F149" s="3">
        <v>28</v>
      </c>
      <c r="G149" s="3">
        <v>1</v>
      </c>
      <c r="H149" s="3">
        <v>0</v>
      </c>
      <c r="I149" s="3">
        <v>69</v>
      </c>
      <c r="J149" s="3">
        <v>15</v>
      </c>
      <c r="K149" s="3">
        <v>7</v>
      </c>
      <c r="L149" s="3">
        <v>151</v>
      </c>
      <c r="M149" s="3" t="str">
        <f t="shared" si="60"/>
        <v/>
      </c>
      <c r="N149" s="3" t="str">
        <f t="shared" si="61"/>
        <v/>
      </c>
      <c r="P149" s="3" t="str">
        <f t="shared" si="62"/>
        <v/>
      </c>
      <c r="Q149" s="3" t="str">
        <f t="shared" si="63"/>
        <v/>
      </c>
      <c r="R149" s="3" t="str">
        <f t="shared" si="64"/>
        <v/>
      </c>
      <c r="S149" s="3">
        <f t="shared" si="65"/>
        <v>1</v>
      </c>
      <c r="T149" s="3" t="str">
        <f t="shared" si="66"/>
        <v/>
      </c>
      <c r="U149" s="3" t="str">
        <f t="shared" si="67"/>
        <v/>
      </c>
      <c r="V149" s="3" t="str">
        <f t="shared" si="68"/>
        <v/>
      </c>
      <c r="W149" s="3">
        <f t="shared" si="69"/>
        <v>1</v>
      </c>
    </row>
    <row r="150" spans="1:23" s="3" customFormat="1" x14ac:dyDescent="0.3">
      <c r="A150" s="3" t="s">
        <v>919</v>
      </c>
      <c r="B150" s="3" t="s">
        <v>6253</v>
      </c>
      <c r="C150" s="3" t="s">
        <v>6254</v>
      </c>
      <c r="D150" s="3" t="s">
        <v>0</v>
      </c>
      <c r="E150" s="3">
        <v>2</v>
      </c>
      <c r="F150" s="3">
        <v>7</v>
      </c>
      <c r="G150" s="3">
        <v>1</v>
      </c>
      <c r="H150" s="3">
        <v>0</v>
      </c>
      <c r="I150" s="3">
        <v>0</v>
      </c>
      <c r="J150" s="3">
        <v>7</v>
      </c>
      <c r="K150" s="3">
        <v>1</v>
      </c>
      <c r="L150" s="3">
        <v>33</v>
      </c>
      <c r="M150" s="3" t="str">
        <f t="shared" si="60"/>
        <v/>
      </c>
      <c r="N150" s="3" t="str">
        <f t="shared" si="61"/>
        <v/>
      </c>
      <c r="P150" s="3" t="str">
        <f t="shared" si="62"/>
        <v/>
      </c>
      <c r="Q150" s="3" t="str">
        <f t="shared" si="63"/>
        <v/>
      </c>
      <c r="R150" s="3" t="str">
        <f t="shared" si="64"/>
        <v/>
      </c>
      <c r="S150" s="3">
        <f t="shared" si="65"/>
        <v>1</v>
      </c>
      <c r="T150" s="3" t="str">
        <f t="shared" si="66"/>
        <v/>
      </c>
      <c r="U150" s="3" t="str">
        <f t="shared" si="67"/>
        <v/>
      </c>
      <c r="V150" s="3" t="str">
        <f t="shared" si="68"/>
        <v/>
      </c>
      <c r="W150" s="3">
        <f t="shared" si="69"/>
        <v>1</v>
      </c>
    </row>
    <row r="151" spans="1:23" s="3" customFormat="1" x14ac:dyDescent="0.3">
      <c r="A151" s="3" t="s">
        <v>919</v>
      </c>
      <c r="B151" s="3" t="s">
        <v>6226</v>
      </c>
      <c r="C151" s="3" t="s">
        <v>6227</v>
      </c>
      <c r="D151" s="3" t="s">
        <v>0</v>
      </c>
      <c r="E151" s="3">
        <v>1</v>
      </c>
      <c r="F151" s="3">
        <v>4</v>
      </c>
      <c r="G151" s="3">
        <v>1</v>
      </c>
      <c r="H151" s="3">
        <v>0</v>
      </c>
      <c r="I151" s="3">
        <v>0</v>
      </c>
      <c r="J151" s="3">
        <v>4</v>
      </c>
      <c r="K151" s="3">
        <v>3</v>
      </c>
      <c r="L151" s="3">
        <v>28</v>
      </c>
      <c r="M151" s="3" t="str">
        <f t="shared" si="60"/>
        <v/>
      </c>
      <c r="N151" s="3" t="str">
        <f t="shared" si="61"/>
        <v/>
      </c>
      <c r="P151" s="3" t="str">
        <f t="shared" si="62"/>
        <v/>
      </c>
      <c r="Q151" s="3" t="str">
        <f t="shared" si="63"/>
        <v/>
      </c>
      <c r="R151" s="3" t="str">
        <f t="shared" si="64"/>
        <v/>
      </c>
      <c r="S151" s="3">
        <f t="shared" si="65"/>
        <v>1</v>
      </c>
      <c r="T151" s="3" t="str">
        <f t="shared" si="66"/>
        <v/>
      </c>
      <c r="U151" s="3" t="str">
        <f t="shared" si="67"/>
        <v/>
      </c>
      <c r="V151" s="3" t="str">
        <f t="shared" si="68"/>
        <v/>
      </c>
      <c r="W151" s="3">
        <f t="shared" si="69"/>
        <v>1</v>
      </c>
    </row>
    <row r="152" spans="1:23" s="3" customFormat="1" x14ac:dyDescent="0.3">
      <c r="A152" s="3" t="s">
        <v>919</v>
      </c>
      <c r="B152" s="3" t="s">
        <v>6198</v>
      </c>
      <c r="C152" s="3" t="s">
        <v>6199</v>
      </c>
      <c r="D152" s="3" t="s">
        <v>0</v>
      </c>
      <c r="E152" s="3">
        <v>2</v>
      </c>
      <c r="F152" s="3">
        <v>12</v>
      </c>
      <c r="G152" s="3">
        <v>1</v>
      </c>
      <c r="H152" s="3">
        <v>0</v>
      </c>
      <c r="I152" s="3">
        <v>6</v>
      </c>
      <c r="J152" s="3">
        <v>9</v>
      </c>
      <c r="K152" s="3">
        <v>5</v>
      </c>
      <c r="L152" s="3">
        <v>63</v>
      </c>
      <c r="M152" s="3" t="str">
        <f t="shared" si="60"/>
        <v/>
      </c>
      <c r="N152" s="3" t="str">
        <f t="shared" si="61"/>
        <v/>
      </c>
      <c r="P152" s="3" t="str">
        <f t="shared" si="62"/>
        <v/>
      </c>
      <c r="Q152" s="3" t="str">
        <f t="shared" si="63"/>
        <v/>
      </c>
      <c r="R152" s="3" t="str">
        <f t="shared" si="64"/>
        <v/>
      </c>
      <c r="S152" s="3">
        <f t="shared" si="65"/>
        <v>1</v>
      </c>
      <c r="T152" s="3" t="str">
        <f t="shared" si="66"/>
        <v/>
      </c>
      <c r="U152" s="3" t="str">
        <f t="shared" si="67"/>
        <v/>
      </c>
      <c r="V152" s="3" t="str">
        <f t="shared" si="68"/>
        <v/>
      </c>
      <c r="W152" s="3">
        <f t="shared" si="69"/>
        <v>1</v>
      </c>
    </row>
    <row r="153" spans="1:23" s="3" customFormat="1" x14ac:dyDescent="0.3">
      <c r="A153" s="3" t="s">
        <v>919</v>
      </c>
      <c r="B153" s="3" t="s">
        <v>6321</v>
      </c>
      <c r="C153" s="3" t="s">
        <v>5403</v>
      </c>
      <c r="D153" s="3" t="s">
        <v>0</v>
      </c>
      <c r="E153" s="3">
        <v>2</v>
      </c>
      <c r="F153" s="3">
        <v>10</v>
      </c>
      <c r="G153" s="3">
        <v>1</v>
      </c>
      <c r="H153" s="3">
        <v>0</v>
      </c>
      <c r="I153" s="3">
        <v>0</v>
      </c>
      <c r="J153" s="3">
        <v>6</v>
      </c>
      <c r="K153" s="3">
        <v>3</v>
      </c>
      <c r="L153" s="3">
        <v>36</v>
      </c>
      <c r="M153" s="3" t="str">
        <f t="shared" si="60"/>
        <v/>
      </c>
      <c r="N153" s="3" t="str">
        <f t="shared" si="61"/>
        <v/>
      </c>
      <c r="P153" s="3" t="str">
        <f t="shared" si="62"/>
        <v/>
      </c>
      <c r="Q153" s="3" t="str">
        <f t="shared" si="63"/>
        <v/>
      </c>
      <c r="R153" s="3" t="str">
        <f t="shared" si="64"/>
        <v/>
      </c>
      <c r="S153" s="3">
        <f t="shared" si="65"/>
        <v>1</v>
      </c>
      <c r="T153" s="3" t="str">
        <f t="shared" si="66"/>
        <v/>
      </c>
      <c r="U153" s="3" t="str">
        <f t="shared" si="67"/>
        <v/>
      </c>
      <c r="V153" s="3" t="str">
        <f t="shared" si="68"/>
        <v/>
      </c>
      <c r="W153" s="3">
        <f t="shared" si="69"/>
        <v>1</v>
      </c>
    </row>
    <row r="154" spans="1:23" s="3" customFormat="1" x14ac:dyDescent="0.3">
      <c r="A154" s="3" t="s">
        <v>919</v>
      </c>
      <c r="B154" s="3" t="s">
        <v>6306</v>
      </c>
      <c r="C154" s="3" t="s">
        <v>6307</v>
      </c>
      <c r="D154" s="3" t="s">
        <v>389</v>
      </c>
      <c r="E154" s="3">
        <v>2</v>
      </c>
      <c r="F154" s="3">
        <v>2</v>
      </c>
      <c r="G154" s="3">
        <v>1</v>
      </c>
      <c r="H154" s="3">
        <v>0</v>
      </c>
      <c r="I154" s="3">
        <v>1</v>
      </c>
      <c r="J154" s="3">
        <v>2</v>
      </c>
      <c r="K154" s="3">
        <v>0</v>
      </c>
      <c r="L154" s="3">
        <v>10</v>
      </c>
      <c r="M154" s="3" t="str">
        <f t="shared" si="60"/>
        <v/>
      </c>
      <c r="N154" s="3" t="str">
        <f t="shared" si="61"/>
        <v/>
      </c>
      <c r="P154" s="3" t="str">
        <f t="shared" si="62"/>
        <v/>
      </c>
      <c r="Q154" s="3" t="str">
        <f t="shared" si="63"/>
        <v/>
      </c>
      <c r="R154" s="3" t="str">
        <f t="shared" si="64"/>
        <v/>
      </c>
      <c r="S154" s="3">
        <f t="shared" si="65"/>
        <v>1</v>
      </c>
      <c r="T154" s="3" t="str">
        <f t="shared" si="66"/>
        <v/>
      </c>
      <c r="U154" s="3" t="str">
        <f t="shared" si="67"/>
        <v/>
      </c>
      <c r="V154" s="3" t="str">
        <f t="shared" si="68"/>
        <v/>
      </c>
      <c r="W154" s="3">
        <f t="shared" si="69"/>
        <v>1</v>
      </c>
    </row>
    <row r="155" spans="1:23" s="3" customFormat="1" x14ac:dyDescent="0.3">
      <c r="A155" s="3" t="s">
        <v>919</v>
      </c>
      <c r="B155" s="4" t="s">
        <v>927</v>
      </c>
      <c r="C155" s="4" t="s">
        <v>928</v>
      </c>
      <c r="D155" s="4" t="s">
        <v>0</v>
      </c>
      <c r="E155" s="4">
        <v>14</v>
      </c>
      <c r="F155" s="4">
        <v>110</v>
      </c>
      <c r="G155" s="4">
        <v>1</v>
      </c>
      <c r="H155" s="4">
        <v>0</v>
      </c>
      <c r="I155" s="4">
        <v>67</v>
      </c>
      <c r="J155" s="4">
        <v>26</v>
      </c>
      <c r="K155" s="4">
        <v>5</v>
      </c>
      <c r="L155" s="4">
        <v>533</v>
      </c>
      <c r="M155" s="4" t="str">
        <f t="shared" si="60"/>
        <v/>
      </c>
      <c r="N155" s="4" t="str">
        <f t="shared" si="61"/>
        <v/>
      </c>
      <c r="O155" s="4">
        <v>1</v>
      </c>
      <c r="P155" s="4" t="str">
        <f t="shared" si="62"/>
        <v/>
      </c>
      <c r="Q155" s="4">
        <f t="shared" si="63"/>
        <v>1</v>
      </c>
      <c r="R155" s="4" t="str">
        <f t="shared" si="64"/>
        <v/>
      </c>
      <c r="S155" s="4" t="str">
        <f t="shared" si="65"/>
        <v/>
      </c>
      <c r="T155" s="4" t="str">
        <f t="shared" si="66"/>
        <v/>
      </c>
      <c r="U155" s="4">
        <f t="shared" si="67"/>
        <v>1</v>
      </c>
      <c r="V155" s="4" t="str">
        <f t="shared" si="68"/>
        <v/>
      </c>
      <c r="W155" s="4" t="str">
        <f t="shared" si="69"/>
        <v/>
      </c>
    </row>
    <row r="156" spans="1:23" s="3" customFormat="1" x14ac:dyDescent="0.3">
      <c r="A156" s="3" t="s">
        <v>919</v>
      </c>
      <c r="B156" s="3" t="s">
        <v>6349</v>
      </c>
      <c r="C156" s="3" t="s">
        <v>6350</v>
      </c>
      <c r="D156" s="3" t="s">
        <v>0</v>
      </c>
      <c r="E156" s="3">
        <v>4</v>
      </c>
      <c r="F156" s="3">
        <v>40</v>
      </c>
      <c r="G156" s="3">
        <v>6</v>
      </c>
      <c r="H156" s="3">
        <v>0</v>
      </c>
      <c r="I156" s="3">
        <v>45</v>
      </c>
      <c r="J156" s="3">
        <v>10</v>
      </c>
      <c r="K156" s="3">
        <v>0</v>
      </c>
      <c r="L156" s="3">
        <v>131</v>
      </c>
      <c r="M156" s="3" t="str">
        <f t="shared" si="60"/>
        <v/>
      </c>
      <c r="N156" s="3" t="str">
        <f t="shared" si="61"/>
        <v/>
      </c>
      <c r="P156" s="3" t="str">
        <f t="shared" si="62"/>
        <v/>
      </c>
      <c r="Q156" s="3" t="str">
        <f t="shared" si="63"/>
        <v/>
      </c>
      <c r="R156" s="3" t="str">
        <f t="shared" si="64"/>
        <v/>
      </c>
      <c r="S156" s="3">
        <f t="shared" si="65"/>
        <v>1</v>
      </c>
      <c r="T156" s="3" t="str">
        <f t="shared" si="66"/>
        <v/>
      </c>
      <c r="U156" s="3" t="str">
        <f t="shared" si="67"/>
        <v/>
      </c>
      <c r="V156" s="3" t="str">
        <f t="shared" si="68"/>
        <v/>
      </c>
      <c r="W156" s="3">
        <f t="shared" si="69"/>
        <v>1</v>
      </c>
    </row>
    <row r="157" spans="1:23" s="3" customFormat="1" x14ac:dyDescent="0.3">
      <c r="A157" s="3" t="s">
        <v>919</v>
      </c>
      <c r="B157" s="3" t="s">
        <v>6222</v>
      </c>
      <c r="C157" s="3" t="s">
        <v>6223</v>
      </c>
      <c r="D157" s="3" t="s">
        <v>0</v>
      </c>
      <c r="E157" s="3">
        <v>0</v>
      </c>
      <c r="F157" s="3">
        <v>4</v>
      </c>
      <c r="G157" s="3">
        <v>3</v>
      </c>
      <c r="H157" s="3">
        <v>0</v>
      </c>
      <c r="I157" s="3">
        <v>0</v>
      </c>
      <c r="J157" s="3">
        <v>4</v>
      </c>
      <c r="K157" s="3">
        <v>3</v>
      </c>
      <c r="L157" s="3">
        <v>51</v>
      </c>
      <c r="M157" s="3" t="str">
        <f t="shared" si="60"/>
        <v/>
      </c>
      <c r="N157" s="3" t="str">
        <f t="shared" si="61"/>
        <v/>
      </c>
      <c r="P157" s="3" t="str">
        <f t="shared" si="62"/>
        <v/>
      </c>
      <c r="Q157" s="3" t="str">
        <f t="shared" si="63"/>
        <v/>
      </c>
      <c r="R157" s="3" t="str">
        <f t="shared" si="64"/>
        <v/>
      </c>
      <c r="S157" s="3">
        <f t="shared" si="65"/>
        <v>1</v>
      </c>
      <c r="T157" s="3" t="str">
        <f t="shared" si="66"/>
        <v/>
      </c>
      <c r="U157" s="3" t="str">
        <f t="shared" si="67"/>
        <v/>
      </c>
      <c r="V157" s="3" t="str">
        <f t="shared" si="68"/>
        <v/>
      </c>
      <c r="W157" s="3">
        <f t="shared" si="69"/>
        <v>1</v>
      </c>
    </row>
    <row r="158" spans="1:23" s="3" customFormat="1" x14ac:dyDescent="0.3">
      <c r="A158" s="3" t="s">
        <v>919</v>
      </c>
      <c r="B158" s="3" t="s">
        <v>6345</v>
      </c>
      <c r="C158" s="3" t="s">
        <v>6346</v>
      </c>
      <c r="D158" s="3" t="s">
        <v>0</v>
      </c>
      <c r="E158" s="3">
        <v>3</v>
      </c>
      <c r="F158" s="3">
        <v>9</v>
      </c>
      <c r="G158" s="3">
        <v>1</v>
      </c>
      <c r="H158" s="3">
        <v>0</v>
      </c>
      <c r="I158" s="3">
        <v>0</v>
      </c>
      <c r="J158" s="3">
        <v>6</v>
      </c>
      <c r="K158" s="3">
        <v>5</v>
      </c>
      <c r="L158" s="3">
        <v>77</v>
      </c>
      <c r="M158" s="3" t="str">
        <f t="shared" ref="M158:M189" si="70">IF( AND( OR( F158&gt;$F$1, L158&gt;$L$1 ), OR( E158&gt;$E$1, I158&gt;$I$1 ) ), 1, "" )</f>
        <v/>
      </c>
      <c r="N158" s="3" t="str">
        <f t="shared" ref="N158:N189" si="71">IF( AND( OR( F158&gt;$F$2, L158&gt;$L$2 ), OR( E158&gt;$E$2, I158&gt;$I$2 ) ), 1, "")</f>
        <v/>
      </c>
      <c r="P158" s="3" t="str">
        <f t="shared" ref="P158:P189" si="72" xml:space="preserve"> IF( AND( M158 = 1, O158 = 1 ), 1, "")</f>
        <v/>
      </c>
      <c r="Q158" s="3" t="str">
        <f t="shared" ref="Q158:Q189" si="73" xml:space="preserve"> IF( AND( M158 = "", O158 = 1 ), 1, "")</f>
        <v/>
      </c>
      <c r="R158" s="3" t="str">
        <f t="shared" ref="R158:R189" si="74" xml:space="preserve"> IF( AND( M158 = 1, O158 = "" ), 1, "")</f>
        <v/>
      </c>
      <c r="S158" s="3">
        <f t="shared" ref="S158:S189" si="75" xml:space="preserve"> IF( AND( M158 = "", O158 = "" ), 1, "")</f>
        <v>1</v>
      </c>
      <c r="T158" s="3" t="str">
        <f t="shared" ref="T158:T189" si="76" xml:space="preserve"> IF( AND( N158 = 1, O158 = 1 ), 1, "")</f>
        <v/>
      </c>
      <c r="U158" s="3" t="str">
        <f t="shared" ref="U158:U189" si="77" xml:space="preserve"> IF( AND( N158 = "", O158 = 1 ), 1, "")</f>
        <v/>
      </c>
      <c r="V158" s="3" t="str">
        <f t="shared" ref="V158:V189" si="78" xml:space="preserve"> IF( AND( N158 = 1, O158 = "" ), 1, "")</f>
        <v/>
      </c>
      <c r="W158" s="3">
        <f t="shared" ref="W158:W189" si="79" xml:space="preserve"> IF( AND( N158 = "", O158 = "" ), 1, "")</f>
        <v>1</v>
      </c>
    </row>
    <row r="159" spans="1:23" s="3" customFormat="1" x14ac:dyDescent="0.3">
      <c r="A159" s="3" t="s">
        <v>919</v>
      </c>
      <c r="B159" s="3" t="s">
        <v>6256</v>
      </c>
      <c r="C159" s="3" t="s">
        <v>6257</v>
      </c>
      <c r="D159" s="3" t="s">
        <v>0</v>
      </c>
      <c r="E159" s="3">
        <v>4</v>
      </c>
      <c r="F159" s="3">
        <v>49</v>
      </c>
      <c r="G159" s="3">
        <v>1</v>
      </c>
      <c r="H159" s="3">
        <v>0</v>
      </c>
      <c r="I159" s="3">
        <v>5</v>
      </c>
      <c r="J159" s="3">
        <v>11</v>
      </c>
      <c r="K159" s="3">
        <v>5</v>
      </c>
      <c r="L159" s="3">
        <v>286</v>
      </c>
      <c r="M159" s="3" t="str">
        <f t="shared" si="70"/>
        <v/>
      </c>
      <c r="N159" s="3" t="str">
        <f t="shared" si="71"/>
        <v/>
      </c>
      <c r="P159" s="3" t="str">
        <f t="shared" si="72"/>
        <v/>
      </c>
      <c r="Q159" s="3" t="str">
        <f t="shared" si="73"/>
        <v/>
      </c>
      <c r="R159" s="3" t="str">
        <f t="shared" si="74"/>
        <v/>
      </c>
      <c r="S159" s="3">
        <f t="shared" si="75"/>
        <v>1</v>
      </c>
      <c r="T159" s="3" t="str">
        <f t="shared" si="76"/>
        <v/>
      </c>
      <c r="U159" s="3" t="str">
        <f t="shared" si="77"/>
        <v/>
      </c>
      <c r="V159" s="3" t="str">
        <f t="shared" si="78"/>
        <v/>
      </c>
      <c r="W159" s="3">
        <f t="shared" si="79"/>
        <v>1</v>
      </c>
    </row>
    <row r="160" spans="1:23" s="3" customFormat="1" x14ac:dyDescent="0.3">
      <c r="A160" s="3" t="s">
        <v>919</v>
      </c>
      <c r="B160" s="5" t="s">
        <v>931</v>
      </c>
      <c r="C160" s="5" t="s">
        <v>932</v>
      </c>
      <c r="D160" s="4" t="s">
        <v>0</v>
      </c>
      <c r="E160" s="4">
        <v>4</v>
      </c>
      <c r="F160" s="4">
        <v>95</v>
      </c>
      <c r="G160" s="4">
        <v>1</v>
      </c>
      <c r="H160" s="4">
        <v>0</v>
      </c>
      <c r="I160" s="4">
        <v>264</v>
      </c>
      <c r="J160" s="4">
        <v>28</v>
      </c>
      <c r="K160" s="4">
        <v>10</v>
      </c>
      <c r="L160" s="4">
        <v>453</v>
      </c>
      <c r="M160" s="4" t="str">
        <f t="shared" si="70"/>
        <v/>
      </c>
      <c r="N160" s="4">
        <f t="shared" si="71"/>
        <v>1</v>
      </c>
      <c r="O160" s="4">
        <v>1</v>
      </c>
      <c r="P160" s="4" t="str">
        <f t="shared" si="72"/>
        <v/>
      </c>
      <c r="Q160" s="4">
        <f t="shared" si="73"/>
        <v>1</v>
      </c>
      <c r="R160" s="4" t="str">
        <f t="shared" si="74"/>
        <v/>
      </c>
      <c r="S160" s="4" t="str">
        <f t="shared" si="75"/>
        <v/>
      </c>
      <c r="T160" s="4">
        <f t="shared" si="76"/>
        <v>1</v>
      </c>
      <c r="U160" s="4" t="str">
        <f t="shared" si="77"/>
        <v/>
      </c>
      <c r="V160" s="4" t="str">
        <f t="shared" si="78"/>
        <v/>
      </c>
      <c r="W160" s="4" t="str">
        <f t="shared" si="79"/>
        <v/>
      </c>
    </row>
    <row r="161" spans="1:23" s="3" customFormat="1" x14ac:dyDescent="0.3">
      <c r="A161" s="3" t="s">
        <v>919</v>
      </c>
      <c r="B161" s="3" t="s">
        <v>6366</v>
      </c>
      <c r="C161" s="3" t="s">
        <v>6367</v>
      </c>
      <c r="D161" s="3" t="s">
        <v>0</v>
      </c>
      <c r="E161" s="3">
        <v>1</v>
      </c>
      <c r="F161" s="3">
        <v>4</v>
      </c>
      <c r="G161" s="3">
        <v>2</v>
      </c>
      <c r="H161" s="3">
        <v>0</v>
      </c>
      <c r="I161" s="3">
        <v>6</v>
      </c>
      <c r="J161" s="3">
        <v>4</v>
      </c>
      <c r="K161" s="3">
        <v>0</v>
      </c>
      <c r="L161" s="3">
        <v>37</v>
      </c>
      <c r="M161" s="3" t="str">
        <f t="shared" si="70"/>
        <v/>
      </c>
      <c r="N161" s="3" t="str">
        <f t="shared" si="71"/>
        <v/>
      </c>
      <c r="P161" s="3" t="str">
        <f t="shared" si="72"/>
        <v/>
      </c>
      <c r="Q161" s="3" t="str">
        <f t="shared" si="73"/>
        <v/>
      </c>
      <c r="R161" s="3" t="str">
        <f t="shared" si="74"/>
        <v/>
      </c>
      <c r="S161" s="3">
        <f t="shared" si="75"/>
        <v>1</v>
      </c>
      <c r="T161" s="3" t="str">
        <f t="shared" si="76"/>
        <v/>
      </c>
      <c r="U161" s="3" t="str">
        <f t="shared" si="77"/>
        <v/>
      </c>
      <c r="V161" s="3" t="str">
        <f t="shared" si="78"/>
        <v/>
      </c>
      <c r="W161" s="3">
        <f t="shared" si="79"/>
        <v>1</v>
      </c>
    </row>
    <row r="162" spans="1:23" s="3" customFormat="1" x14ac:dyDescent="0.3">
      <c r="A162" s="3" t="s">
        <v>919</v>
      </c>
      <c r="B162" s="3" t="s">
        <v>6336</v>
      </c>
      <c r="C162" s="3" t="s">
        <v>485</v>
      </c>
      <c r="D162" s="3" t="s">
        <v>0</v>
      </c>
      <c r="E162" s="3">
        <v>10</v>
      </c>
      <c r="F162" s="3">
        <v>22</v>
      </c>
      <c r="G162" s="3">
        <v>1</v>
      </c>
      <c r="H162" s="3">
        <v>0</v>
      </c>
      <c r="I162" s="3">
        <v>12</v>
      </c>
      <c r="J162" s="3">
        <v>8</v>
      </c>
      <c r="K162" s="3">
        <v>6</v>
      </c>
      <c r="L162" s="3">
        <v>92</v>
      </c>
      <c r="M162" s="3" t="str">
        <f t="shared" si="70"/>
        <v/>
      </c>
      <c r="N162" s="3" t="str">
        <f t="shared" si="71"/>
        <v/>
      </c>
      <c r="P162" s="3" t="str">
        <f t="shared" si="72"/>
        <v/>
      </c>
      <c r="Q162" s="3" t="str">
        <f t="shared" si="73"/>
        <v/>
      </c>
      <c r="R162" s="3" t="str">
        <f t="shared" si="74"/>
        <v/>
      </c>
      <c r="S162" s="3">
        <f t="shared" si="75"/>
        <v>1</v>
      </c>
      <c r="T162" s="3" t="str">
        <f t="shared" si="76"/>
        <v/>
      </c>
      <c r="U162" s="3" t="str">
        <f t="shared" si="77"/>
        <v/>
      </c>
      <c r="V162" s="3" t="str">
        <f t="shared" si="78"/>
        <v/>
      </c>
      <c r="W162" s="3">
        <f t="shared" si="79"/>
        <v>1</v>
      </c>
    </row>
    <row r="163" spans="1:23" s="3" customFormat="1" x14ac:dyDescent="0.3">
      <c r="A163" s="3" t="s">
        <v>919</v>
      </c>
      <c r="B163" s="3" t="s">
        <v>6211</v>
      </c>
      <c r="C163" s="3" t="s">
        <v>6212</v>
      </c>
      <c r="D163" s="3" t="s">
        <v>0</v>
      </c>
      <c r="E163" s="3">
        <v>3</v>
      </c>
      <c r="F163" s="3">
        <v>7</v>
      </c>
      <c r="G163" s="3">
        <v>1</v>
      </c>
      <c r="H163" s="3">
        <v>0</v>
      </c>
      <c r="I163" s="3">
        <v>11</v>
      </c>
      <c r="J163" s="3">
        <v>7</v>
      </c>
      <c r="K163" s="3">
        <v>5</v>
      </c>
      <c r="L163" s="3">
        <v>72</v>
      </c>
      <c r="M163" s="3" t="str">
        <f t="shared" si="70"/>
        <v/>
      </c>
      <c r="N163" s="3" t="str">
        <f t="shared" si="71"/>
        <v/>
      </c>
      <c r="P163" s="3" t="str">
        <f t="shared" si="72"/>
        <v/>
      </c>
      <c r="Q163" s="3" t="str">
        <f t="shared" si="73"/>
        <v/>
      </c>
      <c r="R163" s="3" t="str">
        <f t="shared" si="74"/>
        <v/>
      </c>
      <c r="S163" s="3">
        <f t="shared" si="75"/>
        <v>1</v>
      </c>
      <c r="T163" s="3" t="str">
        <f t="shared" si="76"/>
        <v/>
      </c>
      <c r="U163" s="3" t="str">
        <f t="shared" si="77"/>
        <v/>
      </c>
      <c r="V163" s="3" t="str">
        <f t="shared" si="78"/>
        <v/>
      </c>
      <c r="W163" s="3">
        <f t="shared" si="79"/>
        <v>1</v>
      </c>
    </row>
    <row r="164" spans="1:23" s="3" customFormat="1" x14ac:dyDescent="0.3">
      <c r="A164" s="3" t="s">
        <v>919</v>
      </c>
      <c r="B164" s="3" t="s">
        <v>6274</v>
      </c>
      <c r="C164" s="3" t="s">
        <v>6275</v>
      </c>
      <c r="D164" s="3" t="s">
        <v>0</v>
      </c>
      <c r="E164" s="3">
        <v>3</v>
      </c>
      <c r="F164" s="3">
        <v>8</v>
      </c>
      <c r="G164" s="3">
        <v>1</v>
      </c>
      <c r="H164" s="3">
        <v>0</v>
      </c>
      <c r="I164" s="3">
        <v>15</v>
      </c>
      <c r="J164" s="3">
        <v>7</v>
      </c>
      <c r="K164" s="3">
        <v>4</v>
      </c>
      <c r="L164" s="3">
        <v>86</v>
      </c>
      <c r="M164" s="3" t="str">
        <f t="shared" si="70"/>
        <v/>
      </c>
      <c r="N164" s="3" t="str">
        <f t="shared" si="71"/>
        <v/>
      </c>
      <c r="P164" s="3" t="str">
        <f t="shared" si="72"/>
        <v/>
      </c>
      <c r="Q164" s="3" t="str">
        <f t="shared" si="73"/>
        <v/>
      </c>
      <c r="R164" s="3" t="str">
        <f t="shared" si="74"/>
        <v/>
      </c>
      <c r="S164" s="3">
        <f t="shared" si="75"/>
        <v>1</v>
      </c>
      <c r="T164" s="3" t="str">
        <f t="shared" si="76"/>
        <v/>
      </c>
      <c r="U164" s="3" t="str">
        <f t="shared" si="77"/>
        <v/>
      </c>
      <c r="V164" s="3" t="str">
        <f t="shared" si="78"/>
        <v/>
      </c>
      <c r="W164" s="3">
        <f t="shared" si="79"/>
        <v>1</v>
      </c>
    </row>
    <row r="165" spans="1:23" s="3" customFormat="1" x14ac:dyDescent="0.3">
      <c r="A165" s="3" t="s">
        <v>919</v>
      </c>
      <c r="B165" s="3" t="s">
        <v>6315</v>
      </c>
      <c r="C165" s="3" t="s">
        <v>6316</v>
      </c>
      <c r="D165" s="3" t="s">
        <v>0</v>
      </c>
      <c r="E165" s="3">
        <v>0</v>
      </c>
      <c r="F165" s="3">
        <v>9</v>
      </c>
      <c r="G165" s="3">
        <v>1</v>
      </c>
      <c r="H165" s="3">
        <v>0</v>
      </c>
      <c r="I165" s="3">
        <v>0</v>
      </c>
      <c r="J165" s="3">
        <v>2</v>
      </c>
      <c r="K165" s="3">
        <v>2</v>
      </c>
      <c r="L165" s="3">
        <v>51</v>
      </c>
      <c r="M165" s="3" t="str">
        <f t="shared" si="70"/>
        <v/>
      </c>
      <c r="N165" s="3" t="str">
        <f t="shared" si="71"/>
        <v/>
      </c>
      <c r="P165" s="3" t="str">
        <f t="shared" si="72"/>
        <v/>
      </c>
      <c r="Q165" s="3" t="str">
        <f t="shared" si="73"/>
        <v/>
      </c>
      <c r="R165" s="3" t="str">
        <f t="shared" si="74"/>
        <v/>
      </c>
      <c r="S165" s="3">
        <f t="shared" si="75"/>
        <v>1</v>
      </c>
      <c r="T165" s="3" t="str">
        <f t="shared" si="76"/>
        <v/>
      </c>
      <c r="U165" s="3" t="str">
        <f t="shared" si="77"/>
        <v/>
      </c>
      <c r="V165" s="3" t="str">
        <f t="shared" si="78"/>
        <v/>
      </c>
      <c r="W165" s="3">
        <f t="shared" si="79"/>
        <v>1</v>
      </c>
    </row>
    <row r="166" spans="1:23" s="3" customFormat="1" x14ac:dyDescent="0.3">
      <c r="A166" s="3" t="s">
        <v>919</v>
      </c>
      <c r="B166" s="3" t="s">
        <v>6183</v>
      </c>
      <c r="C166" s="3" t="s">
        <v>485</v>
      </c>
      <c r="D166" s="3" t="s">
        <v>0</v>
      </c>
      <c r="E166" s="3">
        <v>10</v>
      </c>
      <c r="F166" s="3">
        <v>22</v>
      </c>
      <c r="G166" s="3">
        <v>2</v>
      </c>
      <c r="H166" s="3">
        <v>0</v>
      </c>
      <c r="I166" s="3">
        <v>14</v>
      </c>
      <c r="J166" s="3">
        <v>8</v>
      </c>
      <c r="K166" s="3">
        <v>6</v>
      </c>
      <c r="L166" s="3">
        <v>79</v>
      </c>
      <c r="M166" s="3" t="str">
        <f t="shared" si="70"/>
        <v/>
      </c>
      <c r="N166" s="3" t="str">
        <f t="shared" si="71"/>
        <v/>
      </c>
      <c r="P166" s="3" t="str">
        <f t="shared" si="72"/>
        <v/>
      </c>
      <c r="Q166" s="3" t="str">
        <f t="shared" si="73"/>
        <v/>
      </c>
      <c r="R166" s="3" t="str">
        <f t="shared" si="74"/>
        <v/>
      </c>
      <c r="S166" s="3">
        <f t="shared" si="75"/>
        <v>1</v>
      </c>
      <c r="T166" s="3" t="str">
        <f t="shared" si="76"/>
        <v/>
      </c>
      <c r="U166" s="3" t="str">
        <f t="shared" si="77"/>
        <v/>
      </c>
      <c r="V166" s="3" t="str">
        <f t="shared" si="78"/>
        <v/>
      </c>
      <c r="W166" s="3">
        <f t="shared" si="79"/>
        <v>1</v>
      </c>
    </row>
    <row r="167" spans="1:23" s="3" customFormat="1" x14ac:dyDescent="0.3">
      <c r="A167" s="3" t="s">
        <v>919</v>
      </c>
      <c r="B167" s="3" t="s">
        <v>6280</v>
      </c>
      <c r="C167" s="3" t="s">
        <v>6281</v>
      </c>
      <c r="D167" s="3" t="s">
        <v>0</v>
      </c>
      <c r="E167" s="3">
        <v>2</v>
      </c>
      <c r="F167" s="3">
        <v>31</v>
      </c>
      <c r="G167" s="3">
        <v>1</v>
      </c>
      <c r="H167" s="3">
        <v>0</v>
      </c>
      <c r="I167" s="3">
        <v>36</v>
      </c>
      <c r="J167" s="3">
        <v>9</v>
      </c>
      <c r="K167" s="3">
        <v>0</v>
      </c>
      <c r="L167" s="3">
        <v>76</v>
      </c>
      <c r="M167" s="3" t="str">
        <f t="shared" si="70"/>
        <v/>
      </c>
      <c r="N167" s="3" t="str">
        <f t="shared" si="71"/>
        <v/>
      </c>
      <c r="P167" s="3" t="str">
        <f t="shared" si="72"/>
        <v/>
      </c>
      <c r="Q167" s="3" t="str">
        <f t="shared" si="73"/>
        <v/>
      </c>
      <c r="R167" s="3" t="str">
        <f t="shared" si="74"/>
        <v/>
      </c>
      <c r="S167" s="3">
        <f t="shared" si="75"/>
        <v>1</v>
      </c>
      <c r="T167" s="3" t="str">
        <f t="shared" si="76"/>
        <v/>
      </c>
      <c r="U167" s="3" t="str">
        <f t="shared" si="77"/>
        <v/>
      </c>
      <c r="V167" s="3" t="str">
        <f t="shared" si="78"/>
        <v/>
      </c>
      <c r="W167" s="3">
        <f t="shared" si="79"/>
        <v>1</v>
      </c>
    </row>
    <row r="168" spans="1:23" s="3" customFormat="1" x14ac:dyDescent="0.3">
      <c r="A168" s="3" t="s">
        <v>919</v>
      </c>
      <c r="B168" s="3" t="s">
        <v>6297</v>
      </c>
      <c r="C168" s="3" t="s">
        <v>934</v>
      </c>
      <c r="D168" s="3" t="s">
        <v>0</v>
      </c>
      <c r="E168" s="3">
        <v>1</v>
      </c>
      <c r="F168" s="3">
        <v>5</v>
      </c>
      <c r="G168" s="3">
        <v>6</v>
      </c>
      <c r="H168" s="3">
        <v>0</v>
      </c>
      <c r="I168" s="3">
        <v>3</v>
      </c>
      <c r="J168" s="3">
        <v>2</v>
      </c>
      <c r="K168" s="3">
        <v>0</v>
      </c>
      <c r="L168" s="3">
        <v>58</v>
      </c>
      <c r="M168" s="3" t="str">
        <f t="shared" si="70"/>
        <v/>
      </c>
      <c r="N168" s="3" t="str">
        <f t="shared" si="71"/>
        <v/>
      </c>
      <c r="P168" s="3" t="str">
        <f t="shared" si="72"/>
        <v/>
      </c>
      <c r="Q168" s="3" t="str">
        <f t="shared" si="73"/>
        <v/>
      </c>
      <c r="R168" s="3" t="str">
        <f t="shared" si="74"/>
        <v/>
      </c>
      <c r="S168" s="3">
        <f t="shared" si="75"/>
        <v>1</v>
      </c>
      <c r="T168" s="3" t="str">
        <f t="shared" si="76"/>
        <v/>
      </c>
      <c r="U168" s="3" t="str">
        <f t="shared" si="77"/>
        <v/>
      </c>
      <c r="V168" s="3" t="str">
        <f t="shared" si="78"/>
        <v/>
      </c>
      <c r="W168" s="3">
        <f t="shared" si="79"/>
        <v>1</v>
      </c>
    </row>
    <row r="169" spans="1:23" s="3" customFormat="1" x14ac:dyDescent="0.3">
      <c r="A169" s="3" t="s">
        <v>919</v>
      </c>
      <c r="B169" s="3" t="s">
        <v>6202</v>
      </c>
      <c r="C169" s="3" t="s">
        <v>485</v>
      </c>
      <c r="D169" s="3" t="s">
        <v>0</v>
      </c>
      <c r="E169" s="3">
        <v>7</v>
      </c>
      <c r="F169" s="3">
        <v>10</v>
      </c>
      <c r="G169" s="3">
        <v>1</v>
      </c>
      <c r="H169" s="3">
        <v>0</v>
      </c>
      <c r="I169" s="3">
        <v>13</v>
      </c>
      <c r="J169" s="3">
        <v>6</v>
      </c>
      <c r="K169" s="3">
        <v>1</v>
      </c>
      <c r="L169" s="3">
        <v>59</v>
      </c>
      <c r="M169" s="3" t="str">
        <f t="shared" si="70"/>
        <v/>
      </c>
      <c r="N169" s="3" t="str">
        <f t="shared" si="71"/>
        <v/>
      </c>
      <c r="P169" s="3" t="str">
        <f t="shared" si="72"/>
        <v/>
      </c>
      <c r="Q169" s="3" t="str">
        <f t="shared" si="73"/>
        <v/>
      </c>
      <c r="R169" s="3" t="str">
        <f t="shared" si="74"/>
        <v/>
      </c>
      <c r="S169" s="3">
        <f t="shared" si="75"/>
        <v>1</v>
      </c>
      <c r="T169" s="3" t="str">
        <f t="shared" si="76"/>
        <v/>
      </c>
      <c r="U169" s="3" t="str">
        <f t="shared" si="77"/>
        <v/>
      </c>
      <c r="V169" s="3" t="str">
        <f t="shared" si="78"/>
        <v/>
      </c>
      <c r="W169" s="3">
        <f t="shared" si="79"/>
        <v>1</v>
      </c>
    </row>
    <row r="170" spans="1:23" s="3" customFormat="1" x14ac:dyDescent="0.3">
      <c r="A170" s="3" t="s">
        <v>919</v>
      </c>
      <c r="B170" s="3" t="s">
        <v>6278</v>
      </c>
      <c r="C170" s="3" t="s">
        <v>6279</v>
      </c>
      <c r="D170" s="3" t="s">
        <v>0</v>
      </c>
      <c r="E170" s="3">
        <v>11</v>
      </c>
      <c r="F170" s="3">
        <v>26</v>
      </c>
      <c r="G170" s="3">
        <v>1</v>
      </c>
      <c r="H170" s="3">
        <v>0</v>
      </c>
      <c r="I170" s="3">
        <v>0</v>
      </c>
      <c r="J170" s="3">
        <v>5</v>
      </c>
      <c r="K170" s="3">
        <v>6</v>
      </c>
      <c r="L170" s="3">
        <v>185</v>
      </c>
      <c r="M170" s="3" t="str">
        <f t="shared" si="70"/>
        <v/>
      </c>
      <c r="N170" s="3" t="str">
        <f t="shared" si="71"/>
        <v/>
      </c>
      <c r="P170" s="3" t="str">
        <f t="shared" si="72"/>
        <v/>
      </c>
      <c r="Q170" s="3" t="str">
        <f t="shared" si="73"/>
        <v/>
      </c>
      <c r="R170" s="3" t="str">
        <f t="shared" si="74"/>
        <v/>
      </c>
      <c r="S170" s="3">
        <f t="shared" si="75"/>
        <v>1</v>
      </c>
      <c r="T170" s="3" t="str">
        <f t="shared" si="76"/>
        <v/>
      </c>
      <c r="U170" s="3" t="str">
        <f t="shared" si="77"/>
        <v/>
      </c>
      <c r="V170" s="3" t="str">
        <f t="shared" si="78"/>
        <v/>
      </c>
      <c r="W170" s="3">
        <f t="shared" si="79"/>
        <v>1</v>
      </c>
    </row>
    <row r="171" spans="1:23" s="3" customFormat="1" x14ac:dyDescent="0.3">
      <c r="A171" s="3" t="s">
        <v>919</v>
      </c>
      <c r="B171" s="3" t="s">
        <v>6175</v>
      </c>
      <c r="C171" s="3" t="s">
        <v>934</v>
      </c>
      <c r="D171" s="3" t="s">
        <v>0</v>
      </c>
      <c r="E171" s="3">
        <v>1</v>
      </c>
      <c r="F171" s="3">
        <v>5</v>
      </c>
      <c r="G171" s="3">
        <v>6</v>
      </c>
      <c r="H171" s="3">
        <v>0</v>
      </c>
      <c r="I171" s="3">
        <v>0</v>
      </c>
      <c r="J171" s="3">
        <v>4</v>
      </c>
      <c r="K171" s="3">
        <v>4</v>
      </c>
      <c r="L171" s="3">
        <v>56</v>
      </c>
      <c r="M171" s="3" t="str">
        <f t="shared" si="70"/>
        <v/>
      </c>
      <c r="N171" s="3" t="str">
        <f t="shared" si="71"/>
        <v/>
      </c>
      <c r="P171" s="3" t="str">
        <f t="shared" si="72"/>
        <v/>
      </c>
      <c r="Q171" s="3" t="str">
        <f t="shared" si="73"/>
        <v/>
      </c>
      <c r="R171" s="3" t="str">
        <f t="shared" si="74"/>
        <v/>
      </c>
      <c r="S171" s="3">
        <f t="shared" si="75"/>
        <v>1</v>
      </c>
      <c r="T171" s="3" t="str">
        <f t="shared" si="76"/>
        <v/>
      </c>
      <c r="U171" s="3" t="str">
        <f t="shared" si="77"/>
        <v/>
      </c>
      <c r="V171" s="3" t="str">
        <f t="shared" si="78"/>
        <v/>
      </c>
      <c r="W171" s="3">
        <f t="shared" si="79"/>
        <v>1</v>
      </c>
    </row>
    <row r="172" spans="1:23" s="3" customFormat="1" x14ac:dyDescent="0.3">
      <c r="A172" s="3" t="s">
        <v>919</v>
      </c>
      <c r="B172" s="3" t="s">
        <v>924</v>
      </c>
      <c r="C172" s="3" t="s">
        <v>485</v>
      </c>
      <c r="D172" s="3" t="s">
        <v>0</v>
      </c>
      <c r="E172" s="3">
        <v>19</v>
      </c>
      <c r="F172" s="3">
        <v>69</v>
      </c>
      <c r="G172" s="3">
        <v>2</v>
      </c>
      <c r="H172" s="3">
        <v>0</v>
      </c>
      <c r="I172" s="3">
        <v>27</v>
      </c>
      <c r="J172" s="3">
        <v>9</v>
      </c>
      <c r="K172" s="3">
        <v>7</v>
      </c>
      <c r="L172" s="3">
        <v>239</v>
      </c>
      <c r="M172" s="3" t="str">
        <f t="shared" si="70"/>
        <v/>
      </c>
      <c r="N172" s="3" t="str">
        <f t="shared" si="71"/>
        <v/>
      </c>
      <c r="P172" s="3" t="str">
        <f t="shared" si="72"/>
        <v/>
      </c>
      <c r="Q172" s="3" t="str">
        <f t="shared" si="73"/>
        <v/>
      </c>
      <c r="R172" s="3" t="str">
        <f t="shared" si="74"/>
        <v/>
      </c>
      <c r="S172" s="3">
        <f t="shared" si="75"/>
        <v>1</v>
      </c>
      <c r="T172" s="3" t="str">
        <f t="shared" si="76"/>
        <v/>
      </c>
      <c r="U172" s="3" t="str">
        <f t="shared" si="77"/>
        <v/>
      </c>
      <c r="V172" s="3" t="str">
        <f t="shared" si="78"/>
        <v/>
      </c>
      <c r="W172" s="3">
        <f t="shared" si="79"/>
        <v>1</v>
      </c>
    </row>
    <row r="173" spans="1:23" s="3" customFormat="1" x14ac:dyDescent="0.3">
      <c r="A173" s="3" t="s">
        <v>919</v>
      </c>
      <c r="B173" s="3" t="s">
        <v>6245</v>
      </c>
      <c r="C173" s="3" t="s">
        <v>6246</v>
      </c>
      <c r="D173" s="3" t="s">
        <v>0</v>
      </c>
      <c r="E173" s="3">
        <v>3</v>
      </c>
      <c r="F173" s="3">
        <v>5</v>
      </c>
      <c r="G173" s="3">
        <v>5</v>
      </c>
      <c r="H173" s="3">
        <v>5</v>
      </c>
      <c r="I173" s="3">
        <v>6</v>
      </c>
      <c r="J173" s="3">
        <v>5</v>
      </c>
      <c r="K173" s="3">
        <v>2</v>
      </c>
      <c r="L173" s="3">
        <v>34</v>
      </c>
      <c r="M173" s="3" t="str">
        <f t="shared" si="70"/>
        <v/>
      </c>
      <c r="N173" s="3" t="str">
        <f t="shared" si="71"/>
        <v/>
      </c>
      <c r="P173" s="3" t="str">
        <f t="shared" si="72"/>
        <v/>
      </c>
      <c r="Q173" s="3" t="str">
        <f t="shared" si="73"/>
        <v/>
      </c>
      <c r="R173" s="3" t="str">
        <f t="shared" si="74"/>
        <v/>
      </c>
      <c r="S173" s="3">
        <f t="shared" si="75"/>
        <v>1</v>
      </c>
      <c r="T173" s="3" t="str">
        <f t="shared" si="76"/>
        <v/>
      </c>
      <c r="U173" s="3" t="str">
        <f t="shared" si="77"/>
        <v/>
      </c>
      <c r="V173" s="3" t="str">
        <f t="shared" si="78"/>
        <v/>
      </c>
      <c r="W173" s="3">
        <f t="shared" si="79"/>
        <v>1</v>
      </c>
    </row>
    <row r="174" spans="1:23" s="3" customFormat="1" x14ac:dyDescent="0.3">
      <c r="A174" s="3" t="s">
        <v>919</v>
      </c>
      <c r="B174" s="3" t="s">
        <v>6322</v>
      </c>
      <c r="C174" s="3" t="s">
        <v>6323</v>
      </c>
      <c r="D174" s="3" t="s">
        <v>389</v>
      </c>
      <c r="E174" s="3">
        <v>1</v>
      </c>
      <c r="F174" s="3">
        <v>1</v>
      </c>
      <c r="G174" s="3">
        <v>1</v>
      </c>
      <c r="H174" s="3">
        <v>0</v>
      </c>
      <c r="I174" s="3">
        <v>0</v>
      </c>
      <c r="J174" s="3">
        <v>1</v>
      </c>
      <c r="K174" s="3">
        <v>0</v>
      </c>
      <c r="L174" s="3">
        <v>11</v>
      </c>
      <c r="M174" s="3" t="str">
        <f t="shared" si="70"/>
        <v/>
      </c>
      <c r="N174" s="3" t="str">
        <f t="shared" si="71"/>
        <v/>
      </c>
      <c r="P174" s="3" t="str">
        <f t="shared" si="72"/>
        <v/>
      </c>
      <c r="Q174" s="3" t="str">
        <f t="shared" si="73"/>
        <v/>
      </c>
      <c r="R174" s="3" t="str">
        <f t="shared" si="74"/>
        <v/>
      </c>
      <c r="S174" s="3">
        <f t="shared" si="75"/>
        <v>1</v>
      </c>
      <c r="T174" s="3" t="str">
        <f t="shared" si="76"/>
        <v/>
      </c>
      <c r="U174" s="3" t="str">
        <f t="shared" si="77"/>
        <v/>
      </c>
      <c r="V174" s="3" t="str">
        <f t="shared" si="78"/>
        <v/>
      </c>
      <c r="W174" s="3">
        <f t="shared" si="79"/>
        <v>1</v>
      </c>
    </row>
    <row r="175" spans="1:23" s="3" customFormat="1" x14ac:dyDescent="0.3">
      <c r="A175" s="3" t="s">
        <v>919</v>
      </c>
      <c r="B175" s="3" t="s">
        <v>6218</v>
      </c>
      <c r="C175" s="3" t="s">
        <v>6219</v>
      </c>
      <c r="D175" s="3" t="s">
        <v>0</v>
      </c>
      <c r="E175" s="3">
        <v>6</v>
      </c>
      <c r="F175" s="3">
        <v>8</v>
      </c>
      <c r="G175" s="3">
        <v>7</v>
      </c>
      <c r="H175" s="3">
        <v>0</v>
      </c>
      <c r="I175" s="3">
        <v>0</v>
      </c>
      <c r="J175" s="3">
        <v>4</v>
      </c>
      <c r="K175" s="3">
        <v>6</v>
      </c>
      <c r="L175" s="3">
        <v>67</v>
      </c>
      <c r="M175" s="3" t="str">
        <f t="shared" si="70"/>
        <v/>
      </c>
      <c r="N175" s="3" t="str">
        <f t="shared" si="71"/>
        <v/>
      </c>
      <c r="P175" s="3" t="str">
        <f t="shared" si="72"/>
        <v/>
      </c>
      <c r="Q175" s="3" t="str">
        <f t="shared" si="73"/>
        <v/>
      </c>
      <c r="R175" s="3" t="str">
        <f t="shared" si="74"/>
        <v/>
      </c>
      <c r="S175" s="3">
        <f t="shared" si="75"/>
        <v>1</v>
      </c>
      <c r="T175" s="3" t="str">
        <f t="shared" si="76"/>
        <v/>
      </c>
      <c r="U175" s="3" t="str">
        <f t="shared" si="77"/>
        <v/>
      </c>
      <c r="V175" s="3" t="str">
        <f t="shared" si="78"/>
        <v/>
      </c>
      <c r="W175" s="3">
        <f t="shared" si="79"/>
        <v>1</v>
      </c>
    </row>
    <row r="176" spans="1:23" s="3" customFormat="1" x14ac:dyDescent="0.3">
      <c r="A176" s="3" t="s">
        <v>919</v>
      </c>
      <c r="B176" s="3" t="s">
        <v>6171</v>
      </c>
      <c r="C176" s="3" t="s">
        <v>6172</v>
      </c>
      <c r="D176" s="3" t="s">
        <v>0</v>
      </c>
      <c r="E176" s="3">
        <v>6</v>
      </c>
      <c r="F176" s="3">
        <v>20</v>
      </c>
      <c r="G176" s="3">
        <v>6</v>
      </c>
      <c r="H176" s="3">
        <v>0</v>
      </c>
      <c r="I176" s="3">
        <v>0</v>
      </c>
      <c r="J176" s="3">
        <v>8</v>
      </c>
      <c r="K176" s="3">
        <v>12</v>
      </c>
      <c r="L176" s="3">
        <v>92</v>
      </c>
      <c r="M176" s="3" t="str">
        <f t="shared" si="70"/>
        <v/>
      </c>
      <c r="N176" s="3" t="str">
        <f t="shared" si="71"/>
        <v/>
      </c>
      <c r="P176" s="3" t="str">
        <f t="shared" si="72"/>
        <v/>
      </c>
      <c r="Q176" s="3" t="str">
        <f t="shared" si="73"/>
        <v/>
      </c>
      <c r="R176" s="3" t="str">
        <f t="shared" si="74"/>
        <v/>
      </c>
      <c r="S176" s="3">
        <f t="shared" si="75"/>
        <v>1</v>
      </c>
      <c r="T176" s="3" t="str">
        <f t="shared" si="76"/>
        <v/>
      </c>
      <c r="U176" s="3" t="str">
        <f t="shared" si="77"/>
        <v/>
      </c>
      <c r="V176" s="3" t="str">
        <f t="shared" si="78"/>
        <v/>
      </c>
      <c r="W176" s="3">
        <f t="shared" si="79"/>
        <v>1</v>
      </c>
    </row>
    <row r="177" spans="1:23" s="3" customFormat="1" x14ac:dyDescent="0.3">
      <c r="A177" s="3" t="s">
        <v>919</v>
      </c>
      <c r="B177" s="3" t="s">
        <v>6332</v>
      </c>
      <c r="C177" s="3" t="s">
        <v>6333</v>
      </c>
      <c r="D177" s="3" t="s">
        <v>0</v>
      </c>
      <c r="E177" s="3">
        <v>7</v>
      </c>
      <c r="F177" s="3">
        <v>17</v>
      </c>
      <c r="G177" s="3">
        <v>6</v>
      </c>
      <c r="H177" s="3">
        <v>0</v>
      </c>
      <c r="I177" s="3">
        <v>0</v>
      </c>
      <c r="J177" s="3">
        <v>4</v>
      </c>
      <c r="K177" s="3">
        <v>3</v>
      </c>
      <c r="L177" s="3">
        <v>55</v>
      </c>
      <c r="M177" s="3" t="str">
        <f t="shared" si="70"/>
        <v/>
      </c>
      <c r="N177" s="3" t="str">
        <f t="shared" si="71"/>
        <v/>
      </c>
      <c r="P177" s="3" t="str">
        <f t="shared" si="72"/>
        <v/>
      </c>
      <c r="Q177" s="3" t="str">
        <f t="shared" si="73"/>
        <v/>
      </c>
      <c r="R177" s="3" t="str">
        <f t="shared" si="74"/>
        <v/>
      </c>
      <c r="S177" s="3">
        <f t="shared" si="75"/>
        <v>1</v>
      </c>
      <c r="T177" s="3" t="str">
        <f t="shared" si="76"/>
        <v/>
      </c>
      <c r="U177" s="3" t="str">
        <f t="shared" si="77"/>
        <v/>
      </c>
      <c r="V177" s="3" t="str">
        <f t="shared" si="78"/>
        <v/>
      </c>
      <c r="W177" s="3">
        <f t="shared" si="79"/>
        <v>1</v>
      </c>
    </row>
    <row r="178" spans="1:23" s="3" customFormat="1" x14ac:dyDescent="0.3">
      <c r="A178" s="3" t="s">
        <v>919</v>
      </c>
      <c r="B178" s="3" t="s">
        <v>6293</v>
      </c>
      <c r="C178" s="3" t="s">
        <v>6294</v>
      </c>
      <c r="D178" s="3" t="s">
        <v>0</v>
      </c>
      <c r="E178" s="3">
        <v>2</v>
      </c>
      <c r="F178" s="3">
        <v>3</v>
      </c>
      <c r="G178" s="3">
        <v>1</v>
      </c>
      <c r="H178" s="3">
        <v>0</v>
      </c>
      <c r="I178" s="3">
        <v>0</v>
      </c>
      <c r="J178" s="3">
        <v>3</v>
      </c>
      <c r="K178" s="3">
        <v>2</v>
      </c>
      <c r="L178" s="3">
        <v>24</v>
      </c>
      <c r="M178" s="3" t="str">
        <f t="shared" si="70"/>
        <v/>
      </c>
      <c r="N178" s="3" t="str">
        <f t="shared" si="71"/>
        <v/>
      </c>
      <c r="P178" s="3" t="str">
        <f t="shared" si="72"/>
        <v/>
      </c>
      <c r="Q178" s="3" t="str">
        <f t="shared" si="73"/>
        <v/>
      </c>
      <c r="R178" s="3" t="str">
        <f t="shared" si="74"/>
        <v/>
      </c>
      <c r="S178" s="3">
        <f t="shared" si="75"/>
        <v>1</v>
      </c>
      <c r="T178" s="3" t="str">
        <f t="shared" si="76"/>
        <v/>
      </c>
      <c r="U178" s="3" t="str">
        <f t="shared" si="77"/>
        <v/>
      </c>
      <c r="V178" s="3" t="str">
        <f t="shared" si="78"/>
        <v/>
      </c>
      <c r="W178" s="3">
        <f t="shared" si="79"/>
        <v>1</v>
      </c>
    </row>
    <row r="179" spans="1:23" s="3" customFormat="1" x14ac:dyDescent="0.3">
      <c r="A179" s="3" t="s">
        <v>919</v>
      </c>
      <c r="B179" s="3" t="s">
        <v>6176</v>
      </c>
      <c r="C179" s="3" t="s">
        <v>6177</v>
      </c>
      <c r="D179" s="3" t="s">
        <v>0</v>
      </c>
      <c r="E179" s="3">
        <v>4</v>
      </c>
      <c r="F179" s="3">
        <v>7</v>
      </c>
      <c r="G179" s="3">
        <v>6</v>
      </c>
      <c r="H179" s="3">
        <v>0</v>
      </c>
      <c r="I179" s="3">
        <v>0</v>
      </c>
      <c r="J179" s="3">
        <v>3</v>
      </c>
      <c r="K179" s="3">
        <v>7</v>
      </c>
      <c r="L179" s="3">
        <v>68</v>
      </c>
      <c r="M179" s="3" t="str">
        <f t="shared" si="70"/>
        <v/>
      </c>
      <c r="N179" s="3" t="str">
        <f t="shared" si="71"/>
        <v/>
      </c>
      <c r="P179" s="3" t="str">
        <f t="shared" si="72"/>
        <v/>
      </c>
      <c r="Q179" s="3" t="str">
        <f t="shared" si="73"/>
        <v/>
      </c>
      <c r="R179" s="3" t="str">
        <f t="shared" si="74"/>
        <v/>
      </c>
      <c r="S179" s="3">
        <f t="shared" si="75"/>
        <v>1</v>
      </c>
      <c r="T179" s="3" t="str">
        <f t="shared" si="76"/>
        <v/>
      </c>
      <c r="U179" s="3" t="str">
        <f t="shared" si="77"/>
        <v/>
      </c>
      <c r="V179" s="3" t="str">
        <f t="shared" si="78"/>
        <v/>
      </c>
      <c r="W179" s="3">
        <f t="shared" si="79"/>
        <v>1</v>
      </c>
    </row>
    <row r="180" spans="1:23" s="3" customFormat="1" x14ac:dyDescent="0.3">
      <c r="A180" s="3" t="s">
        <v>919</v>
      </c>
      <c r="B180" s="3" t="s">
        <v>6249</v>
      </c>
      <c r="C180" s="3" t="s">
        <v>6250</v>
      </c>
      <c r="D180" s="3" t="s">
        <v>0</v>
      </c>
      <c r="E180" s="3">
        <v>7</v>
      </c>
      <c r="F180" s="3">
        <v>7</v>
      </c>
      <c r="G180" s="3">
        <v>6</v>
      </c>
      <c r="H180" s="3">
        <v>0</v>
      </c>
      <c r="I180" s="3">
        <v>9</v>
      </c>
      <c r="J180" s="3">
        <v>7</v>
      </c>
      <c r="K180" s="3">
        <v>8</v>
      </c>
      <c r="L180" s="3">
        <v>65</v>
      </c>
      <c r="M180" s="3" t="str">
        <f t="shared" si="70"/>
        <v/>
      </c>
      <c r="N180" s="3" t="str">
        <f t="shared" si="71"/>
        <v/>
      </c>
      <c r="P180" s="3" t="str">
        <f t="shared" si="72"/>
        <v/>
      </c>
      <c r="Q180" s="3" t="str">
        <f t="shared" si="73"/>
        <v/>
      </c>
      <c r="R180" s="3" t="str">
        <f t="shared" si="74"/>
        <v/>
      </c>
      <c r="S180" s="3">
        <f t="shared" si="75"/>
        <v>1</v>
      </c>
      <c r="T180" s="3" t="str">
        <f t="shared" si="76"/>
        <v/>
      </c>
      <c r="U180" s="3" t="str">
        <f t="shared" si="77"/>
        <v/>
      </c>
      <c r="V180" s="3" t="str">
        <f t="shared" si="78"/>
        <v/>
      </c>
      <c r="W180" s="3">
        <f t="shared" si="79"/>
        <v>1</v>
      </c>
    </row>
    <row r="181" spans="1:23" s="3" customFormat="1" x14ac:dyDescent="0.3">
      <c r="A181" s="3" t="s">
        <v>919</v>
      </c>
      <c r="B181" s="3" t="s">
        <v>6343</v>
      </c>
      <c r="C181" s="3" t="s">
        <v>6344</v>
      </c>
      <c r="D181" s="3" t="s">
        <v>0</v>
      </c>
      <c r="E181" s="3">
        <v>3</v>
      </c>
      <c r="F181" s="3">
        <v>5</v>
      </c>
      <c r="G181" s="3">
        <v>1</v>
      </c>
      <c r="H181" s="3">
        <v>0</v>
      </c>
      <c r="I181" s="3">
        <v>0</v>
      </c>
      <c r="J181" s="3">
        <v>5</v>
      </c>
      <c r="K181" s="3">
        <v>3</v>
      </c>
      <c r="L181" s="3">
        <v>33</v>
      </c>
      <c r="M181" s="3" t="str">
        <f t="shared" si="70"/>
        <v/>
      </c>
      <c r="N181" s="3" t="str">
        <f t="shared" si="71"/>
        <v/>
      </c>
      <c r="P181" s="3" t="str">
        <f t="shared" si="72"/>
        <v/>
      </c>
      <c r="Q181" s="3" t="str">
        <f t="shared" si="73"/>
        <v/>
      </c>
      <c r="R181" s="3" t="str">
        <f t="shared" si="74"/>
        <v/>
      </c>
      <c r="S181" s="3">
        <f t="shared" si="75"/>
        <v>1</v>
      </c>
      <c r="T181" s="3" t="str">
        <f t="shared" si="76"/>
        <v/>
      </c>
      <c r="U181" s="3" t="str">
        <f t="shared" si="77"/>
        <v/>
      </c>
      <c r="V181" s="3" t="str">
        <f t="shared" si="78"/>
        <v/>
      </c>
      <c r="W181" s="3">
        <f t="shared" si="79"/>
        <v>1</v>
      </c>
    </row>
    <row r="182" spans="1:23" s="3" customFormat="1" x14ac:dyDescent="0.3">
      <c r="A182" s="3" t="s">
        <v>919</v>
      </c>
      <c r="B182" s="3" t="s">
        <v>6260</v>
      </c>
      <c r="C182" s="3" t="s">
        <v>6261</v>
      </c>
      <c r="D182" s="3" t="s">
        <v>0</v>
      </c>
      <c r="E182" s="3">
        <v>2</v>
      </c>
      <c r="F182" s="3">
        <v>3</v>
      </c>
      <c r="G182" s="3">
        <v>1</v>
      </c>
      <c r="H182" s="3">
        <v>0</v>
      </c>
      <c r="I182" s="3">
        <v>0</v>
      </c>
      <c r="J182" s="3">
        <v>3</v>
      </c>
      <c r="K182" s="3">
        <v>2</v>
      </c>
      <c r="L182" s="3">
        <v>21</v>
      </c>
      <c r="M182" s="3" t="str">
        <f t="shared" si="70"/>
        <v/>
      </c>
      <c r="N182" s="3" t="str">
        <f t="shared" si="71"/>
        <v/>
      </c>
      <c r="P182" s="3" t="str">
        <f t="shared" si="72"/>
        <v/>
      </c>
      <c r="Q182" s="3" t="str">
        <f t="shared" si="73"/>
        <v/>
      </c>
      <c r="R182" s="3" t="str">
        <f t="shared" si="74"/>
        <v/>
      </c>
      <c r="S182" s="3">
        <f t="shared" si="75"/>
        <v>1</v>
      </c>
      <c r="T182" s="3" t="str">
        <f t="shared" si="76"/>
        <v/>
      </c>
      <c r="U182" s="3" t="str">
        <f t="shared" si="77"/>
        <v/>
      </c>
      <c r="V182" s="3" t="str">
        <f t="shared" si="78"/>
        <v/>
      </c>
      <c r="W182" s="3">
        <f t="shared" si="79"/>
        <v>1</v>
      </c>
    </row>
    <row r="183" spans="1:23" s="3" customFormat="1" x14ac:dyDescent="0.3">
      <c r="A183" s="3" t="s">
        <v>919</v>
      </c>
      <c r="B183" s="3" t="s">
        <v>933</v>
      </c>
      <c r="C183" s="3" t="s">
        <v>934</v>
      </c>
      <c r="D183" s="3" t="s">
        <v>0</v>
      </c>
      <c r="E183" s="3">
        <v>2</v>
      </c>
      <c r="F183" s="3">
        <v>82</v>
      </c>
      <c r="G183" s="3">
        <v>6</v>
      </c>
      <c r="H183" s="3">
        <v>0</v>
      </c>
      <c r="I183" s="3">
        <v>179</v>
      </c>
      <c r="J183" s="3">
        <v>28</v>
      </c>
      <c r="K183" s="3">
        <v>46</v>
      </c>
      <c r="L183" s="3">
        <v>619</v>
      </c>
      <c r="M183" s="3" t="str">
        <f t="shared" si="70"/>
        <v/>
      </c>
      <c r="N183" s="3">
        <f t="shared" si="71"/>
        <v>1</v>
      </c>
      <c r="P183" s="3" t="str">
        <f t="shared" si="72"/>
        <v/>
      </c>
      <c r="Q183" s="3" t="str">
        <f t="shared" si="73"/>
        <v/>
      </c>
      <c r="R183" s="3" t="str">
        <f t="shared" si="74"/>
        <v/>
      </c>
      <c r="S183" s="3">
        <f t="shared" si="75"/>
        <v>1</v>
      </c>
      <c r="T183" s="3" t="str">
        <f t="shared" si="76"/>
        <v/>
      </c>
      <c r="U183" s="3" t="str">
        <f t="shared" si="77"/>
        <v/>
      </c>
      <c r="V183" s="3">
        <f t="shared" si="78"/>
        <v>1</v>
      </c>
      <c r="W183" s="3" t="str">
        <f t="shared" si="79"/>
        <v/>
      </c>
    </row>
    <row r="184" spans="1:23" s="3" customFormat="1" x14ac:dyDescent="0.3">
      <c r="A184" s="3" t="s">
        <v>919</v>
      </c>
      <c r="B184" s="3" t="s">
        <v>6362</v>
      </c>
      <c r="C184" s="3" t="s">
        <v>6363</v>
      </c>
      <c r="D184" s="3" t="s">
        <v>0</v>
      </c>
      <c r="E184" s="3">
        <v>1</v>
      </c>
      <c r="F184" s="3">
        <v>16</v>
      </c>
      <c r="G184" s="3">
        <v>2</v>
      </c>
      <c r="H184" s="3">
        <v>0</v>
      </c>
      <c r="I184" s="3">
        <v>0</v>
      </c>
      <c r="J184" s="3">
        <v>4</v>
      </c>
      <c r="K184" s="3">
        <v>4</v>
      </c>
      <c r="L184" s="3">
        <v>45</v>
      </c>
      <c r="M184" s="3" t="str">
        <f t="shared" si="70"/>
        <v/>
      </c>
      <c r="N184" s="3" t="str">
        <f t="shared" si="71"/>
        <v/>
      </c>
      <c r="P184" s="3" t="str">
        <f t="shared" si="72"/>
        <v/>
      </c>
      <c r="Q184" s="3" t="str">
        <f t="shared" si="73"/>
        <v/>
      </c>
      <c r="R184" s="3" t="str">
        <f t="shared" si="74"/>
        <v/>
      </c>
      <c r="S184" s="3">
        <f t="shared" si="75"/>
        <v>1</v>
      </c>
      <c r="T184" s="3" t="str">
        <f t="shared" si="76"/>
        <v/>
      </c>
      <c r="U184" s="3" t="str">
        <f t="shared" si="77"/>
        <v/>
      </c>
      <c r="V184" s="3" t="str">
        <f t="shared" si="78"/>
        <v/>
      </c>
      <c r="W184" s="3">
        <f t="shared" si="79"/>
        <v>1</v>
      </c>
    </row>
    <row r="185" spans="1:23" s="3" customFormat="1" x14ac:dyDescent="0.3">
      <c r="A185" s="3" t="s">
        <v>919</v>
      </c>
      <c r="B185" s="3" t="s">
        <v>6368</v>
      </c>
      <c r="C185" s="3" t="s">
        <v>485</v>
      </c>
      <c r="D185" s="3" t="s">
        <v>0</v>
      </c>
      <c r="E185" s="3">
        <v>8</v>
      </c>
      <c r="F185" s="3">
        <v>19</v>
      </c>
      <c r="G185" s="3">
        <v>1</v>
      </c>
      <c r="H185" s="3">
        <v>0</v>
      </c>
      <c r="I185" s="3">
        <v>9</v>
      </c>
      <c r="J185" s="3">
        <v>7</v>
      </c>
      <c r="K185" s="3">
        <v>3</v>
      </c>
      <c r="L185" s="3">
        <v>71</v>
      </c>
      <c r="M185" s="3" t="str">
        <f t="shared" si="70"/>
        <v/>
      </c>
      <c r="N185" s="3" t="str">
        <f t="shared" si="71"/>
        <v/>
      </c>
      <c r="P185" s="3" t="str">
        <f t="shared" si="72"/>
        <v/>
      </c>
      <c r="Q185" s="3" t="str">
        <f t="shared" si="73"/>
        <v/>
      </c>
      <c r="R185" s="3" t="str">
        <f t="shared" si="74"/>
        <v/>
      </c>
      <c r="S185" s="3">
        <f t="shared" si="75"/>
        <v>1</v>
      </c>
      <c r="T185" s="3" t="str">
        <f t="shared" si="76"/>
        <v/>
      </c>
      <c r="U185" s="3" t="str">
        <f t="shared" si="77"/>
        <v/>
      </c>
      <c r="V185" s="3" t="str">
        <f t="shared" si="78"/>
        <v/>
      </c>
      <c r="W185" s="3">
        <f t="shared" si="79"/>
        <v>1</v>
      </c>
    </row>
    <row r="186" spans="1:23" s="3" customFormat="1" x14ac:dyDescent="0.3">
      <c r="A186" s="3" t="s">
        <v>919</v>
      </c>
      <c r="B186" s="3" t="s">
        <v>6353</v>
      </c>
      <c r="C186" s="3" t="s">
        <v>6354</v>
      </c>
      <c r="D186" s="3" t="s">
        <v>389</v>
      </c>
      <c r="E186" s="3">
        <v>4</v>
      </c>
      <c r="F186" s="3">
        <v>6</v>
      </c>
      <c r="G186" s="3">
        <v>1</v>
      </c>
      <c r="H186" s="3">
        <v>0</v>
      </c>
      <c r="I186" s="3">
        <v>15</v>
      </c>
      <c r="J186" s="3">
        <v>6</v>
      </c>
      <c r="K186" s="3">
        <v>0</v>
      </c>
      <c r="L186" s="3">
        <v>42</v>
      </c>
      <c r="M186" s="3" t="str">
        <f t="shared" si="70"/>
        <v/>
      </c>
      <c r="N186" s="3" t="str">
        <f t="shared" si="71"/>
        <v/>
      </c>
      <c r="P186" s="3" t="str">
        <f t="shared" si="72"/>
        <v/>
      </c>
      <c r="Q186" s="3" t="str">
        <f t="shared" si="73"/>
        <v/>
      </c>
      <c r="R186" s="3" t="str">
        <f t="shared" si="74"/>
        <v/>
      </c>
      <c r="S186" s="3">
        <f t="shared" si="75"/>
        <v>1</v>
      </c>
      <c r="T186" s="3" t="str">
        <f t="shared" si="76"/>
        <v/>
      </c>
      <c r="U186" s="3" t="str">
        <f t="shared" si="77"/>
        <v/>
      </c>
      <c r="V186" s="3" t="str">
        <f t="shared" si="78"/>
        <v/>
      </c>
      <c r="W186" s="3">
        <f t="shared" si="79"/>
        <v>1</v>
      </c>
    </row>
    <row r="187" spans="1:23" s="3" customFormat="1" x14ac:dyDescent="0.3">
      <c r="A187" s="3" t="s">
        <v>919</v>
      </c>
      <c r="B187" s="3" t="s">
        <v>6220</v>
      </c>
      <c r="C187" s="3" t="s">
        <v>6221</v>
      </c>
      <c r="D187" s="3" t="s">
        <v>389</v>
      </c>
      <c r="E187" s="3">
        <v>2</v>
      </c>
      <c r="F187" s="3">
        <v>2</v>
      </c>
      <c r="G187" s="3">
        <v>1</v>
      </c>
      <c r="H187" s="3">
        <v>0</v>
      </c>
      <c r="I187" s="3">
        <v>1</v>
      </c>
      <c r="J187" s="3">
        <v>2</v>
      </c>
      <c r="K187" s="3">
        <v>0</v>
      </c>
      <c r="L187" s="3">
        <v>16</v>
      </c>
      <c r="M187" s="3" t="str">
        <f t="shared" si="70"/>
        <v/>
      </c>
      <c r="N187" s="3" t="str">
        <f t="shared" si="71"/>
        <v/>
      </c>
      <c r="P187" s="3" t="str">
        <f t="shared" si="72"/>
        <v/>
      </c>
      <c r="Q187" s="3" t="str">
        <f t="shared" si="73"/>
        <v/>
      </c>
      <c r="R187" s="3" t="str">
        <f t="shared" si="74"/>
        <v/>
      </c>
      <c r="S187" s="3">
        <f t="shared" si="75"/>
        <v>1</v>
      </c>
      <c r="T187" s="3" t="str">
        <f t="shared" si="76"/>
        <v/>
      </c>
      <c r="U187" s="3" t="str">
        <f t="shared" si="77"/>
        <v/>
      </c>
      <c r="V187" s="3" t="str">
        <f t="shared" si="78"/>
        <v/>
      </c>
      <c r="W187" s="3">
        <f t="shared" si="79"/>
        <v>1</v>
      </c>
    </row>
    <row r="188" spans="1:23" s="3" customFormat="1" x14ac:dyDescent="0.3">
      <c r="A188" s="3" t="s">
        <v>919</v>
      </c>
      <c r="B188" s="3" t="s">
        <v>6311</v>
      </c>
      <c r="C188" s="3" t="s">
        <v>6312</v>
      </c>
      <c r="D188" s="3" t="s">
        <v>0</v>
      </c>
      <c r="E188" s="3">
        <v>0</v>
      </c>
      <c r="F188" s="3">
        <v>3</v>
      </c>
      <c r="G188" s="3">
        <v>3</v>
      </c>
      <c r="H188" s="3">
        <v>0</v>
      </c>
      <c r="I188" s="3">
        <v>1</v>
      </c>
      <c r="J188" s="3">
        <v>3</v>
      </c>
      <c r="K188" s="3">
        <v>2</v>
      </c>
      <c r="L188" s="3">
        <v>21</v>
      </c>
      <c r="M188" s="3" t="str">
        <f t="shared" si="70"/>
        <v/>
      </c>
      <c r="N188" s="3" t="str">
        <f t="shared" si="71"/>
        <v/>
      </c>
      <c r="P188" s="3" t="str">
        <f t="shared" si="72"/>
        <v/>
      </c>
      <c r="Q188" s="3" t="str">
        <f t="shared" si="73"/>
        <v/>
      </c>
      <c r="R188" s="3" t="str">
        <f t="shared" si="74"/>
        <v/>
      </c>
      <c r="S188" s="3">
        <f t="shared" si="75"/>
        <v>1</v>
      </c>
      <c r="T188" s="3" t="str">
        <f t="shared" si="76"/>
        <v/>
      </c>
      <c r="U188" s="3" t="str">
        <f t="shared" si="77"/>
        <v/>
      </c>
      <c r="V188" s="3" t="str">
        <f t="shared" si="78"/>
        <v/>
      </c>
      <c r="W188" s="3">
        <f t="shared" si="79"/>
        <v>1</v>
      </c>
    </row>
    <row r="189" spans="1:23" s="3" customFormat="1" x14ac:dyDescent="0.3">
      <c r="A189" s="3" t="s">
        <v>919</v>
      </c>
      <c r="B189" s="3" t="s">
        <v>6251</v>
      </c>
      <c r="C189" s="3" t="s">
        <v>6252</v>
      </c>
      <c r="D189" s="3" t="s">
        <v>0</v>
      </c>
      <c r="E189" s="3">
        <v>0</v>
      </c>
      <c r="F189" s="3">
        <v>6</v>
      </c>
      <c r="G189" s="3">
        <v>1</v>
      </c>
      <c r="H189" s="3">
        <v>0</v>
      </c>
      <c r="I189" s="3">
        <v>3</v>
      </c>
      <c r="J189" s="3">
        <v>3</v>
      </c>
      <c r="K189" s="3">
        <v>1</v>
      </c>
      <c r="L189" s="3">
        <v>58</v>
      </c>
      <c r="M189" s="3" t="str">
        <f t="shared" si="70"/>
        <v/>
      </c>
      <c r="N189" s="3" t="str">
        <f t="shared" si="71"/>
        <v/>
      </c>
      <c r="P189" s="3" t="str">
        <f t="shared" si="72"/>
        <v/>
      </c>
      <c r="Q189" s="3" t="str">
        <f t="shared" si="73"/>
        <v/>
      </c>
      <c r="R189" s="3" t="str">
        <f t="shared" si="74"/>
        <v/>
      </c>
      <c r="S189" s="3">
        <f t="shared" si="75"/>
        <v>1</v>
      </c>
      <c r="T189" s="3" t="str">
        <f t="shared" si="76"/>
        <v/>
      </c>
      <c r="U189" s="3" t="str">
        <f t="shared" si="77"/>
        <v/>
      </c>
      <c r="V189" s="3" t="str">
        <f t="shared" si="78"/>
        <v/>
      </c>
      <c r="W189" s="3">
        <f t="shared" si="79"/>
        <v>1</v>
      </c>
    </row>
    <row r="190" spans="1:23" s="3" customFormat="1" x14ac:dyDescent="0.3">
      <c r="A190" s="3" t="s">
        <v>919</v>
      </c>
      <c r="B190" s="3" t="s">
        <v>6289</v>
      </c>
      <c r="C190" s="3" t="s">
        <v>6290</v>
      </c>
      <c r="D190" s="3" t="s">
        <v>0</v>
      </c>
      <c r="E190" s="3">
        <v>8</v>
      </c>
      <c r="F190" s="3">
        <v>25</v>
      </c>
      <c r="G190" s="3">
        <v>1</v>
      </c>
      <c r="H190" s="3">
        <v>0</v>
      </c>
      <c r="I190" s="3">
        <v>0</v>
      </c>
      <c r="J190" s="3">
        <v>5</v>
      </c>
      <c r="K190" s="3">
        <v>5</v>
      </c>
      <c r="L190" s="3">
        <v>98</v>
      </c>
      <c r="M190" s="3" t="str">
        <f t="shared" ref="M190:M221" si="80">IF( AND( OR( F190&gt;$F$1, L190&gt;$L$1 ), OR( E190&gt;$E$1, I190&gt;$I$1 ) ), 1, "" )</f>
        <v/>
      </c>
      <c r="N190" s="3" t="str">
        <f t="shared" ref="N190:N223" si="81">IF( AND( OR( F190&gt;$F$2, L190&gt;$L$2 ), OR( E190&gt;$E$2, I190&gt;$I$2 ) ), 1, "")</f>
        <v/>
      </c>
      <c r="P190" s="3" t="str">
        <f t="shared" ref="P190:P221" si="82" xml:space="preserve"> IF( AND( M190 = 1, O190 = 1 ), 1, "")</f>
        <v/>
      </c>
      <c r="Q190" s="3" t="str">
        <f t="shared" ref="Q190:Q223" si="83" xml:space="preserve"> IF( AND( M190 = "", O190 = 1 ), 1, "")</f>
        <v/>
      </c>
      <c r="R190" s="3" t="str">
        <f t="shared" ref="R190:R223" si="84" xml:space="preserve"> IF( AND( M190 = 1, O190 = "" ), 1, "")</f>
        <v/>
      </c>
      <c r="S190" s="3">
        <f t="shared" ref="S190:S223" si="85" xml:space="preserve"> IF( AND( M190 = "", O190 = "" ), 1, "")</f>
        <v>1</v>
      </c>
      <c r="T190" s="3" t="str">
        <f t="shared" ref="T190:T223" si="86" xml:space="preserve"> IF( AND( N190 = 1, O190 = 1 ), 1, "")</f>
        <v/>
      </c>
      <c r="U190" s="3" t="str">
        <f t="shared" ref="U190:U223" si="87" xml:space="preserve"> IF( AND( N190 = "", O190 = 1 ), 1, "")</f>
        <v/>
      </c>
      <c r="V190" s="3" t="str">
        <f t="shared" ref="V190:V223" si="88" xml:space="preserve"> IF( AND( N190 = 1, O190 = "" ), 1, "")</f>
        <v/>
      </c>
      <c r="W190" s="3">
        <f t="shared" ref="W190:W223" si="89" xml:space="preserve"> IF( AND( N190 = "", O190 = "" ), 1, "")</f>
        <v>1</v>
      </c>
    </row>
    <row r="191" spans="1:23" s="3" customFormat="1" x14ac:dyDescent="0.3">
      <c r="A191" s="3" t="s">
        <v>919</v>
      </c>
      <c r="B191" s="3" t="s">
        <v>6156</v>
      </c>
      <c r="C191" s="3" t="s">
        <v>6157</v>
      </c>
      <c r="D191" s="3" t="s">
        <v>0</v>
      </c>
      <c r="E191" s="3">
        <v>8</v>
      </c>
      <c r="F191" s="3">
        <v>13</v>
      </c>
      <c r="G191" s="3">
        <v>1</v>
      </c>
      <c r="H191" s="3">
        <v>0</v>
      </c>
      <c r="I191" s="3">
        <v>0</v>
      </c>
      <c r="J191" s="3">
        <v>7</v>
      </c>
      <c r="K191" s="3">
        <v>5</v>
      </c>
      <c r="L191" s="3">
        <v>58</v>
      </c>
      <c r="M191" s="3" t="str">
        <f t="shared" si="80"/>
        <v/>
      </c>
      <c r="N191" s="3" t="str">
        <f t="shared" si="81"/>
        <v/>
      </c>
      <c r="P191" s="3" t="str">
        <f t="shared" si="82"/>
        <v/>
      </c>
      <c r="Q191" s="3" t="str">
        <f t="shared" si="83"/>
        <v/>
      </c>
      <c r="R191" s="3" t="str">
        <f t="shared" si="84"/>
        <v/>
      </c>
      <c r="S191" s="3">
        <f t="shared" si="85"/>
        <v>1</v>
      </c>
      <c r="T191" s="3" t="str">
        <f t="shared" si="86"/>
        <v/>
      </c>
      <c r="U191" s="3" t="str">
        <f t="shared" si="87"/>
        <v/>
      </c>
      <c r="V191" s="3" t="str">
        <f t="shared" si="88"/>
        <v/>
      </c>
      <c r="W191" s="3">
        <f t="shared" si="89"/>
        <v>1</v>
      </c>
    </row>
    <row r="192" spans="1:23" s="3" customFormat="1" x14ac:dyDescent="0.3">
      <c r="A192" s="3" t="s">
        <v>919</v>
      </c>
      <c r="B192" s="3" t="s">
        <v>6268</v>
      </c>
      <c r="C192" s="3" t="s">
        <v>6269</v>
      </c>
      <c r="D192" s="3" t="s">
        <v>0</v>
      </c>
      <c r="E192" s="3">
        <v>0</v>
      </c>
      <c r="F192" s="3">
        <v>1</v>
      </c>
      <c r="G192" s="3">
        <v>1</v>
      </c>
      <c r="H192" s="3">
        <v>0</v>
      </c>
      <c r="I192" s="3">
        <v>0</v>
      </c>
      <c r="J192" s="3">
        <v>1</v>
      </c>
      <c r="K192" s="3">
        <v>0</v>
      </c>
      <c r="L192" s="3">
        <v>21</v>
      </c>
      <c r="M192" s="3" t="str">
        <f t="shared" si="80"/>
        <v/>
      </c>
      <c r="N192" s="3" t="str">
        <f t="shared" si="81"/>
        <v/>
      </c>
      <c r="P192" s="3" t="str">
        <f t="shared" si="82"/>
        <v/>
      </c>
      <c r="Q192" s="3" t="str">
        <f t="shared" si="83"/>
        <v/>
      </c>
      <c r="R192" s="3" t="str">
        <f t="shared" si="84"/>
        <v/>
      </c>
      <c r="S192" s="3">
        <f t="shared" si="85"/>
        <v>1</v>
      </c>
      <c r="T192" s="3" t="str">
        <f t="shared" si="86"/>
        <v/>
      </c>
      <c r="U192" s="3" t="str">
        <f t="shared" si="87"/>
        <v/>
      </c>
      <c r="V192" s="3" t="str">
        <f t="shared" si="88"/>
        <v/>
      </c>
      <c r="W192" s="3">
        <f t="shared" si="89"/>
        <v>1</v>
      </c>
    </row>
    <row r="193" spans="1:23" s="3" customFormat="1" x14ac:dyDescent="0.3">
      <c r="A193" s="3" t="s">
        <v>919</v>
      </c>
      <c r="B193" s="3" t="s">
        <v>6247</v>
      </c>
      <c r="C193" s="3" t="s">
        <v>6248</v>
      </c>
      <c r="D193" s="3" t="s">
        <v>0</v>
      </c>
      <c r="E193" s="3">
        <v>0</v>
      </c>
      <c r="F193" s="3">
        <v>3</v>
      </c>
      <c r="G193" s="3">
        <v>1</v>
      </c>
      <c r="H193" s="3">
        <v>0</v>
      </c>
      <c r="I193" s="3">
        <v>0</v>
      </c>
      <c r="J193" s="3">
        <v>3</v>
      </c>
      <c r="K193" s="3">
        <v>2</v>
      </c>
      <c r="L193" s="3">
        <v>41</v>
      </c>
      <c r="M193" s="3" t="str">
        <f t="shared" si="80"/>
        <v/>
      </c>
      <c r="N193" s="3" t="str">
        <f t="shared" si="81"/>
        <v/>
      </c>
      <c r="P193" s="3" t="str">
        <f t="shared" si="82"/>
        <v/>
      </c>
      <c r="Q193" s="3" t="str">
        <f t="shared" si="83"/>
        <v/>
      </c>
      <c r="R193" s="3" t="str">
        <f t="shared" si="84"/>
        <v/>
      </c>
      <c r="S193" s="3">
        <f t="shared" si="85"/>
        <v>1</v>
      </c>
      <c r="T193" s="3" t="str">
        <f t="shared" si="86"/>
        <v/>
      </c>
      <c r="U193" s="3" t="str">
        <f t="shared" si="87"/>
        <v/>
      </c>
      <c r="V193" s="3" t="str">
        <f t="shared" si="88"/>
        <v/>
      </c>
      <c r="W193" s="3">
        <f t="shared" si="89"/>
        <v>1</v>
      </c>
    </row>
    <row r="194" spans="1:23" s="3" customFormat="1" x14ac:dyDescent="0.3">
      <c r="A194" s="3" t="s">
        <v>919</v>
      </c>
      <c r="B194" s="3" t="s">
        <v>6347</v>
      </c>
      <c r="C194" s="3" t="s">
        <v>6348</v>
      </c>
      <c r="D194" s="3" t="s">
        <v>0</v>
      </c>
      <c r="E194" s="3">
        <v>2</v>
      </c>
      <c r="F194" s="3">
        <v>13</v>
      </c>
      <c r="G194" s="3">
        <v>1</v>
      </c>
      <c r="H194" s="3">
        <v>0</v>
      </c>
      <c r="I194" s="3">
        <v>0</v>
      </c>
      <c r="J194" s="3">
        <v>5</v>
      </c>
      <c r="K194" s="3">
        <v>1</v>
      </c>
      <c r="L194" s="3">
        <v>36</v>
      </c>
      <c r="M194" s="3" t="str">
        <f t="shared" si="80"/>
        <v/>
      </c>
      <c r="N194" s="3" t="str">
        <f t="shared" si="81"/>
        <v/>
      </c>
      <c r="P194" s="3" t="str">
        <f t="shared" si="82"/>
        <v/>
      </c>
      <c r="Q194" s="3" t="str">
        <f t="shared" si="83"/>
        <v/>
      </c>
      <c r="R194" s="3" t="str">
        <f t="shared" si="84"/>
        <v/>
      </c>
      <c r="S194" s="3">
        <f t="shared" si="85"/>
        <v>1</v>
      </c>
      <c r="T194" s="3" t="str">
        <f t="shared" si="86"/>
        <v/>
      </c>
      <c r="U194" s="3" t="str">
        <f t="shared" si="87"/>
        <v/>
      </c>
      <c r="V194" s="3" t="str">
        <f t="shared" si="88"/>
        <v/>
      </c>
      <c r="W194" s="3">
        <f t="shared" si="89"/>
        <v>1</v>
      </c>
    </row>
    <row r="195" spans="1:23" s="3" customFormat="1" x14ac:dyDescent="0.3">
      <c r="A195" s="3" t="s">
        <v>919</v>
      </c>
      <c r="B195" s="3" t="s">
        <v>6369</v>
      </c>
      <c r="C195" s="3" t="s">
        <v>6370</v>
      </c>
      <c r="D195" s="3" t="s">
        <v>0</v>
      </c>
      <c r="E195" s="3">
        <v>3</v>
      </c>
      <c r="F195" s="3">
        <v>11</v>
      </c>
      <c r="G195" s="3">
        <v>1</v>
      </c>
      <c r="H195" s="3">
        <v>0</v>
      </c>
      <c r="I195" s="3">
        <v>0</v>
      </c>
      <c r="J195" s="3">
        <v>8</v>
      </c>
      <c r="K195" s="3">
        <v>2</v>
      </c>
      <c r="L195" s="3">
        <v>47</v>
      </c>
      <c r="M195" s="3" t="str">
        <f t="shared" si="80"/>
        <v/>
      </c>
      <c r="N195" s="3" t="str">
        <f t="shared" si="81"/>
        <v/>
      </c>
      <c r="P195" s="3" t="str">
        <f t="shared" si="82"/>
        <v/>
      </c>
      <c r="Q195" s="3" t="str">
        <f t="shared" si="83"/>
        <v/>
      </c>
      <c r="R195" s="3" t="str">
        <f t="shared" si="84"/>
        <v/>
      </c>
      <c r="S195" s="3">
        <f t="shared" si="85"/>
        <v>1</v>
      </c>
      <c r="T195" s="3" t="str">
        <f t="shared" si="86"/>
        <v/>
      </c>
      <c r="U195" s="3" t="str">
        <f t="shared" si="87"/>
        <v/>
      </c>
      <c r="V195" s="3" t="str">
        <f t="shared" si="88"/>
        <v/>
      </c>
      <c r="W195" s="3">
        <f t="shared" si="89"/>
        <v>1</v>
      </c>
    </row>
    <row r="196" spans="1:23" s="3" customFormat="1" x14ac:dyDescent="0.3">
      <c r="A196" s="3" t="s">
        <v>919</v>
      </c>
      <c r="B196" s="3" t="s">
        <v>6272</v>
      </c>
      <c r="C196" s="3" t="s">
        <v>6273</v>
      </c>
      <c r="D196" s="3" t="s">
        <v>0</v>
      </c>
      <c r="E196" s="3">
        <v>5</v>
      </c>
      <c r="F196" s="3">
        <v>20</v>
      </c>
      <c r="G196" s="3">
        <v>1</v>
      </c>
      <c r="H196" s="3">
        <v>0</v>
      </c>
      <c r="I196" s="3">
        <v>0</v>
      </c>
      <c r="J196" s="3">
        <v>9</v>
      </c>
      <c r="K196" s="3">
        <v>3</v>
      </c>
      <c r="L196" s="3">
        <v>62</v>
      </c>
      <c r="M196" s="3" t="str">
        <f t="shared" si="80"/>
        <v/>
      </c>
      <c r="N196" s="3" t="str">
        <f t="shared" si="81"/>
        <v/>
      </c>
      <c r="P196" s="3" t="str">
        <f t="shared" si="82"/>
        <v/>
      </c>
      <c r="Q196" s="3" t="str">
        <f t="shared" si="83"/>
        <v/>
      </c>
      <c r="R196" s="3" t="str">
        <f t="shared" si="84"/>
        <v/>
      </c>
      <c r="S196" s="3">
        <f t="shared" si="85"/>
        <v>1</v>
      </c>
      <c r="T196" s="3" t="str">
        <f t="shared" si="86"/>
        <v/>
      </c>
      <c r="U196" s="3" t="str">
        <f t="shared" si="87"/>
        <v/>
      </c>
      <c r="V196" s="3" t="str">
        <f t="shared" si="88"/>
        <v/>
      </c>
      <c r="W196" s="3">
        <f t="shared" si="89"/>
        <v>1</v>
      </c>
    </row>
    <row r="197" spans="1:23" s="3" customFormat="1" x14ac:dyDescent="0.3">
      <c r="A197" s="3" t="s">
        <v>919</v>
      </c>
      <c r="B197" s="3" t="s">
        <v>6262</v>
      </c>
      <c r="C197" s="3" t="s">
        <v>6263</v>
      </c>
      <c r="D197" s="3" t="s">
        <v>0</v>
      </c>
      <c r="E197" s="3">
        <v>0</v>
      </c>
      <c r="F197" s="3">
        <v>0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10</v>
      </c>
      <c r="M197" s="3" t="str">
        <f t="shared" si="80"/>
        <v/>
      </c>
      <c r="N197" s="3" t="str">
        <f t="shared" si="81"/>
        <v/>
      </c>
      <c r="P197" s="3" t="str">
        <f t="shared" si="82"/>
        <v/>
      </c>
      <c r="Q197" s="3" t="str">
        <f t="shared" si="83"/>
        <v/>
      </c>
      <c r="R197" s="3" t="str">
        <f t="shared" si="84"/>
        <v/>
      </c>
      <c r="S197" s="3">
        <f t="shared" si="85"/>
        <v>1</v>
      </c>
      <c r="T197" s="3" t="str">
        <f t="shared" si="86"/>
        <v/>
      </c>
      <c r="U197" s="3" t="str">
        <f t="shared" si="87"/>
        <v/>
      </c>
      <c r="V197" s="3" t="str">
        <f t="shared" si="88"/>
        <v/>
      </c>
      <c r="W197" s="3">
        <f t="shared" si="89"/>
        <v>1</v>
      </c>
    </row>
    <row r="198" spans="1:23" s="3" customFormat="1" x14ac:dyDescent="0.3">
      <c r="A198" s="3" t="s">
        <v>919</v>
      </c>
      <c r="B198" s="3" t="s">
        <v>6203</v>
      </c>
      <c r="C198" s="3" t="s">
        <v>6204</v>
      </c>
      <c r="D198" s="3" t="s">
        <v>0</v>
      </c>
      <c r="E198" s="3">
        <v>1</v>
      </c>
      <c r="F198" s="3">
        <v>8</v>
      </c>
      <c r="G198" s="3">
        <v>1</v>
      </c>
      <c r="H198" s="3">
        <v>0</v>
      </c>
      <c r="I198" s="3">
        <v>11</v>
      </c>
      <c r="J198" s="3">
        <v>6</v>
      </c>
      <c r="K198" s="3">
        <v>3</v>
      </c>
      <c r="L198" s="3">
        <v>37</v>
      </c>
      <c r="M198" s="3" t="str">
        <f t="shared" si="80"/>
        <v/>
      </c>
      <c r="N198" s="3" t="str">
        <f t="shared" si="81"/>
        <v/>
      </c>
      <c r="P198" s="3" t="str">
        <f t="shared" si="82"/>
        <v/>
      </c>
      <c r="Q198" s="3" t="str">
        <f t="shared" si="83"/>
        <v/>
      </c>
      <c r="R198" s="3" t="str">
        <f t="shared" si="84"/>
        <v/>
      </c>
      <c r="S198" s="3">
        <f t="shared" si="85"/>
        <v>1</v>
      </c>
      <c r="T198" s="3" t="str">
        <f t="shared" si="86"/>
        <v/>
      </c>
      <c r="U198" s="3" t="str">
        <f t="shared" si="87"/>
        <v/>
      </c>
      <c r="V198" s="3" t="str">
        <f t="shared" si="88"/>
        <v/>
      </c>
      <c r="W198" s="3">
        <f t="shared" si="89"/>
        <v>1</v>
      </c>
    </row>
    <row r="199" spans="1:23" s="3" customFormat="1" x14ac:dyDescent="0.3">
      <c r="A199" s="3" t="s">
        <v>919</v>
      </c>
      <c r="B199" s="3" t="s">
        <v>6337</v>
      </c>
      <c r="C199" s="3" t="s">
        <v>6338</v>
      </c>
      <c r="D199" s="3" t="s">
        <v>0</v>
      </c>
      <c r="E199" s="3">
        <v>2</v>
      </c>
      <c r="F199" s="3">
        <v>2</v>
      </c>
      <c r="G199" s="3">
        <v>1</v>
      </c>
      <c r="H199" s="3">
        <v>0</v>
      </c>
      <c r="I199" s="3">
        <v>0</v>
      </c>
      <c r="J199" s="3">
        <v>2</v>
      </c>
      <c r="K199" s="3">
        <v>3</v>
      </c>
      <c r="L199" s="3">
        <v>16</v>
      </c>
      <c r="M199" s="3" t="str">
        <f t="shared" si="80"/>
        <v/>
      </c>
      <c r="N199" s="3" t="str">
        <f t="shared" si="81"/>
        <v/>
      </c>
      <c r="P199" s="3" t="str">
        <f t="shared" si="82"/>
        <v/>
      </c>
      <c r="Q199" s="3" t="str">
        <f t="shared" si="83"/>
        <v/>
      </c>
      <c r="R199" s="3" t="str">
        <f t="shared" si="84"/>
        <v/>
      </c>
      <c r="S199" s="3">
        <f t="shared" si="85"/>
        <v>1</v>
      </c>
      <c r="T199" s="3" t="str">
        <f t="shared" si="86"/>
        <v/>
      </c>
      <c r="U199" s="3" t="str">
        <f t="shared" si="87"/>
        <v/>
      </c>
      <c r="V199" s="3" t="str">
        <f t="shared" si="88"/>
        <v/>
      </c>
      <c r="W199" s="3">
        <f t="shared" si="89"/>
        <v>1</v>
      </c>
    </row>
    <row r="200" spans="1:23" s="3" customFormat="1" x14ac:dyDescent="0.3">
      <c r="A200" s="3" t="s">
        <v>919</v>
      </c>
      <c r="B200" s="3" t="s">
        <v>6291</v>
      </c>
      <c r="C200" s="3" t="s">
        <v>6292</v>
      </c>
      <c r="D200" s="3" t="s">
        <v>0</v>
      </c>
      <c r="E200" s="3">
        <v>3</v>
      </c>
      <c r="F200" s="3">
        <v>2</v>
      </c>
      <c r="G200" s="3">
        <v>1</v>
      </c>
      <c r="H200" s="3">
        <v>0</v>
      </c>
      <c r="I200" s="3">
        <v>0</v>
      </c>
      <c r="J200" s="3">
        <v>2</v>
      </c>
      <c r="K200" s="3">
        <v>2</v>
      </c>
      <c r="L200" s="3">
        <v>15</v>
      </c>
      <c r="M200" s="3" t="str">
        <f t="shared" si="80"/>
        <v/>
      </c>
      <c r="N200" s="3" t="str">
        <f t="shared" si="81"/>
        <v/>
      </c>
      <c r="P200" s="3" t="str">
        <f t="shared" si="82"/>
        <v/>
      </c>
      <c r="Q200" s="3" t="str">
        <f t="shared" si="83"/>
        <v/>
      </c>
      <c r="R200" s="3" t="str">
        <f t="shared" si="84"/>
        <v/>
      </c>
      <c r="S200" s="3">
        <f t="shared" si="85"/>
        <v>1</v>
      </c>
      <c r="T200" s="3" t="str">
        <f t="shared" si="86"/>
        <v/>
      </c>
      <c r="U200" s="3" t="str">
        <f t="shared" si="87"/>
        <v/>
      </c>
      <c r="V200" s="3" t="str">
        <f t="shared" si="88"/>
        <v/>
      </c>
      <c r="W200" s="3">
        <f t="shared" si="89"/>
        <v>1</v>
      </c>
    </row>
    <row r="201" spans="1:23" s="3" customFormat="1" x14ac:dyDescent="0.3">
      <c r="A201" s="3" t="s">
        <v>919</v>
      </c>
      <c r="B201" s="3" t="s">
        <v>922</v>
      </c>
      <c r="C201" s="3" t="s">
        <v>923</v>
      </c>
      <c r="D201" s="3" t="s">
        <v>0</v>
      </c>
      <c r="E201" s="3">
        <v>20</v>
      </c>
      <c r="F201" s="3">
        <v>24</v>
      </c>
      <c r="G201" s="3">
        <v>1</v>
      </c>
      <c r="H201" s="3">
        <v>0</v>
      </c>
      <c r="I201" s="3">
        <v>12</v>
      </c>
      <c r="J201" s="3">
        <v>8</v>
      </c>
      <c r="K201" s="3">
        <v>9</v>
      </c>
      <c r="L201" s="3">
        <v>145</v>
      </c>
      <c r="M201" s="3" t="str">
        <f t="shared" si="80"/>
        <v/>
      </c>
      <c r="N201" s="3" t="str">
        <f t="shared" si="81"/>
        <v/>
      </c>
      <c r="P201" s="3" t="str">
        <f t="shared" si="82"/>
        <v/>
      </c>
      <c r="Q201" s="3" t="str">
        <f t="shared" si="83"/>
        <v/>
      </c>
      <c r="R201" s="3" t="str">
        <f t="shared" si="84"/>
        <v/>
      </c>
      <c r="S201" s="3">
        <f t="shared" si="85"/>
        <v>1</v>
      </c>
      <c r="T201" s="3" t="str">
        <f t="shared" si="86"/>
        <v/>
      </c>
      <c r="U201" s="3" t="str">
        <f t="shared" si="87"/>
        <v/>
      </c>
      <c r="V201" s="3" t="str">
        <f t="shared" si="88"/>
        <v/>
      </c>
      <c r="W201" s="3">
        <f t="shared" si="89"/>
        <v>1</v>
      </c>
    </row>
    <row r="202" spans="1:23" s="3" customFormat="1" x14ac:dyDescent="0.3">
      <c r="A202" s="3" t="s">
        <v>919</v>
      </c>
      <c r="B202" s="3" t="s">
        <v>6310</v>
      </c>
      <c r="C202" s="3" t="s">
        <v>1185</v>
      </c>
      <c r="D202" s="3" t="s">
        <v>0</v>
      </c>
      <c r="E202" s="3">
        <v>1</v>
      </c>
      <c r="F202" s="3">
        <v>3</v>
      </c>
      <c r="G202" s="3">
        <v>1</v>
      </c>
      <c r="H202" s="3">
        <v>0</v>
      </c>
      <c r="I202" s="3">
        <v>1</v>
      </c>
      <c r="J202" s="3">
        <v>2</v>
      </c>
      <c r="K202" s="3">
        <v>0</v>
      </c>
      <c r="L202" s="3">
        <v>60</v>
      </c>
      <c r="M202" s="3" t="str">
        <f t="shared" si="80"/>
        <v/>
      </c>
      <c r="N202" s="3" t="str">
        <f t="shared" si="81"/>
        <v/>
      </c>
      <c r="P202" s="3" t="str">
        <f t="shared" si="82"/>
        <v/>
      </c>
      <c r="Q202" s="3" t="str">
        <f t="shared" si="83"/>
        <v/>
      </c>
      <c r="R202" s="3" t="str">
        <f t="shared" si="84"/>
        <v/>
      </c>
      <c r="S202" s="3">
        <f t="shared" si="85"/>
        <v>1</v>
      </c>
      <c r="T202" s="3" t="str">
        <f t="shared" si="86"/>
        <v/>
      </c>
      <c r="U202" s="3" t="str">
        <f t="shared" si="87"/>
        <v/>
      </c>
      <c r="V202" s="3" t="str">
        <f t="shared" si="88"/>
        <v/>
      </c>
      <c r="W202" s="3">
        <f t="shared" si="89"/>
        <v>1</v>
      </c>
    </row>
    <row r="203" spans="1:23" s="3" customFormat="1" x14ac:dyDescent="0.3">
      <c r="A203" s="3" t="s">
        <v>919</v>
      </c>
      <c r="B203" s="3" t="s">
        <v>6339</v>
      </c>
      <c r="C203" s="3" t="s">
        <v>6340</v>
      </c>
      <c r="D203" s="3" t="s">
        <v>0</v>
      </c>
      <c r="E203" s="3">
        <v>1</v>
      </c>
      <c r="F203" s="3">
        <v>12</v>
      </c>
      <c r="G203" s="3">
        <v>2</v>
      </c>
      <c r="H203" s="3">
        <v>0</v>
      </c>
      <c r="I203" s="3">
        <v>0</v>
      </c>
      <c r="J203" s="3">
        <v>3</v>
      </c>
      <c r="K203" s="3">
        <v>4</v>
      </c>
      <c r="L203" s="3">
        <v>40</v>
      </c>
      <c r="M203" s="3" t="str">
        <f t="shared" si="80"/>
        <v/>
      </c>
      <c r="N203" s="3" t="str">
        <f t="shared" si="81"/>
        <v/>
      </c>
      <c r="P203" s="3" t="str">
        <f t="shared" si="82"/>
        <v/>
      </c>
      <c r="Q203" s="3" t="str">
        <f t="shared" si="83"/>
        <v/>
      </c>
      <c r="R203" s="3" t="str">
        <f t="shared" si="84"/>
        <v/>
      </c>
      <c r="S203" s="3">
        <f t="shared" si="85"/>
        <v>1</v>
      </c>
      <c r="T203" s="3" t="str">
        <f t="shared" si="86"/>
        <v/>
      </c>
      <c r="U203" s="3" t="str">
        <f t="shared" si="87"/>
        <v/>
      </c>
      <c r="V203" s="3" t="str">
        <f t="shared" si="88"/>
        <v/>
      </c>
      <c r="W203" s="3">
        <f t="shared" si="89"/>
        <v>1</v>
      </c>
    </row>
    <row r="204" spans="1:23" s="3" customFormat="1" x14ac:dyDescent="0.3">
      <c r="A204" s="3" t="s">
        <v>919</v>
      </c>
      <c r="B204" s="3" t="s">
        <v>6234</v>
      </c>
      <c r="C204" s="3" t="s">
        <v>6235</v>
      </c>
      <c r="D204" s="3" t="s">
        <v>0</v>
      </c>
      <c r="E204" s="3">
        <v>0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0</v>
      </c>
      <c r="L204" s="3">
        <v>10</v>
      </c>
      <c r="M204" s="3" t="str">
        <f t="shared" si="80"/>
        <v/>
      </c>
      <c r="N204" s="3" t="str">
        <f t="shared" si="81"/>
        <v/>
      </c>
      <c r="P204" s="3" t="str">
        <f t="shared" si="82"/>
        <v/>
      </c>
      <c r="Q204" s="3" t="str">
        <f t="shared" si="83"/>
        <v/>
      </c>
      <c r="R204" s="3" t="str">
        <f t="shared" si="84"/>
        <v/>
      </c>
      <c r="S204" s="3">
        <f t="shared" si="85"/>
        <v>1</v>
      </c>
      <c r="T204" s="3" t="str">
        <f t="shared" si="86"/>
        <v/>
      </c>
      <c r="U204" s="3" t="str">
        <f t="shared" si="87"/>
        <v/>
      </c>
      <c r="V204" s="3" t="str">
        <f t="shared" si="88"/>
        <v/>
      </c>
      <c r="W204" s="3">
        <f t="shared" si="89"/>
        <v>1</v>
      </c>
    </row>
    <row r="205" spans="1:23" s="3" customFormat="1" x14ac:dyDescent="0.3">
      <c r="A205" s="3" t="s">
        <v>919</v>
      </c>
      <c r="B205" s="3" t="s">
        <v>6355</v>
      </c>
      <c r="C205" s="3" t="s">
        <v>6356</v>
      </c>
      <c r="D205" s="3" t="s">
        <v>0</v>
      </c>
      <c r="E205" s="3">
        <v>2</v>
      </c>
      <c r="F205" s="3">
        <v>2</v>
      </c>
      <c r="G205" s="3">
        <v>2</v>
      </c>
      <c r="H205" s="3">
        <v>0</v>
      </c>
      <c r="I205" s="3">
        <v>0</v>
      </c>
      <c r="J205" s="3">
        <v>2</v>
      </c>
      <c r="K205" s="3">
        <v>1</v>
      </c>
      <c r="L205" s="3">
        <v>20</v>
      </c>
      <c r="M205" s="3" t="str">
        <f t="shared" si="80"/>
        <v/>
      </c>
      <c r="N205" s="3" t="str">
        <f t="shared" si="81"/>
        <v/>
      </c>
      <c r="P205" s="3" t="str">
        <f t="shared" si="82"/>
        <v/>
      </c>
      <c r="Q205" s="3" t="str">
        <f t="shared" si="83"/>
        <v/>
      </c>
      <c r="R205" s="3" t="str">
        <f t="shared" si="84"/>
        <v/>
      </c>
      <c r="S205" s="3">
        <f t="shared" si="85"/>
        <v>1</v>
      </c>
      <c r="T205" s="3" t="str">
        <f t="shared" si="86"/>
        <v/>
      </c>
      <c r="U205" s="3" t="str">
        <f t="shared" si="87"/>
        <v/>
      </c>
      <c r="V205" s="3" t="str">
        <f t="shared" si="88"/>
        <v/>
      </c>
      <c r="W205" s="3">
        <f t="shared" si="89"/>
        <v>1</v>
      </c>
    </row>
    <row r="206" spans="1:23" s="3" customFormat="1" x14ac:dyDescent="0.3">
      <c r="A206" s="3" t="s">
        <v>919</v>
      </c>
      <c r="B206" s="3" t="s">
        <v>6264</v>
      </c>
      <c r="C206" s="3" t="s">
        <v>6265</v>
      </c>
      <c r="D206" s="3" t="s">
        <v>0</v>
      </c>
      <c r="E206" s="3">
        <v>2</v>
      </c>
      <c r="F206" s="3">
        <v>4</v>
      </c>
      <c r="G206" s="3">
        <v>2</v>
      </c>
      <c r="H206" s="3">
        <v>0</v>
      </c>
      <c r="I206" s="3">
        <v>0</v>
      </c>
      <c r="J206" s="3">
        <v>4</v>
      </c>
      <c r="K206" s="3">
        <v>3</v>
      </c>
      <c r="L206" s="3">
        <v>22</v>
      </c>
      <c r="M206" s="3" t="str">
        <f t="shared" si="80"/>
        <v/>
      </c>
      <c r="N206" s="3" t="str">
        <f t="shared" si="81"/>
        <v/>
      </c>
      <c r="P206" s="3" t="str">
        <f t="shared" si="82"/>
        <v/>
      </c>
      <c r="Q206" s="3" t="str">
        <f t="shared" si="83"/>
        <v/>
      </c>
      <c r="R206" s="3" t="str">
        <f t="shared" si="84"/>
        <v/>
      </c>
      <c r="S206" s="3">
        <f t="shared" si="85"/>
        <v>1</v>
      </c>
      <c r="T206" s="3" t="str">
        <f t="shared" si="86"/>
        <v/>
      </c>
      <c r="U206" s="3" t="str">
        <f t="shared" si="87"/>
        <v/>
      </c>
      <c r="V206" s="3" t="str">
        <f t="shared" si="88"/>
        <v/>
      </c>
      <c r="W206" s="3">
        <f t="shared" si="89"/>
        <v>1</v>
      </c>
    </row>
    <row r="207" spans="1:23" s="3" customFormat="1" x14ac:dyDescent="0.3">
      <c r="A207" s="3" t="s">
        <v>919</v>
      </c>
      <c r="B207" s="3" t="s">
        <v>6152</v>
      </c>
      <c r="C207" s="3" t="s">
        <v>6153</v>
      </c>
      <c r="D207" s="3" t="s">
        <v>0</v>
      </c>
      <c r="E207" s="3">
        <v>3</v>
      </c>
      <c r="F207" s="3">
        <v>12</v>
      </c>
      <c r="G207" s="3">
        <v>1</v>
      </c>
      <c r="H207" s="3">
        <v>0</v>
      </c>
      <c r="I207" s="3">
        <v>4</v>
      </c>
      <c r="J207" s="3">
        <v>5</v>
      </c>
      <c r="K207" s="3">
        <v>1</v>
      </c>
      <c r="L207" s="3">
        <v>75</v>
      </c>
      <c r="M207" s="3" t="str">
        <f t="shared" si="80"/>
        <v/>
      </c>
      <c r="N207" s="3" t="str">
        <f t="shared" si="81"/>
        <v/>
      </c>
      <c r="P207" s="3" t="str">
        <f t="shared" si="82"/>
        <v/>
      </c>
      <c r="Q207" s="3" t="str">
        <f t="shared" si="83"/>
        <v/>
      </c>
      <c r="R207" s="3" t="str">
        <f t="shared" si="84"/>
        <v/>
      </c>
      <c r="S207" s="3">
        <f t="shared" si="85"/>
        <v>1</v>
      </c>
      <c r="T207" s="3" t="str">
        <f t="shared" si="86"/>
        <v/>
      </c>
      <c r="U207" s="3" t="str">
        <f t="shared" si="87"/>
        <v/>
      </c>
      <c r="V207" s="3" t="str">
        <f t="shared" si="88"/>
        <v/>
      </c>
      <c r="W207" s="3">
        <f t="shared" si="89"/>
        <v>1</v>
      </c>
    </row>
    <row r="208" spans="1:23" s="3" customFormat="1" x14ac:dyDescent="0.3">
      <c r="A208" s="3" t="s">
        <v>919</v>
      </c>
      <c r="B208" s="3" t="s">
        <v>6341</v>
      </c>
      <c r="C208" s="3" t="s">
        <v>6342</v>
      </c>
      <c r="D208" s="3" t="s">
        <v>0</v>
      </c>
      <c r="E208" s="3">
        <v>8</v>
      </c>
      <c r="F208" s="3">
        <v>10</v>
      </c>
      <c r="G208" s="3">
        <v>1</v>
      </c>
      <c r="H208" s="3">
        <v>0</v>
      </c>
      <c r="I208" s="3">
        <v>4</v>
      </c>
      <c r="J208" s="3">
        <v>4</v>
      </c>
      <c r="K208" s="3">
        <v>1</v>
      </c>
      <c r="L208" s="3">
        <v>51</v>
      </c>
      <c r="M208" s="3" t="str">
        <f t="shared" si="80"/>
        <v/>
      </c>
      <c r="N208" s="3" t="str">
        <f t="shared" si="81"/>
        <v/>
      </c>
      <c r="P208" s="3" t="str">
        <f t="shared" si="82"/>
        <v/>
      </c>
      <c r="Q208" s="3" t="str">
        <f t="shared" si="83"/>
        <v/>
      </c>
      <c r="R208" s="3" t="str">
        <f t="shared" si="84"/>
        <v/>
      </c>
      <c r="S208" s="3">
        <f t="shared" si="85"/>
        <v>1</v>
      </c>
      <c r="T208" s="3" t="str">
        <f t="shared" si="86"/>
        <v/>
      </c>
      <c r="U208" s="3" t="str">
        <f t="shared" si="87"/>
        <v/>
      </c>
      <c r="V208" s="3" t="str">
        <f t="shared" si="88"/>
        <v/>
      </c>
      <c r="W208" s="3">
        <f t="shared" si="89"/>
        <v>1</v>
      </c>
    </row>
    <row r="209" spans="1:23" s="3" customFormat="1" x14ac:dyDescent="0.3">
      <c r="A209" s="3" t="s">
        <v>919</v>
      </c>
      <c r="B209" s="3" t="s">
        <v>6192</v>
      </c>
      <c r="C209" s="3" t="s">
        <v>6193</v>
      </c>
      <c r="D209" s="3" t="s">
        <v>0</v>
      </c>
      <c r="E209" s="3">
        <v>9</v>
      </c>
      <c r="F209" s="3">
        <v>25</v>
      </c>
      <c r="G209" s="3">
        <v>1</v>
      </c>
      <c r="H209" s="3">
        <v>0</v>
      </c>
      <c r="I209" s="3">
        <v>4</v>
      </c>
      <c r="J209" s="3">
        <v>4</v>
      </c>
      <c r="K209" s="3">
        <v>1</v>
      </c>
      <c r="L209" s="3">
        <v>66</v>
      </c>
      <c r="M209" s="3" t="str">
        <f t="shared" si="80"/>
        <v/>
      </c>
      <c r="N209" s="3" t="str">
        <f t="shared" si="81"/>
        <v/>
      </c>
      <c r="P209" s="3" t="str">
        <f t="shared" si="82"/>
        <v/>
      </c>
      <c r="Q209" s="3" t="str">
        <f t="shared" si="83"/>
        <v/>
      </c>
      <c r="R209" s="3" t="str">
        <f t="shared" si="84"/>
        <v/>
      </c>
      <c r="S209" s="3">
        <f t="shared" si="85"/>
        <v>1</v>
      </c>
      <c r="T209" s="3" t="str">
        <f t="shared" si="86"/>
        <v/>
      </c>
      <c r="U209" s="3" t="str">
        <f t="shared" si="87"/>
        <v/>
      </c>
      <c r="V209" s="3" t="str">
        <f t="shared" si="88"/>
        <v/>
      </c>
      <c r="W209" s="3">
        <f t="shared" si="89"/>
        <v>1</v>
      </c>
    </row>
    <row r="210" spans="1:23" s="3" customFormat="1" x14ac:dyDescent="0.3">
      <c r="A210" s="3" t="s">
        <v>919</v>
      </c>
      <c r="B210" s="3" t="s">
        <v>6213</v>
      </c>
      <c r="C210" s="3" t="s">
        <v>6214</v>
      </c>
      <c r="D210" s="3" t="s">
        <v>0</v>
      </c>
      <c r="E210" s="3">
        <v>7</v>
      </c>
      <c r="F210" s="3">
        <v>25</v>
      </c>
      <c r="G210" s="3">
        <v>1</v>
      </c>
      <c r="H210" s="3">
        <v>0</v>
      </c>
      <c r="I210" s="3">
        <v>0</v>
      </c>
      <c r="J210" s="3">
        <v>4</v>
      </c>
      <c r="K210" s="3">
        <v>1</v>
      </c>
      <c r="L210" s="3">
        <v>109</v>
      </c>
      <c r="M210" s="3" t="str">
        <f t="shared" si="80"/>
        <v/>
      </c>
      <c r="N210" s="3" t="str">
        <f t="shared" si="81"/>
        <v/>
      </c>
      <c r="P210" s="3" t="str">
        <f t="shared" si="82"/>
        <v/>
      </c>
      <c r="Q210" s="3" t="str">
        <f t="shared" si="83"/>
        <v/>
      </c>
      <c r="R210" s="3" t="str">
        <f t="shared" si="84"/>
        <v/>
      </c>
      <c r="S210" s="3">
        <f t="shared" si="85"/>
        <v>1</v>
      </c>
      <c r="T210" s="3" t="str">
        <f t="shared" si="86"/>
        <v/>
      </c>
      <c r="U210" s="3" t="str">
        <f t="shared" si="87"/>
        <v/>
      </c>
      <c r="V210" s="3" t="str">
        <f t="shared" si="88"/>
        <v/>
      </c>
      <c r="W210" s="3">
        <f t="shared" si="89"/>
        <v>1</v>
      </c>
    </row>
    <row r="211" spans="1:23" s="3" customFormat="1" x14ac:dyDescent="0.3">
      <c r="A211" s="3" t="s">
        <v>919</v>
      </c>
      <c r="B211" s="3" t="s">
        <v>6173</v>
      </c>
      <c r="C211" s="3" t="s">
        <v>6174</v>
      </c>
      <c r="D211" s="3" t="s">
        <v>389</v>
      </c>
      <c r="E211" s="3">
        <v>4</v>
      </c>
      <c r="F211" s="3">
        <v>3</v>
      </c>
      <c r="G211" s="3">
        <v>1</v>
      </c>
      <c r="H211" s="3">
        <v>0</v>
      </c>
      <c r="I211" s="3">
        <v>3</v>
      </c>
      <c r="J211" s="3">
        <v>3</v>
      </c>
      <c r="K211" s="3">
        <v>0</v>
      </c>
      <c r="L211" s="3">
        <v>28</v>
      </c>
      <c r="M211" s="3" t="str">
        <f t="shared" si="80"/>
        <v/>
      </c>
      <c r="N211" s="3" t="str">
        <f t="shared" si="81"/>
        <v/>
      </c>
      <c r="P211" s="3" t="str">
        <f t="shared" si="82"/>
        <v/>
      </c>
      <c r="Q211" s="3" t="str">
        <f t="shared" si="83"/>
        <v/>
      </c>
      <c r="R211" s="3" t="str">
        <f t="shared" si="84"/>
        <v/>
      </c>
      <c r="S211" s="3">
        <f t="shared" si="85"/>
        <v>1</v>
      </c>
      <c r="T211" s="3" t="str">
        <f t="shared" si="86"/>
        <v/>
      </c>
      <c r="U211" s="3" t="str">
        <f t="shared" si="87"/>
        <v/>
      </c>
      <c r="V211" s="3" t="str">
        <f t="shared" si="88"/>
        <v/>
      </c>
      <c r="W211" s="3">
        <f t="shared" si="89"/>
        <v>1</v>
      </c>
    </row>
    <row r="212" spans="1:23" s="3" customFormat="1" x14ac:dyDescent="0.3">
      <c r="A212" s="3" t="s">
        <v>919</v>
      </c>
      <c r="B212" s="3" t="s">
        <v>6334</v>
      </c>
      <c r="C212" s="3" t="s">
        <v>6335</v>
      </c>
      <c r="D212" s="3" t="s">
        <v>389</v>
      </c>
      <c r="E212" s="3">
        <v>1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0</v>
      </c>
      <c r="L212" s="3">
        <v>5</v>
      </c>
      <c r="M212" s="3" t="str">
        <f t="shared" si="80"/>
        <v/>
      </c>
      <c r="N212" s="3" t="str">
        <f t="shared" si="81"/>
        <v/>
      </c>
      <c r="P212" s="3" t="str">
        <f t="shared" si="82"/>
        <v/>
      </c>
      <c r="Q212" s="3" t="str">
        <f t="shared" si="83"/>
        <v/>
      </c>
      <c r="R212" s="3" t="str">
        <f t="shared" si="84"/>
        <v/>
      </c>
      <c r="S212" s="3">
        <f t="shared" si="85"/>
        <v>1</v>
      </c>
      <c r="T212" s="3" t="str">
        <f t="shared" si="86"/>
        <v/>
      </c>
      <c r="U212" s="3" t="str">
        <f t="shared" si="87"/>
        <v/>
      </c>
      <c r="V212" s="3" t="str">
        <f t="shared" si="88"/>
        <v/>
      </c>
      <c r="W212" s="3">
        <f t="shared" si="89"/>
        <v>1</v>
      </c>
    </row>
    <row r="213" spans="1:23" s="3" customFormat="1" x14ac:dyDescent="0.3">
      <c r="A213" s="3" t="s">
        <v>919</v>
      </c>
      <c r="B213" s="4" t="s">
        <v>925</v>
      </c>
      <c r="C213" s="4" t="s">
        <v>926</v>
      </c>
      <c r="D213" s="4" t="s">
        <v>0</v>
      </c>
      <c r="E213" s="4">
        <v>15</v>
      </c>
      <c r="F213" s="4">
        <v>47</v>
      </c>
      <c r="G213" s="4">
        <v>1</v>
      </c>
      <c r="H213" s="4">
        <v>0</v>
      </c>
      <c r="I213" s="4">
        <v>22</v>
      </c>
      <c r="J213" s="4">
        <v>12</v>
      </c>
      <c r="K213" s="4">
        <v>6</v>
      </c>
      <c r="L213" s="4">
        <v>241</v>
      </c>
      <c r="M213" s="4" t="str">
        <f t="shared" si="80"/>
        <v/>
      </c>
      <c r="N213" s="4" t="str">
        <f t="shared" si="81"/>
        <v/>
      </c>
      <c r="O213" s="4">
        <v>1</v>
      </c>
      <c r="P213" s="4" t="str">
        <f t="shared" si="82"/>
        <v/>
      </c>
      <c r="Q213" s="4">
        <f t="shared" si="83"/>
        <v>1</v>
      </c>
      <c r="R213" s="4" t="str">
        <f t="shared" si="84"/>
        <v/>
      </c>
      <c r="S213" s="4" t="str">
        <f t="shared" si="85"/>
        <v/>
      </c>
      <c r="T213" s="4" t="str">
        <f t="shared" si="86"/>
        <v/>
      </c>
      <c r="U213" s="4">
        <f t="shared" si="87"/>
        <v>1</v>
      </c>
      <c r="V213" s="4" t="str">
        <f t="shared" si="88"/>
        <v/>
      </c>
      <c r="W213" s="4" t="str">
        <f t="shared" si="89"/>
        <v/>
      </c>
    </row>
    <row r="214" spans="1:23" s="3" customFormat="1" x14ac:dyDescent="0.3">
      <c r="A214" s="3" t="s">
        <v>919</v>
      </c>
      <c r="B214" s="3" t="s">
        <v>6330</v>
      </c>
      <c r="C214" s="3" t="s">
        <v>6331</v>
      </c>
      <c r="D214" s="3" t="s">
        <v>0</v>
      </c>
      <c r="E214" s="3">
        <v>4</v>
      </c>
      <c r="F214" s="3">
        <v>21</v>
      </c>
      <c r="G214" s="3">
        <v>1</v>
      </c>
      <c r="H214" s="3">
        <v>0</v>
      </c>
      <c r="I214" s="3">
        <v>0</v>
      </c>
      <c r="J214" s="3">
        <v>8</v>
      </c>
      <c r="K214" s="3">
        <v>2</v>
      </c>
      <c r="L214" s="3">
        <v>97</v>
      </c>
      <c r="M214" s="3" t="str">
        <f t="shared" si="80"/>
        <v/>
      </c>
      <c r="N214" s="3" t="str">
        <f t="shared" si="81"/>
        <v/>
      </c>
      <c r="P214" s="3" t="str">
        <f t="shared" si="82"/>
        <v/>
      </c>
      <c r="Q214" s="3" t="str">
        <f t="shared" si="83"/>
        <v/>
      </c>
      <c r="R214" s="3" t="str">
        <f t="shared" si="84"/>
        <v/>
      </c>
      <c r="S214" s="3">
        <f t="shared" si="85"/>
        <v>1</v>
      </c>
      <c r="T214" s="3" t="str">
        <f t="shared" si="86"/>
        <v/>
      </c>
      <c r="U214" s="3" t="str">
        <f t="shared" si="87"/>
        <v/>
      </c>
      <c r="V214" s="3" t="str">
        <f t="shared" si="88"/>
        <v/>
      </c>
      <c r="W214" s="3">
        <f t="shared" si="89"/>
        <v>1</v>
      </c>
    </row>
    <row r="215" spans="1:23" s="3" customFormat="1" x14ac:dyDescent="0.3">
      <c r="A215" s="3" t="s">
        <v>919</v>
      </c>
      <c r="B215" s="3" t="s">
        <v>6282</v>
      </c>
      <c r="C215" s="3" t="s">
        <v>6283</v>
      </c>
      <c r="D215" s="3" t="s">
        <v>0</v>
      </c>
      <c r="E215" s="3">
        <v>0</v>
      </c>
      <c r="F215" s="3">
        <v>3</v>
      </c>
      <c r="G215" s="3">
        <v>1</v>
      </c>
      <c r="H215" s="3">
        <v>0</v>
      </c>
      <c r="I215" s="3">
        <v>0</v>
      </c>
      <c r="J215" s="3">
        <v>1</v>
      </c>
      <c r="K215" s="3">
        <v>2</v>
      </c>
      <c r="L215" s="3">
        <v>72</v>
      </c>
      <c r="M215" s="3" t="str">
        <f t="shared" si="80"/>
        <v/>
      </c>
      <c r="N215" s="3" t="str">
        <f t="shared" si="81"/>
        <v/>
      </c>
      <c r="P215" s="3" t="str">
        <f t="shared" si="82"/>
        <v/>
      </c>
      <c r="Q215" s="3" t="str">
        <f t="shared" si="83"/>
        <v/>
      </c>
      <c r="R215" s="3" t="str">
        <f t="shared" si="84"/>
        <v/>
      </c>
      <c r="S215" s="3">
        <f t="shared" si="85"/>
        <v>1</v>
      </c>
      <c r="T215" s="3" t="str">
        <f t="shared" si="86"/>
        <v/>
      </c>
      <c r="U215" s="3" t="str">
        <f t="shared" si="87"/>
        <v/>
      </c>
      <c r="V215" s="3" t="str">
        <f t="shared" si="88"/>
        <v/>
      </c>
      <c r="W215" s="3">
        <f t="shared" si="89"/>
        <v>1</v>
      </c>
    </row>
    <row r="216" spans="1:23" s="3" customFormat="1" x14ac:dyDescent="0.3">
      <c r="A216" s="3" t="s">
        <v>919</v>
      </c>
      <c r="B216" s="4" t="s">
        <v>935</v>
      </c>
      <c r="C216" s="4" t="s">
        <v>936</v>
      </c>
      <c r="D216" s="4" t="s">
        <v>0</v>
      </c>
      <c r="E216" s="4">
        <v>2</v>
      </c>
      <c r="F216" s="4">
        <v>61</v>
      </c>
      <c r="G216" s="4">
        <v>1</v>
      </c>
      <c r="H216" s="4">
        <v>0</v>
      </c>
      <c r="I216" s="4">
        <v>0</v>
      </c>
      <c r="J216" s="4">
        <v>21</v>
      </c>
      <c r="K216" s="4">
        <v>6</v>
      </c>
      <c r="L216" s="4">
        <v>376</v>
      </c>
      <c r="M216" s="4" t="str">
        <f t="shared" si="80"/>
        <v/>
      </c>
      <c r="N216" s="4" t="str">
        <f t="shared" si="81"/>
        <v/>
      </c>
      <c r="O216" s="4">
        <v>1</v>
      </c>
      <c r="P216" s="4" t="str">
        <f t="shared" si="82"/>
        <v/>
      </c>
      <c r="Q216" s="4">
        <f t="shared" si="83"/>
        <v>1</v>
      </c>
      <c r="R216" s="4" t="str">
        <f t="shared" si="84"/>
        <v/>
      </c>
      <c r="S216" s="4" t="str">
        <f t="shared" si="85"/>
        <v/>
      </c>
      <c r="T216" s="4" t="str">
        <f t="shared" si="86"/>
        <v/>
      </c>
      <c r="U216" s="4">
        <f t="shared" si="87"/>
        <v>1</v>
      </c>
      <c r="V216" s="4" t="str">
        <f t="shared" si="88"/>
        <v/>
      </c>
      <c r="W216" s="4" t="str">
        <f t="shared" si="89"/>
        <v/>
      </c>
    </row>
    <row r="217" spans="1:23" s="3" customFormat="1" x14ac:dyDescent="0.3">
      <c r="A217" s="3" t="s">
        <v>919</v>
      </c>
      <c r="B217" s="3" t="s">
        <v>6190</v>
      </c>
      <c r="C217" s="3" t="s">
        <v>6191</v>
      </c>
      <c r="D217" s="3" t="s">
        <v>0</v>
      </c>
      <c r="E217" s="3">
        <v>0</v>
      </c>
      <c r="F217" s="3">
        <v>4</v>
      </c>
      <c r="G217" s="3">
        <v>1</v>
      </c>
      <c r="H217" s="3">
        <v>0</v>
      </c>
      <c r="I217" s="3">
        <v>2</v>
      </c>
      <c r="J217" s="3">
        <v>4</v>
      </c>
      <c r="K217" s="3">
        <v>2</v>
      </c>
      <c r="L217" s="3">
        <v>17</v>
      </c>
      <c r="M217" s="3" t="str">
        <f t="shared" si="80"/>
        <v/>
      </c>
      <c r="N217" s="3" t="str">
        <f t="shared" si="81"/>
        <v/>
      </c>
      <c r="P217" s="3" t="str">
        <f t="shared" si="82"/>
        <v/>
      </c>
      <c r="Q217" s="3" t="str">
        <f t="shared" si="83"/>
        <v/>
      </c>
      <c r="R217" s="3" t="str">
        <f t="shared" si="84"/>
        <v/>
      </c>
      <c r="S217" s="3">
        <f t="shared" si="85"/>
        <v>1</v>
      </c>
      <c r="T217" s="3" t="str">
        <f t="shared" si="86"/>
        <v/>
      </c>
      <c r="U217" s="3" t="str">
        <f t="shared" si="87"/>
        <v/>
      </c>
      <c r="V217" s="3" t="str">
        <f t="shared" si="88"/>
        <v/>
      </c>
      <c r="W217" s="3">
        <f t="shared" si="89"/>
        <v>1</v>
      </c>
    </row>
    <row r="218" spans="1:23" s="3" customFormat="1" x14ac:dyDescent="0.3">
      <c r="A218" s="3" t="s">
        <v>919</v>
      </c>
      <c r="B218" s="3" t="s">
        <v>6240</v>
      </c>
      <c r="C218" s="3" t="s">
        <v>1668</v>
      </c>
      <c r="D218" s="3" t="s">
        <v>0</v>
      </c>
      <c r="E218" s="3">
        <v>1</v>
      </c>
      <c r="F218" s="3">
        <v>6</v>
      </c>
      <c r="G218" s="3">
        <v>1</v>
      </c>
      <c r="H218" s="3">
        <v>0</v>
      </c>
      <c r="I218" s="3">
        <v>9</v>
      </c>
      <c r="J218" s="3">
        <v>6</v>
      </c>
      <c r="K218" s="3">
        <v>3</v>
      </c>
      <c r="L218" s="3">
        <v>25</v>
      </c>
      <c r="M218" s="3" t="str">
        <f t="shared" si="80"/>
        <v/>
      </c>
      <c r="N218" s="3" t="str">
        <f t="shared" si="81"/>
        <v/>
      </c>
      <c r="P218" s="3" t="str">
        <f t="shared" si="82"/>
        <v/>
      </c>
      <c r="Q218" s="3" t="str">
        <f t="shared" si="83"/>
        <v/>
      </c>
      <c r="R218" s="3" t="str">
        <f t="shared" si="84"/>
        <v/>
      </c>
      <c r="S218" s="3">
        <f t="shared" si="85"/>
        <v>1</v>
      </c>
      <c r="T218" s="3" t="str">
        <f t="shared" si="86"/>
        <v/>
      </c>
      <c r="U218" s="3" t="str">
        <f t="shared" si="87"/>
        <v/>
      </c>
      <c r="V218" s="3" t="str">
        <f t="shared" si="88"/>
        <v/>
      </c>
      <c r="W218" s="3">
        <f t="shared" si="89"/>
        <v>1</v>
      </c>
    </row>
    <row r="219" spans="1:23" s="3" customFormat="1" x14ac:dyDescent="0.3">
      <c r="A219" s="3" t="s">
        <v>919</v>
      </c>
      <c r="B219" s="3" t="s">
        <v>6364</v>
      </c>
      <c r="C219" s="3" t="s">
        <v>6365</v>
      </c>
      <c r="D219" s="3" t="s">
        <v>750</v>
      </c>
      <c r="E219" s="3">
        <v>1</v>
      </c>
      <c r="F219" s="3">
        <v>5</v>
      </c>
      <c r="G219" s="3">
        <v>1</v>
      </c>
      <c r="H219" s="3">
        <v>0</v>
      </c>
      <c r="I219" s="3">
        <v>0</v>
      </c>
      <c r="J219" s="3">
        <v>1</v>
      </c>
      <c r="K219" s="3">
        <v>4</v>
      </c>
      <c r="L219" s="3">
        <v>42</v>
      </c>
      <c r="M219" s="3" t="str">
        <f t="shared" si="80"/>
        <v/>
      </c>
      <c r="N219" s="3" t="str">
        <f t="shared" si="81"/>
        <v/>
      </c>
      <c r="P219" s="3" t="str">
        <f t="shared" si="82"/>
        <v/>
      </c>
      <c r="Q219" s="3" t="str">
        <f t="shared" si="83"/>
        <v/>
      </c>
      <c r="R219" s="3" t="str">
        <f t="shared" si="84"/>
        <v/>
      </c>
      <c r="S219" s="3">
        <f t="shared" si="85"/>
        <v>1</v>
      </c>
      <c r="T219" s="3" t="str">
        <f t="shared" si="86"/>
        <v/>
      </c>
      <c r="U219" s="3" t="str">
        <f t="shared" si="87"/>
        <v/>
      </c>
      <c r="V219" s="3" t="str">
        <f t="shared" si="88"/>
        <v/>
      </c>
      <c r="W219" s="3">
        <f t="shared" si="89"/>
        <v>1</v>
      </c>
    </row>
    <row r="220" spans="1:23" s="3" customFormat="1" x14ac:dyDescent="0.3">
      <c r="A220" s="3" t="s">
        <v>919</v>
      </c>
      <c r="B220" s="3" t="s">
        <v>6150</v>
      </c>
      <c r="C220" s="3" t="s">
        <v>6151</v>
      </c>
      <c r="D220" s="3" t="s">
        <v>0</v>
      </c>
      <c r="E220" s="3">
        <v>3</v>
      </c>
      <c r="F220" s="3">
        <v>1</v>
      </c>
      <c r="G220" s="3">
        <v>1</v>
      </c>
      <c r="H220" s="3">
        <v>0</v>
      </c>
      <c r="I220" s="3">
        <v>0</v>
      </c>
      <c r="J220" s="3">
        <v>1</v>
      </c>
      <c r="K220" s="3">
        <v>0</v>
      </c>
      <c r="L220" s="3">
        <v>76</v>
      </c>
      <c r="M220" s="3" t="str">
        <f t="shared" si="80"/>
        <v/>
      </c>
      <c r="N220" s="3" t="str">
        <f t="shared" si="81"/>
        <v/>
      </c>
      <c r="P220" s="3" t="str">
        <f t="shared" si="82"/>
        <v/>
      </c>
      <c r="Q220" s="3" t="str">
        <f t="shared" si="83"/>
        <v/>
      </c>
      <c r="R220" s="3" t="str">
        <f t="shared" si="84"/>
        <v/>
      </c>
      <c r="S220" s="3">
        <f t="shared" si="85"/>
        <v>1</v>
      </c>
      <c r="T220" s="3" t="str">
        <f t="shared" si="86"/>
        <v/>
      </c>
      <c r="U220" s="3" t="str">
        <f t="shared" si="87"/>
        <v/>
      </c>
      <c r="V220" s="3" t="str">
        <f t="shared" si="88"/>
        <v/>
      </c>
      <c r="W220" s="3">
        <f t="shared" si="89"/>
        <v>1</v>
      </c>
    </row>
    <row r="221" spans="1:23" s="3" customFormat="1" x14ac:dyDescent="0.3">
      <c r="A221" s="3" t="s">
        <v>919</v>
      </c>
      <c r="B221" s="3" t="s">
        <v>6228</v>
      </c>
      <c r="C221" s="3" t="s">
        <v>2174</v>
      </c>
      <c r="D221" s="3" t="s">
        <v>0</v>
      </c>
      <c r="E221" s="3">
        <v>0</v>
      </c>
      <c r="F221" s="3">
        <v>11</v>
      </c>
      <c r="G221" s="3">
        <v>1</v>
      </c>
      <c r="H221" s="3">
        <v>0</v>
      </c>
      <c r="I221" s="3">
        <v>45</v>
      </c>
      <c r="J221" s="3">
        <v>11</v>
      </c>
      <c r="K221" s="3">
        <v>5</v>
      </c>
      <c r="L221" s="3">
        <v>51</v>
      </c>
      <c r="M221" s="3" t="str">
        <f t="shared" si="80"/>
        <v/>
      </c>
      <c r="N221" s="3" t="str">
        <f t="shared" si="81"/>
        <v/>
      </c>
      <c r="P221" s="3" t="str">
        <f t="shared" si="82"/>
        <v/>
      </c>
      <c r="Q221" s="3" t="str">
        <f t="shared" si="83"/>
        <v/>
      </c>
      <c r="R221" s="3" t="str">
        <f t="shared" si="84"/>
        <v/>
      </c>
      <c r="S221" s="3">
        <f t="shared" si="85"/>
        <v>1</v>
      </c>
      <c r="T221" s="3" t="str">
        <f t="shared" si="86"/>
        <v/>
      </c>
      <c r="U221" s="3" t="str">
        <f t="shared" si="87"/>
        <v/>
      </c>
      <c r="V221" s="3" t="str">
        <f t="shared" si="88"/>
        <v/>
      </c>
      <c r="W221" s="3">
        <f t="shared" si="89"/>
        <v>1</v>
      </c>
    </row>
    <row r="222" spans="1:23" s="3" customFormat="1" x14ac:dyDescent="0.3">
      <c r="A222" s="3" t="s">
        <v>919</v>
      </c>
      <c r="B222" s="3" t="s">
        <v>6317</v>
      </c>
      <c r="C222" s="3" t="s">
        <v>6318</v>
      </c>
      <c r="D222" s="3" t="s">
        <v>0</v>
      </c>
      <c r="E222" s="3">
        <v>1</v>
      </c>
      <c r="F222" s="3">
        <v>2</v>
      </c>
      <c r="G222" s="3">
        <v>1</v>
      </c>
      <c r="H222" s="3">
        <v>0</v>
      </c>
      <c r="I222" s="3">
        <v>1</v>
      </c>
      <c r="J222" s="3">
        <v>2</v>
      </c>
      <c r="K222" s="3">
        <v>1</v>
      </c>
      <c r="L222" s="3">
        <v>18</v>
      </c>
      <c r="M222" s="3" t="str">
        <f t="shared" ref="M222:M223" si="90">IF( AND( OR( F222&gt;$F$1, L222&gt;$L$1 ), OR( E222&gt;$E$1, I222&gt;$I$1 ) ), 1, "" )</f>
        <v/>
      </c>
      <c r="N222" s="3" t="str">
        <f t="shared" si="81"/>
        <v/>
      </c>
      <c r="P222" s="3" t="str">
        <f t="shared" ref="P222:P223" si="91" xml:space="preserve"> IF( AND( M222 = 1, O222 = 1 ), 1, "")</f>
        <v/>
      </c>
      <c r="Q222" s="3" t="str">
        <f t="shared" si="83"/>
        <v/>
      </c>
      <c r="R222" s="3" t="str">
        <f t="shared" si="84"/>
        <v/>
      </c>
      <c r="S222" s="3">
        <f t="shared" si="85"/>
        <v>1</v>
      </c>
      <c r="T222" s="3" t="str">
        <f t="shared" si="86"/>
        <v/>
      </c>
      <c r="U222" s="3" t="str">
        <f t="shared" si="87"/>
        <v/>
      </c>
      <c r="V222" s="3" t="str">
        <f t="shared" si="88"/>
        <v/>
      </c>
      <c r="W222" s="3">
        <f t="shared" si="89"/>
        <v>1</v>
      </c>
    </row>
    <row r="223" spans="1:23" s="3" customFormat="1" x14ac:dyDescent="0.3">
      <c r="A223" s="3" t="s">
        <v>919</v>
      </c>
      <c r="B223" s="3" t="s">
        <v>6180</v>
      </c>
      <c r="C223" s="3" t="s">
        <v>6181</v>
      </c>
      <c r="D223" s="3" t="s">
        <v>0</v>
      </c>
      <c r="E223" s="3">
        <v>4</v>
      </c>
      <c r="F223" s="3">
        <v>7</v>
      </c>
      <c r="G223" s="3">
        <v>1</v>
      </c>
      <c r="H223" s="3">
        <v>0</v>
      </c>
      <c r="I223" s="3">
        <v>3</v>
      </c>
      <c r="J223" s="3">
        <v>3</v>
      </c>
      <c r="K223" s="3">
        <v>0</v>
      </c>
      <c r="L223" s="3">
        <v>29</v>
      </c>
      <c r="M223" s="3" t="str">
        <f t="shared" si="90"/>
        <v/>
      </c>
      <c r="N223" s="3" t="str">
        <f t="shared" si="81"/>
        <v/>
      </c>
      <c r="P223" s="3" t="str">
        <f t="shared" si="91"/>
        <v/>
      </c>
      <c r="Q223" s="3" t="str">
        <f t="shared" si="83"/>
        <v/>
      </c>
      <c r="R223" s="3" t="str">
        <f t="shared" si="84"/>
        <v/>
      </c>
      <c r="S223" s="3">
        <f t="shared" si="85"/>
        <v>1</v>
      </c>
      <c r="T223" s="3" t="str">
        <f t="shared" si="86"/>
        <v/>
      </c>
      <c r="U223" s="3" t="str">
        <f t="shared" si="87"/>
        <v/>
      </c>
      <c r="V223" s="3" t="str">
        <f t="shared" si="88"/>
        <v/>
      </c>
      <c r="W223" s="3">
        <f t="shared" si="89"/>
        <v>1</v>
      </c>
    </row>
    <row r="224" spans="1:23" x14ac:dyDescent="0.3">
      <c r="L224" s="16" t="s">
        <v>1021</v>
      </c>
      <c r="M224" s="4">
        <f>SUM(M4:M223)</f>
        <v>5</v>
      </c>
      <c r="N224" s="4">
        <f t="shared" ref="N224:W224" si="92">SUM(N4:N223)</f>
        <v>9</v>
      </c>
      <c r="O224" s="4">
        <f t="shared" si="92"/>
        <v>13</v>
      </c>
      <c r="P224" s="4">
        <f t="shared" si="92"/>
        <v>5</v>
      </c>
      <c r="Q224" s="4">
        <f t="shared" si="92"/>
        <v>8</v>
      </c>
      <c r="R224" s="4">
        <f t="shared" si="92"/>
        <v>0</v>
      </c>
      <c r="S224" s="4">
        <f t="shared" si="92"/>
        <v>205</v>
      </c>
      <c r="T224" s="4">
        <f t="shared" si="92"/>
        <v>8</v>
      </c>
      <c r="U224" s="4">
        <f t="shared" si="92"/>
        <v>5</v>
      </c>
      <c r="V224" s="4">
        <f t="shared" si="92"/>
        <v>1</v>
      </c>
      <c r="W224" s="4">
        <f t="shared" si="92"/>
        <v>204</v>
      </c>
    </row>
    <row r="225" spans="12:23" x14ac:dyDescent="0.3">
      <c r="P225" s="3"/>
      <c r="Q225" s="3"/>
      <c r="R225" s="3"/>
      <c r="S225" s="3"/>
      <c r="T225" s="3"/>
      <c r="U225" s="3"/>
      <c r="V225" s="3"/>
      <c r="W225" s="3"/>
    </row>
    <row r="226" spans="12:23" x14ac:dyDescent="0.3">
      <c r="P226" s="3"/>
      <c r="Q226" s="3"/>
      <c r="R226" s="3"/>
      <c r="S226" s="3"/>
      <c r="T226" s="3"/>
      <c r="U226" s="3"/>
      <c r="V226" s="3"/>
      <c r="W226" s="3"/>
    </row>
    <row r="227" spans="12:23" x14ac:dyDescent="0.3">
      <c r="L227" s="16" t="s">
        <v>1007</v>
      </c>
      <c r="M227" s="14">
        <f>(P224/(P224+R224))</f>
        <v>1</v>
      </c>
      <c r="N227" s="4">
        <f>(T224/(T224+V224))</f>
        <v>0.88888888888888884</v>
      </c>
      <c r="P227" s="3"/>
      <c r="Q227" s="3"/>
      <c r="R227" s="3"/>
      <c r="S227" s="3"/>
      <c r="T227" s="3"/>
      <c r="U227" s="3"/>
      <c r="V227" s="3"/>
      <c r="W227" s="3"/>
    </row>
    <row r="228" spans="12:23" x14ac:dyDescent="0.3">
      <c r="L228" s="16" t="s">
        <v>1008</v>
      </c>
      <c r="M228" s="4">
        <f>(P224/(P224+Q224))</f>
        <v>0.38461538461538464</v>
      </c>
      <c r="N228" s="4">
        <f>(T224/(T224+U224))</f>
        <v>0.61538461538461542</v>
      </c>
      <c r="P228" s="3"/>
      <c r="Q228" s="3"/>
      <c r="R228" s="3"/>
      <c r="S228" s="3"/>
      <c r="T228" s="3"/>
      <c r="U228" s="3"/>
      <c r="V228" s="3"/>
      <c r="W228" s="3"/>
    </row>
    <row r="229" spans="12:23" x14ac:dyDescent="0.3">
      <c r="L229" s="16" t="s">
        <v>1009</v>
      </c>
      <c r="M229" s="4">
        <f>(2*((M227*M228)/(M227+M228)))</f>
        <v>0.55555555555555558</v>
      </c>
      <c r="N229" s="4">
        <f>(2*((N227*N228)/(N227+N228)))</f>
        <v>0.7272727272727274</v>
      </c>
      <c r="P229" s="3"/>
      <c r="Q229" s="3"/>
      <c r="R229" s="3"/>
      <c r="S229" s="3"/>
      <c r="T229" s="3"/>
      <c r="U229" s="3"/>
      <c r="V229" s="3"/>
      <c r="W229" s="3"/>
    </row>
    <row r="230" spans="12:23" x14ac:dyDescent="0.3">
      <c r="L230" s="15" t="s">
        <v>2310</v>
      </c>
      <c r="M230" s="3">
        <f>(P224+S224)/(P224+Q224+R224+S224)</f>
        <v>0.96330275229357798</v>
      </c>
      <c r="N230" s="3">
        <f>(T224+W224)/(T224+U224+V224+W224)</f>
        <v>0.97247706422018354</v>
      </c>
      <c r="P230" s="3"/>
      <c r="Q230" s="3"/>
      <c r="R230" s="3"/>
      <c r="S230" s="3"/>
      <c r="T230" s="3"/>
      <c r="U230" s="3"/>
      <c r="V230" s="3"/>
      <c r="W230" s="3"/>
    </row>
    <row r="231" spans="12:23" x14ac:dyDescent="0.3">
      <c r="P231" s="3"/>
      <c r="Q231" s="3"/>
      <c r="R231" s="3"/>
      <c r="S231" s="3"/>
      <c r="T231" s="3"/>
      <c r="U231" s="3"/>
      <c r="V231" s="3"/>
      <c r="W231" s="3"/>
    </row>
    <row r="232" spans="12:23" x14ac:dyDescent="0.3">
      <c r="M232" s="3" t="s">
        <v>897</v>
      </c>
      <c r="P232" s="4">
        <f>SUM(P4:P79)</f>
        <v>4</v>
      </c>
      <c r="Q232" s="4">
        <f t="shared" ref="Q232:W232" si="93">SUM(Q4:Q79)</f>
        <v>2</v>
      </c>
      <c r="R232" s="4">
        <f t="shared" si="93"/>
        <v>0</v>
      </c>
      <c r="S232" s="4">
        <f t="shared" si="93"/>
        <v>70</v>
      </c>
      <c r="T232" s="4">
        <f t="shared" si="93"/>
        <v>5</v>
      </c>
      <c r="U232" s="4">
        <f t="shared" si="93"/>
        <v>1</v>
      </c>
      <c r="V232" s="4">
        <f t="shared" si="93"/>
        <v>0</v>
      </c>
      <c r="W232" s="4">
        <f t="shared" si="93"/>
        <v>70</v>
      </c>
    </row>
    <row r="233" spans="12:23" x14ac:dyDescent="0.3">
      <c r="L233" s="20" t="s">
        <v>1007</v>
      </c>
      <c r="M233" s="4">
        <f>(P232/(P232+R232))</f>
        <v>1</v>
      </c>
      <c r="N233" s="4">
        <f>(T232/(T232+V232))</f>
        <v>1</v>
      </c>
      <c r="P233" s="3"/>
      <c r="Q233" s="3"/>
      <c r="R233" s="3"/>
      <c r="S233" s="3"/>
      <c r="T233" s="3"/>
      <c r="U233" s="3"/>
      <c r="V233" s="3"/>
      <c r="W233" s="3"/>
    </row>
    <row r="234" spans="12:23" x14ac:dyDescent="0.3">
      <c r="L234" s="20" t="s">
        <v>1008</v>
      </c>
      <c r="M234" s="4">
        <f>(P232/(P232+Q232))</f>
        <v>0.66666666666666663</v>
      </c>
      <c r="N234" s="4">
        <f>(T232/(T232+U232))</f>
        <v>0.83333333333333337</v>
      </c>
      <c r="P234" s="3"/>
      <c r="Q234" s="3"/>
      <c r="R234" s="3"/>
      <c r="S234" s="3"/>
      <c r="T234" s="3"/>
      <c r="U234" s="3"/>
      <c r="V234" s="3"/>
      <c r="W234" s="3"/>
    </row>
    <row r="235" spans="12:23" x14ac:dyDescent="0.3">
      <c r="L235" s="20" t="s">
        <v>1009</v>
      </c>
      <c r="M235" s="4">
        <f>(2*((M233*M234)/(M233+M234)))</f>
        <v>0.8</v>
      </c>
      <c r="N235" s="4">
        <f>(2*((N233*N234)/(N233+N234)))</f>
        <v>0.90909090909090906</v>
      </c>
      <c r="P235" s="3"/>
      <c r="Q235" s="3"/>
      <c r="R235" s="3"/>
      <c r="S235" s="3"/>
      <c r="T235" s="3"/>
      <c r="U235" s="3"/>
      <c r="V235" s="3"/>
      <c r="W235" s="3"/>
    </row>
    <row r="236" spans="12:23" x14ac:dyDescent="0.3">
      <c r="L236" s="20" t="s">
        <v>2310</v>
      </c>
      <c r="M236" s="4">
        <f>(P232+S232)/(P232+Q232+R232+S232)</f>
        <v>0.97368421052631582</v>
      </c>
      <c r="N236" s="4">
        <f>(T232+W232)/(T232+U232+V232+W232)</f>
        <v>0.98684210526315785</v>
      </c>
      <c r="P236" s="3"/>
      <c r="Q236" s="3"/>
      <c r="R236" s="3"/>
      <c r="S236" s="3"/>
      <c r="T236" s="3"/>
      <c r="U236" s="3"/>
      <c r="V236" s="3"/>
      <c r="W236" s="3"/>
    </row>
    <row r="237" spans="12:23" x14ac:dyDescent="0.3">
      <c r="P237" s="3"/>
      <c r="Q237" s="3"/>
      <c r="R237" s="3"/>
      <c r="S237" s="3"/>
      <c r="T237" s="3"/>
      <c r="U237" s="3"/>
      <c r="V237" s="3"/>
      <c r="W237" s="3"/>
    </row>
    <row r="238" spans="12:23" x14ac:dyDescent="0.3">
      <c r="M238" s="3" t="s">
        <v>914</v>
      </c>
      <c r="P238" s="4">
        <f>SUM(P81:P91)</f>
        <v>0</v>
      </c>
      <c r="Q238" s="4">
        <f t="shared" ref="Q238:W238" si="94">SUM(Q81:Q91)</f>
        <v>2</v>
      </c>
      <c r="R238" s="4">
        <f t="shared" si="94"/>
        <v>0</v>
      </c>
      <c r="S238" s="4">
        <f t="shared" si="94"/>
        <v>9</v>
      </c>
      <c r="T238" s="4">
        <f t="shared" si="94"/>
        <v>1</v>
      </c>
      <c r="U238" s="4">
        <f t="shared" si="94"/>
        <v>1</v>
      </c>
      <c r="V238" s="4">
        <f t="shared" si="94"/>
        <v>0</v>
      </c>
      <c r="W238" s="4">
        <f t="shared" si="94"/>
        <v>9</v>
      </c>
    </row>
    <row r="239" spans="12:23" x14ac:dyDescent="0.3">
      <c r="L239" s="20" t="s">
        <v>1007</v>
      </c>
      <c r="M239" s="4" t="e">
        <f>(P238/(P238+R238))</f>
        <v>#DIV/0!</v>
      </c>
      <c r="N239" s="4">
        <f>(T238/(T238+V238))</f>
        <v>1</v>
      </c>
      <c r="P239" s="3"/>
      <c r="Q239" s="3"/>
      <c r="R239" s="3"/>
      <c r="S239" s="3"/>
      <c r="T239" s="3"/>
      <c r="U239" s="3"/>
      <c r="V239" s="3"/>
      <c r="W239" s="3"/>
    </row>
    <row r="240" spans="12:23" x14ac:dyDescent="0.3">
      <c r="L240" s="20" t="s">
        <v>1008</v>
      </c>
      <c r="M240" s="4">
        <f>(P238/(P238+Q238))</f>
        <v>0</v>
      </c>
      <c r="N240" s="4">
        <f>(T238/(T238+U238))</f>
        <v>0.5</v>
      </c>
      <c r="P240" s="3"/>
      <c r="Q240" s="3"/>
      <c r="R240" s="3"/>
      <c r="S240" s="3"/>
      <c r="T240" s="3"/>
      <c r="U240" s="3"/>
      <c r="V240" s="3"/>
      <c r="W240" s="3"/>
    </row>
    <row r="241" spans="12:23" x14ac:dyDescent="0.3">
      <c r="L241" s="20" t="s">
        <v>1009</v>
      </c>
      <c r="M241" s="4" t="e">
        <f>(2*((M239*M240)/(M239+M240)))</f>
        <v>#DIV/0!</v>
      </c>
      <c r="N241" s="4">
        <f>(2*((N239*N240)/(N239+N240)))</f>
        <v>0.66666666666666663</v>
      </c>
      <c r="P241" s="3"/>
      <c r="Q241" s="3"/>
      <c r="R241" s="3"/>
      <c r="S241" s="3"/>
      <c r="T241" s="3"/>
      <c r="U241" s="3"/>
      <c r="V241" s="3"/>
      <c r="W241" s="3"/>
    </row>
    <row r="242" spans="12:23" x14ac:dyDescent="0.3">
      <c r="L242" s="20" t="s">
        <v>2310</v>
      </c>
      <c r="M242" s="4">
        <f>(P238+S238)/(P238+Q238+R238+S238)</f>
        <v>0.81818181818181823</v>
      </c>
      <c r="N242" s="4">
        <f>(T238+W238)/(T238+U238+V238+W238)</f>
        <v>0.90909090909090906</v>
      </c>
      <c r="P242" s="3"/>
      <c r="Q242" s="3"/>
      <c r="R242" s="3"/>
      <c r="S242" s="3"/>
      <c r="T242" s="3"/>
      <c r="U242" s="3"/>
      <c r="V242" s="3"/>
      <c r="W242" s="3"/>
    </row>
    <row r="243" spans="12:23" x14ac:dyDescent="0.3">
      <c r="P243" s="3"/>
      <c r="Q243" s="3"/>
      <c r="R243" s="3"/>
      <c r="S243" s="3"/>
      <c r="T243" s="3"/>
      <c r="U243" s="3"/>
      <c r="V243" s="3"/>
      <c r="W243" s="3"/>
    </row>
    <row r="244" spans="12:23" x14ac:dyDescent="0.3">
      <c r="M244" s="3" t="s">
        <v>919</v>
      </c>
      <c r="P244" s="4">
        <f>SUM(P93:P223)</f>
        <v>1</v>
      </c>
      <c r="Q244" s="4">
        <f t="shared" ref="Q244:W244" si="95">SUM(Q93:Q223)</f>
        <v>4</v>
      </c>
      <c r="R244" s="4">
        <f t="shared" si="95"/>
        <v>0</v>
      </c>
      <c r="S244" s="4">
        <f t="shared" si="95"/>
        <v>126</v>
      </c>
      <c r="T244" s="4">
        <f t="shared" si="95"/>
        <v>2</v>
      </c>
      <c r="U244" s="4">
        <f t="shared" si="95"/>
        <v>3</v>
      </c>
      <c r="V244" s="4">
        <f t="shared" si="95"/>
        <v>1</v>
      </c>
      <c r="W244" s="4">
        <f t="shared" si="95"/>
        <v>125</v>
      </c>
    </row>
    <row r="245" spans="12:23" x14ac:dyDescent="0.3">
      <c r="L245" s="20" t="s">
        <v>1007</v>
      </c>
      <c r="M245" s="4">
        <f>(P244/(P244+R244))</f>
        <v>1</v>
      </c>
      <c r="N245" s="4">
        <f>(T244/(T244+V244))</f>
        <v>0.66666666666666663</v>
      </c>
    </row>
    <row r="246" spans="12:23" x14ac:dyDescent="0.3">
      <c r="L246" s="20" t="s">
        <v>1008</v>
      </c>
      <c r="M246" s="4">
        <f>(P244/(P244+Q244))</f>
        <v>0.2</v>
      </c>
      <c r="N246" s="4">
        <f>(T244/(T244+U244))</f>
        <v>0.4</v>
      </c>
    </row>
    <row r="247" spans="12:23" x14ac:dyDescent="0.3">
      <c r="L247" s="20" t="s">
        <v>1009</v>
      </c>
      <c r="M247" s="4">
        <f>(2*((M245*M246)/(M245+M246)))</f>
        <v>0.33333333333333337</v>
      </c>
      <c r="N247" s="4">
        <f>(2*((N245*N246)/(N245+N246)))</f>
        <v>0.5</v>
      </c>
    </row>
    <row r="248" spans="12:23" x14ac:dyDescent="0.3">
      <c r="L248" s="20" t="s">
        <v>2310</v>
      </c>
      <c r="M248" s="4">
        <f>(P244+S244)/(P244+Q244+R244+S244)</f>
        <v>0.96946564885496178</v>
      </c>
      <c r="N248" s="4">
        <f>(T244+W244)/(T244+U244+V244+W244)</f>
        <v>0.96946564885496178</v>
      </c>
    </row>
  </sheetData>
  <sortState ref="B94:W228">
    <sortCondition ref="B93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zoomScale="70" zoomScaleNormal="70" workbookViewId="0">
      <pane ySplit="3" topLeftCell="A143" activePane="bottomLeft" state="frozen"/>
      <selection pane="bottomLeft" activeCell="M153" sqref="M153"/>
    </sheetView>
  </sheetViews>
  <sheetFormatPr defaultColWidth="8.77734375" defaultRowHeight="14.4" x14ac:dyDescent="0.3"/>
  <cols>
    <col min="1" max="1" width="25.77734375" style="4" bestFit="1" customWidth="1"/>
    <col min="2" max="2" width="64.6640625" style="4" bestFit="1" customWidth="1"/>
    <col min="3" max="3" width="36.109375" style="4" bestFit="1" customWidth="1"/>
    <col min="4" max="4" width="8.88671875" style="4" bestFit="1" customWidth="1"/>
    <col min="5" max="5" width="4.88671875" style="4" bestFit="1" customWidth="1"/>
    <col min="6" max="6" width="5.6640625" style="4" bestFit="1" customWidth="1"/>
    <col min="7" max="7" width="3.88671875" style="4" bestFit="1" customWidth="1"/>
    <col min="8" max="8" width="4.88671875" style="4" bestFit="1" customWidth="1"/>
    <col min="9" max="9" width="6" style="4" bestFit="1" customWidth="1"/>
    <col min="10" max="10" width="5.5546875" style="4" bestFit="1" customWidth="1"/>
    <col min="11" max="11" width="4.5546875" style="4" bestFit="1" customWidth="1"/>
    <col min="12" max="12" width="11.6640625" style="4" bestFit="1" customWidth="1"/>
    <col min="13" max="13" width="25.77734375" style="4" bestFit="1" customWidth="1"/>
    <col min="14" max="14" width="21.5546875" style="4" bestFit="1" customWidth="1"/>
    <col min="15" max="15" width="7.77734375" style="4" bestFit="1" customWidth="1"/>
    <col min="16" max="16" width="4.21875" style="4" bestFit="1" customWidth="1"/>
    <col min="17" max="18" width="4.109375" style="4" bestFit="1" customWidth="1"/>
    <col min="19" max="19" width="4.44140625" style="4" bestFit="1" customWidth="1"/>
    <col min="20" max="20" width="4.21875" style="4" bestFit="1" customWidth="1"/>
    <col min="21" max="22" width="4.109375" style="4" bestFit="1" customWidth="1"/>
    <col min="23" max="23" width="4.4414062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8" t="s">
        <v>1010</v>
      </c>
      <c r="D1" s="4" t="s">
        <v>1012</v>
      </c>
      <c r="E1" s="4">
        <v>18</v>
      </c>
      <c r="F1" s="4">
        <v>67</v>
      </c>
      <c r="G1" s="4">
        <v>3</v>
      </c>
      <c r="H1" s="4">
        <v>0</v>
      </c>
      <c r="I1" s="4">
        <v>135</v>
      </c>
      <c r="J1" s="4">
        <v>20</v>
      </c>
      <c r="K1" s="4">
        <v>14</v>
      </c>
      <c r="L1" s="4">
        <v>315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8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8" t="s">
        <v>1019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1016</v>
      </c>
      <c r="N3" s="18" t="s">
        <v>1011</v>
      </c>
      <c r="O3" s="24"/>
      <c r="P3" s="18" t="s">
        <v>1004</v>
      </c>
      <c r="Q3" s="18" t="s">
        <v>1005</v>
      </c>
      <c r="R3" s="18" t="s">
        <v>1006</v>
      </c>
      <c r="S3" s="18" t="s">
        <v>1014</v>
      </c>
      <c r="T3" s="18" t="s">
        <v>1004</v>
      </c>
      <c r="U3" s="18" t="s">
        <v>1005</v>
      </c>
      <c r="V3" s="18" t="s">
        <v>1006</v>
      </c>
      <c r="W3" s="18" t="s">
        <v>1014</v>
      </c>
    </row>
    <row r="4" spans="1:23" x14ac:dyDescent="0.3">
      <c r="A4" s="5" t="s">
        <v>937</v>
      </c>
      <c r="B4" s="5" t="s">
        <v>938</v>
      </c>
      <c r="C4" s="5" t="s">
        <v>939</v>
      </c>
      <c r="D4" s="4" t="s">
        <v>0</v>
      </c>
      <c r="E4" s="4">
        <v>25</v>
      </c>
      <c r="F4" s="4">
        <v>74</v>
      </c>
      <c r="G4" s="4">
        <v>1</v>
      </c>
      <c r="H4" s="4">
        <v>0</v>
      </c>
      <c r="I4" s="4">
        <v>35</v>
      </c>
      <c r="J4" s="4">
        <v>10</v>
      </c>
      <c r="K4" s="4">
        <v>6</v>
      </c>
      <c r="L4" s="4">
        <v>425</v>
      </c>
      <c r="M4" s="4">
        <f t="shared" ref="M4" si="0">IF( AND( OR( F4&gt;$F$1, L4&gt;$L$1 ), OR( E4&gt;$E$1, I4&gt;$I$1 ) ), 1, "" )</f>
        <v>1</v>
      </c>
      <c r="N4" s="4">
        <f t="shared" ref="N4" si="1">IF( AND( OR( F4&gt;$F$2, L4&gt;$L$2 ), OR( E4&gt;$E$2, I4&gt;$I$2 ) ), 1, "")</f>
        <v>1</v>
      </c>
      <c r="O4" s="4">
        <v>1</v>
      </c>
      <c r="P4" s="4">
        <f t="shared" ref="P4" si="2" xml:space="preserve"> IF( AND( M4 = 1, O4 = 1 ), 1, "")</f>
        <v>1</v>
      </c>
      <c r="Q4" s="4" t="str">
        <f t="shared" ref="Q4" si="3" xml:space="preserve"> IF( AND( M4 = "", O4 = 1 ), 1, "")</f>
        <v/>
      </c>
      <c r="R4" s="4" t="str">
        <f t="shared" ref="R4" si="4" xml:space="preserve"> IF( AND( M4 = 1, O4 = "" ), 1, "")</f>
        <v/>
      </c>
      <c r="S4" s="4" t="str">
        <f t="shared" ref="S4" si="5" xml:space="preserve"> IF( AND( M4 = "", O4 = "" ), 1, "")</f>
        <v/>
      </c>
      <c r="T4" s="4">
        <f t="shared" ref="T4" si="6" xml:space="preserve"> IF( AND( N4 = 1, O4 = 1 ), 1, "")</f>
        <v>1</v>
      </c>
      <c r="U4" s="4" t="str">
        <f t="shared" ref="U4" si="7" xml:space="preserve"> IF( AND( N4 = "", O4 = 1 ), 1, "")</f>
        <v/>
      </c>
      <c r="V4" s="4" t="str">
        <f t="shared" ref="V4" si="8" xml:space="preserve"> IF( AND( N4 = 1, O4 = "" ), 1, "")</f>
        <v/>
      </c>
      <c r="W4" s="4" t="str">
        <f t="shared" ref="W4" si="9" xml:space="preserve"> IF( AND( N4 = "", O4 = "" ), 1, "")</f>
        <v/>
      </c>
    </row>
    <row r="5" spans="1:23" x14ac:dyDescent="0.3">
      <c r="A5" s="4" t="s">
        <v>937</v>
      </c>
      <c r="B5" s="4" t="s">
        <v>940</v>
      </c>
      <c r="C5" s="4" t="s">
        <v>941</v>
      </c>
      <c r="D5" s="4" t="s">
        <v>0</v>
      </c>
      <c r="E5" s="4">
        <v>20</v>
      </c>
      <c r="F5" s="4">
        <v>67</v>
      </c>
      <c r="G5" s="4">
        <v>1</v>
      </c>
      <c r="H5" s="4">
        <v>0</v>
      </c>
      <c r="I5" s="4">
        <v>67</v>
      </c>
      <c r="J5" s="4">
        <v>14</v>
      </c>
      <c r="K5" s="4">
        <v>6</v>
      </c>
      <c r="L5" s="4">
        <v>502</v>
      </c>
      <c r="M5" s="4">
        <f t="shared" ref="M5:M36" si="10">IF( AND( OR( F5&gt;$F$1, L5&gt;$L$1 ), OR( E5&gt;$E$1, I5&gt;$I$1 ) ), 1, "" )</f>
        <v>1</v>
      </c>
      <c r="N5" s="4" t="str">
        <f t="shared" ref="N5:N36" si="11">IF( AND( OR( F5&gt;$F$2, L5&gt;$L$2 ), OR( E5&gt;$E$2, I5&gt;$I$2 ) ), 1, "")</f>
        <v/>
      </c>
      <c r="O5" s="4">
        <v>1</v>
      </c>
      <c r="P5" s="4">
        <f t="shared" ref="P5:P36" si="12" xml:space="preserve"> IF( AND( M5 = 1, O5 = 1 ), 1, "")</f>
        <v>1</v>
      </c>
      <c r="Q5" s="4" t="str">
        <f t="shared" ref="Q5:Q36" si="13" xml:space="preserve"> IF( AND( M5 = "", O5 = 1 ), 1, "")</f>
        <v/>
      </c>
      <c r="R5" s="4" t="str">
        <f t="shared" ref="R5:R36" si="14" xml:space="preserve"> IF( AND( M5 = 1, O5 = "" ), 1, "")</f>
        <v/>
      </c>
      <c r="S5" s="4" t="str">
        <f t="shared" ref="S5:S36" si="15" xml:space="preserve"> IF( AND( M5 = "", O5 = "" ), 1, "")</f>
        <v/>
      </c>
      <c r="T5" s="4" t="str">
        <f t="shared" ref="T5:T36" si="16" xml:space="preserve"> IF( AND( N5 = 1, O5 = 1 ), 1, "")</f>
        <v/>
      </c>
      <c r="U5" s="4">
        <f t="shared" ref="U5:U36" si="17" xml:space="preserve"> IF( AND( N5 = "", O5 = 1 ), 1, "")</f>
        <v>1</v>
      </c>
      <c r="V5" s="4" t="str">
        <f t="shared" ref="V5:V36" si="18" xml:space="preserve"> IF( AND( N5 = 1, O5 = "" ), 1, "")</f>
        <v/>
      </c>
      <c r="W5" s="4" t="str">
        <f t="shared" ref="W5:W36" si="19" xml:space="preserve"> IF( AND( N5 = "", O5 = "" ), 1, "")</f>
        <v/>
      </c>
    </row>
    <row r="6" spans="1:23" x14ac:dyDescent="0.3">
      <c r="A6" s="5" t="s">
        <v>937</v>
      </c>
      <c r="B6" s="3" t="s">
        <v>6405</v>
      </c>
      <c r="C6" s="3" t="s">
        <v>6406</v>
      </c>
      <c r="D6" s="3" t="s">
        <v>0</v>
      </c>
      <c r="E6" s="3">
        <v>8</v>
      </c>
      <c r="F6" s="3">
        <v>5</v>
      </c>
      <c r="G6" s="3">
        <v>1</v>
      </c>
      <c r="H6" s="3">
        <v>0</v>
      </c>
      <c r="I6" s="3">
        <v>10</v>
      </c>
      <c r="J6" s="3">
        <v>5</v>
      </c>
      <c r="K6" s="3">
        <v>0</v>
      </c>
      <c r="L6" s="3">
        <v>67</v>
      </c>
      <c r="M6" s="3" t="str">
        <f t="shared" si="10"/>
        <v/>
      </c>
      <c r="N6" s="3" t="str">
        <f t="shared" si="11"/>
        <v/>
      </c>
      <c r="O6" s="3"/>
      <c r="P6" s="3" t="str">
        <f t="shared" si="12"/>
        <v/>
      </c>
      <c r="Q6" s="3" t="str">
        <f t="shared" si="13"/>
        <v/>
      </c>
      <c r="R6" s="3" t="str">
        <f t="shared" si="14"/>
        <v/>
      </c>
      <c r="S6" s="3">
        <f t="shared" si="15"/>
        <v>1</v>
      </c>
      <c r="T6" s="3" t="str">
        <f t="shared" si="16"/>
        <v/>
      </c>
      <c r="U6" s="3" t="str">
        <f t="shared" si="17"/>
        <v/>
      </c>
      <c r="V6" s="3" t="str">
        <f t="shared" si="18"/>
        <v/>
      </c>
      <c r="W6" s="3">
        <f t="shared" si="19"/>
        <v>1</v>
      </c>
    </row>
    <row r="7" spans="1:23" x14ac:dyDescent="0.3">
      <c r="A7" s="4" t="s">
        <v>937</v>
      </c>
      <c r="B7" s="3" t="s">
        <v>6501</v>
      </c>
      <c r="C7" s="3" t="s">
        <v>6502</v>
      </c>
      <c r="D7" s="3" t="s">
        <v>0</v>
      </c>
      <c r="E7" s="3">
        <v>8</v>
      </c>
      <c r="F7" s="3">
        <v>56</v>
      </c>
      <c r="G7" s="3">
        <v>1</v>
      </c>
      <c r="H7" s="3">
        <v>0</v>
      </c>
      <c r="I7" s="3">
        <v>0</v>
      </c>
      <c r="J7" s="3">
        <v>11</v>
      </c>
      <c r="K7" s="3">
        <v>4</v>
      </c>
      <c r="L7" s="3">
        <v>258</v>
      </c>
      <c r="M7" s="3" t="str">
        <f t="shared" si="10"/>
        <v/>
      </c>
      <c r="N7" s="3" t="str">
        <f t="shared" si="11"/>
        <v/>
      </c>
      <c r="O7" s="3">
        <v>1</v>
      </c>
      <c r="P7" s="3" t="str">
        <f t="shared" si="12"/>
        <v/>
      </c>
      <c r="Q7" s="3">
        <f t="shared" si="13"/>
        <v>1</v>
      </c>
      <c r="R7" s="3" t="str">
        <f t="shared" si="14"/>
        <v/>
      </c>
      <c r="S7" s="3" t="str">
        <f t="shared" si="15"/>
        <v/>
      </c>
      <c r="T7" s="3" t="str">
        <f t="shared" si="16"/>
        <v/>
      </c>
      <c r="U7" s="3">
        <f t="shared" si="17"/>
        <v>1</v>
      </c>
      <c r="V7" s="3" t="str">
        <f t="shared" si="18"/>
        <v/>
      </c>
      <c r="W7" s="3" t="str">
        <f t="shared" si="19"/>
        <v/>
      </c>
    </row>
    <row r="8" spans="1:23" x14ac:dyDescent="0.3">
      <c r="A8" s="5" t="s">
        <v>937</v>
      </c>
      <c r="B8" s="3" t="s">
        <v>6491</v>
      </c>
      <c r="C8" s="3" t="s">
        <v>6492</v>
      </c>
      <c r="D8" s="3" t="s">
        <v>0</v>
      </c>
      <c r="E8" s="3">
        <v>12</v>
      </c>
      <c r="F8" s="3">
        <v>25</v>
      </c>
      <c r="G8" s="3">
        <v>2</v>
      </c>
      <c r="H8" s="3">
        <v>0</v>
      </c>
      <c r="I8" s="3">
        <v>0</v>
      </c>
      <c r="J8" s="3">
        <v>6</v>
      </c>
      <c r="K8" s="3">
        <v>4</v>
      </c>
      <c r="L8" s="3">
        <v>143</v>
      </c>
      <c r="M8" s="3" t="str">
        <f t="shared" si="10"/>
        <v/>
      </c>
      <c r="N8" s="3" t="str">
        <f t="shared" si="11"/>
        <v/>
      </c>
      <c r="O8" s="3"/>
      <c r="P8" s="3" t="str">
        <f t="shared" si="12"/>
        <v/>
      </c>
      <c r="Q8" s="3" t="str">
        <f t="shared" si="13"/>
        <v/>
      </c>
      <c r="R8" s="3" t="str">
        <f t="shared" si="14"/>
        <v/>
      </c>
      <c r="S8" s="3">
        <f t="shared" si="15"/>
        <v>1</v>
      </c>
      <c r="T8" s="3" t="str">
        <f t="shared" si="16"/>
        <v/>
      </c>
      <c r="U8" s="3" t="str">
        <f t="shared" si="17"/>
        <v/>
      </c>
      <c r="V8" s="3" t="str">
        <f t="shared" si="18"/>
        <v/>
      </c>
      <c r="W8" s="3">
        <f t="shared" si="19"/>
        <v>1</v>
      </c>
    </row>
    <row r="9" spans="1:23" x14ac:dyDescent="0.3">
      <c r="A9" s="4" t="s">
        <v>937</v>
      </c>
      <c r="B9" s="3" t="s">
        <v>6462</v>
      </c>
      <c r="C9" s="3" t="s">
        <v>6463</v>
      </c>
      <c r="D9" s="3" t="s">
        <v>0</v>
      </c>
      <c r="E9" s="3">
        <v>10</v>
      </c>
      <c r="F9" s="3">
        <v>39</v>
      </c>
      <c r="G9" s="3">
        <v>1</v>
      </c>
      <c r="H9" s="3">
        <v>0</v>
      </c>
      <c r="I9" s="3">
        <v>10</v>
      </c>
      <c r="J9" s="3">
        <v>9</v>
      </c>
      <c r="K9" s="3">
        <v>5</v>
      </c>
      <c r="L9" s="3">
        <v>194</v>
      </c>
      <c r="M9" s="3" t="str">
        <f t="shared" si="10"/>
        <v/>
      </c>
      <c r="N9" s="3" t="str">
        <f t="shared" si="11"/>
        <v/>
      </c>
      <c r="O9" s="3"/>
      <c r="P9" s="3" t="str">
        <f t="shared" si="12"/>
        <v/>
      </c>
      <c r="Q9" s="3" t="str">
        <f t="shared" si="13"/>
        <v/>
      </c>
      <c r="R9" s="3" t="str">
        <f t="shared" si="14"/>
        <v/>
      </c>
      <c r="S9" s="3">
        <f t="shared" si="15"/>
        <v>1</v>
      </c>
      <c r="T9" s="3" t="str">
        <f t="shared" si="16"/>
        <v/>
      </c>
      <c r="U9" s="3" t="str">
        <f t="shared" si="17"/>
        <v/>
      </c>
      <c r="V9" s="3" t="str">
        <f t="shared" si="18"/>
        <v/>
      </c>
      <c r="W9" s="3">
        <f t="shared" si="19"/>
        <v>1</v>
      </c>
    </row>
    <row r="10" spans="1:23" x14ac:dyDescent="0.3">
      <c r="A10" s="5" t="s">
        <v>937</v>
      </c>
      <c r="B10" s="3" t="s">
        <v>6452</v>
      </c>
      <c r="C10" s="3" t="s">
        <v>6453</v>
      </c>
      <c r="D10" s="3" t="s">
        <v>0</v>
      </c>
      <c r="E10" s="3">
        <v>9</v>
      </c>
      <c r="F10" s="3">
        <v>7</v>
      </c>
      <c r="G10" s="3">
        <v>1</v>
      </c>
      <c r="H10" s="3">
        <v>0</v>
      </c>
      <c r="I10" s="3">
        <v>21</v>
      </c>
      <c r="J10" s="3">
        <v>7</v>
      </c>
      <c r="K10" s="3">
        <v>0</v>
      </c>
      <c r="L10" s="3">
        <v>116</v>
      </c>
      <c r="M10" s="3" t="str">
        <f t="shared" si="10"/>
        <v/>
      </c>
      <c r="N10" s="3" t="str">
        <f t="shared" si="11"/>
        <v/>
      </c>
      <c r="O10" s="3"/>
      <c r="P10" s="3" t="str">
        <f t="shared" si="12"/>
        <v/>
      </c>
      <c r="Q10" s="3" t="str">
        <f t="shared" si="13"/>
        <v/>
      </c>
      <c r="R10" s="3" t="str">
        <f t="shared" si="14"/>
        <v/>
      </c>
      <c r="S10" s="3">
        <f t="shared" si="15"/>
        <v>1</v>
      </c>
      <c r="T10" s="3" t="str">
        <f t="shared" si="16"/>
        <v/>
      </c>
      <c r="U10" s="3" t="str">
        <f t="shared" si="17"/>
        <v/>
      </c>
      <c r="V10" s="3" t="str">
        <f t="shared" si="18"/>
        <v/>
      </c>
      <c r="W10" s="3">
        <f t="shared" si="19"/>
        <v>1</v>
      </c>
    </row>
    <row r="11" spans="1:23" s="3" customFormat="1" x14ac:dyDescent="0.3">
      <c r="A11" s="3" t="s">
        <v>937</v>
      </c>
      <c r="B11" s="3" t="s">
        <v>6454</v>
      </c>
      <c r="C11" s="3" t="s">
        <v>6455</v>
      </c>
      <c r="D11" s="3" t="s">
        <v>0</v>
      </c>
      <c r="E11" s="3">
        <v>10</v>
      </c>
      <c r="F11" s="3">
        <v>45</v>
      </c>
      <c r="G11" s="3">
        <v>1</v>
      </c>
      <c r="H11" s="3">
        <v>0</v>
      </c>
      <c r="I11" s="3">
        <v>0</v>
      </c>
      <c r="J11" s="3">
        <v>7</v>
      </c>
      <c r="K11" s="3">
        <v>8</v>
      </c>
      <c r="L11" s="3">
        <v>260</v>
      </c>
      <c r="M11" s="3" t="str">
        <f t="shared" si="10"/>
        <v/>
      </c>
      <c r="N11" s="3" t="str">
        <f t="shared" si="11"/>
        <v/>
      </c>
      <c r="P11" s="3" t="str">
        <f t="shared" si="12"/>
        <v/>
      </c>
      <c r="Q11" s="3" t="str">
        <f t="shared" si="13"/>
        <v/>
      </c>
      <c r="R11" s="3" t="str">
        <f t="shared" si="14"/>
        <v/>
      </c>
      <c r="S11" s="3">
        <f t="shared" si="15"/>
        <v>1</v>
      </c>
      <c r="T11" s="3" t="str">
        <f t="shared" si="16"/>
        <v/>
      </c>
      <c r="U11" s="3" t="str">
        <f t="shared" si="17"/>
        <v/>
      </c>
      <c r="V11" s="3" t="str">
        <f t="shared" si="18"/>
        <v/>
      </c>
      <c r="W11" s="3">
        <f t="shared" si="19"/>
        <v>1</v>
      </c>
    </row>
    <row r="12" spans="1:23" s="3" customFormat="1" x14ac:dyDescent="0.3">
      <c r="A12" s="3" t="s">
        <v>937</v>
      </c>
      <c r="B12" s="3" t="s">
        <v>6503</v>
      </c>
      <c r="C12" s="3" t="s">
        <v>6504</v>
      </c>
      <c r="D12" s="3" t="s">
        <v>0</v>
      </c>
      <c r="E12" s="3">
        <v>5</v>
      </c>
      <c r="F12" s="3">
        <v>27</v>
      </c>
      <c r="G12" s="3">
        <v>1</v>
      </c>
      <c r="H12" s="3">
        <v>0</v>
      </c>
      <c r="I12" s="3">
        <v>0</v>
      </c>
      <c r="J12" s="3">
        <v>6</v>
      </c>
      <c r="K12" s="3">
        <v>4</v>
      </c>
      <c r="L12" s="3">
        <v>129</v>
      </c>
      <c r="M12" s="3" t="str">
        <f t="shared" si="10"/>
        <v/>
      </c>
      <c r="N12" s="3" t="str">
        <f t="shared" si="11"/>
        <v/>
      </c>
      <c r="P12" s="3" t="str">
        <f t="shared" si="12"/>
        <v/>
      </c>
      <c r="Q12" s="3" t="str">
        <f t="shared" si="13"/>
        <v/>
      </c>
      <c r="R12" s="3" t="str">
        <f t="shared" si="14"/>
        <v/>
      </c>
      <c r="S12" s="3">
        <f t="shared" si="15"/>
        <v>1</v>
      </c>
      <c r="T12" s="3" t="str">
        <f t="shared" si="16"/>
        <v/>
      </c>
      <c r="U12" s="3" t="str">
        <f t="shared" si="17"/>
        <v/>
      </c>
      <c r="V12" s="3" t="str">
        <f t="shared" si="18"/>
        <v/>
      </c>
      <c r="W12" s="3">
        <f t="shared" si="19"/>
        <v>1</v>
      </c>
    </row>
    <row r="13" spans="1:23" s="3" customFormat="1" x14ac:dyDescent="0.3">
      <c r="A13" s="3" t="s">
        <v>937</v>
      </c>
      <c r="B13" s="3" t="s">
        <v>6458</v>
      </c>
      <c r="C13" s="3" t="s">
        <v>6459</v>
      </c>
      <c r="D13" s="3" t="s">
        <v>0</v>
      </c>
      <c r="E13" s="3">
        <v>14</v>
      </c>
      <c r="F13" s="3">
        <v>66</v>
      </c>
      <c r="G13" s="3">
        <v>1</v>
      </c>
      <c r="H13" s="3">
        <v>0</v>
      </c>
      <c r="I13" s="3">
        <v>10</v>
      </c>
      <c r="J13" s="3">
        <v>5</v>
      </c>
      <c r="K13" s="3">
        <v>0</v>
      </c>
      <c r="L13" s="3">
        <v>334</v>
      </c>
      <c r="M13" s="3" t="str">
        <f t="shared" si="10"/>
        <v/>
      </c>
      <c r="N13" s="3" t="str">
        <f t="shared" si="11"/>
        <v/>
      </c>
      <c r="P13" s="3" t="str">
        <f t="shared" si="12"/>
        <v/>
      </c>
      <c r="Q13" s="3" t="str">
        <f t="shared" si="13"/>
        <v/>
      </c>
      <c r="R13" s="3" t="str">
        <f t="shared" si="14"/>
        <v/>
      </c>
      <c r="S13" s="3">
        <f t="shared" si="15"/>
        <v>1</v>
      </c>
      <c r="T13" s="3" t="str">
        <f t="shared" si="16"/>
        <v/>
      </c>
      <c r="U13" s="3" t="str">
        <f t="shared" si="17"/>
        <v/>
      </c>
      <c r="V13" s="3" t="str">
        <f t="shared" si="18"/>
        <v/>
      </c>
      <c r="W13" s="3">
        <f t="shared" si="19"/>
        <v>1</v>
      </c>
    </row>
    <row r="14" spans="1:23" s="3" customFormat="1" x14ac:dyDescent="0.3">
      <c r="A14" s="3" t="s">
        <v>937</v>
      </c>
      <c r="B14" s="3" t="s">
        <v>6375</v>
      </c>
      <c r="C14" s="3" t="s">
        <v>6376</v>
      </c>
      <c r="D14" s="3" t="s">
        <v>0</v>
      </c>
      <c r="E14" s="3">
        <v>11</v>
      </c>
      <c r="F14" s="3">
        <v>13</v>
      </c>
      <c r="G14" s="3">
        <v>1</v>
      </c>
      <c r="H14" s="3">
        <v>0</v>
      </c>
      <c r="I14" s="3">
        <v>21</v>
      </c>
      <c r="J14" s="3">
        <v>7</v>
      </c>
      <c r="K14" s="3">
        <v>0</v>
      </c>
      <c r="L14" s="3">
        <v>263</v>
      </c>
      <c r="M14" s="3" t="str">
        <f t="shared" si="10"/>
        <v/>
      </c>
      <c r="N14" s="3" t="str">
        <f t="shared" si="11"/>
        <v/>
      </c>
      <c r="P14" s="3" t="str">
        <f t="shared" si="12"/>
        <v/>
      </c>
      <c r="Q14" s="3" t="str">
        <f t="shared" si="13"/>
        <v/>
      </c>
      <c r="R14" s="3" t="str">
        <f t="shared" si="14"/>
        <v/>
      </c>
      <c r="S14" s="3">
        <f t="shared" si="15"/>
        <v>1</v>
      </c>
      <c r="T14" s="3" t="str">
        <f t="shared" si="16"/>
        <v/>
      </c>
      <c r="U14" s="3" t="str">
        <f t="shared" si="17"/>
        <v/>
      </c>
      <c r="V14" s="3" t="str">
        <f t="shared" si="18"/>
        <v/>
      </c>
      <c r="W14" s="3">
        <f t="shared" si="19"/>
        <v>1</v>
      </c>
    </row>
    <row r="15" spans="1:23" s="3" customFormat="1" x14ac:dyDescent="0.3">
      <c r="A15" s="3" t="s">
        <v>937</v>
      </c>
      <c r="B15" s="3" t="s">
        <v>6390</v>
      </c>
      <c r="C15" s="3" t="s">
        <v>6391</v>
      </c>
      <c r="D15" s="3" t="s">
        <v>0</v>
      </c>
      <c r="E15" s="3">
        <v>6</v>
      </c>
      <c r="F15" s="3">
        <v>26</v>
      </c>
      <c r="G15" s="3">
        <v>2</v>
      </c>
      <c r="H15" s="3">
        <v>0</v>
      </c>
      <c r="I15" s="3">
        <v>1</v>
      </c>
      <c r="J15" s="3">
        <v>3</v>
      </c>
      <c r="K15" s="3">
        <v>1</v>
      </c>
      <c r="L15" s="3">
        <v>252</v>
      </c>
      <c r="M15" s="3" t="str">
        <f t="shared" si="10"/>
        <v/>
      </c>
      <c r="N15" s="3" t="str">
        <f t="shared" si="11"/>
        <v/>
      </c>
      <c r="P15" s="3" t="str">
        <f t="shared" si="12"/>
        <v/>
      </c>
      <c r="Q15" s="3" t="str">
        <f t="shared" si="13"/>
        <v/>
      </c>
      <c r="R15" s="3" t="str">
        <f t="shared" si="14"/>
        <v/>
      </c>
      <c r="S15" s="3">
        <f t="shared" si="15"/>
        <v>1</v>
      </c>
      <c r="T15" s="3" t="str">
        <f t="shared" si="16"/>
        <v/>
      </c>
      <c r="U15" s="3" t="str">
        <f t="shared" si="17"/>
        <v/>
      </c>
      <c r="V15" s="3" t="str">
        <f t="shared" si="18"/>
        <v/>
      </c>
      <c r="W15" s="3">
        <f t="shared" si="19"/>
        <v>1</v>
      </c>
    </row>
    <row r="16" spans="1:23" s="3" customFormat="1" x14ac:dyDescent="0.3">
      <c r="A16" s="3" t="s">
        <v>937</v>
      </c>
      <c r="B16" s="3" t="s">
        <v>6394</v>
      </c>
      <c r="C16" s="3" t="s">
        <v>6395</v>
      </c>
      <c r="D16" s="3" t="s">
        <v>0</v>
      </c>
      <c r="E16" s="3">
        <v>6</v>
      </c>
      <c r="F16" s="3">
        <v>19</v>
      </c>
      <c r="G16" s="3">
        <v>1</v>
      </c>
      <c r="H16" s="3">
        <v>0</v>
      </c>
      <c r="I16" s="3">
        <v>3</v>
      </c>
      <c r="J16" s="3">
        <v>3</v>
      </c>
      <c r="K16" s="3">
        <v>0</v>
      </c>
      <c r="L16" s="3">
        <v>135</v>
      </c>
      <c r="M16" s="3" t="str">
        <f t="shared" si="10"/>
        <v/>
      </c>
      <c r="N16" s="3" t="str">
        <f t="shared" si="11"/>
        <v/>
      </c>
      <c r="P16" s="3" t="str">
        <f t="shared" si="12"/>
        <v/>
      </c>
      <c r="Q16" s="3" t="str">
        <f t="shared" si="13"/>
        <v/>
      </c>
      <c r="R16" s="3" t="str">
        <f t="shared" si="14"/>
        <v/>
      </c>
      <c r="S16" s="3">
        <f t="shared" si="15"/>
        <v>1</v>
      </c>
      <c r="T16" s="3" t="str">
        <f t="shared" si="16"/>
        <v/>
      </c>
      <c r="U16" s="3" t="str">
        <f t="shared" si="17"/>
        <v/>
      </c>
      <c r="V16" s="3" t="str">
        <f t="shared" si="18"/>
        <v/>
      </c>
      <c r="W16" s="3">
        <f t="shared" si="19"/>
        <v>1</v>
      </c>
    </row>
    <row r="17" spans="1:23" s="3" customFormat="1" x14ac:dyDescent="0.3">
      <c r="A17" s="3" t="s">
        <v>937</v>
      </c>
      <c r="B17" s="3" t="s">
        <v>6505</v>
      </c>
      <c r="C17" s="3" t="s">
        <v>6506</v>
      </c>
      <c r="D17" s="3" t="s">
        <v>0</v>
      </c>
      <c r="E17" s="3">
        <v>17</v>
      </c>
      <c r="F17" s="3">
        <v>9</v>
      </c>
      <c r="G17" s="3">
        <v>1</v>
      </c>
      <c r="H17" s="3">
        <v>0</v>
      </c>
      <c r="I17" s="3">
        <v>3</v>
      </c>
      <c r="J17" s="3">
        <v>2</v>
      </c>
      <c r="K17" s="3">
        <v>2</v>
      </c>
      <c r="L17" s="3">
        <v>118</v>
      </c>
      <c r="M17" s="3" t="str">
        <f t="shared" si="10"/>
        <v/>
      </c>
      <c r="N17" s="3" t="str">
        <f t="shared" si="11"/>
        <v/>
      </c>
      <c r="P17" s="3" t="str">
        <f t="shared" si="12"/>
        <v/>
      </c>
      <c r="Q17" s="3" t="str">
        <f t="shared" si="13"/>
        <v/>
      </c>
      <c r="R17" s="3" t="str">
        <f t="shared" si="14"/>
        <v/>
      </c>
      <c r="S17" s="3">
        <f t="shared" si="15"/>
        <v>1</v>
      </c>
      <c r="T17" s="3" t="str">
        <f t="shared" si="16"/>
        <v/>
      </c>
      <c r="U17" s="3" t="str">
        <f t="shared" si="17"/>
        <v/>
      </c>
      <c r="V17" s="3" t="str">
        <f t="shared" si="18"/>
        <v/>
      </c>
      <c r="W17" s="3">
        <f t="shared" si="19"/>
        <v>1</v>
      </c>
    </row>
    <row r="18" spans="1:23" s="3" customFormat="1" x14ac:dyDescent="0.3">
      <c r="A18" s="3" t="s">
        <v>937</v>
      </c>
      <c r="B18" s="3" t="s">
        <v>6384</v>
      </c>
      <c r="C18" s="3" t="s">
        <v>6385</v>
      </c>
      <c r="D18" s="3" t="s">
        <v>0</v>
      </c>
      <c r="E18" s="3">
        <v>9</v>
      </c>
      <c r="F18" s="3">
        <v>5</v>
      </c>
      <c r="G18" s="3">
        <v>1</v>
      </c>
      <c r="H18" s="3">
        <v>0</v>
      </c>
      <c r="I18" s="3">
        <v>10</v>
      </c>
      <c r="J18" s="3">
        <v>5</v>
      </c>
      <c r="K18" s="3">
        <v>0</v>
      </c>
      <c r="L18" s="3">
        <v>64</v>
      </c>
      <c r="M18" s="3" t="str">
        <f t="shared" si="10"/>
        <v/>
      </c>
      <c r="N18" s="3" t="str">
        <f t="shared" si="11"/>
        <v/>
      </c>
      <c r="P18" s="3" t="str">
        <f t="shared" si="12"/>
        <v/>
      </c>
      <c r="Q18" s="3" t="str">
        <f t="shared" si="13"/>
        <v/>
      </c>
      <c r="R18" s="3" t="str">
        <f t="shared" si="14"/>
        <v/>
      </c>
      <c r="S18" s="3">
        <f t="shared" si="15"/>
        <v>1</v>
      </c>
      <c r="T18" s="3" t="str">
        <f t="shared" si="16"/>
        <v/>
      </c>
      <c r="U18" s="3" t="str">
        <f t="shared" si="17"/>
        <v/>
      </c>
      <c r="V18" s="3" t="str">
        <f t="shared" si="18"/>
        <v/>
      </c>
      <c r="W18" s="3">
        <f t="shared" si="19"/>
        <v>1</v>
      </c>
    </row>
    <row r="19" spans="1:23" s="3" customFormat="1" x14ac:dyDescent="0.3">
      <c r="A19" s="3" t="s">
        <v>937</v>
      </c>
      <c r="B19" s="3" t="s">
        <v>6466</v>
      </c>
      <c r="C19" s="3" t="s">
        <v>6467</v>
      </c>
      <c r="D19" s="3" t="s">
        <v>0</v>
      </c>
      <c r="E19" s="3">
        <v>26</v>
      </c>
      <c r="F19" s="3">
        <v>68</v>
      </c>
      <c r="G19" s="3">
        <v>1</v>
      </c>
      <c r="H19" s="3">
        <v>0</v>
      </c>
      <c r="I19" s="3">
        <v>11</v>
      </c>
      <c r="J19" s="3">
        <v>6</v>
      </c>
      <c r="K19" s="3">
        <v>2</v>
      </c>
      <c r="L19" s="3">
        <v>267</v>
      </c>
      <c r="M19" s="3">
        <f t="shared" si="10"/>
        <v>1</v>
      </c>
      <c r="N19" s="3">
        <f t="shared" si="11"/>
        <v>1</v>
      </c>
      <c r="P19" s="3" t="str">
        <f t="shared" si="12"/>
        <v/>
      </c>
      <c r="Q19" s="3" t="str">
        <f t="shared" si="13"/>
        <v/>
      </c>
      <c r="R19" s="3">
        <f t="shared" si="14"/>
        <v>1</v>
      </c>
      <c r="S19" s="3" t="str">
        <f t="shared" si="15"/>
        <v/>
      </c>
      <c r="T19" s="3" t="str">
        <f t="shared" si="16"/>
        <v/>
      </c>
      <c r="U19" s="3" t="str">
        <f t="shared" si="17"/>
        <v/>
      </c>
      <c r="V19" s="3">
        <f t="shared" si="18"/>
        <v>1</v>
      </c>
      <c r="W19" s="3" t="str">
        <f t="shared" si="19"/>
        <v/>
      </c>
    </row>
    <row r="20" spans="1:23" s="3" customFormat="1" x14ac:dyDescent="0.3">
      <c r="A20" s="3" t="s">
        <v>937</v>
      </c>
      <c r="B20" s="3" t="s">
        <v>6495</v>
      </c>
      <c r="C20" s="3" t="s">
        <v>6496</v>
      </c>
      <c r="D20" s="3" t="s">
        <v>0</v>
      </c>
      <c r="E20" s="3">
        <v>8</v>
      </c>
      <c r="F20" s="3">
        <v>5</v>
      </c>
      <c r="G20" s="3">
        <v>1</v>
      </c>
      <c r="H20" s="3">
        <v>0</v>
      </c>
      <c r="I20" s="3">
        <v>10</v>
      </c>
      <c r="J20" s="3">
        <v>5</v>
      </c>
      <c r="K20" s="3">
        <v>0</v>
      </c>
      <c r="L20" s="3">
        <v>82</v>
      </c>
      <c r="M20" s="3" t="str">
        <f t="shared" si="10"/>
        <v/>
      </c>
      <c r="N20" s="3" t="str">
        <f t="shared" si="11"/>
        <v/>
      </c>
      <c r="P20" s="3" t="str">
        <f t="shared" si="12"/>
        <v/>
      </c>
      <c r="Q20" s="3" t="str">
        <f t="shared" si="13"/>
        <v/>
      </c>
      <c r="R20" s="3" t="str">
        <f t="shared" si="14"/>
        <v/>
      </c>
      <c r="S20" s="3">
        <f t="shared" si="15"/>
        <v>1</v>
      </c>
      <c r="T20" s="3" t="str">
        <f t="shared" si="16"/>
        <v/>
      </c>
      <c r="U20" s="3" t="str">
        <f t="shared" si="17"/>
        <v/>
      </c>
      <c r="V20" s="3" t="str">
        <f t="shared" si="18"/>
        <v/>
      </c>
      <c r="W20" s="3">
        <f t="shared" si="19"/>
        <v>1</v>
      </c>
    </row>
    <row r="21" spans="1:23" s="3" customFormat="1" x14ac:dyDescent="0.3">
      <c r="A21" s="3" t="s">
        <v>937</v>
      </c>
      <c r="B21" s="3" t="s">
        <v>6403</v>
      </c>
      <c r="C21" s="3" t="s">
        <v>6404</v>
      </c>
      <c r="D21" s="3" t="s">
        <v>389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14</v>
      </c>
      <c r="M21" s="3" t="str">
        <f t="shared" si="10"/>
        <v/>
      </c>
      <c r="N21" s="3" t="str">
        <f t="shared" si="11"/>
        <v/>
      </c>
      <c r="P21" s="3" t="str">
        <f t="shared" si="12"/>
        <v/>
      </c>
      <c r="Q21" s="3" t="str">
        <f t="shared" si="13"/>
        <v/>
      </c>
      <c r="R21" s="3" t="str">
        <f t="shared" si="14"/>
        <v/>
      </c>
      <c r="S21" s="3">
        <f t="shared" si="15"/>
        <v>1</v>
      </c>
      <c r="T21" s="3" t="str">
        <f t="shared" si="16"/>
        <v/>
      </c>
      <c r="U21" s="3" t="str">
        <f t="shared" si="17"/>
        <v/>
      </c>
      <c r="V21" s="3" t="str">
        <f t="shared" si="18"/>
        <v/>
      </c>
      <c r="W21" s="3">
        <f t="shared" si="19"/>
        <v>1</v>
      </c>
    </row>
    <row r="22" spans="1:23" s="3" customFormat="1" x14ac:dyDescent="0.3">
      <c r="A22" s="3" t="s">
        <v>937</v>
      </c>
      <c r="B22" s="3" t="s">
        <v>6432</v>
      </c>
      <c r="C22" s="3" t="s">
        <v>6433</v>
      </c>
      <c r="D22" s="3" t="s">
        <v>0</v>
      </c>
      <c r="E22" s="3">
        <v>5</v>
      </c>
      <c r="F22" s="3">
        <v>24</v>
      </c>
      <c r="G22" s="3">
        <v>1</v>
      </c>
      <c r="H22" s="3">
        <v>1</v>
      </c>
      <c r="I22" s="3">
        <v>6</v>
      </c>
      <c r="J22" s="3">
        <v>4</v>
      </c>
      <c r="K22" s="3">
        <v>0</v>
      </c>
      <c r="L22" s="3">
        <v>112</v>
      </c>
      <c r="M22" s="3" t="str">
        <f t="shared" si="10"/>
        <v/>
      </c>
      <c r="N22" s="3" t="str">
        <f t="shared" si="11"/>
        <v/>
      </c>
      <c r="P22" s="3" t="str">
        <f t="shared" si="12"/>
        <v/>
      </c>
      <c r="Q22" s="3" t="str">
        <f t="shared" si="13"/>
        <v/>
      </c>
      <c r="R22" s="3" t="str">
        <f t="shared" si="14"/>
        <v/>
      </c>
      <c r="S22" s="3">
        <f t="shared" si="15"/>
        <v>1</v>
      </c>
      <c r="T22" s="3" t="str">
        <f t="shared" si="16"/>
        <v/>
      </c>
      <c r="U22" s="3" t="str">
        <f t="shared" si="17"/>
        <v/>
      </c>
      <c r="V22" s="3" t="str">
        <f t="shared" si="18"/>
        <v/>
      </c>
      <c r="W22" s="3">
        <f t="shared" si="19"/>
        <v>1</v>
      </c>
    </row>
    <row r="23" spans="1:23" s="3" customFormat="1" x14ac:dyDescent="0.3">
      <c r="A23" s="3" t="s">
        <v>937</v>
      </c>
      <c r="B23" s="3" t="s">
        <v>6450</v>
      </c>
      <c r="C23" s="3" t="s">
        <v>6451</v>
      </c>
      <c r="D23" s="3" t="s">
        <v>0</v>
      </c>
      <c r="E23" s="3">
        <v>8</v>
      </c>
      <c r="F23" s="3">
        <v>5</v>
      </c>
      <c r="G23" s="3">
        <v>1</v>
      </c>
      <c r="H23" s="3">
        <v>0</v>
      </c>
      <c r="I23" s="3">
        <v>10</v>
      </c>
      <c r="J23" s="3">
        <v>5</v>
      </c>
      <c r="K23" s="3">
        <v>0</v>
      </c>
      <c r="L23" s="3">
        <v>62</v>
      </c>
      <c r="M23" s="3" t="str">
        <f t="shared" si="10"/>
        <v/>
      </c>
      <c r="N23" s="3" t="str">
        <f t="shared" si="11"/>
        <v/>
      </c>
      <c r="P23" s="3" t="str">
        <f t="shared" si="12"/>
        <v/>
      </c>
      <c r="Q23" s="3" t="str">
        <f t="shared" si="13"/>
        <v/>
      </c>
      <c r="R23" s="3" t="str">
        <f t="shared" si="14"/>
        <v/>
      </c>
      <c r="S23" s="3">
        <f t="shared" si="15"/>
        <v>1</v>
      </c>
      <c r="T23" s="3" t="str">
        <f t="shared" si="16"/>
        <v/>
      </c>
      <c r="U23" s="3" t="str">
        <f t="shared" si="17"/>
        <v/>
      </c>
      <c r="V23" s="3" t="str">
        <f t="shared" si="18"/>
        <v/>
      </c>
      <c r="W23" s="3">
        <f t="shared" si="19"/>
        <v>1</v>
      </c>
    </row>
    <row r="24" spans="1:23" s="3" customFormat="1" x14ac:dyDescent="0.3">
      <c r="A24" s="3" t="s">
        <v>937</v>
      </c>
      <c r="B24" s="4" t="s">
        <v>946</v>
      </c>
      <c r="C24" s="4" t="s">
        <v>947</v>
      </c>
      <c r="D24" s="4" t="s">
        <v>0</v>
      </c>
      <c r="E24" s="4">
        <v>5</v>
      </c>
      <c r="F24" s="4">
        <v>64</v>
      </c>
      <c r="G24" s="4">
        <v>1</v>
      </c>
      <c r="H24" s="4">
        <v>0</v>
      </c>
      <c r="I24" s="4">
        <v>66</v>
      </c>
      <c r="J24" s="4">
        <v>13</v>
      </c>
      <c r="K24" s="4">
        <v>5</v>
      </c>
      <c r="L24" s="4">
        <v>318</v>
      </c>
      <c r="M24" s="4" t="str">
        <f t="shared" si="10"/>
        <v/>
      </c>
      <c r="N24" s="4" t="str">
        <f t="shared" si="11"/>
        <v/>
      </c>
      <c r="O24" s="4">
        <v>1</v>
      </c>
      <c r="P24" s="4" t="str">
        <f t="shared" si="12"/>
        <v/>
      </c>
      <c r="Q24" s="4">
        <f t="shared" si="13"/>
        <v>1</v>
      </c>
      <c r="R24" s="4" t="str">
        <f t="shared" si="14"/>
        <v/>
      </c>
      <c r="S24" s="4" t="str">
        <f t="shared" si="15"/>
        <v/>
      </c>
      <c r="T24" s="4" t="str">
        <f t="shared" si="16"/>
        <v/>
      </c>
      <c r="U24" s="4">
        <f t="shared" si="17"/>
        <v>1</v>
      </c>
      <c r="V24" s="4" t="str">
        <f t="shared" si="18"/>
        <v/>
      </c>
      <c r="W24" s="4" t="str">
        <f t="shared" si="19"/>
        <v/>
      </c>
    </row>
    <row r="25" spans="1:23" s="3" customFormat="1" x14ac:dyDescent="0.3">
      <c r="A25" s="3" t="s">
        <v>937</v>
      </c>
      <c r="B25" s="3" t="s">
        <v>6442</v>
      </c>
      <c r="C25" s="3" t="s">
        <v>6443</v>
      </c>
      <c r="D25" s="3" t="s">
        <v>0</v>
      </c>
      <c r="E25" s="3">
        <v>10</v>
      </c>
      <c r="F25" s="3">
        <v>7</v>
      </c>
      <c r="G25" s="3">
        <v>1</v>
      </c>
      <c r="H25" s="3">
        <v>0</v>
      </c>
      <c r="I25" s="3">
        <v>21</v>
      </c>
      <c r="J25" s="3">
        <v>7</v>
      </c>
      <c r="K25" s="3">
        <v>0</v>
      </c>
      <c r="L25" s="3">
        <v>102</v>
      </c>
      <c r="M25" s="3" t="str">
        <f t="shared" si="10"/>
        <v/>
      </c>
      <c r="N25" s="3" t="str">
        <f t="shared" si="11"/>
        <v/>
      </c>
      <c r="P25" s="3" t="str">
        <f t="shared" si="12"/>
        <v/>
      </c>
      <c r="Q25" s="3" t="str">
        <f t="shared" si="13"/>
        <v/>
      </c>
      <c r="R25" s="3" t="str">
        <f t="shared" si="14"/>
        <v/>
      </c>
      <c r="S25" s="3">
        <f t="shared" si="15"/>
        <v>1</v>
      </c>
      <c r="T25" s="3" t="str">
        <f t="shared" si="16"/>
        <v/>
      </c>
      <c r="U25" s="3" t="str">
        <f t="shared" si="17"/>
        <v/>
      </c>
      <c r="V25" s="3" t="str">
        <f t="shared" si="18"/>
        <v/>
      </c>
      <c r="W25" s="3">
        <f t="shared" si="19"/>
        <v>1</v>
      </c>
    </row>
    <row r="26" spans="1:23" s="3" customFormat="1" x14ac:dyDescent="0.3">
      <c r="A26" s="3" t="s">
        <v>937</v>
      </c>
      <c r="B26" s="3" t="s">
        <v>6392</v>
      </c>
      <c r="C26" s="3" t="s">
        <v>6393</v>
      </c>
      <c r="D26" s="3" t="s">
        <v>0</v>
      </c>
      <c r="E26" s="3">
        <v>8</v>
      </c>
      <c r="F26" s="3">
        <v>18</v>
      </c>
      <c r="G26" s="3">
        <v>2</v>
      </c>
      <c r="H26" s="3">
        <v>0</v>
      </c>
      <c r="I26" s="3">
        <v>1</v>
      </c>
      <c r="J26" s="3">
        <v>2</v>
      </c>
      <c r="K26" s="3">
        <v>0</v>
      </c>
      <c r="L26" s="3">
        <v>138</v>
      </c>
      <c r="M26" s="3" t="str">
        <f t="shared" si="10"/>
        <v/>
      </c>
      <c r="N26" s="3" t="str">
        <f t="shared" si="11"/>
        <v/>
      </c>
      <c r="P26" s="3" t="str">
        <f t="shared" si="12"/>
        <v/>
      </c>
      <c r="Q26" s="3" t="str">
        <f t="shared" si="13"/>
        <v/>
      </c>
      <c r="R26" s="3" t="str">
        <f t="shared" si="14"/>
        <v/>
      </c>
      <c r="S26" s="3">
        <f t="shared" si="15"/>
        <v>1</v>
      </c>
      <c r="T26" s="3" t="str">
        <f t="shared" si="16"/>
        <v/>
      </c>
      <c r="U26" s="3" t="str">
        <f t="shared" si="17"/>
        <v/>
      </c>
      <c r="V26" s="3" t="str">
        <f t="shared" si="18"/>
        <v/>
      </c>
      <c r="W26" s="3">
        <f t="shared" si="19"/>
        <v>1</v>
      </c>
    </row>
    <row r="27" spans="1:23" s="3" customFormat="1" x14ac:dyDescent="0.3">
      <c r="A27" s="3" t="s">
        <v>937</v>
      </c>
      <c r="B27" s="3" t="s">
        <v>6480</v>
      </c>
      <c r="C27" s="3" t="s">
        <v>6481</v>
      </c>
      <c r="D27" s="3" t="s">
        <v>0</v>
      </c>
      <c r="E27" s="3">
        <v>8</v>
      </c>
      <c r="F27" s="3">
        <v>5</v>
      </c>
      <c r="G27" s="3">
        <v>1</v>
      </c>
      <c r="H27" s="3">
        <v>0</v>
      </c>
      <c r="I27" s="3">
        <v>10</v>
      </c>
      <c r="J27" s="3">
        <v>5</v>
      </c>
      <c r="K27" s="3">
        <v>0</v>
      </c>
      <c r="L27" s="3">
        <v>65</v>
      </c>
      <c r="M27" s="3" t="str">
        <f t="shared" si="10"/>
        <v/>
      </c>
      <c r="N27" s="3" t="str">
        <f t="shared" si="11"/>
        <v/>
      </c>
      <c r="P27" s="3" t="str">
        <f t="shared" si="12"/>
        <v/>
      </c>
      <c r="Q27" s="3" t="str">
        <f t="shared" si="13"/>
        <v/>
      </c>
      <c r="R27" s="3" t="str">
        <f t="shared" si="14"/>
        <v/>
      </c>
      <c r="S27" s="3">
        <f t="shared" si="15"/>
        <v>1</v>
      </c>
      <c r="T27" s="3" t="str">
        <f t="shared" si="16"/>
        <v/>
      </c>
      <c r="U27" s="3" t="str">
        <f t="shared" si="17"/>
        <v/>
      </c>
      <c r="V27" s="3" t="str">
        <f t="shared" si="18"/>
        <v/>
      </c>
      <c r="W27" s="3">
        <f t="shared" si="19"/>
        <v>1</v>
      </c>
    </row>
    <row r="28" spans="1:23" s="3" customFormat="1" x14ac:dyDescent="0.3">
      <c r="A28" s="3" t="s">
        <v>937</v>
      </c>
      <c r="B28" s="3" t="s">
        <v>6407</v>
      </c>
      <c r="C28" s="3" t="s">
        <v>6408</v>
      </c>
      <c r="D28" s="3" t="s">
        <v>0</v>
      </c>
      <c r="E28" s="3">
        <v>5</v>
      </c>
      <c r="F28" s="3">
        <v>3</v>
      </c>
      <c r="G28" s="3">
        <v>1</v>
      </c>
      <c r="H28" s="3">
        <v>0</v>
      </c>
      <c r="I28" s="3">
        <v>1</v>
      </c>
      <c r="J28" s="3">
        <v>2</v>
      </c>
      <c r="K28" s="3">
        <v>0</v>
      </c>
      <c r="L28" s="3">
        <v>66</v>
      </c>
      <c r="M28" s="3" t="str">
        <f t="shared" si="10"/>
        <v/>
      </c>
      <c r="N28" s="3" t="str">
        <f t="shared" si="11"/>
        <v/>
      </c>
      <c r="P28" s="3" t="str">
        <f t="shared" si="12"/>
        <v/>
      </c>
      <c r="Q28" s="3" t="str">
        <f t="shared" si="13"/>
        <v/>
      </c>
      <c r="R28" s="3" t="str">
        <f t="shared" si="14"/>
        <v/>
      </c>
      <c r="S28" s="3">
        <f t="shared" si="15"/>
        <v>1</v>
      </c>
      <c r="T28" s="3" t="str">
        <f t="shared" si="16"/>
        <v/>
      </c>
      <c r="U28" s="3" t="str">
        <f t="shared" si="17"/>
        <v/>
      </c>
      <c r="V28" s="3" t="str">
        <f t="shared" si="18"/>
        <v/>
      </c>
      <c r="W28" s="3">
        <f t="shared" si="19"/>
        <v>1</v>
      </c>
    </row>
    <row r="29" spans="1:23" s="3" customFormat="1" x14ac:dyDescent="0.3">
      <c r="A29" s="3" t="s">
        <v>937</v>
      </c>
      <c r="B29" s="3" t="s">
        <v>6440</v>
      </c>
      <c r="C29" s="3" t="s">
        <v>6441</v>
      </c>
      <c r="D29" s="3" t="s">
        <v>0</v>
      </c>
      <c r="E29" s="3">
        <v>3</v>
      </c>
      <c r="F29" s="3">
        <v>7</v>
      </c>
      <c r="G29" s="3">
        <v>1</v>
      </c>
      <c r="H29" s="3">
        <v>0</v>
      </c>
      <c r="I29" s="3">
        <v>0</v>
      </c>
      <c r="J29" s="3">
        <v>5</v>
      </c>
      <c r="K29" s="3">
        <v>1</v>
      </c>
      <c r="L29" s="3">
        <v>54</v>
      </c>
      <c r="M29" s="3" t="str">
        <f t="shared" si="10"/>
        <v/>
      </c>
      <c r="N29" s="3" t="str">
        <f t="shared" si="11"/>
        <v/>
      </c>
      <c r="P29" s="3" t="str">
        <f t="shared" si="12"/>
        <v/>
      </c>
      <c r="Q29" s="3" t="str">
        <f t="shared" si="13"/>
        <v/>
      </c>
      <c r="R29" s="3" t="str">
        <f t="shared" si="14"/>
        <v/>
      </c>
      <c r="S29" s="3">
        <f t="shared" si="15"/>
        <v>1</v>
      </c>
      <c r="T29" s="3" t="str">
        <f t="shared" si="16"/>
        <v/>
      </c>
      <c r="U29" s="3" t="str">
        <f t="shared" si="17"/>
        <v/>
      </c>
      <c r="V29" s="3" t="str">
        <f t="shared" si="18"/>
        <v/>
      </c>
      <c r="W29" s="3">
        <f t="shared" si="19"/>
        <v>1</v>
      </c>
    </row>
    <row r="30" spans="1:23" s="3" customFormat="1" x14ac:dyDescent="0.3">
      <c r="A30" s="3" t="s">
        <v>937</v>
      </c>
      <c r="B30" s="3" t="s">
        <v>6378</v>
      </c>
      <c r="C30" s="3" t="s">
        <v>6379</v>
      </c>
      <c r="D30" s="3" t="s">
        <v>0</v>
      </c>
      <c r="E30" s="3">
        <v>3</v>
      </c>
      <c r="F30" s="3">
        <v>44</v>
      </c>
      <c r="G30" s="3">
        <v>1</v>
      </c>
      <c r="H30" s="3">
        <v>0</v>
      </c>
      <c r="I30" s="3">
        <v>586</v>
      </c>
      <c r="J30" s="3">
        <v>41</v>
      </c>
      <c r="K30" s="3">
        <v>13</v>
      </c>
      <c r="L30" s="3">
        <v>251</v>
      </c>
      <c r="M30" s="3" t="str">
        <f t="shared" si="10"/>
        <v/>
      </c>
      <c r="N30" s="3" t="str">
        <f t="shared" si="11"/>
        <v/>
      </c>
      <c r="P30" s="3" t="str">
        <f t="shared" si="12"/>
        <v/>
      </c>
      <c r="Q30" s="3" t="str">
        <f t="shared" si="13"/>
        <v/>
      </c>
      <c r="R30" s="3" t="str">
        <f t="shared" si="14"/>
        <v/>
      </c>
      <c r="S30" s="3">
        <f t="shared" si="15"/>
        <v>1</v>
      </c>
      <c r="T30" s="3" t="str">
        <f t="shared" si="16"/>
        <v/>
      </c>
      <c r="U30" s="3" t="str">
        <f t="shared" si="17"/>
        <v/>
      </c>
      <c r="V30" s="3" t="str">
        <f t="shared" si="18"/>
        <v/>
      </c>
      <c r="W30" s="3">
        <f t="shared" si="19"/>
        <v>1</v>
      </c>
    </row>
    <row r="31" spans="1:23" s="3" customFormat="1" x14ac:dyDescent="0.3">
      <c r="A31" s="3" t="s">
        <v>937</v>
      </c>
      <c r="B31" s="3" t="s">
        <v>6380</v>
      </c>
      <c r="C31" s="3" t="s">
        <v>6381</v>
      </c>
      <c r="D31" s="3" t="s">
        <v>0</v>
      </c>
      <c r="E31" s="3">
        <v>0</v>
      </c>
      <c r="F31" s="3">
        <v>17</v>
      </c>
      <c r="G31" s="3">
        <v>1</v>
      </c>
      <c r="H31" s="3">
        <v>0</v>
      </c>
      <c r="I31" s="3">
        <v>76</v>
      </c>
      <c r="J31" s="3">
        <v>17</v>
      </c>
      <c r="K31" s="3">
        <v>7</v>
      </c>
      <c r="L31" s="3">
        <v>129</v>
      </c>
      <c r="M31" s="3" t="str">
        <f t="shared" si="10"/>
        <v/>
      </c>
      <c r="N31" s="3" t="str">
        <f t="shared" si="11"/>
        <v/>
      </c>
      <c r="P31" s="3" t="str">
        <f t="shared" si="12"/>
        <v/>
      </c>
      <c r="Q31" s="3" t="str">
        <f t="shared" si="13"/>
        <v/>
      </c>
      <c r="R31" s="3" t="str">
        <f t="shared" si="14"/>
        <v/>
      </c>
      <c r="S31" s="3">
        <f t="shared" si="15"/>
        <v>1</v>
      </c>
      <c r="T31" s="3" t="str">
        <f t="shared" si="16"/>
        <v/>
      </c>
      <c r="U31" s="3" t="str">
        <f t="shared" si="17"/>
        <v/>
      </c>
      <c r="V31" s="3" t="str">
        <f t="shared" si="18"/>
        <v/>
      </c>
      <c r="W31" s="3">
        <f t="shared" si="19"/>
        <v>1</v>
      </c>
    </row>
    <row r="32" spans="1:23" s="3" customFormat="1" x14ac:dyDescent="0.3">
      <c r="A32" s="3" t="s">
        <v>937</v>
      </c>
      <c r="B32" s="3" t="s">
        <v>6472</v>
      </c>
      <c r="C32" s="3" t="s">
        <v>6473</v>
      </c>
      <c r="D32" s="3" t="s">
        <v>0</v>
      </c>
      <c r="E32" s="3">
        <v>6</v>
      </c>
      <c r="F32" s="3">
        <v>4</v>
      </c>
      <c r="G32" s="3">
        <v>1</v>
      </c>
      <c r="H32" s="3">
        <v>0</v>
      </c>
      <c r="I32" s="3">
        <v>6</v>
      </c>
      <c r="J32" s="3">
        <v>4</v>
      </c>
      <c r="K32" s="3">
        <v>0</v>
      </c>
      <c r="L32" s="3">
        <v>74</v>
      </c>
      <c r="M32" s="3" t="str">
        <f t="shared" si="10"/>
        <v/>
      </c>
      <c r="N32" s="3" t="str">
        <f t="shared" si="11"/>
        <v/>
      </c>
      <c r="P32" s="3" t="str">
        <f t="shared" si="12"/>
        <v/>
      </c>
      <c r="Q32" s="3" t="str">
        <f t="shared" si="13"/>
        <v/>
      </c>
      <c r="R32" s="3" t="str">
        <f t="shared" si="14"/>
        <v/>
      </c>
      <c r="S32" s="3">
        <f t="shared" si="15"/>
        <v>1</v>
      </c>
      <c r="T32" s="3" t="str">
        <f t="shared" si="16"/>
        <v/>
      </c>
      <c r="U32" s="3" t="str">
        <f t="shared" si="17"/>
        <v/>
      </c>
      <c r="V32" s="3" t="str">
        <f t="shared" si="18"/>
        <v/>
      </c>
      <c r="W32" s="3">
        <f t="shared" si="19"/>
        <v>1</v>
      </c>
    </row>
    <row r="33" spans="1:23" s="3" customFormat="1" x14ac:dyDescent="0.3">
      <c r="A33" s="3" t="s">
        <v>937</v>
      </c>
      <c r="B33" s="3" t="s">
        <v>6397</v>
      </c>
      <c r="C33" s="3" t="s">
        <v>6398</v>
      </c>
      <c r="D33" s="3" t="s">
        <v>0</v>
      </c>
      <c r="E33" s="3">
        <v>0</v>
      </c>
      <c r="F33" s="3">
        <v>14</v>
      </c>
      <c r="G33" s="3">
        <v>1</v>
      </c>
      <c r="H33" s="3">
        <v>0</v>
      </c>
      <c r="I33" s="3">
        <v>2</v>
      </c>
      <c r="J33" s="3">
        <v>13</v>
      </c>
      <c r="K33" s="3">
        <v>4</v>
      </c>
      <c r="L33" s="3">
        <v>75</v>
      </c>
      <c r="M33" s="3" t="str">
        <f t="shared" si="10"/>
        <v/>
      </c>
      <c r="N33" s="3" t="str">
        <f t="shared" si="11"/>
        <v/>
      </c>
      <c r="P33" s="3" t="str">
        <f t="shared" si="12"/>
        <v/>
      </c>
      <c r="Q33" s="3" t="str">
        <f t="shared" si="13"/>
        <v/>
      </c>
      <c r="R33" s="3" t="str">
        <f t="shared" si="14"/>
        <v/>
      </c>
      <c r="S33" s="3">
        <f t="shared" si="15"/>
        <v>1</v>
      </c>
      <c r="T33" s="3" t="str">
        <f t="shared" si="16"/>
        <v/>
      </c>
      <c r="U33" s="3" t="str">
        <f t="shared" si="17"/>
        <v/>
      </c>
      <c r="V33" s="3" t="str">
        <f t="shared" si="18"/>
        <v/>
      </c>
      <c r="W33" s="3">
        <f t="shared" si="19"/>
        <v>1</v>
      </c>
    </row>
    <row r="34" spans="1:23" s="3" customFormat="1" x14ac:dyDescent="0.3">
      <c r="A34" s="3" t="s">
        <v>937</v>
      </c>
      <c r="B34" s="3" t="s">
        <v>6456</v>
      </c>
      <c r="C34" s="3" t="s">
        <v>6457</v>
      </c>
      <c r="D34" s="3" t="s">
        <v>0</v>
      </c>
      <c r="E34" s="3">
        <v>5</v>
      </c>
      <c r="F34" s="3">
        <v>4</v>
      </c>
      <c r="G34" s="3">
        <v>1</v>
      </c>
      <c r="H34" s="3">
        <v>0</v>
      </c>
      <c r="I34" s="3">
        <v>6</v>
      </c>
      <c r="J34" s="3">
        <v>4</v>
      </c>
      <c r="K34" s="3">
        <v>0</v>
      </c>
      <c r="L34" s="3">
        <v>52</v>
      </c>
      <c r="M34" s="3" t="str">
        <f t="shared" si="10"/>
        <v/>
      </c>
      <c r="N34" s="3" t="str">
        <f t="shared" si="11"/>
        <v/>
      </c>
      <c r="P34" s="3" t="str">
        <f t="shared" si="12"/>
        <v/>
      </c>
      <c r="Q34" s="3" t="str">
        <f t="shared" si="13"/>
        <v/>
      </c>
      <c r="R34" s="3" t="str">
        <f t="shared" si="14"/>
        <v/>
      </c>
      <c r="S34" s="3">
        <f t="shared" si="15"/>
        <v>1</v>
      </c>
      <c r="T34" s="3" t="str">
        <f t="shared" si="16"/>
        <v/>
      </c>
      <c r="U34" s="3" t="str">
        <f t="shared" si="17"/>
        <v/>
      </c>
      <c r="V34" s="3" t="str">
        <f t="shared" si="18"/>
        <v/>
      </c>
      <c r="W34" s="3">
        <f t="shared" si="19"/>
        <v>1</v>
      </c>
    </row>
    <row r="35" spans="1:23" s="3" customFormat="1" x14ac:dyDescent="0.3">
      <c r="A35" s="3" t="s">
        <v>937</v>
      </c>
      <c r="B35" s="3" t="s">
        <v>6414</v>
      </c>
      <c r="C35" s="3" t="s">
        <v>6415</v>
      </c>
      <c r="D35" s="3" t="s">
        <v>0</v>
      </c>
      <c r="E35" s="3">
        <v>0</v>
      </c>
      <c r="F35" s="3">
        <v>22</v>
      </c>
      <c r="G35" s="3">
        <v>1</v>
      </c>
      <c r="H35" s="3">
        <v>1</v>
      </c>
      <c r="I35" s="3">
        <v>56</v>
      </c>
      <c r="J35" s="3">
        <v>17</v>
      </c>
      <c r="K35" s="3">
        <v>10</v>
      </c>
      <c r="L35" s="3">
        <v>152</v>
      </c>
      <c r="M35" s="3" t="str">
        <f t="shared" si="10"/>
        <v/>
      </c>
      <c r="N35" s="3" t="str">
        <f t="shared" si="11"/>
        <v/>
      </c>
      <c r="P35" s="3" t="str">
        <f t="shared" si="12"/>
        <v/>
      </c>
      <c r="Q35" s="3" t="str">
        <f t="shared" si="13"/>
        <v/>
      </c>
      <c r="R35" s="3" t="str">
        <f t="shared" si="14"/>
        <v/>
      </c>
      <c r="S35" s="3">
        <f t="shared" si="15"/>
        <v>1</v>
      </c>
      <c r="T35" s="3" t="str">
        <f t="shared" si="16"/>
        <v/>
      </c>
      <c r="U35" s="3" t="str">
        <f t="shared" si="17"/>
        <v/>
      </c>
      <c r="V35" s="3" t="str">
        <f t="shared" si="18"/>
        <v/>
      </c>
      <c r="W35" s="3">
        <f t="shared" si="19"/>
        <v>1</v>
      </c>
    </row>
    <row r="36" spans="1:23" s="3" customFormat="1" x14ac:dyDescent="0.3">
      <c r="A36" s="3" t="s">
        <v>937</v>
      </c>
      <c r="B36" s="3" t="s">
        <v>6474</v>
      </c>
      <c r="C36" s="3" t="s">
        <v>6475</v>
      </c>
      <c r="D36" s="3" t="s">
        <v>0</v>
      </c>
      <c r="E36" s="3">
        <v>2</v>
      </c>
      <c r="F36" s="3">
        <v>9</v>
      </c>
      <c r="G36" s="3">
        <v>2</v>
      </c>
      <c r="H36" s="3">
        <v>0</v>
      </c>
      <c r="I36" s="3">
        <v>9</v>
      </c>
      <c r="J36" s="3">
        <v>7</v>
      </c>
      <c r="K36" s="3">
        <v>1</v>
      </c>
      <c r="L36" s="3">
        <v>61</v>
      </c>
      <c r="M36" s="3" t="str">
        <f t="shared" si="10"/>
        <v/>
      </c>
      <c r="N36" s="3" t="str">
        <f t="shared" si="11"/>
        <v/>
      </c>
      <c r="P36" s="3" t="str">
        <f t="shared" si="12"/>
        <v/>
      </c>
      <c r="Q36" s="3" t="str">
        <f t="shared" si="13"/>
        <v/>
      </c>
      <c r="R36" s="3" t="str">
        <f t="shared" si="14"/>
        <v/>
      </c>
      <c r="S36" s="3">
        <f t="shared" si="15"/>
        <v>1</v>
      </c>
      <c r="T36" s="3" t="str">
        <f t="shared" si="16"/>
        <v/>
      </c>
      <c r="U36" s="3" t="str">
        <f t="shared" si="17"/>
        <v/>
      </c>
      <c r="V36" s="3" t="str">
        <f t="shared" si="18"/>
        <v/>
      </c>
      <c r="W36" s="3">
        <f t="shared" si="19"/>
        <v>1</v>
      </c>
    </row>
    <row r="37" spans="1:23" s="3" customFormat="1" x14ac:dyDescent="0.3">
      <c r="A37" s="3" t="s">
        <v>937</v>
      </c>
      <c r="B37" s="3" t="s">
        <v>6507</v>
      </c>
      <c r="C37" s="3" t="s">
        <v>6508</v>
      </c>
      <c r="D37" s="3" t="s">
        <v>0</v>
      </c>
      <c r="E37" s="3">
        <v>0</v>
      </c>
      <c r="F37" s="3">
        <v>24</v>
      </c>
      <c r="G37" s="3">
        <v>1</v>
      </c>
      <c r="H37" s="3">
        <v>0</v>
      </c>
      <c r="I37" s="3">
        <v>6</v>
      </c>
      <c r="J37" s="3">
        <v>9</v>
      </c>
      <c r="K37" s="3">
        <v>2</v>
      </c>
      <c r="L37" s="3">
        <v>84</v>
      </c>
      <c r="M37" s="3" t="str">
        <f t="shared" ref="M37:M68" si="20">IF( AND( OR( F37&gt;$F$1, L37&gt;$L$1 ), OR( E37&gt;$E$1, I37&gt;$I$1 ) ), 1, "" )</f>
        <v/>
      </c>
      <c r="N37" s="3" t="str">
        <f t="shared" ref="N37:N68" si="21">IF( AND( OR( F37&gt;$F$2, L37&gt;$L$2 ), OR( E37&gt;$E$2, I37&gt;$I$2 ) ), 1, "")</f>
        <v/>
      </c>
      <c r="P37" s="3" t="str">
        <f t="shared" ref="P37:P68" si="22" xml:space="preserve"> IF( AND( M37 = 1, O37 = 1 ), 1, "")</f>
        <v/>
      </c>
      <c r="Q37" s="3" t="str">
        <f t="shared" ref="Q37:Q68" si="23" xml:space="preserve"> IF( AND( M37 = "", O37 = 1 ), 1, "")</f>
        <v/>
      </c>
      <c r="R37" s="3" t="str">
        <f t="shared" ref="R37:R68" si="24" xml:space="preserve"> IF( AND( M37 = 1, O37 = "" ), 1, "")</f>
        <v/>
      </c>
      <c r="S37" s="3">
        <f t="shared" ref="S37:S68" si="25" xml:space="preserve"> IF( AND( M37 = "", O37 = "" ), 1, "")</f>
        <v>1</v>
      </c>
      <c r="T37" s="3" t="str">
        <f t="shared" ref="T37:T68" si="26" xml:space="preserve"> IF( AND( N37 = 1, O37 = 1 ), 1, "")</f>
        <v/>
      </c>
      <c r="U37" s="3" t="str">
        <f t="shared" ref="U37:U68" si="27" xml:space="preserve"> IF( AND( N37 = "", O37 = 1 ), 1, "")</f>
        <v/>
      </c>
      <c r="V37" s="3" t="str">
        <f t="shared" ref="V37:V68" si="28" xml:space="preserve"> IF( AND( N37 = 1, O37 = "" ), 1, "")</f>
        <v/>
      </c>
      <c r="W37" s="3">
        <f t="shared" ref="W37:W68" si="29" xml:space="preserve"> IF( AND( N37 = "", O37 = "" ), 1, "")</f>
        <v>1</v>
      </c>
    </row>
    <row r="38" spans="1:23" s="3" customFormat="1" x14ac:dyDescent="0.3">
      <c r="A38" s="3" t="s">
        <v>937</v>
      </c>
      <c r="B38" s="4" t="s">
        <v>942</v>
      </c>
      <c r="C38" s="4" t="s">
        <v>943</v>
      </c>
      <c r="D38" s="4" t="s">
        <v>0</v>
      </c>
      <c r="E38" s="4">
        <v>18</v>
      </c>
      <c r="F38" s="4">
        <v>103</v>
      </c>
      <c r="G38" s="4">
        <v>1</v>
      </c>
      <c r="H38" s="4">
        <v>0</v>
      </c>
      <c r="I38" s="4">
        <v>143</v>
      </c>
      <c r="J38" s="4">
        <v>17</v>
      </c>
      <c r="K38" s="4">
        <v>12</v>
      </c>
      <c r="L38" s="4">
        <v>570</v>
      </c>
      <c r="M38" s="4">
        <f t="shared" si="20"/>
        <v>1</v>
      </c>
      <c r="N38" s="4" t="str">
        <f t="shared" si="21"/>
        <v/>
      </c>
      <c r="O38" s="4">
        <v>1</v>
      </c>
      <c r="P38" s="4">
        <f t="shared" si="22"/>
        <v>1</v>
      </c>
      <c r="Q38" s="4" t="str">
        <f t="shared" si="23"/>
        <v/>
      </c>
      <c r="R38" s="4" t="str">
        <f t="shared" si="24"/>
        <v/>
      </c>
      <c r="S38" s="4" t="str">
        <f t="shared" si="25"/>
        <v/>
      </c>
      <c r="T38" s="4" t="str">
        <f t="shared" si="26"/>
        <v/>
      </c>
      <c r="U38" s="4">
        <f t="shared" si="27"/>
        <v>1</v>
      </c>
      <c r="V38" s="4" t="str">
        <f t="shared" si="28"/>
        <v/>
      </c>
      <c r="W38" s="4" t="str">
        <f t="shared" si="29"/>
        <v/>
      </c>
    </row>
    <row r="39" spans="1:23" s="3" customFormat="1" x14ac:dyDescent="0.3">
      <c r="A39" s="3" t="s">
        <v>937</v>
      </c>
      <c r="B39" s="3" t="s">
        <v>6377</v>
      </c>
      <c r="C39" s="3" t="s">
        <v>6103</v>
      </c>
      <c r="D39" s="3" t="s">
        <v>0</v>
      </c>
      <c r="E39" s="3">
        <v>1</v>
      </c>
      <c r="F39" s="3">
        <v>25</v>
      </c>
      <c r="G39" s="3">
        <v>1</v>
      </c>
      <c r="H39" s="3">
        <v>0</v>
      </c>
      <c r="I39" s="3">
        <v>86</v>
      </c>
      <c r="J39" s="3">
        <v>20</v>
      </c>
      <c r="K39" s="3">
        <v>6</v>
      </c>
      <c r="L39" s="3">
        <v>166</v>
      </c>
      <c r="M39" s="3" t="str">
        <f t="shared" si="20"/>
        <v/>
      </c>
      <c r="N39" s="3" t="str">
        <f t="shared" si="21"/>
        <v/>
      </c>
      <c r="P39" s="3" t="str">
        <f t="shared" si="22"/>
        <v/>
      </c>
      <c r="Q39" s="3" t="str">
        <f t="shared" si="23"/>
        <v/>
      </c>
      <c r="R39" s="3" t="str">
        <f t="shared" si="24"/>
        <v/>
      </c>
      <c r="S39" s="3">
        <f t="shared" si="25"/>
        <v>1</v>
      </c>
      <c r="T39" s="3" t="str">
        <f t="shared" si="26"/>
        <v/>
      </c>
      <c r="U39" s="3" t="str">
        <f t="shared" si="27"/>
        <v/>
      </c>
      <c r="V39" s="3" t="str">
        <f t="shared" si="28"/>
        <v/>
      </c>
      <c r="W39" s="3">
        <f t="shared" si="29"/>
        <v>1</v>
      </c>
    </row>
    <row r="40" spans="1:23" s="3" customFormat="1" x14ac:dyDescent="0.3">
      <c r="A40" s="3" t="s">
        <v>937</v>
      </c>
      <c r="B40" s="3" t="s">
        <v>6420</v>
      </c>
      <c r="C40" s="3" t="s">
        <v>6421</v>
      </c>
      <c r="D40" s="3" t="s">
        <v>0</v>
      </c>
      <c r="E40" s="3">
        <v>5</v>
      </c>
      <c r="F40" s="3">
        <v>4</v>
      </c>
      <c r="G40" s="3">
        <v>1</v>
      </c>
      <c r="H40" s="3">
        <v>0</v>
      </c>
      <c r="I40" s="3">
        <v>6</v>
      </c>
      <c r="J40" s="3">
        <v>4</v>
      </c>
      <c r="K40" s="3">
        <v>0</v>
      </c>
      <c r="L40" s="3">
        <v>58</v>
      </c>
      <c r="M40" s="3" t="str">
        <f t="shared" si="20"/>
        <v/>
      </c>
      <c r="N40" s="3" t="str">
        <f t="shared" si="21"/>
        <v/>
      </c>
      <c r="P40" s="3" t="str">
        <f t="shared" si="22"/>
        <v/>
      </c>
      <c r="Q40" s="3" t="str">
        <f t="shared" si="23"/>
        <v/>
      </c>
      <c r="R40" s="3" t="str">
        <f t="shared" si="24"/>
        <v/>
      </c>
      <c r="S40" s="3">
        <f t="shared" si="25"/>
        <v>1</v>
      </c>
      <c r="T40" s="3" t="str">
        <f t="shared" si="26"/>
        <v/>
      </c>
      <c r="U40" s="3" t="str">
        <f t="shared" si="27"/>
        <v/>
      </c>
      <c r="V40" s="3" t="str">
        <f t="shared" si="28"/>
        <v/>
      </c>
      <c r="W40" s="3">
        <f t="shared" si="29"/>
        <v>1</v>
      </c>
    </row>
    <row r="41" spans="1:23" s="3" customFormat="1" x14ac:dyDescent="0.3">
      <c r="A41" s="3" t="s">
        <v>937</v>
      </c>
      <c r="B41" s="3" t="s">
        <v>6482</v>
      </c>
      <c r="C41" s="3" t="s">
        <v>6483</v>
      </c>
      <c r="D41" s="3" t="s">
        <v>0</v>
      </c>
      <c r="E41" s="3">
        <v>2</v>
      </c>
      <c r="F41" s="3">
        <v>1</v>
      </c>
      <c r="G41" s="3">
        <v>2</v>
      </c>
      <c r="H41" s="3">
        <v>0</v>
      </c>
      <c r="I41" s="3">
        <v>0</v>
      </c>
      <c r="J41" s="3">
        <v>1</v>
      </c>
      <c r="K41" s="3">
        <v>1</v>
      </c>
      <c r="L41" s="3">
        <v>13</v>
      </c>
      <c r="M41" s="3" t="str">
        <f t="shared" si="20"/>
        <v/>
      </c>
      <c r="N41" s="3" t="str">
        <f t="shared" si="21"/>
        <v/>
      </c>
      <c r="P41" s="3" t="str">
        <f t="shared" si="22"/>
        <v/>
      </c>
      <c r="Q41" s="3" t="str">
        <f t="shared" si="23"/>
        <v/>
      </c>
      <c r="R41" s="3" t="str">
        <f t="shared" si="24"/>
        <v/>
      </c>
      <c r="S41" s="3">
        <f t="shared" si="25"/>
        <v>1</v>
      </c>
      <c r="T41" s="3" t="str">
        <f t="shared" si="26"/>
        <v/>
      </c>
      <c r="U41" s="3" t="str">
        <f t="shared" si="27"/>
        <v/>
      </c>
      <c r="V41" s="3" t="str">
        <f t="shared" si="28"/>
        <v/>
      </c>
      <c r="W41" s="3">
        <f t="shared" si="29"/>
        <v>1</v>
      </c>
    </row>
    <row r="42" spans="1:23" s="3" customFormat="1" x14ac:dyDescent="0.3">
      <c r="A42" s="3" t="s">
        <v>937</v>
      </c>
      <c r="B42" s="3" t="s">
        <v>6411</v>
      </c>
      <c r="C42" s="3" t="s">
        <v>4675</v>
      </c>
      <c r="D42" s="3" t="s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4</v>
      </c>
      <c r="L42" s="3">
        <v>18</v>
      </c>
      <c r="M42" s="3" t="str">
        <f t="shared" si="20"/>
        <v/>
      </c>
      <c r="N42" s="3" t="str">
        <f t="shared" si="21"/>
        <v/>
      </c>
      <c r="P42" s="3" t="str">
        <f t="shared" si="22"/>
        <v/>
      </c>
      <c r="Q42" s="3" t="str">
        <f t="shared" si="23"/>
        <v/>
      </c>
      <c r="R42" s="3" t="str">
        <f t="shared" si="24"/>
        <v/>
      </c>
      <c r="S42" s="3">
        <f t="shared" si="25"/>
        <v>1</v>
      </c>
      <c r="T42" s="3" t="str">
        <f t="shared" si="26"/>
        <v/>
      </c>
      <c r="U42" s="3" t="str">
        <f t="shared" si="27"/>
        <v/>
      </c>
      <c r="V42" s="3" t="str">
        <f t="shared" si="28"/>
        <v/>
      </c>
      <c r="W42" s="3">
        <f t="shared" si="29"/>
        <v>1</v>
      </c>
    </row>
    <row r="43" spans="1:23" s="3" customFormat="1" x14ac:dyDescent="0.3">
      <c r="A43" s="3" t="s">
        <v>937</v>
      </c>
      <c r="B43" s="3" t="s">
        <v>6468</v>
      </c>
      <c r="C43" s="3" t="s">
        <v>6469</v>
      </c>
      <c r="D43" s="3" t="s">
        <v>0</v>
      </c>
      <c r="E43" s="3">
        <v>0</v>
      </c>
      <c r="F43" s="3">
        <v>13</v>
      </c>
      <c r="G43" s="3">
        <v>1</v>
      </c>
      <c r="H43" s="3">
        <v>0</v>
      </c>
      <c r="I43" s="3">
        <v>46</v>
      </c>
      <c r="J43" s="3">
        <v>13</v>
      </c>
      <c r="K43" s="3">
        <v>6</v>
      </c>
      <c r="L43" s="3">
        <v>102</v>
      </c>
      <c r="M43" s="3" t="str">
        <f t="shared" si="20"/>
        <v/>
      </c>
      <c r="N43" s="3" t="str">
        <f t="shared" si="21"/>
        <v/>
      </c>
      <c r="P43" s="3" t="str">
        <f t="shared" si="22"/>
        <v/>
      </c>
      <c r="Q43" s="3" t="str">
        <f t="shared" si="23"/>
        <v/>
      </c>
      <c r="R43" s="3" t="str">
        <f t="shared" si="24"/>
        <v/>
      </c>
      <c r="S43" s="3">
        <f t="shared" si="25"/>
        <v>1</v>
      </c>
      <c r="T43" s="3" t="str">
        <f t="shared" si="26"/>
        <v/>
      </c>
      <c r="U43" s="3" t="str">
        <f t="shared" si="27"/>
        <v/>
      </c>
      <c r="V43" s="3" t="str">
        <f t="shared" si="28"/>
        <v/>
      </c>
      <c r="W43" s="3">
        <f t="shared" si="29"/>
        <v>1</v>
      </c>
    </row>
    <row r="44" spans="1:23" s="3" customFormat="1" x14ac:dyDescent="0.3">
      <c r="A44" s="3" t="s">
        <v>937</v>
      </c>
      <c r="B44" s="3" t="s">
        <v>6497</v>
      </c>
      <c r="C44" s="3" t="s">
        <v>6498</v>
      </c>
      <c r="D44" s="3" t="s">
        <v>0</v>
      </c>
      <c r="E44" s="3">
        <v>1</v>
      </c>
      <c r="F44" s="3">
        <v>29</v>
      </c>
      <c r="G44" s="3">
        <v>1</v>
      </c>
      <c r="H44" s="3">
        <v>0</v>
      </c>
      <c r="I44" s="3">
        <v>330</v>
      </c>
      <c r="J44" s="3">
        <v>29</v>
      </c>
      <c r="K44" s="3">
        <v>14</v>
      </c>
      <c r="L44" s="3">
        <v>197</v>
      </c>
      <c r="M44" s="3" t="str">
        <f t="shared" si="20"/>
        <v/>
      </c>
      <c r="N44" s="3" t="str">
        <f t="shared" si="21"/>
        <v/>
      </c>
      <c r="P44" s="3" t="str">
        <f t="shared" si="22"/>
        <v/>
      </c>
      <c r="Q44" s="3" t="str">
        <f t="shared" si="23"/>
        <v/>
      </c>
      <c r="R44" s="3" t="str">
        <f t="shared" si="24"/>
        <v/>
      </c>
      <c r="S44" s="3">
        <f t="shared" si="25"/>
        <v>1</v>
      </c>
      <c r="T44" s="3" t="str">
        <f t="shared" si="26"/>
        <v/>
      </c>
      <c r="U44" s="3" t="str">
        <f t="shared" si="27"/>
        <v/>
      </c>
      <c r="V44" s="3" t="str">
        <f t="shared" si="28"/>
        <v/>
      </c>
      <c r="W44" s="3">
        <f t="shared" si="29"/>
        <v>1</v>
      </c>
    </row>
    <row r="45" spans="1:23" s="3" customFormat="1" x14ac:dyDescent="0.3">
      <c r="A45" s="3" t="s">
        <v>937</v>
      </c>
      <c r="B45" s="3" t="s">
        <v>6444</v>
      </c>
      <c r="C45" s="3" t="s">
        <v>6445</v>
      </c>
      <c r="D45" s="3" t="s">
        <v>0</v>
      </c>
      <c r="E45" s="3">
        <v>0</v>
      </c>
      <c r="F45" s="3">
        <v>33</v>
      </c>
      <c r="G45" s="3">
        <v>1</v>
      </c>
      <c r="H45" s="3">
        <v>0</v>
      </c>
      <c r="I45" s="3">
        <v>80</v>
      </c>
      <c r="J45" s="3">
        <v>33</v>
      </c>
      <c r="K45" s="3">
        <v>12</v>
      </c>
      <c r="L45" s="3">
        <v>301</v>
      </c>
      <c r="M45" s="3" t="str">
        <f t="shared" si="20"/>
        <v/>
      </c>
      <c r="N45" s="3" t="str">
        <f t="shared" si="21"/>
        <v/>
      </c>
      <c r="P45" s="3" t="str">
        <f t="shared" si="22"/>
        <v/>
      </c>
      <c r="Q45" s="3" t="str">
        <f t="shared" si="23"/>
        <v/>
      </c>
      <c r="R45" s="3" t="str">
        <f t="shared" si="24"/>
        <v/>
      </c>
      <c r="S45" s="3">
        <f t="shared" si="25"/>
        <v>1</v>
      </c>
      <c r="T45" s="3" t="str">
        <f t="shared" si="26"/>
        <v/>
      </c>
      <c r="U45" s="3" t="str">
        <f t="shared" si="27"/>
        <v/>
      </c>
      <c r="V45" s="3" t="str">
        <f t="shared" si="28"/>
        <v/>
      </c>
      <c r="W45" s="3">
        <f t="shared" si="29"/>
        <v>1</v>
      </c>
    </row>
    <row r="46" spans="1:23" s="3" customFormat="1" x14ac:dyDescent="0.3">
      <c r="A46" s="3" t="s">
        <v>937</v>
      </c>
      <c r="B46" s="3" t="s">
        <v>6416</v>
      </c>
      <c r="C46" s="3" t="s">
        <v>6417</v>
      </c>
      <c r="D46" s="3" t="s">
        <v>0</v>
      </c>
      <c r="E46" s="3">
        <v>2</v>
      </c>
      <c r="F46" s="3">
        <v>16</v>
      </c>
      <c r="G46" s="3">
        <v>1</v>
      </c>
      <c r="H46" s="3">
        <v>6</v>
      </c>
      <c r="I46" s="3">
        <v>3</v>
      </c>
      <c r="J46" s="3">
        <v>6</v>
      </c>
      <c r="K46" s="3">
        <v>6</v>
      </c>
      <c r="L46" s="3">
        <v>66</v>
      </c>
      <c r="M46" s="3" t="str">
        <f t="shared" si="20"/>
        <v/>
      </c>
      <c r="N46" s="3" t="str">
        <f t="shared" si="21"/>
        <v/>
      </c>
      <c r="P46" s="3" t="str">
        <f t="shared" si="22"/>
        <v/>
      </c>
      <c r="Q46" s="3" t="str">
        <f t="shared" si="23"/>
        <v/>
      </c>
      <c r="R46" s="3" t="str">
        <f t="shared" si="24"/>
        <v/>
      </c>
      <c r="S46" s="3">
        <f t="shared" si="25"/>
        <v>1</v>
      </c>
      <c r="T46" s="3" t="str">
        <f t="shared" si="26"/>
        <v/>
      </c>
      <c r="U46" s="3" t="str">
        <f t="shared" si="27"/>
        <v/>
      </c>
      <c r="V46" s="3" t="str">
        <f t="shared" si="28"/>
        <v/>
      </c>
      <c r="W46" s="3">
        <f t="shared" si="29"/>
        <v>1</v>
      </c>
    </row>
    <row r="47" spans="1:23" s="3" customFormat="1" x14ac:dyDescent="0.3">
      <c r="A47" s="3" t="s">
        <v>937</v>
      </c>
      <c r="B47" s="5" t="s">
        <v>944</v>
      </c>
      <c r="C47" s="5" t="s">
        <v>945</v>
      </c>
      <c r="D47" s="4" t="s">
        <v>0</v>
      </c>
      <c r="E47" s="4">
        <v>10</v>
      </c>
      <c r="F47" s="4">
        <v>167</v>
      </c>
      <c r="G47" s="4">
        <v>2</v>
      </c>
      <c r="H47" s="4">
        <v>0</v>
      </c>
      <c r="I47" s="4">
        <v>1081</v>
      </c>
      <c r="J47" s="4">
        <v>47</v>
      </c>
      <c r="K47" s="4">
        <v>0</v>
      </c>
      <c r="L47" s="4">
        <v>936</v>
      </c>
      <c r="M47" s="4">
        <f t="shared" si="20"/>
        <v>1</v>
      </c>
      <c r="N47" s="4">
        <f t="shared" si="21"/>
        <v>1</v>
      </c>
      <c r="O47" s="4">
        <v>1</v>
      </c>
      <c r="P47" s="4">
        <f t="shared" si="22"/>
        <v>1</v>
      </c>
      <c r="Q47" s="4" t="str">
        <f t="shared" si="23"/>
        <v/>
      </c>
      <c r="R47" s="4" t="str">
        <f t="shared" si="24"/>
        <v/>
      </c>
      <c r="S47" s="4" t="str">
        <f t="shared" si="25"/>
        <v/>
      </c>
      <c r="T47" s="4">
        <f t="shared" si="26"/>
        <v>1</v>
      </c>
      <c r="U47" s="4" t="str">
        <f t="shared" si="27"/>
        <v/>
      </c>
      <c r="V47" s="4" t="str">
        <f t="shared" si="28"/>
        <v/>
      </c>
      <c r="W47" s="4" t="str">
        <f t="shared" si="29"/>
        <v/>
      </c>
    </row>
    <row r="48" spans="1:23" s="3" customFormat="1" x14ac:dyDescent="0.3">
      <c r="A48" s="3" t="s">
        <v>937</v>
      </c>
      <c r="B48" s="3" t="s">
        <v>6511</v>
      </c>
      <c r="C48" s="3" t="s">
        <v>6512</v>
      </c>
      <c r="D48" s="3" t="s">
        <v>0</v>
      </c>
      <c r="E48" s="3">
        <v>16</v>
      </c>
      <c r="F48" s="3">
        <v>32</v>
      </c>
      <c r="G48" s="3">
        <v>1</v>
      </c>
      <c r="H48" s="3">
        <v>0</v>
      </c>
      <c r="I48" s="3">
        <v>19</v>
      </c>
      <c r="J48" s="3">
        <v>11</v>
      </c>
      <c r="K48" s="3">
        <v>32</v>
      </c>
      <c r="L48" s="3">
        <v>354</v>
      </c>
      <c r="M48" s="3" t="str">
        <f t="shared" si="20"/>
        <v/>
      </c>
      <c r="N48" s="3" t="str">
        <f t="shared" si="21"/>
        <v/>
      </c>
      <c r="P48" s="3" t="str">
        <f t="shared" si="22"/>
        <v/>
      </c>
      <c r="Q48" s="3" t="str">
        <f t="shared" si="23"/>
        <v/>
      </c>
      <c r="R48" s="3" t="str">
        <f t="shared" si="24"/>
        <v/>
      </c>
      <c r="S48" s="3">
        <f t="shared" si="25"/>
        <v>1</v>
      </c>
      <c r="T48" s="3" t="str">
        <f t="shared" si="26"/>
        <v/>
      </c>
      <c r="U48" s="3" t="str">
        <f t="shared" si="27"/>
        <v/>
      </c>
      <c r="V48" s="3" t="str">
        <f t="shared" si="28"/>
        <v/>
      </c>
      <c r="W48" s="3">
        <f t="shared" si="29"/>
        <v>1</v>
      </c>
    </row>
    <row r="49" spans="1:23" s="3" customFormat="1" x14ac:dyDescent="0.3">
      <c r="A49" s="3" t="s">
        <v>937</v>
      </c>
      <c r="B49" s="3" t="s">
        <v>6434</v>
      </c>
      <c r="C49" s="3" t="s">
        <v>6435</v>
      </c>
      <c r="D49" s="3" t="s">
        <v>0</v>
      </c>
      <c r="E49" s="3">
        <v>4</v>
      </c>
      <c r="F49" s="3">
        <v>54</v>
      </c>
      <c r="G49" s="3">
        <v>2</v>
      </c>
      <c r="H49" s="3">
        <v>0</v>
      </c>
      <c r="I49" s="3">
        <v>66</v>
      </c>
      <c r="J49" s="3">
        <v>12</v>
      </c>
      <c r="K49" s="3">
        <v>0</v>
      </c>
      <c r="L49" s="3">
        <v>283</v>
      </c>
      <c r="M49" s="3" t="str">
        <f t="shared" si="20"/>
        <v/>
      </c>
      <c r="N49" s="3" t="str">
        <f t="shared" si="21"/>
        <v/>
      </c>
      <c r="P49" s="3" t="str">
        <f t="shared" si="22"/>
        <v/>
      </c>
      <c r="Q49" s="3" t="str">
        <f t="shared" si="23"/>
        <v/>
      </c>
      <c r="R49" s="3" t="str">
        <f t="shared" si="24"/>
        <v/>
      </c>
      <c r="S49" s="3">
        <f t="shared" si="25"/>
        <v>1</v>
      </c>
      <c r="T49" s="3" t="str">
        <f t="shared" si="26"/>
        <v/>
      </c>
      <c r="U49" s="3" t="str">
        <f t="shared" si="27"/>
        <v/>
      </c>
      <c r="V49" s="3" t="str">
        <f t="shared" si="28"/>
        <v/>
      </c>
      <c r="W49" s="3">
        <f t="shared" si="29"/>
        <v>1</v>
      </c>
    </row>
    <row r="50" spans="1:23" s="3" customFormat="1" x14ac:dyDescent="0.3">
      <c r="A50" s="3" t="s">
        <v>937</v>
      </c>
      <c r="B50" s="3" t="s">
        <v>6487</v>
      </c>
      <c r="C50" s="3" t="s">
        <v>6488</v>
      </c>
      <c r="D50" s="3" t="s">
        <v>0</v>
      </c>
      <c r="E50" s="3">
        <v>10</v>
      </c>
      <c r="F50" s="3">
        <v>15</v>
      </c>
      <c r="G50" s="3">
        <v>1</v>
      </c>
      <c r="H50" s="3">
        <v>0</v>
      </c>
      <c r="I50" s="3">
        <v>8</v>
      </c>
      <c r="J50" s="3">
        <v>5</v>
      </c>
      <c r="K50" s="3">
        <v>5</v>
      </c>
      <c r="L50" s="3">
        <v>130</v>
      </c>
      <c r="M50" s="3" t="str">
        <f t="shared" si="20"/>
        <v/>
      </c>
      <c r="N50" s="3" t="str">
        <f t="shared" si="21"/>
        <v/>
      </c>
      <c r="P50" s="3" t="str">
        <f t="shared" si="22"/>
        <v/>
      </c>
      <c r="Q50" s="3" t="str">
        <f t="shared" si="23"/>
        <v/>
      </c>
      <c r="R50" s="3" t="str">
        <f t="shared" si="24"/>
        <v/>
      </c>
      <c r="S50" s="3">
        <f t="shared" si="25"/>
        <v>1</v>
      </c>
      <c r="T50" s="3" t="str">
        <f t="shared" si="26"/>
        <v/>
      </c>
      <c r="U50" s="3" t="str">
        <f t="shared" si="27"/>
        <v/>
      </c>
      <c r="V50" s="3" t="str">
        <f t="shared" si="28"/>
        <v/>
      </c>
      <c r="W50" s="3">
        <f t="shared" si="29"/>
        <v>1</v>
      </c>
    </row>
    <row r="51" spans="1:23" s="3" customFormat="1" x14ac:dyDescent="0.3">
      <c r="A51" s="3" t="s">
        <v>937</v>
      </c>
      <c r="B51" s="3" t="s">
        <v>6493</v>
      </c>
      <c r="C51" s="3" t="s">
        <v>6494</v>
      </c>
      <c r="D51" s="3" t="s">
        <v>0</v>
      </c>
      <c r="E51" s="3">
        <v>8</v>
      </c>
      <c r="F51" s="3">
        <v>20</v>
      </c>
      <c r="G51" s="3">
        <v>1</v>
      </c>
      <c r="H51" s="3">
        <v>0</v>
      </c>
      <c r="I51" s="3">
        <v>66</v>
      </c>
      <c r="J51" s="3">
        <v>13</v>
      </c>
      <c r="K51" s="3">
        <v>2</v>
      </c>
      <c r="L51" s="3">
        <v>222</v>
      </c>
      <c r="M51" s="3" t="str">
        <f t="shared" si="20"/>
        <v/>
      </c>
      <c r="N51" s="3" t="str">
        <f t="shared" si="21"/>
        <v/>
      </c>
      <c r="P51" s="3" t="str">
        <f t="shared" si="22"/>
        <v/>
      </c>
      <c r="Q51" s="3" t="str">
        <f t="shared" si="23"/>
        <v/>
      </c>
      <c r="R51" s="3" t="str">
        <f t="shared" si="24"/>
        <v/>
      </c>
      <c r="S51" s="3">
        <f t="shared" si="25"/>
        <v>1</v>
      </c>
      <c r="T51" s="3" t="str">
        <f t="shared" si="26"/>
        <v/>
      </c>
      <c r="U51" s="3" t="str">
        <f t="shared" si="27"/>
        <v/>
      </c>
      <c r="V51" s="3" t="str">
        <f t="shared" si="28"/>
        <v/>
      </c>
      <c r="W51" s="3">
        <f t="shared" si="29"/>
        <v>1</v>
      </c>
    </row>
    <row r="52" spans="1:23" s="3" customFormat="1" x14ac:dyDescent="0.3">
      <c r="A52" s="3" t="s">
        <v>937</v>
      </c>
      <c r="B52" s="3" t="s">
        <v>6418</v>
      </c>
      <c r="C52" s="3" t="s">
        <v>6419</v>
      </c>
      <c r="D52" s="3" t="s">
        <v>0</v>
      </c>
      <c r="E52" s="3">
        <v>2</v>
      </c>
      <c r="F52" s="3">
        <v>9</v>
      </c>
      <c r="G52" s="3">
        <v>2</v>
      </c>
      <c r="H52" s="3">
        <v>0</v>
      </c>
      <c r="I52" s="3">
        <v>6</v>
      </c>
      <c r="J52" s="3">
        <v>4</v>
      </c>
      <c r="K52" s="3">
        <v>0</v>
      </c>
      <c r="L52" s="3">
        <v>94</v>
      </c>
      <c r="M52" s="3" t="str">
        <f t="shared" si="20"/>
        <v/>
      </c>
      <c r="N52" s="3" t="str">
        <f t="shared" si="21"/>
        <v/>
      </c>
      <c r="P52" s="3" t="str">
        <f t="shared" si="22"/>
        <v/>
      </c>
      <c r="Q52" s="3" t="str">
        <f t="shared" si="23"/>
        <v/>
      </c>
      <c r="R52" s="3" t="str">
        <f t="shared" si="24"/>
        <v/>
      </c>
      <c r="S52" s="3">
        <f t="shared" si="25"/>
        <v>1</v>
      </c>
      <c r="T52" s="3" t="str">
        <f t="shared" si="26"/>
        <v/>
      </c>
      <c r="U52" s="3" t="str">
        <f t="shared" si="27"/>
        <v/>
      </c>
      <c r="V52" s="3" t="str">
        <f t="shared" si="28"/>
        <v/>
      </c>
      <c r="W52" s="3">
        <f t="shared" si="29"/>
        <v>1</v>
      </c>
    </row>
    <row r="53" spans="1:23" s="3" customFormat="1" x14ac:dyDescent="0.3">
      <c r="A53" s="3" t="s">
        <v>937</v>
      </c>
      <c r="B53" s="3" t="s">
        <v>6422</v>
      </c>
      <c r="C53" s="3" t="s">
        <v>6423</v>
      </c>
      <c r="D53" s="3" t="s">
        <v>0</v>
      </c>
      <c r="E53" s="3">
        <v>9</v>
      </c>
      <c r="F53" s="3">
        <v>6</v>
      </c>
      <c r="G53" s="3">
        <v>1</v>
      </c>
      <c r="H53" s="3">
        <v>0</v>
      </c>
      <c r="I53" s="3">
        <v>15</v>
      </c>
      <c r="J53" s="3">
        <v>6</v>
      </c>
      <c r="K53" s="3">
        <v>0</v>
      </c>
      <c r="L53" s="3">
        <v>117</v>
      </c>
      <c r="M53" s="3" t="str">
        <f t="shared" si="20"/>
        <v/>
      </c>
      <c r="N53" s="3" t="str">
        <f t="shared" si="21"/>
        <v/>
      </c>
      <c r="P53" s="3" t="str">
        <f t="shared" si="22"/>
        <v/>
      </c>
      <c r="Q53" s="3" t="str">
        <f t="shared" si="23"/>
        <v/>
      </c>
      <c r="R53" s="3" t="str">
        <f t="shared" si="24"/>
        <v/>
      </c>
      <c r="S53" s="3">
        <f t="shared" si="25"/>
        <v>1</v>
      </c>
      <c r="T53" s="3" t="str">
        <f t="shared" si="26"/>
        <v/>
      </c>
      <c r="U53" s="3" t="str">
        <f t="shared" si="27"/>
        <v/>
      </c>
      <c r="V53" s="3" t="str">
        <f t="shared" si="28"/>
        <v/>
      </c>
      <c r="W53" s="3">
        <f t="shared" si="29"/>
        <v>1</v>
      </c>
    </row>
    <row r="54" spans="1:23" s="3" customFormat="1" x14ac:dyDescent="0.3">
      <c r="A54" s="3" t="s">
        <v>937</v>
      </c>
      <c r="B54" s="5" t="s">
        <v>948</v>
      </c>
      <c r="C54" s="5" t="s">
        <v>949</v>
      </c>
      <c r="D54" s="4" t="s">
        <v>0</v>
      </c>
      <c r="E54" s="4">
        <v>4</v>
      </c>
      <c r="F54" s="4">
        <v>89</v>
      </c>
      <c r="G54" s="4">
        <v>2</v>
      </c>
      <c r="H54" s="4">
        <v>0</v>
      </c>
      <c r="I54" s="4">
        <v>190</v>
      </c>
      <c r="J54" s="4">
        <v>20</v>
      </c>
      <c r="K54" s="4">
        <v>1</v>
      </c>
      <c r="L54" s="4">
        <v>454</v>
      </c>
      <c r="M54" s="4">
        <f t="shared" si="20"/>
        <v>1</v>
      </c>
      <c r="N54" s="4">
        <f t="shared" si="21"/>
        <v>1</v>
      </c>
      <c r="O54" s="4">
        <v>1</v>
      </c>
      <c r="P54" s="4">
        <f t="shared" si="22"/>
        <v>1</v>
      </c>
      <c r="Q54" s="4" t="str">
        <f t="shared" si="23"/>
        <v/>
      </c>
      <c r="R54" s="4" t="str">
        <f t="shared" si="24"/>
        <v/>
      </c>
      <c r="S54" s="4" t="str">
        <f t="shared" si="25"/>
        <v/>
      </c>
      <c r="T54" s="4">
        <f t="shared" si="26"/>
        <v>1</v>
      </c>
      <c r="U54" s="4" t="str">
        <f t="shared" si="27"/>
        <v/>
      </c>
      <c r="V54" s="4" t="str">
        <f t="shared" si="28"/>
        <v/>
      </c>
      <c r="W54" s="4" t="str">
        <f t="shared" si="29"/>
        <v/>
      </c>
    </row>
    <row r="55" spans="1:23" s="3" customFormat="1" x14ac:dyDescent="0.3">
      <c r="A55" s="3" t="s">
        <v>937</v>
      </c>
      <c r="B55" s="3" t="s">
        <v>6401</v>
      </c>
      <c r="C55" s="3" t="s">
        <v>6402</v>
      </c>
      <c r="D55" s="3" t="s">
        <v>0</v>
      </c>
      <c r="E55" s="3">
        <v>11</v>
      </c>
      <c r="F55" s="3">
        <v>6</v>
      </c>
      <c r="G55" s="3">
        <v>1</v>
      </c>
      <c r="H55" s="3">
        <v>0</v>
      </c>
      <c r="I55" s="3">
        <v>15</v>
      </c>
      <c r="J55" s="3">
        <v>6</v>
      </c>
      <c r="K55" s="3">
        <v>0</v>
      </c>
      <c r="L55" s="3">
        <v>146</v>
      </c>
      <c r="M55" s="3" t="str">
        <f t="shared" si="20"/>
        <v/>
      </c>
      <c r="N55" s="3" t="str">
        <f t="shared" si="21"/>
        <v/>
      </c>
      <c r="P55" s="3" t="str">
        <f t="shared" si="22"/>
        <v/>
      </c>
      <c r="Q55" s="3" t="str">
        <f t="shared" si="23"/>
        <v/>
      </c>
      <c r="R55" s="3" t="str">
        <f t="shared" si="24"/>
        <v/>
      </c>
      <c r="S55" s="3">
        <f t="shared" si="25"/>
        <v>1</v>
      </c>
      <c r="T55" s="3" t="str">
        <f t="shared" si="26"/>
        <v/>
      </c>
      <c r="U55" s="3" t="str">
        <f t="shared" si="27"/>
        <v/>
      </c>
      <c r="V55" s="3" t="str">
        <f t="shared" si="28"/>
        <v/>
      </c>
      <c r="W55" s="3">
        <f t="shared" si="29"/>
        <v>1</v>
      </c>
    </row>
    <row r="56" spans="1:23" s="3" customFormat="1" x14ac:dyDescent="0.3">
      <c r="A56" s="3" t="s">
        <v>937</v>
      </c>
      <c r="B56" s="3" t="s">
        <v>6446</v>
      </c>
      <c r="C56" s="3" t="s">
        <v>6447</v>
      </c>
      <c r="D56" s="3" t="s">
        <v>0</v>
      </c>
      <c r="E56" s="3">
        <v>2</v>
      </c>
      <c r="F56" s="3">
        <v>19</v>
      </c>
      <c r="G56" s="3">
        <v>2</v>
      </c>
      <c r="H56" s="3">
        <v>0</v>
      </c>
      <c r="I56" s="3">
        <v>15</v>
      </c>
      <c r="J56" s="3">
        <v>6</v>
      </c>
      <c r="K56" s="3">
        <v>0</v>
      </c>
      <c r="L56" s="3">
        <v>113</v>
      </c>
      <c r="M56" s="3" t="str">
        <f t="shared" si="20"/>
        <v/>
      </c>
      <c r="N56" s="3" t="str">
        <f t="shared" si="21"/>
        <v/>
      </c>
      <c r="P56" s="3" t="str">
        <f t="shared" si="22"/>
        <v/>
      </c>
      <c r="Q56" s="3" t="str">
        <f t="shared" si="23"/>
        <v/>
      </c>
      <c r="R56" s="3" t="str">
        <f t="shared" si="24"/>
        <v/>
      </c>
      <c r="S56" s="3">
        <f t="shared" si="25"/>
        <v>1</v>
      </c>
      <c r="T56" s="3" t="str">
        <f t="shared" si="26"/>
        <v/>
      </c>
      <c r="U56" s="3" t="str">
        <f t="shared" si="27"/>
        <v/>
      </c>
      <c r="V56" s="3" t="str">
        <f t="shared" si="28"/>
        <v/>
      </c>
      <c r="W56" s="3">
        <f t="shared" si="29"/>
        <v>1</v>
      </c>
    </row>
    <row r="57" spans="1:23" s="3" customFormat="1" x14ac:dyDescent="0.3">
      <c r="A57" s="3" t="s">
        <v>937</v>
      </c>
      <c r="B57" s="3" t="s">
        <v>6509</v>
      </c>
      <c r="C57" s="3" t="s">
        <v>6510</v>
      </c>
      <c r="D57" s="3" t="s">
        <v>0</v>
      </c>
      <c r="E57" s="3">
        <v>8</v>
      </c>
      <c r="F57" s="3">
        <v>10</v>
      </c>
      <c r="G57" s="3">
        <v>1</v>
      </c>
      <c r="H57" s="3">
        <v>0</v>
      </c>
      <c r="I57" s="3">
        <v>15</v>
      </c>
      <c r="J57" s="3">
        <v>7</v>
      </c>
      <c r="K57" s="3">
        <v>5</v>
      </c>
      <c r="L57" s="3">
        <v>120</v>
      </c>
      <c r="M57" s="3" t="str">
        <f t="shared" si="20"/>
        <v/>
      </c>
      <c r="N57" s="3" t="str">
        <f t="shared" si="21"/>
        <v/>
      </c>
      <c r="P57" s="3" t="str">
        <f t="shared" si="22"/>
        <v/>
      </c>
      <c r="Q57" s="3" t="str">
        <f t="shared" si="23"/>
        <v/>
      </c>
      <c r="R57" s="3" t="str">
        <f t="shared" si="24"/>
        <v/>
      </c>
      <c r="S57" s="3">
        <f t="shared" si="25"/>
        <v>1</v>
      </c>
      <c r="T57" s="3" t="str">
        <f t="shared" si="26"/>
        <v/>
      </c>
      <c r="U57" s="3" t="str">
        <f t="shared" si="27"/>
        <v/>
      </c>
      <c r="V57" s="3" t="str">
        <f t="shared" si="28"/>
        <v/>
      </c>
      <c r="W57" s="3">
        <f t="shared" si="29"/>
        <v>1</v>
      </c>
    </row>
    <row r="58" spans="1:23" s="3" customFormat="1" x14ac:dyDescent="0.3">
      <c r="A58" s="3" t="s">
        <v>937</v>
      </c>
      <c r="B58" s="5" t="s">
        <v>952</v>
      </c>
      <c r="C58" s="5" t="s">
        <v>953</v>
      </c>
      <c r="D58" s="4" t="s">
        <v>0</v>
      </c>
      <c r="E58" s="4">
        <v>3</v>
      </c>
      <c r="F58" s="4">
        <v>159</v>
      </c>
      <c r="G58" s="4">
        <v>2</v>
      </c>
      <c r="H58" s="4">
        <v>0</v>
      </c>
      <c r="I58" s="4">
        <v>1035</v>
      </c>
      <c r="J58" s="4">
        <v>46</v>
      </c>
      <c r="K58" s="4">
        <v>3</v>
      </c>
      <c r="L58" s="4">
        <v>862</v>
      </c>
      <c r="M58" s="4">
        <f t="shared" si="20"/>
        <v>1</v>
      </c>
      <c r="N58" s="4">
        <f t="shared" si="21"/>
        <v>1</v>
      </c>
      <c r="O58" s="4">
        <v>1</v>
      </c>
      <c r="P58" s="4">
        <f t="shared" si="22"/>
        <v>1</v>
      </c>
      <c r="Q58" s="4" t="str">
        <f t="shared" si="23"/>
        <v/>
      </c>
      <c r="R58" s="4" t="str">
        <f t="shared" si="24"/>
        <v/>
      </c>
      <c r="S58" s="4" t="str">
        <f t="shared" si="25"/>
        <v/>
      </c>
      <c r="T58" s="4">
        <f t="shared" si="26"/>
        <v>1</v>
      </c>
      <c r="U58" s="4" t="str">
        <f t="shared" si="27"/>
        <v/>
      </c>
      <c r="V58" s="4" t="str">
        <f t="shared" si="28"/>
        <v/>
      </c>
      <c r="W58" s="4" t="str">
        <f t="shared" si="29"/>
        <v/>
      </c>
    </row>
    <row r="59" spans="1:23" s="3" customFormat="1" x14ac:dyDescent="0.3">
      <c r="A59" s="3" t="s">
        <v>937</v>
      </c>
      <c r="B59" s="3" t="s">
        <v>6409</v>
      </c>
      <c r="C59" s="3" t="s">
        <v>6410</v>
      </c>
      <c r="D59" s="3" t="s">
        <v>0</v>
      </c>
      <c r="E59" s="3">
        <v>9</v>
      </c>
      <c r="F59" s="3">
        <v>7</v>
      </c>
      <c r="G59" s="3">
        <v>1</v>
      </c>
      <c r="H59" s="3">
        <v>0</v>
      </c>
      <c r="I59" s="3">
        <v>15</v>
      </c>
      <c r="J59" s="3">
        <v>7</v>
      </c>
      <c r="K59" s="3">
        <v>13</v>
      </c>
      <c r="L59" s="3">
        <v>192</v>
      </c>
      <c r="M59" s="3" t="str">
        <f t="shared" si="20"/>
        <v/>
      </c>
      <c r="N59" s="3" t="str">
        <f t="shared" si="21"/>
        <v/>
      </c>
      <c r="P59" s="3" t="str">
        <f t="shared" si="22"/>
        <v/>
      </c>
      <c r="Q59" s="3" t="str">
        <f t="shared" si="23"/>
        <v/>
      </c>
      <c r="R59" s="3" t="str">
        <f t="shared" si="24"/>
        <v/>
      </c>
      <c r="S59" s="3">
        <f t="shared" si="25"/>
        <v>1</v>
      </c>
      <c r="T59" s="3" t="str">
        <f t="shared" si="26"/>
        <v/>
      </c>
      <c r="U59" s="3" t="str">
        <f t="shared" si="27"/>
        <v/>
      </c>
      <c r="V59" s="3" t="str">
        <f t="shared" si="28"/>
        <v/>
      </c>
      <c r="W59" s="3">
        <f t="shared" si="29"/>
        <v>1</v>
      </c>
    </row>
    <row r="60" spans="1:23" s="3" customFormat="1" x14ac:dyDescent="0.3">
      <c r="A60" s="3" t="s">
        <v>937</v>
      </c>
      <c r="B60" s="3" t="s">
        <v>6489</v>
      </c>
      <c r="C60" s="3" t="s">
        <v>6490</v>
      </c>
      <c r="D60" s="3" t="s">
        <v>0</v>
      </c>
      <c r="E60" s="3">
        <v>0</v>
      </c>
      <c r="F60" s="3">
        <v>38</v>
      </c>
      <c r="G60" s="3">
        <v>1</v>
      </c>
      <c r="H60" s="3">
        <v>0</v>
      </c>
      <c r="I60" s="3">
        <v>558</v>
      </c>
      <c r="J60" s="3">
        <v>37</v>
      </c>
      <c r="K60" s="3">
        <v>17</v>
      </c>
      <c r="L60" s="3">
        <v>278</v>
      </c>
      <c r="M60" s="3" t="str">
        <f t="shared" si="20"/>
        <v/>
      </c>
      <c r="N60" s="3" t="str">
        <f t="shared" si="21"/>
        <v/>
      </c>
      <c r="P60" s="3" t="str">
        <f t="shared" si="22"/>
        <v/>
      </c>
      <c r="Q60" s="3" t="str">
        <f t="shared" si="23"/>
        <v/>
      </c>
      <c r="R60" s="3" t="str">
        <f t="shared" si="24"/>
        <v/>
      </c>
      <c r="S60" s="3">
        <f t="shared" si="25"/>
        <v>1</v>
      </c>
      <c r="T60" s="3" t="str">
        <f t="shared" si="26"/>
        <v/>
      </c>
      <c r="U60" s="3" t="str">
        <f t="shared" si="27"/>
        <v/>
      </c>
      <c r="V60" s="3" t="str">
        <f t="shared" si="28"/>
        <v/>
      </c>
      <c r="W60" s="3">
        <f t="shared" si="29"/>
        <v>1</v>
      </c>
    </row>
    <row r="61" spans="1:23" s="3" customFormat="1" x14ac:dyDescent="0.3">
      <c r="A61" s="3" t="s">
        <v>937</v>
      </c>
      <c r="B61" s="3" t="s">
        <v>6424</v>
      </c>
      <c r="C61" s="3" t="s">
        <v>6425</v>
      </c>
      <c r="D61" s="3" t="s">
        <v>0</v>
      </c>
      <c r="E61" s="3">
        <v>1</v>
      </c>
      <c r="F61" s="3">
        <v>5</v>
      </c>
      <c r="G61" s="3">
        <v>2</v>
      </c>
      <c r="H61" s="3">
        <v>0</v>
      </c>
      <c r="I61" s="3">
        <v>6</v>
      </c>
      <c r="J61" s="3">
        <v>5</v>
      </c>
      <c r="K61" s="3">
        <v>2</v>
      </c>
      <c r="L61" s="3">
        <v>45</v>
      </c>
      <c r="M61" s="3" t="str">
        <f t="shared" si="20"/>
        <v/>
      </c>
      <c r="N61" s="3" t="str">
        <f t="shared" si="21"/>
        <v/>
      </c>
      <c r="P61" s="3" t="str">
        <f t="shared" si="22"/>
        <v/>
      </c>
      <c r="Q61" s="3" t="str">
        <f t="shared" si="23"/>
        <v/>
      </c>
      <c r="R61" s="3" t="str">
        <f t="shared" si="24"/>
        <v/>
      </c>
      <c r="S61" s="3">
        <f t="shared" si="25"/>
        <v>1</v>
      </c>
      <c r="T61" s="3" t="str">
        <f t="shared" si="26"/>
        <v/>
      </c>
      <c r="U61" s="3" t="str">
        <f t="shared" si="27"/>
        <v/>
      </c>
      <c r="V61" s="3" t="str">
        <f t="shared" si="28"/>
        <v/>
      </c>
      <c r="W61" s="3">
        <f t="shared" si="29"/>
        <v>1</v>
      </c>
    </row>
    <row r="62" spans="1:23" s="3" customFormat="1" x14ac:dyDescent="0.3">
      <c r="A62" s="3" t="s">
        <v>937</v>
      </c>
      <c r="B62" s="3" t="s">
        <v>6484</v>
      </c>
      <c r="C62" s="3" t="s">
        <v>6485</v>
      </c>
      <c r="D62" s="3" t="s">
        <v>0</v>
      </c>
      <c r="E62" s="3">
        <v>0</v>
      </c>
      <c r="F62" s="3">
        <v>23</v>
      </c>
      <c r="G62" s="3">
        <v>1</v>
      </c>
      <c r="H62" s="3">
        <v>0</v>
      </c>
      <c r="I62" s="3">
        <v>191</v>
      </c>
      <c r="J62" s="3">
        <v>23</v>
      </c>
      <c r="K62" s="3">
        <v>11</v>
      </c>
      <c r="L62" s="3">
        <v>173</v>
      </c>
      <c r="M62" s="3" t="str">
        <f t="shared" si="20"/>
        <v/>
      </c>
      <c r="N62" s="3" t="str">
        <f t="shared" si="21"/>
        <v/>
      </c>
      <c r="P62" s="3" t="str">
        <f t="shared" si="22"/>
        <v/>
      </c>
      <c r="Q62" s="3" t="str">
        <f t="shared" si="23"/>
        <v/>
      </c>
      <c r="R62" s="3" t="str">
        <f t="shared" si="24"/>
        <v/>
      </c>
      <c r="S62" s="3">
        <f t="shared" si="25"/>
        <v>1</v>
      </c>
      <c r="T62" s="3" t="str">
        <f t="shared" si="26"/>
        <v/>
      </c>
      <c r="U62" s="3" t="str">
        <f t="shared" si="27"/>
        <v/>
      </c>
      <c r="V62" s="3" t="str">
        <f t="shared" si="28"/>
        <v/>
      </c>
      <c r="W62" s="3">
        <f t="shared" si="29"/>
        <v>1</v>
      </c>
    </row>
    <row r="63" spans="1:23" s="3" customFormat="1" x14ac:dyDescent="0.3">
      <c r="A63" s="3" t="s">
        <v>937</v>
      </c>
      <c r="B63" s="3" t="s">
        <v>6478</v>
      </c>
      <c r="C63" s="3" t="s">
        <v>6479</v>
      </c>
      <c r="D63" s="3" t="s">
        <v>0</v>
      </c>
      <c r="E63" s="3">
        <v>0</v>
      </c>
      <c r="F63" s="3">
        <v>5</v>
      </c>
      <c r="G63" s="3">
        <v>1</v>
      </c>
      <c r="H63" s="3">
        <v>0</v>
      </c>
      <c r="I63" s="3">
        <v>6</v>
      </c>
      <c r="J63" s="3">
        <v>5</v>
      </c>
      <c r="K63" s="3">
        <v>2</v>
      </c>
      <c r="L63" s="3">
        <v>47</v>
      </c>
      <c r="M63" s="3" t="str">
        <f t="shared" si="20"/>
        <v/>
      </c>
      <c r="N63" s="3" t="str">
        <f t="shared" si="21"/>
        <v/>
      </c>
      <c r="P63" s="3" t="str">
        <f t="shared" si="22"/>
        <v/>
      </c>
      <c r="Q63" s="3" t="str">
        <f t="shared" si="23"/>
        <v/>
      </c>
      <c r="R63" s="3" t="str">
        <f t="shared" si="24"/>
        <v/>
      </c>
      <c r="S63" s="3">
        <f t="shared" si="25"/>
        <v>1</v>
      </c>
      <c r="T63" s="3" t="str">
        <f t="shared" si="26"/>
        <v/>
      </c>
      <c r="U63" s="3" t="str">
        <f t="shared" si="27"/>
        <v/>
      </c>
      <c r="V63" s="3" t="str">
        <f t="shared" si="28"/>
        <v/>
      </c>
      <c r="W63" s="3">
        <f t="shared" si="29"/>
        <v>1</v>
      </c>
    </row>
    <row r="64" spans="1:23" s="3" customFormat="1" x14ac:dyDescent="0.3">
      <c r="A64" s="3" t="s">
        <v>937</v>
      </c>
      <c r="B64" s="3" t="s">
        <v>6430</v>
      </c>
      <c r="C64" s="3" t="s">
        <v>6431</v>
      </c>
      <c r="D64" s="3" t="s">
        <v>0</v>
      </c>
      <c r="E64" s="3">
        <v>8</v>
      </c>
      <c r="F64" s="3">
        <v>56</v>
      </c>
      <c r="G64" s="3">
        <v>1</v>
      </c>
      <c r="H64" s="3">
        <v>1</v>
      </c>
      <c r="I64" s="3">
        <v>0</v>
      </c>
      <c r="J64" s="3">
        <v>11</v>
      </c>
      <c r="K64" s="3">
        <v>14</v>
      </c>
      <c r="L64" s="3">
        <v>299</v>
      </c>
      <c r="M64" s="3" t="str">
        <f t="shared" si="20"/>
        <v/>
      </c>
      <c r="N64" s="3" t="str">
        <f t="shared" si="21"/>
        <v/>
      </c>
      <c r="P64" s="3" t="str">
        <f t="shared" si="22"/>
        <v/>
      </c>
      <c r="Q64" s="3" t="str">
        <f t="shared" si="23"/>
        <v/>
      </c>
      <c r="R64" s="3" t="str">
        <f t="shared" si="24"/>
        <v/>
      </c>
      <c r="S64" s="3">
        <f t="shared" si="25"/>
        <v>1</v>
      </c>
      <c r="T64" s="3" t="str">
        <f t="shared" si="26"/>
        <v/>
      </c>
      <c r="U64" s="3" t="str">
        <f t="shared" si="27"/>
        <v/>
      </c>
      <c r="V64" s="3" t="str">
        <f t="shared" si="28"/>
        <v/>
      </c>
      <c r="W64" s="3">
        <f t="shared" si="29"/>
        <v>1</v>
      </c>
    </row>
    <row r="65" spans="1:23" s="3" customFormat="1" x14ac:dyDescent="0.3">
      <c r="A65" s="3" t="s">
        <v>937</v>
      </c>
      <c r="B65" s="3" t="s">
        <v>6386</v>
      </c>
      <c r="C65" s="3" t="s">
        <v>6387</v>
      </c>
      <c r="D65" s="3" t="s">
        <v>0</v>
      </c>
      <c r="E65" s="3">
        <v>7</v>
      </c>
      <c r="F65" s="3">
        <v>51</v>
      </c>
      <c r="G65" s="3">
        <v>2</v>
      </c>
      <c r="H65" s="3">
        <v>0</v>
      </c>
      <c r="I65" s="3">
        <v>11</v>
      </c>
      <c r="J65" s="3">
        <v>10</v>
      </c>
      <c r="K65" s="3">
        <v>4</v>
      </c>
      <c r="L65" s="3">
        <v>266</v>
      </c>
      <c r="M65" s="3" t="str">
        <f t="shared" si="20"/>
        <v/>
      </c>
      <c r="N65" s="3" t="str">
        <f t="shared" si="21"/>
        <v/>
      </c>
      <c r="P65" s="3" t="str">
        <f t="shared" si="22"/>
        <v/>
      </c>
      <c r="Q65" s="3" t="str">
        <f t="shared" si="23"/>
        <v/>
      </c>
      <c r="R65" s="3" t="str">
        <f t="shared" si="24"/>
        <v/>
      </c>
      <c r="S65" s="3">
        <f t="shared" si="25"/>
        <v>1</v>
      </c>
      <c r="T65" s="3" t="str">
        <f t="shared" si="26"/>
        <v/>
      </c>
      <c r="U65" s="3" t="str">
        <f t="shared" si="27"/>
        <v/>
      </c>
      <c r="V65" s="3" t="str">
        <f t="shared" si="28"/>
        <v/>
      </c>
      <c r="W65" s="3">
        <f t="shared" si="29"/>
        <v>1</v>
      </c>
    </row>
    <row r="66" spans="1:23" s="3" customFormat="1" x14ac:dyDescent="0.3">
      <c r="A66" s="3" t="s">
        <v>937</v>
      </c>
      <c r="B66" s="3" t="s">
        <v>6448</v>
      </c>
      <c r="C66" s="3" t="s">
        <v>6449</v>
      </c>
      <c r="D66" s="3" t="s">
        <v>0</v>
      </c>
      <c r="E66" s="3">
        <v>12</v>
      </c>
      <c r="F66" s="3">
        <v>73</v>
      </c>
      <c r="G66" s="3">
        <v>1</v>
      </c>
      <c r="H66" s="3">
        <v>0</v>
      </c>
      <c r="I66" s="3">
        <v>45</v>
      </c>
      <c r="J66" s="3">
        <v>10</v>
      </c>
      <c r="K66" s="3">
        <v>0</v>
      </c>
      <c r="L66" s="3">
        <v>290</v>
      </c>
      <c r="M66" s="3" t="str">
        <f t="shared" si="20"/>
        <v/>
      </c>
      <c r="N66" s="3" t="str">
        <f t="shared" si="21"/>
        <v/>
      </c>
      <c r="P66" s="3" t="str">
        <f t="shared" si="22"/>
        <v/>
      </c>
      <c r="Q66" s="3" t="str">
        <f t="shared" si="23"/>
        <v/>
      </c>
      <c r="R66" s="3" t="str">
        <f t="shared" si="24"/>
        <v/>
      </c>
      <c r="S66" s="3">
        <f t="shared" si="25"/>
        <v>1</v>
      </c>
      <c r="T66" s="3" t="str">
        <f t="shared" si="26"/>
        <v/>
      </c>
      <c r="U66" s="3" t="str">
        <f t="shared" si="27"/>
        <v/>
      </c>
      <c r="V66" s="3" t="str">
        <f t="shared" si="28"/>
        <v/>
      </c>
      <c r="W66" s="3">
        <f t="shared" si="29"/>
        <v>1</v>
      </c>
    </row>
    <row r="67" spans="1:23" s="3" customFormat="1" x14ac:dyDescent="0.3">
      <c r="A67" s="3" t="s">
        <v>937</v>
      </c>
      <c r="B67" s="3" t="s">
        <v>6396</v>
      </c>
      <c r="C67" s="3" t="s">
        <v>954</v>
      </c>
      <c r="D67" s="3" t="s">
        <v>0</v>
      </c>
      <c r="E67" s="3">
        <v>1</v>
      </c>
      <c r="F67" s="3">
        <v>59</v>
      </c>
      <c r="G67" s="3">
        <v>1</v>
      </c>
      <c r="H67" s="3">
        <v>0</v>
      </c>
      <c r="I67" s="3">
        <v>1107</v>
      </c>
      <c r="J67" s="3">
        <v>54</v>
      </c>
      <c r="K67" s="3">
        <v>32</v>
      </c>
      <c r="L67" s="3">
        <v>367</v>
      </c>
      <c r="M67" s="3">
        <f t="shared" si="20"/>
        <v>1</v>
      </c>
      <c r="N67" s="3" t="str">
        <f t="shared" si="21"/>
        <v/>
      </c>
      <c r="P67" s="3" t="str">
        <f t="shared" si="22"/>
        <v/>
      </c>
      <c r="Q67" s="3" t="str">
        <f t="shared" si="23"/>
        <v/>
      </c>
      <c r="R67" s="3">
        <f t="shared" si="24"/>
        <v>1</v>
      </c>
      <c r="S67" s="3" t="str">
        <f t="shared" si="25"/>
        <v/>
      </c>
      <c r="T67" s="3" t="str">
        <f t="shared" si="26"/>
        <v/>
      </c>
      <c r="U67" s="3" t="str">
        <f t="shared" si="27"/>
        <v/>
      </c>
      <c r="V67" s="3" t="str">
        <f t="shared" si="28"/>
        <v/>
      </c>
      <c r="W67" s="3">
        <f t="shared" si="29"/>
        <v>1</v>
      </c>
    </row>
    <row r="68" spans="1:23" s="3" customFormat="1" x14ac:dyDescent="0.3">
      <c r="A68" s="3" t="s">
        <v>937</v>
      </c>
      <c r="B68" s="3" t="s">
        <v>6499</v>
      </c>
      <c r="C68" s="3" t="s">
        <v>6500</v>
      </c>
      <c r="D68" s="3" t="s">
        <v>0</v>
      </c>
      <c r="E68" s="3">
        <v>6</v>
      </c>
      <c r="F68" s="3">
        <v>5</v>
      </c>
      <c r="G68" s="3">
        <v>1</v>
      </c>
      <c r="H68" s="3">
        <v>0</v>
      </c>
      <c r="I68" s="3">
        <v>10</v>
      </c>
      <c r="J68" s="3">
        <v>5</v>
      </c>
      <c r="K68" s="3">
        <v>0</v>
      </c>
      <c r="L68" s="3">
        <v>49</v>
      </c>
      <c r="M68" s="3" t="str">
        <f t="shared" si="20"/>
        <v/>
      </c>
      <c r="N68" s="3" t="str">
        <f t="shared" si="21"/>
        <v/>
      </c>
      <c r="P68" s="3" t="str">
        <f t="shared" si="22"/>
        <v/>
      </c>
      <c r="Q68" s="3" t="str">
        <f t="shared" si="23"/>
        <v/>
      </c>
      <c r="R68" s="3" t="str">
        <f t="shared" si="24"/>
        <v/>
      </c>
      <c r="S68" s="3">
        <f t="shared" si="25"/>
        <v>1</v>
      </c>
      <c r="T68" s="3" t="str">
        <f t="shared" si="26"/>
        <v/>
      </c>
      <c r="U68" s="3" t="str">
        <f t="shared" si="27"/>
        <v/>
      </c>
      <c r="V68" s="3" t="str">
        <f t="shared" si="28"/>
        <v/>
      </c>
      <c r="W68" s="3">
        <f t="shared" si="29"/>
        <v>1</v>
      </c>
    </row>
    <row r="69" spans="1:23" s="3" customFormat="1" x14ac:dyDescent="0.3">
      <c r="A69" s="3" t="s">
        <v>937</v>
      </c>
      <c r="B69" s="3" t="s">
        <v>6436</v>
      </c>
      <c r="C69" s="3" t="s">
        <v>6437</v>
      </c>
      <c r="D69" s="3" t="s">
        <v>0</v>
      </c>
      <c r="E69" s="3">
        <v>12</v>
      </c>
      <c r="F69" s="3">
        <v>11</v>
      </c>
      <c r="G69" s="3">
        <v>1</v>
      </c>
      <c r="H69" s="3">
        <v>0</v>
      </c>
      <c r="I69" s="3">
        <v>21</v>
      </c>
      <c r="J69" s="3">
        <v>7</v>
      </c>
      <c r="K69" s="3">
        <v>0</v>
      </c>
      <c r="L69" s="3">
        <v>122</v>
      </c>
      <c r="M69" s="3" t="str">
        <f t="shared" ref="M69:M83" si="30">IF( AND( OR( F69&gt;$F$1, L69&gt;$L$1 ), OR( E69&gt;$E$1, I69&gt;$I$1 ) ), 1, "" )</f>
        <v/>
      </c>
      <c r="N69" s="3" t="str">
        <f t="shared" ref="N69:N83" si="31">IF( AND( OR( F69&gt;$F$2, L69&gt;$L$2 ), OR( E69&gt;$E$2, I69&gt;$I$2 ) ), 1, "")</f>
        <v/>
      </c>
      <c r="P69" s="3" t="str">
        <f t="shared" ref="P69:P83" si="32" xml:space="preserve"> IF( AND( M69 = 1, O69 = 1 ), 1, "")</f>
        <v/>
      </c>
      <c r="Q69" s="3" t="str">
        <f t="shared" ref="Q69:Q83" si="33" xml:space="preserve"> IF( AND( M69 = "", O69 = 1 ), 1, "")</f>
        <v/>
      </c>
      <c r="R69" s="3" t="str">
        <f t="shared" ref="R69:R83" si="34" xml:space="preserve"> IF( AND( M69 = 1, O69 = "" ), 1, "")</f>
        <v/>
      </c>
      <c r="S69" s="3">
        <f t="shared" ref="S69:S83" si="35" xml:space="preserve"> IF( AND( M69 = "", O69 = "" ), 1, "")</f>
        <v>1</v>
      </c>
      <c r="T69" s="3" t="str">
        <f t="shared" ref="T69:T83" si="36" xml:space="preserve"> IF( AND( N69 = 1, O69 = 1 ), 1, "")</f>
        <v/>
      </c>
      <c r="U69" s="3" t="str">
        <f t="shared" ref="U69:U83" si="37" xml:space="preserve"> IF( AND( N69 = "", O69 = 1 ), 1, "")</f>
        <v/>
      </c>
      <c r="V69" s="3" t="str">
        <f t="shared" ref="V69:V83" si="38" xml:space="preserve"> IF( AND( N69 = 1, O69 = "" ), 1, "")</f>
        <v/>
      </c>
      <c r="W69" s="3">
        <f t="shared" ref="W69:W83" si="39" xml:space="preserve"> IF( AND( N69 = "", O69 = "" ), 1, "")</f>
        <v>1</v>
      </c>
    </row>
    <row r="70" spans="1:23" s="3" customFormat="1" x14ac:dyDescent="0.3">
      <c r="A70" s="3" t="s">
        <v>937</v>
      </c>
      <c r="B70" s="3" t="s">
        <v>6438</v>
      </c>
      <c r="C70" s="3" t="s">
        <v>6439</v>
      </c>
      <c r="D70" s="3" t="s">
        <v>0</v>
      </c>
      <c r="E70" s="3">
        <v>10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20</v>
      </c>
      <c r="M70" s="3" t="str">
        <f t="shared" si="30"/>
        <v/>
      </c>
      <c r="N70" s="3" t="str">
        <f t="shared" si="31"/>
        <v/>
      </c>
      <c r="P70" s="3" t="str">
        <f t="shared" si="32"/>
        <v/>
      </c>
      <c r="Q70" s="3" t="str">
        <f t="shared" si="33"/>
        <v/>
      </c>
      <c r="R70" s="3" t="str">
        <f t="shared" si="34"/>
        <v/>
      </c>
      <c r="S70" s="3">
        <f t="shared" si="35"/>
        <v>1</v>
      </c>
      <c r="T70" s="3" t="str">
        <f t="shared" si="36"/>
        <v/>
      </c>
      <c r="U70" s="3" t="str">
        <f t="shared" si="37"/>
        <v/>
      </c>
      <c r="V70" s="3" t="str">
        <f t="shared" si="38"/>
        <v/>
      </c>
      <c r="W70" s="3">
        <f t="shared" si="39"/>
        <v>1</v>
      </c>
    </row>
    <row r="71" spans="1:23" s="3" customFormat="1" x14ac:dyDescent="0.3">
      <c r="A71" s="3" t="s">
        <v>937</v>
      </c>
      <c r="B71" s="3" t="s">
        <v>6388</v>
      </c>
      <c r="C71" s="3" t="s">
        <v>6389</v>
      </c>
      <c r="D71" s="3" t="s">
        <v>0</v>
      </c>
      <c r="E71" s="3">
        <v>9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20</v>
      </c>
      <c r="M71" s="3" t="str">
        <f t="shared" si="30"/>
        <v/>
      </c>
      <c r="N71" s="3" t="str">
        <f t="shared" si="31"/>
        <v/>
      </c>
      <c r="P71" s="3" t="str">
        <f t="shared" si="32"/>
        <v/>
      </c>
      <c r="Q71" s="3" t="str">
        <f t="shared" si="33"/>
        <v/>
      </c>
      <c r="R71" s="3" t="str">
        <f t="shared" si="34"/>
        <v/>
      </c>
      <c r="S71" s="3">
        <f t="shared" si="35"/>
        <v>1</v>
      </c>
      <c r="T71" s="3" t="str">
        <f t="shared" si="36"/>
        <v/>
      </c>
      <c r="U71" s="3" t="str">
        <f t="shared" si="37"/>
        <v/>
      </c>
      <c r="V71" s="3" t="str">
        <f t="shared" si="38"/>
        <v/>
      </c>
      <c r="W71" s="3">
        <f t="shared" si="39"/>
        <v>1</v>
      </c>
    </row>
    <row r="72" spans="1:23" s="3" customFormat="1" x14ac:dyDescent="0.3">
      <c r="A72" s="3" t="s">
        <v>937</v>
      </c>
      <c r="B72" s="3" t="s">
        <v>6513</v>
      </c>
      <c r="C72" s="3" t="s">
        <v>6514</v>
      </c>
      <c r="D72" s="3" t="s">
        <v>0</v>
      </c>
      <c r="E72" s="3">
        <v>7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14</v>
      </c>
      <c r="M72" s="3" t="str">
        <f t="shared" si="30"/>
        <v/>
      </c>
      <c r="N72" s="3" t="str">
        <f t="shared" si="31"/>
        <v/>
      </c>
      <c r="P72" s="3" t="str">
        <f t="shared" si="32"/>
        <v/>
      </c>
      <c r="Q72" s="3" t="str">
        <f t="shared" si="33"/>
        <v/>
      </c>
      <c r="R72" s="3" t="str">
        <f t="shared" si="34"/>
        <v/>
      </c>
      <c r="S72" s="3">
        <f t="shared" si="35"/>
        <v>1</v>
      </c>
      <c r="T72" s="3" t="str">
        <f t="shared" si="36"/>
        <v/>
      </c>
      <c r="U72" s="3" t="str">
        <f t="shared" si="37"/>
        <v/>
      </c>
      <c r="V72" s="3" t="str">
        <f t="shared" si="38"/>
        <v/>
      </c>
      <c r="W72" s="3">
        <f t="shared" si="39"/>
        <v>1</v>
      </c>
    </row>
    <row r="73" spans="1:23" s="3" customFormat="1" x14ac:dyDescent="0.3">
      <c r="A73" s="3" t="s">
        <v>937</v>
      </c>
      <c r="B73" s="4" t="s">
        <v>950</v>
      </c>
      <c r="C73" s="4" t="s">
        <v>951</v>
      </c>
      <c r="D73" s="4" t="s">
        <v>0</v>
      </c>
      <c r="E73" s="4">
        <v>3</v>
      </c>
      <c r="F73" s="4">
        <v>257</v>
      </c>
      <c r="G73" s="4">
        <v>1</v>
      </c>
      <c r="H73" s="4">
        <v>0</v>
      </c>
      <c r="I73" s="4">
        <v>0</v>
      </c>
      <c r="J73" s="4">
        <v>27</v>
      </c>
      <c r="K73" s="4">
        <v>6</v>
      </c>
      <c r="L73" s="4">
        <v>535</v>
      </c>
      <c r="M73" s="4" t="str">
        <f t="shared" si="30"/>
        <v/>
      </c>
      <c r="N73" s="4" t="str">
        <f t="shared" si="31"/>
        <v/>
      </c>
      <c r="O73" s="4">
        <v>1</v>
      </c>
      <c r="P73" s="4" t="str">
        <f t="shared" si="32"/>
        <v/>
      </c>
      <c r="Q73" s="4">
        <f t="shared" si="33"/>
        <v>1</v>
      </c>
      <c r="R73" s="4" t="str">
        <f t="shared" si="34"/>
        <v/>
      </c>
      <c r="S73" s="4" t="str">
        <f t="shared" si="35"/>
        <v/>
      </c>
      <c r="T73" s="4" t="str">
        <f t="shared" si="36"/>
        <v/>
      </c>
      <c r="U73" s="4">
        <f t="shared" si="37"/>
        <v>1</v>
      </c>
      <c r="V73" s="4" t="str">
        <f t="shared" si="38"/>
        <v/>
      </c>
      <c r="W73" s="4" t="str">
        <f t="shared" si="39"/>
        <v/>
      </c>
    </row>
    <row r="74" spans="1:23" s="3" customFormat="1" x14ac:dyDescent="0.3">
      <c r="A74" s="3" t="s">
        <v>937</v>
      </c>
      <c r="B74" s="3" t="s">
        <v>6426</v>
      </c>
      <c r="C74" s="3" t="s">
        <v>6427</v>
      </c>
      <c r="D74" s="3" t="s">
        <v>0</v>
      </c>
      <c r="E74" s="3">
        <v>0</v>
      </c>
      <c r="F74" s="3">
        <v>43</v>
      </c>
      <c r="G74" s="3">
        <v>1</v>
      </c>
      <c r="H74" s="3">
        <v>0</v>
      </c>
      <c r="I74" s="3">
        <v>3</v>
      </c>
      <c r="J74" s="3">
        <v>3</v>
      </c>
      <c r="K74" s="3">
        <v>0</v>
      </c>
      <c r="L74" s="3">
        <v>115</v>
      </c>
      <c r="M74" s="3" t="str">
        <f t="shared" si="30"/>
        <v/>
      </c>
      <c r="N74" s="3" t="str">
        <f t="shared" si="31"/>
        <v/>
      </c>
      <c r="P74" s="3" t="str">
        <f t="shared" si="32"/>
        <v/>
      </c>
      <c r="Q74" s="3" t="str">
        <f t="shared" si="33"/>
        <v/>
      </c>
      <c r="R74" s="3" t="str">
        <f t="shared" si="34"/>
        <v/>
      </c>
      <c r="S74" s="3">
        <f t="shared" si="35"/>
        <v>1</v>
      </c>
      <c r="T74" s="3" t="str">
        <f t="shared" si="36"/>
        <v/>
      </c>
      <c r="U74" s="3" t="str">
        <f t="shared" si="37"/>
        <v/>
      </c>
      <c r="V74" s="3" t="str">
        <f t="shared" si="38"/>
        <v/>
      </c>
      <c r="W74" s="3">
        <f t="shared" si="39"/>
        <v>1</v>
      </c>
    </row>
    <row r="75" spans="1:23" s="3" customFormat="1" x14ac:dyDescent="0.3">
      <c r="A75" s="3" t="s">
        <v>937</v>
      </c>
      <c r="B75" s="3" t="s">
        <v>6428</v>
      </c>
      <c r="C75" s="3" t="s">
        <v>6429</v>
      </c>
      <c r="D75" s="3" t="s">
        <v>0</v>
      </c>
      <c r="E75" s="3">
        <v>1</v>
      </c>
      <c r="F75" s="3">
        <v>2</v>
      </c>
      <c r="G75" s="3">
        <v>1</v>
      </c>
      <c r="H75" s="3">
        <v>0</v>
      </c>
      <c r="I75" s="3">
        <v>1</v>
      </c>
      <c r="J75" s="3">
        <v>2</v>
      </c>
      <c r="K75" s="3">
        <v>0</v>
      </c>
      <c r="L75" s="3">
        <v>23</v>
      </c>
      <c r="M75" s="3" t="str">
        <f t="shared" si="30"/>
        <v/>
      </c>
      <c r="N75" s="3" t="str">
        <f t="shared" si="31"/>
        <v/>
      </c>
      <c r="P75" s="3" t="str">
        <f t="shared" si="32"/>
        <v/>
      </c>
      <c r="Q75" s="3" t="str">
        <f t="shared" si="33"/>
        <v/>
      </c>
      <c r="R75" s="3" t="str">
        <f t="shared" si="34"/>
        <v/>
      </c>
      <c r="S75" s="3">
        <f t="shared" si="35"/>
        <v>1</v>
      </c>
      <c r="T75" s="3" t="str">
        <f t="shared" si="36"/>
        <v/>
      </c>
      <c r="U75" s="3" t="str">
        <f t="shared" si="37"/>
        <v/>
      </c>
      <c r="V75" s="3" t="str">
        <f t="shared" si="38"/>
        <v/>
      </c>
      <c r="W75" s="3">
        <f t="shared" si="39"/>
        <v>1</v>
      </c>
    </row>
    <row r="76" spans="1:23" s="3" customFormat="1" x14ac:dyDescent="0.3">
      <c r="A76" s="3" t="s">
        <v>937</v>
      </c>
      <c r="B76" s="3" t="s">
        <v>6412</v>
      </c>
      <c r="C76" s="3" t="s">
        <v>6413</v>
      </c>
      <c r="D76" s="3" t="s">
        <v>0</v>
      </c>
      <c r="E76" s="3">
        <v>0</v>
      </c>
      <c r="F76" s="3">
        <v>8</v>
      </c>
      <c r="G76" s="3">
        <v>1</v>
      </c>
      <c r="H76" s="3">
        <v>0</v>
      </c>
      <c r="I76" s="3">
        <v>6</v>
      </c>
      <c r="J76" s="3">
        <v>4</v>
      </c>
      <c r="K76" s="3">
        <v>3</v>
      </c>
      <c r="L76" s="3">
        <v>135</v>
      </c>
      <c r="M76" s="3" t="str">
        <f t="shared" si="30"/>
        <v/>
      </c>
      <c r="N76" s="3" t="str">
        <f t="shared" si="31"/>
        <v/>
      </c>
      <c r="P76" s="3" t="str">
        <f t="shared" si="32"/>
        <v/>
      </c>
      <c r="Q76" s="3" t="str">
        <f t="shared" si="33"/>
        <v/>
      </c>
      <c r="R76" s="3" t="str">
        <f t="shared" si="34"/>
        <v/>
      </c>
      <c r="S76" s="3">
        <f t="shared" si="35"/>
        <v>1</v>
      </c>
      <c r="T76" s="3" t="str">
        <f t="shared" si="36"/>
        <v/>
      </c>
      <c r="U76" s="3" t="str">
        <f t="shared" si="37"/>
        <v/>
      </c>
      <c r="V76" s="3" t="str">
        <f t="shared" si="38"/>
        <v/>
      </c>
      <c r="W76" s="3">
        <f t="shared" si="39"/>
        <v>1</v>
      </c>
    </row>
    <row r="77" spans="1:23" s="3" customFormat="1" x14ac:dyDescent="0.3">
      <c r="A77" s="3" t="s">
        <v>937</v>
      </c>
      <c r="B77" s="3" t="s">
        <v>6382</v>
      </c>
      <c r="C77" s="3" t="s">
        <v>6383</v>
      </c>
      <c r="D77" s="3" t="s">
        <v>0</v>
      </c>
      <c r="E77" s="3">
        <v>6</v>
      </c>
      <c r="F77" s="3">
        <v>43</v>
      </c>
      <c r="G77" s="3">
        <v>1</v>
      </c>
      <c r="H77" s="3">
        <v>0</v>
      </c>
      <c r="I77" s="3">
        <v>6</v>
      </c>
      <c r="J77" s="3">
        <v>4</v>
      </c>
      <c r="K77" s="3">
        <v>3</v>
      </c>
      <c r="L77" s="3">
        <v>203</v>
      </c>
      <c r="M77" s="3" t="str">
        <f t="shared" si="30"/>
        <v/>
      </c>
      <c r="N77" s="3" t="str">
        <f t="shared" si="31"/>
        <v/>
      </c>
      <c r="P77" s="3" t="str">
        <f t="shared" si="32"/>
        <v/>
      </c>
      <c r="Q77" s="3" t="str">
        <f t="shared" si="33"/>
        <v/>
      </c>
      <c r="R77" s="3" t="str">
        <f t="shared" si="34"/>
        <v/>
      </c>
      <c r="S77" s="3">
        <f t="shared" si="35"/>
        <v>1</v>
      </c>
      <c r="T77" s="3" t="str">
        <f t="shared" si="36"/>
        <v/>
      </c>
      <c r="U77" s="3" t="str">
        <f t="shared" si="37"/>
        <v/>
      </c>
      <c r="V77" s="3" t="str">
        <f t="shared" si="38"/>
        <v/>
      </c>
      <c r="W77" s="3">
        <f t="shared" si="39"/>
        <v>1</v>
      </c>
    </row>
    <row r="78" spans="1:23" s="3" customFormat="1" x14ac:dyDescent="0.3">
      <c r="A78" s="3" t="s">
        <v>937</v>
      </c>
      <c r="B78" s="3" t="s">
        <v>6470</v>
      </c>
      <c r="C78" s="3" t="s">
        <v>6471</v>
      </c>
      <c r="D78" s="3" t="s">
        <v>0</v>
      </c>
      <c r="E78" s="3">
        <v>9</v>
      </c>
      <c r="F78" s="3">
        <v>8</v>
      </c>
      <c r="G78" s="3">
        <v>1</v>
      </c>
      <c r="H78" s="3">
        <v>0</v>
      </c>
      <c r="I78" s="3">
        <v>0</v>
      </c>
      <c r="J78" s="3">
        <v>3</v>
      </c>
      <c r="K78" s="3">
        <v>1</v>
      </c>
      <c r="L78" s="3">
        <v>161</v>
      </c>
      <c r="M78" s="3" t="str">
        <f t="shared" si="30"/>
        <v/>
      </c>
      <c r="N78" s="3" t="str">
        <f t="shared" si="31"/>
        <v/>
      </c>
      <c r="P78" s="3" t="str">
        <f t="shared" si="32"/>
        <v/>
      </c>
      <c r="Q78" s="3" t="str">
        <f t="shared" si="33"/>
        <v/>
      </c>
      <c r="R78" s="3" t="str">
        <f t="shared" si="34"/>
        <v/>
      </c>
      <c r="S78" s="3">
        <f t="shared" si="35"/>
        <v>1</v>
      </c>
      <c r="T78" s="3" t="str">
        <f t="shared" si="36"/>
        <v/>
      </c>
      <c r="U78" s="3" t="str">
        <f t="shared" si="37"/>
        <v/>
      </c>
      <c r="V78" s="3" t="str">
        <f t="shared" si="38"/>
        <v/>
      </c>
      <c r="W78" s="3">
        <f t="shared" si="39"/>
        <v>1</v>
      </c>
    </row>
    <row r="79" spans="1:23" s="3" customFormat="1" x14ac:dyDescent="0.3">
      <c r="A79" s="3" t="s">
        <v>937</v>
      </c>
      <c r="B79" s="3" t="s">
        <v>6399</v>
      </c>
      <c r="C79" s="3" t="s">
        <v>6400</v>
      </c>
      <c r="D79" s="3" t="s">
        <v>0</v>
      </c>
      <c r="E79" s="3">
        <v>12</v>
      </c>
      <c r="F79" s="3">
        <v>26</v>
      </c>
      <c r="G79" s="3">
        <v>1</v>
      </c>
      <c r="H79" s="3">
        <v>0</v>
      </c>
      <c r="I79" s="3">
        <v>0</v>
      </c>
      <c r="J79" s="3">
        <v>1</v>
      </c>
      <c r="K79" s="3">
        <v>2</v>
      </c>
      <c r="L79" s="3">
        <v>151</v>
      </c>
      <c r="M79" s="3" t="str">
        <f t="shared" si="30"/>
        <v/>
      </c>
      <c r="N79" s="3" t="str">
        <f t="shared" si="31"/>
        <v/>
      </c>
      <c r="P79" s="3" t="str">
        <f t="shared" si="32"/>
        <v/>
      </c>
      <c r="Q79" s="3" t="str">
        <f t="shared" si="33"/>
        <v/>
      </c>
      <c r="R79" s="3" t="str">
        <f t="shared" si="34"/>
        <v/>
      </c>
      <c r="S79" s="3">
        <f t="shared" si="35"/>
        <v>1</v>
      </c>
      <c r="T79" s="3" t="str">
        <f t="shared" si="36"/>
        <v/>
      </c>
      <c r="U79" s="3" t="str">
        <f t="shared" si="37"/>
        <v/>
      </c>
      <c r="V79" s="3" t="str">
        <f t="shared" si="38"/>
        <v/>
      </c>
      <c r="W79" s="3">
        <f t="shared" si="39"/>
        <v>1</v>
      </c>
    </row>
    <row r="80" spans="1:23" s="3" customFormat="1" x14ac:dyDescent="0.3">
      <c r="A80" s="3" t="s">
        <v>937</v>
      </c>
      <c r="B80" s="3" t="s">
        <v>6476</v>
      </c>
      <c r="C80" s="3" t="s">
        <v>6477</v>
      </c>
      <c r="D80" s="3" t="s">
        <v>0</v>
      </c>
      <c r="E80" s="3">
        <v>19</v>
      </c>
      <c r="F80" s="3">
        <v>51</v>
      </c>
      <c r="G80" s="3">
        <v>1</v>
      </c>
      <c r="H80" s="3">
        <v>0</v>
      </c>
      <c r="I80" s="3">
        <v>8</v>
      </c>
      <c r="J80" s="3">
        <v>5</v>
      </c>
      <c r="K80" s="3">
        <v>1</v>
      </c>
      <c r="L80" s="3">
        <v>386</v>
      </c>
      <c r="M80" s="3">
        <f t="shared" si="30"/>
        <v>1</v>
      </c>
      <c r="N80" s="3" t="str">
        <f t="shared" si="31"/>
        <v/>
      </c>
      <c r="P80" s="3" t="str">
        <f t="shared" si="32"/>
        <v/>
      </c>
      <c r="Q80" s="3" t="str">
        <f t="shared" si="33"/>
        <v/>
      </c>
      <c r="R80" s="3">
        <f t="shared" si="34"/>
        <v>1</v>
      </c>
      <c r="S80" s="3" t="str">
        <f t="shared" si="35"/>
        <v/>
      </c>
      <c r="T80" s="3" t="str">
        <f t="shared" si="36"/>
        <v/>
      </c>
      <c r="U80" s="3" t="str">
        <f t="shared" si="37"/>
        <v/>
      </c>
      <c r="V80" s="3" t="str">
        <f t="shared" si="38"/>
        <v/>
      </c>
      <c r="W80" s="3">
        <f t="shared" si="39"/>
        <v>1</v>
      </c>
    </row>
    <row r="81" spans="1:23" s="3" customFormat="1" x14ac:dyDescent="0.3">
      <c r="A81" s="3" t="s">
        <v>937</v>
      </c>
      <c r="B81" s="3" t="s">
        <v>6464</v>
      </c>
      <c r="C81" s="3" t="s">
        <v>6465</v>
      </c>
      <c r="D81" s="3" t="s">
        <v>0</v>
      </c>
      <c r="E81" s="3">
        <v>8</v>
      </c>
      <c r="F81" s="3">
        <v>5</v>
      </c>
      <c r="G81" s="3">
        <v>1</v>
      </c>
      <c r="H81" s="3">
        <v>0</v>
      </c>
      <c r="I81" s="3">
        <v>1</v>
      </c>
      <c r="J81" s="3">
        <v>2</v>
      </c>
      <c r="K81" s="3">
        <v>0</v>
      </c>
      <c r="L81" s="3">
        <v>72</v>
      </c>
      <c r="M81" s="3" t="str">
        <f t="shared" si="30"/>
        <v/>
      </c>
      <c r="N81" s="3" t="str">
        <f t="shared" si="31"/>
        <v/>
      </c>
      <c r="P81" s="3" t="str">
        <f t="shared" si="32"/>
        <v/>
      </c>
      <c r="Q81" s="3" t="str">
        <f t="shared" si="33"/>
        <v/>
      </c>
      <c r="R81" s="3" t="str">
        <f t="shared" si="34"/>
        <v/>
      </c>
      <c r="S81" s="3">
        <f t="shared" si="35"/>
        <v>1</v>
      </c>
      <c r="T81" s="3" t="str">
        <f t="shared" si="36"/>
        <v/>
      </c>
      <c r="U81" s="3" t="str">
        <f t="shared" si="37"/>
        <v/>
      </c>
      <c r="V81" s="3" t="str">
        <f t="shared" si="38"/>
        <v/>
      </c>
      <c r="W81" s="3">
        <f t="shared" si="39"/>
        <v>1</v>
      </c>
    </row>
    <row r="82" spans="1:23" s="3" customFormat="1" x14ac:dyDescent="0.3">
      <c r="A82" s="3" t="s">
        <v>937</v>
      </c>
      <c r="B82" s="3" t="s">
        <v>6460</v>
      </c>
      <c r="C82" s="3" t="s">
        <v>6461</v>
      </c>
      <c r="D82" s="3" t="s">
        <v>0</v>
      </c>
      <c r="E82" s="3">
        <v>0</v>
      </c>
      <c r="F82" s="3">
        <v>16</v>
      </c>
      <c r="G82" s="3">
        <v>1</v>
      </c>
      <c r="H82" s="3">
        <v>0</v>
      </c>
      <c r="I82" s="3">
        <v>1</v>
      </c>
      <c r="J82" s="3">
        <v>2</v>
      </c>
      <c r="K82" s="3">
        <v>0</v>
      </c>
      <c r="L82" s="3">
        <v>86</v>
      </c>
      <c r="M82" s="3" t="str">
        <f t="shared" si="30"/>
        <v/>
      </c>
      <c r="N82" s="3" t="str">
        <f t="shared" si="31"/>
        <v/>
      </c>
      <c r="P82" s="3" t="str">
        <f t="shared" si="32"/>
        <v/>
      </c>
      <c r="Q82" s="3" t="str">
        <f t="shared" si="33"/>
        <v/>
      </c>
      <c r="R82" s="3" t="str">
        <f t="shared" si="34"/>
        <v/>
      </c>
      <c r="S82" s="3">
        <f t="shared" si="35"/>
        <v>1</v>
      </c>
      <c r="T82" s="3" t="str">
        <f t="shared" si="36"/>
        <v/>
      </c>
      <c r="U82" s="3" t="str">
        <f t="shared" si="37"/>
        <v/>
      </c>
      <c r="V82" s="3" t="str">
        <f t="shared" si="38"/>
        <v/>
      </c>
      <c r="W82" s="3">
        <f t="shared" si="39"/>
        <v>1</v>
      </c>
    </row>
    <row r="83" spans="1:23" s="3" customFormat="1" x14ac:dyDescent="0.3">
      <c r="A83" s="3" t="s">
        <v>937</v>
      </c>
      <c r="B83" s="3" t="s">
        <v>6486</v>
      </c>
      <c r="C83" s="3" t="s">
        <v>3797</v>
      </c>
      <c r="D83" s="3" t="s">
        <v>0</v>
      </c>
      <c r="E83" s="3">
        <v>0</v>
      </c>
      <c r="F83" s="3">
        <v>1</v>
      </c>
      <c r="G83" s="3">
        <v>1</v>
      </c>
      <c r="H83" s="3">
        <v>0</v>
      </c>
      <c r="I83" s="3">
        <v>0</v>
      </c>
      <c r="J83" s="3">
        <v>1</v>
      </c>
      <c r="K83" s="3">
        <v>0</v>
      </c>
      <c r="L83" s="3">
        <v>19</v>
      </c>
      <c r="M83" s="3" t="str">
        <f t="shared" si="30"/>
        <v/>
      </c>
      <c r="N83" s="3" t="str">
        <f t="shared" si="31"/>
        <v/>
      </c>
      <c r="P83" s="3" t="str">
        <f t="shared" si="32"/>
        <v/>
      </c>
      <c r="Q83" s="3" t="str">
        <f t="shared" si="33"/>
        <v/>
      </c>
      <c r="R83" s="3" t="str">
        <f t="shared" si="34"/>
        <v/>
      </c>
      <c r="S83" s="3">
        <f t="shared" si="35"/>
        <v>1</v>
      </c>
      <c r="T83" s="3" t="str">
        <f t="shared" si="36"/>
        <v/>
      </c>
      <c r="U83" s="3" t="str">
        <f t="shared" si="37"/>
        <v/>
      </c>
      <c r="V83" s="3" t="str">
        <f t="shared" si="38"/>
        <v/>
      </c>
      <c r="W83" s="3">
        <f t="shared" si="39"/>
        <v>1</v>
      </c>
    </row>
    <row r="85" spans="1:23" x14ac:dyDescent="0.3">
      <c r="A85" s="5" t="s">
        <v>955</v>
      </c>
      <c r="B85" s="5" t="s">
        <v>956</v>
      </c>
      <c r="C85" s="5" t="s">
        <v>957</v>
      </c>
      <c r="D85" s="4" t="s">
        <v>0</v>
      </c>
      <c r="E85" s="4">
        <v>38</v>
      </c>
      <c r="F85" s="4">
        <v>63</v>
      </c>
      <c r="G85" s="4">
        <v>1</v>
      </c>
      <c r="H85" s="4">
        <v>0</v>
      </c>
      <c r="I85" s="4">
        <v>187</v>
      </c>
      <c r="J85" s="4">
        <v>26</v>
      </c>
      <c r="K85" s="4">
        <v>14</v>
      </c>
      <c r="L85" s="4">
        <v>348</v>
      </c>
      <c r="M85" s="4">
        <f t="shared" ref="M85:M115" si="40">IF( AND( OR( F85&gt;$F$1, L85&gt;$L$1 ), OR( E85&gt;$E$1, I85&gt;$I$1 ) ), 1, "" )</f>
        <v>1</v>
      </c>
      <c r="N85" s="4" t="str">
        <f t="shared" ref="N85:N115" si="41">IF( AND( OR( F85&gt;$F$2, L85&gt;$L$2 ), OR( E85&gt;$E$2, I85&gt;$I$2 ) ), 1, "")</f>
        <v/>
      </c>
      <c r="O85" s="4">
        <v>1</v>
      </c>
      <c r="P85" s="4">
        <f t="shared" ref="P85:P115" si="42" xml:space="preserve"> IF( AND( M85 = 1, O85 = 1 ), 1, "")</f>
        <v>1</v>
      </c>
      <c r="Q85" s="4" t="str">
        <f t="shared" ref="Q85:Q115" si="43" xml:space="preserve"> IF( AND( M85 = "", O85 = 1 ), 1, "")</f>
        <v/>
      </c>
      <c r="R85" s="4" t="str">
        <f t="shared" ref="R85:R115" si="44" xml:space="preserve"> IF( AND( M85 = 1, O85 = "" ), 1, "")</f>
        <v/>
      </c>
      <c r="S85" s="4" t="str">
        <f t="shared" ref="S85:S115" si="45" xml:space="preserve"> IF( AND( M85 = "", O85 = "" ), 1, "")</f>
        <v/>
      </c>
      <c r="T85" s="4" t="str">
        <f t="shared" ref="T85:T115" si="46" xml:space="preserve"> IF( AND( N85 = 1, O85 = 1 ), 1, "")</f>
        <v/>
      </c>
      <c r="U85" s="4">
        <f t="shared" ref="U85:U115" si="47" xml:space="preserve"> IF( AND( N85 = "", O85 = 1 ), 1, "")</f>
        <v>1</v>
      </c>
      <c r="V85" s="4" t="str">
        <f t="shared" ref="V85:V115" si="48" xml:space="preserve"> IF( AND( N85 = 1, O85 = "" ), 1, "")</f>
        <v/>
      </c>
      <c r="W85" s="4" t="str">
        <f t="shared" ref="W85:W115" si="49" xml:space="preserve"> IF( AND( N85 = "", O85 = "" ), 1, "")</f>
        <v/>
      </c>
    </row>
    <row r="86" spans="1:23" x14ac:dyDescent="0.3">
      <c r="A86" s="5" t="s">
        <v>955</v>
      </c>
      <c r="B86" s="3" t="s">
        <v>6538</v>
      </c>
      <c r="C86" s="3" t="s">
        <v>6539</v>
      </c>
      <c r="D86" s="3" t="s">
        <v>0</v>
      </c>
      <c r="E86" s="3">
        <v>0</v>
      </c>
      <c r="F86" s="3">
        <v>9</v>
      </c>
      <c r="G86" s="3">
        <v>1</v>
      </c>
      <c r="H86" s="3">
        <v>0</v>
      </c>
      <c r="I86" s="3">
        <v>0</v>
      </c>
      <c r="J86" s="3">
        <v>1</v>
      </c>
      <c r="K86" s="3">
        <v>0</v>
      </c>
      <c r="L86" s="3">
        <v>40</v>
      </c>
      <c r="M86" s="3" t="str">
        <f t="shared" ref="M86:M113" si="50">IF( AND( OR( F86&gt;$F$1, L86&gt;$L$1 ), OR( E86&gt;$E$1, I86&gt;$I$1 ) ), 1, "" )</f>
        <v/>
      </c>
      <c r="N86" s="3" t="str">
        <f t="shared" ref="N86:N113" si="51">IF( AND( OR( F86&gt;$F$2, L86&gt;$L$2 ), OR( E86&gt;$E$2, I86&gt;$I$2 ) ), 1, "")</f>
        <v/>
      </c>
      <c r="O86" s="3"/>
      <c r="P86" s="3" t="str">
        <f t="shared" ref="P86:P113" si="52" xml:space="preserve"> IF( AND( M86 = 1, O86 = 1 ), 1, "")</f>
        <v/>
      </c>
      <c r="Q86" s="3" t="str">
        <f t="shared" ref="Q86:Q113" si="53" xml:space="preserve"> IF( AND( M86 = "", O86 = 1 ), 1, "")</f>
        <v/>
      </c>
      <c r="R86" s="3" t="str">
        <f t="shared" ref="R86:R113" si="54" xml:space="preserve"> IF( AND( M86 = 1, O86 = "" ), 1, "")</f>
        <v/>
      </c>
      <c r="S86" s="3">
        <f t="shared" ref="S86:S113" si="55" xml:space="preserve"> IF( AND( M86 = "", O86 = "" ), 1, "")</f>
        <v>1</v>
      </c>
      <c r="T86" s="3" t="str">
        <f t="shared" ref="T86:T113" si="56" xml:space="preserve"> IF( AND( N86 = 1, O86 = 1 ), 1, "")</f>
        <v/>
      </c>
      <c r="U86" s="3" t="str">
        <f t="shared" ref="U86:U113" si="57" xml:space="preserve"> IF( AND( N86 = "", O86 = 1 ), 1, "")</f>
        <v/>
      </c>
      <c r="V86" s="3" t="str">
        <f t="shared" ref="V86:V113" si="58" xml:space="preserve"> IF( AND( N86 = 1, O86 = "" ), 1, "")</f>
        <v/>
      </c>
      <c r="W86" s="3">
        <f t="shared" ref="W86:W113" si="59" xml:space="preserve"> IF( AND( N86 = "", O86 = "" ), 1, "")</f>
        <v>1</v>
      </c>
    </row>
    <row r="87" spans="1:23" s="3" customFormat="1" x14ac:dyDescent="0.3">
      <c r="A87" s="3" t="s">
        <v>955</v>
      </c>
      <c r="B87" s="3" t="s">
        <v>6532</v>
      </c>
      <c r="C87" s="3" t="s">
        <v>6533</v>
      </c>
      <c r="D87" s="3" t="s">
        <v>0</v>
      </c>
      <c r="E87" s="3">
        <v>4</v>
      </c>
      <c r="F87" s="3">
        <v>15</v>
      </c>
      <c r="G87" s="3">
        <v>1</v>
      </c>
      <c r="H87" s="3">
        <v>0</v>
      </c>
      <c r="I87" s="3">
        <v>0</v>
      </c>
      <c r="J87" s="3">
        <v>7</v>
      </c>
      <c r="K87" s="3">
        <v>6</v>
      </c>
      <c r="L87" s="3">
        <v>77</v>
      </c>
      <c r="M87" s="3" t="str">
        <f t="shared" si="50"/>
        <v/>
      </c>
      <c r="N87" s="3" t="str">
        <f t="shared" si="51"/>
        <v/>
      </c>
      <c r="P87" s="3" t="str">
        <f t="shared" si="52"/>
        <v/>
      </c>
      <c r="Q87" s="3" t="str">
        <f t="shared" si="53"/>
        <v/>
      </c>
      <c r="R87" s="3" t="str">
        <f t="shared" si="54"/>
        <v/>
      </c>
      <c r="S87" s="3">
        <f t="shared" si="55"/>
        <v>1</v>
      </c>
      <c r="T87" s="3" t="str">
        <f t="shared" si="56"/>
        <v/>
      </c>
      <c r="U87" s="3" t="str">
        <f t="shared" si="57"/>
        <v/>
      </c>
      <c r="V87" s="3" t="str">
        <f t="shared" si="58"/>
        <v/>
      </c>
      <c r="W87" s="3">
        <f t="shared" si="59"/>
        <v>1</v>
      </c>
    </row>
    <row r="88" spans="1:23" s="3" customFormat="1" x14ac:dyDescent="0.3">
      <c r="A88" s="3" t="s">
        <v>955</v>
      </c>
      <c r="B88" s="3" t="s">
        <v>6559</v>
      </c>
      <c r="C88" s="3" t="s">
        <v>6560</v>
      </c>
      <c r="D88" s="3" t="s">
        <v>0</v>
      </c>
      <c r="E88" s="3">
        <v>2</v>
      </c>
      <c r="F88" s="3">
        <v>3</v>
      </c>
      <c r="G88" s="3">
        <v>1</v>
      </c>
      <c r="H88" s="3">
        <v>0</v>
      </c>
      <c r="I88" s="3">
        <v>1</v>
      </c>
      <c r="J88" s="3">
        <v>2</v>
      </c>
      <c r="K88" s="3">
        <v>0</v>
      </c>
      <c r="L88" s="3">
        <v>79</v>
      </c>
      <c r="M88" s="3" t="str">
        <f t="shared" si="50"/>
        <v/>
      </c>
      <c r="N88" s="3" t="str">
        <f t="shared" si="51"/>
        <v/>
      </c>
      <c r="P88" s="3" t="str">
        <f t="shared" si="52"/>
        <v/>
      </c>
      <c r="Q88" s="3" t="str">
        <f t="shared" si="53"/>
        <v/>
      </c>
      <c r="R88" s="3" t="str">
        <f t="shared" si="54"/>
        <v/>
      </c>
      <c r="S88" s="3">
        <f t="shared" si="55"/>
        <v>1</v>
      </c>
      <c r="T88" s="3" t="str">
        <f t="shared" si="56"/>
        <v/>
      </c>
      <c r="U88" s="3" t="str">
        <f t="shared" si="57"/>
        <v/>
      </c>
      <c r="V88" s="3" t="str">
        <f t="shared" si="58"/>
        <v/>
      </c>
      <c r="W88" s="3">
        <f t="shared" si="59"/>
        <v>1</v>
      </c>
    </row>
    <row r="89" spans="1:23" s="3" customFormat="1" x14ac:dyDescent="0.3">
      <c r="A89" s="3" t="s">
        <v>955</v>
      </c>
      <c r="B89" s="3" t="s">
        <v>6565</v>
      </c>
      <c r="C89" s="3" t="s">
        <v>2057</v>
      </c>
      <c r="D89" s="3" t="s">
        <v>0</v>
      </c>
      <c r="E89" s="3">
        <v>2</v>
      </c>
      <c r="F89" s="3">
        <v>15</v>
      </c>
      <c r="G89" s="3">
        <v>1</v>
      </c>
      <c r="H89" s="3">
        <v>0</v>
      </c>
      <c r="I89" s="3">
        <v>1</v>
      </c>
      <c r="J89" s="3">
        <v>2</v>
      </c>
      <c r="K89" s="3">
        <v>0</v>
      </c>
      <c r="L89" s="3">
        <v>74</v>
      </c>
      <c r="M89" s="3" t="str">
        <f t="shared" si="50"/>
        <v/>
      </c>
      <c r="N89" s="3" t="str">
        <f t="shared" si="51"/>
        <v/>
      </c>
      <c r="P89" s="3" t="str">
        <f t="shared" si="52"/>
        <v/>
      </c>
      <c r="Q89" s="3" t="str">
        <f t="shared" si="53"/>
        <v/>
      </c>
      <c r="R89" s="3" t="str">
        <f t="shared" si="54"/>
        <v/>
      </c>
      <c r="S89" s="3">
        <f t="shared" si="55"/>
        <v>1</v>
      </c>
      <c r="T89" s="3" t="str">
        <f t="shared" si="56"/>
        <v/>
      </c>
      <c r="U89" s="3" t="str">
        <f t="shared" si="57"/>
        <v/>
      </c>
      <c r="V89" s="3" t="str">
        <f t="shared" si="58"/>
        <v/>
      </c>
      <c r="W89" s="3">
        <f t="shared" si="59"/>
        <v>1</v>
      </c>
    </row>
    <row r="90" spans="1:23" s="3" customFormat="1" x14ac:dyDescent="0.3">
      <c r="A90" s="3" t="s">
        <v>955</v>
      </c>
      <c r="B90" s="3" t="s">
        <v>6561</v>
      </c>
      <c r="C90" s="3" t="s">
        <v>6562</v>
      </c>
      <c r="D90" s="3" t="s">
        <v>0</v>
      </c>
      <c r="E90" s="3">
        <v>9</v>
      </c>
      <c r="F90" s="3">
        <v>35</v>
      </c>
      <c r="G90" s="3">
        <v>1</v>
      </c>
      <c r="H90" s="3">
        <v>0</v>
      </c>
      <c r="I90" s="3">
        <v>41</v>
      </c>
      <c r="J90" s="3">
        <v>19</v>
      </c>
      <c r="K90" s="3">
        <v>7</v>
      </c>
      <c r="L90" s="3">
        <v>176</v>
      </c>
      <c r="M90" s="3" t="str">
        <f t="shared" si="50"/>
        <v/>
      </c>
      <c r="N90" s="3" t="str">
        <f t="shared" si="51"/>
        <v/>
      </c>
      <c r="P90" s="3" t="str">
        <f t="shared" si="52"/>
        <v/>
      </c>
      <c r="Q90" s="3" t="str">
        <f t="shared" si="53"/>
        <v/>
      </c>
      <c r="R90" s="3" t="str">
        <f t="shared" si="54"/>
        <v/>
      </c>
      <c r="S90" s="3">
        <f t="shared" si="55"/>
        <v>1</v>
      </c>
      <c r="T90" s="3" t="str">
        <f t="shared" si="56"/>
        <v/>
      </c>
      <c r="U90" s="3" t="str">
        <f t="shared" si="57"/>
        <v/>
      </c>
      <c r="V90" s="3" t="str">
        <f t="shared" si="58"/>
        <v/>
      </c>
      <c r="W90" s="3">
        <f t="shared" si="59"/>
        <v>1</v>
      </c>
    </row>
    <row r="91" spans="1:23" s="3" customFormat="1" x14ac:dyDescent="0.3">
      <c r="A91" s="3" t="s">
        <v>955</v>
      </c>
      <c r="B91" s="3" t="s">
        <v>6550</v>
      </c>
      <c r="C91" s="3" t="s">
        <v>6551</v>
      </c>
      <c r="D91" s="3" t="s">
        <v>0</v>
      </c>
      <c r="E91" s="3">
        <v>5</v>
      </c>
      <c r="F91" s="3">
        <v>14</v>
      </c>
      <c r="G91" s="3">
        <v>1</v>
      </c>
      <c r="H91" s="3">
        <v>0</v>
      </c>
      <c r="I91" s="3">
        <v>0</v>
      </c>
      <c r="J91" s="3">
        <v>12</v>
      </c>
      <c r="K91" s="3">
        <v>8</v>
      </c>
      <c r="L91" s="3">
        <v>95</v>
      </c>
      <c r="M91" s="3" t="str">
        <f t="shared" si="50"/>
        <v/>
      </c>
      <c r="N91" s="3" t="str">
        <f t="shared" si="51"/>
        <v/>
      </c>
      <c r="P91" s="3" t="str">
        <f t="shared" si="52"/>
        <v/>
      </c>
      <c r="Q91" s="3" t="str">
        <f t="shared" si="53"/>
        <v/>
      </c>
      <c r="R91" s="3" t="str">
        <f t="shared" si="54"/>
        <v/>
      </c>
      <c r="S91" s="3">
        <f t="shared" si="55"/>
        <v>1</v>
      </c>
      <c r="T91" s="3" t="str">
        <f t="shared" si="56"/>
        <v/>
      </c>
      <c r="U91" s="3" t="str">
        <f t="shared" si="57"/>
        <v/>
      </c>
      <c r="V91" s="3" t="str">
        <f t="shared" si="58"/>
        <v/>
      </c>
      <c r="W91" s="3">
        <f t="shared" si="59"/>
        <v>1</v>
      </c>
    </row>
    <row r="92" spans="1:23" s="3" customFormat="1" x14ac:dyDescent="0.3">
      <c r="A92" s="3" t="s">
        <v>955</v>
      </c>
      <c r="B92" s="3" t="s">
        <v>6544</v>
      </c>
      <c r="C92" s="3" t="s">
        <v>6545</v>
      </c>
      <c r="D92" s="3" t="s">
        <v>0</v>
      </c>
      <c r="E92" s="3">
        <v>8</v>
      </c>
      <c r="F92" s="3">
        <v>77</v>
      </c>
      <c r="G92" s="3">
        <v>1</v>
      </c>
      <c r="H92" s="3">
        <v>0</v>
      </c>
      <c r="I92" s="3">
        <v>119</v>
      </c>
      <c r="J92" s="3">
        <v>22</v>
      </c>
      <c r="K92" s="3">
        <v>5</v>
      </c>
      <c r="L92" s="3">
        <v>256</v>
      </c>
      <c r="M92" s="3" t="str">
        <f t="shared" si="50"/>
        <v/>
      </c>
      <c r="N92" s="3" t="str">
        <f t="shared" si="51"/>
        <v/>
      </c>
      <c r="P92" s="3" t="str">
        <f t="shared" si="52"/>
        <v/>
      </c>
      <c r="Q92" s="3" t="str">
        <f t="shared" si="53"/>
        <v/>
      </c>
      <c r="R92" s="3" t="str">
        <f t="shared" si="54"/>
        <v/>
      </c>
      <c r="S92" s="3">
        <f t="shared" si="55"/>
        <v>1</v>
      </c>
      <c r="T92" s="3" t="str">
        <f t="shared" si="56"/>
        <v/>
      </c>
      <c r="U92" s="3" t="str">
        <f t="shared" si="57"/>
        <v/>
      </c>
      <c r="V92" s="3" t="str">
        <f t="shared" si="58"/>
        <v/>
      </c>
      <c r="W92" s="3">
        <f t="shared" si="59"/>
        <v>1</v>
      </c>
    </row>
    <row r="93" spans="1:23" s="3" customFormat="1" x14ac:dyDescent="0.3">
      <c r="A93" s="3" t="s">
        <v>955</v>
      </c>
      <c r="B93" s="3" t="s">
        <v>6554</v>
      </c>
      <c r="C93" s="3" t="s">
        <v>6555</v>
      </c>
      <c r="D93" s="3" t="s">
        <v>0</v>
      </c>
      <c r="E93" s="3">
        <v>4</v>
      </c>
      <c r="F93" s="3">
        <v>5</v>
      </c>
      <c r="G93" s="3">
        <v>1</v>
      </c>
      <c r="H93" s="3">
        <v>4</v>
      </c>
      <c r="I93" s="3">
        <v>1</v>
      </c>
      <c r="J93" s="3">
        <v>3</v>
      </c>
      <c r="K93" s="3">
        <v>8</v>
      </c>
      <c r="L93" s="3">
        <v>47</v>
      </c>
      <c r="M93" s="3" t="str">
        <f t="shared" si="50"/>
        <v/>
      </c>
      <c r="N93" s="3" t="str">
        <f t="shared" si="51"/>
        <v/>
      </c>
      <c r="P93" s="3" t="str">
        <f t="shared" si="52"/>
        <v/>
      </c>
      <c r="Q93" s="3" t="str">
        <f t="shared" si="53"/>
        <v/>
      </c>
      <c r="R93" s="3" t="str">
        <f t="shared" si="54"/>
        <v/>
      </c>
      <c r="S93" s="3">
        <f t="shared" si="55"/>
        <v>1</v>
      </c>
      <c r="T93" s="3" t="str">
        <f t="shared" si="56"/>
        <v/>
      </c>
      <c r="U93" s="3" t="str">
        <f t="shared" si="57"/>
        <v/>
      </c>
      <c r="V93" s="3" t="str">
        <f t="shared" si="58"/>
        <v/>
      </c>
      <c r="W93" s="3">
        <f t="shared" si="59"/>
        <v>1</v>
      </c>
    </row>
    <row r="94" spans="1:23" s="3" customFormat="1" x14ac:dyDescent="0.3">
      <c r="A94" s="3" t="s">
        <v>955</v>
      </c>
      <c r="B94" s="3" t="s">
        <v>6517</v>
      </c>
      <c r="C94" s="3" t="s">
        <v>6518</v>
      </c>
      <c r="D94" s="3" t="s">
        <v>0</v>
      </c>
      <c r="E94" s="3">
        <v>12</v>
      </c>
      <c r="F94" s="3">
        <v>25</v>
      </c>
      <c r="G94" s="3">
        <v>2</v>
      </c>
      <c r="H94" s="3">
        <v>0</v>
      </c>
      <c r="I94" s="3">
        <v>6</v>
      </c>
      <c r="J94" s="3">
        <v>4</v>
      </c>
      <c r="K94" s="3">
        <v>5</v>
      </c>
      <c r="L94" s="3">
        <v>122</v>
      </c>
      <c r="M94" s="3" t="str">
        <f t="shared" si="50"/>
        <v/>
      </c>
      <c r="N94" s="3" t="str">
        <f t="shared" si="51"/>
        <v/>
      </c>
      <c r="P94" s="3" t="str">
        <f t="shared" si="52"/>
        <v/>
      </c>
      <c r="Q94" s="3" t="str">
        <f t="shared" si="53"/>
        <v/>
      </c>
      <c r="R94" s="3" t="str">
        <f t="shared" si="54"/>
        <v/>
      </c>
      <c r="S94" s="3">
        <f t="shared" si="55"/>
        <v>1</v>
      </c>
      <c r="T94" s="3" t="str">
        <f t="shared" si="56"/>
        <v/>
      </c>
      <c r="U94" s="3" t="str">
        <f t="shared" si="57"/>
        <v/>
      </c>
      <c r="V94" s="3" t="str">
        <f t="shared" si="58"/>
        <v/>
      </c>
      <c r="W94" s="3">
        <f t="shared" si="59"/>
        <v>1</v>
      </c>
    </row>
    <row r="95" spans="1:23" s="3" customFormat="1" x14ac:dyDescent="0.3">
      <c r="A95" s="3" t="s">
        <v>955</v>
      </c>
      <c r="B95" s="3" t="s">
        <v>6536</v>
      </c>
      <c r="C95" s="3" t="s">
        <v>6537</v>
      </c>
      <c r="D95" s="3" t="s">
        <v>0</v>
      </c>
      <c r="E95" s="3">
        <v>12</v>
      </c>
      <c r="F95" s="3">
        <v>42</v>
      </c>
      <c r="G95" s="3">
        <v>2</v>
      </c>
      <c r="H95" s="3">
        <v>0</v>
      </c>
      <c r="I95" s="3">
        <v>23</v>
      </c>
      <c r="J95" s="3">
        <v>6</v>
      </c>
      <c r="K95" s="3">
        <v>14</v>
      </c>
      <c r="L95" s="3">
        <v>225</v>
      </c>
      <c r="M95" s="3" t="str">
        <f t="shared" si="50"/>
        <v/>
      </c>
      <c r="N95" s="3" t="str">
        <f t="shared" si="51"/>
        <v/>
      </c>
      <c r="P95" s="3" t="str">
        <f t="shared" si="52"/>
        <v/>
      </c>
      <c r="Q95" s="3" t="str">
        <f t="shared" si="53"/>
        <v/>
      </c>
      <c r="R95" s="3" t="str">
        <f t="shared" si="54"/>
        <v/>
      </c>
      <c r="S95" s="3">
        <f t="shared" si="55"/>
        <v>1</v>
      </c>
      <c r="T95" s="3" t="str">
        <f t="shared" si="56"/>
        <v/>
      </c>
      <c r="U95" s="3" t="str">
        <f t="shared" si="57"/>
        <v/>
      </c>
      <c r="V95" s="3" t="str">
        <f t="shared" si="58"/>
        <v/>
      </c>
      <c r="W95" s="3">
        <f t="shared" si="59"/>
        <v>1</v>
      </c>
    </row>
    <row r="96" spans="1:23" s="3" customFormat="1" x14ac:dyDescent="0.3">
      <c r="A96" s="3" t="s">
        <v>955</v>
      </c>
      <c r="B96" s="3" t="s">
        <v>6542</v>
      </c>
      <c r="C96" s="3" t="s">
        <v>6543</v>
      </c>
      <c r="D96" s="3" t="s">
        <v>0</v>
      </c>
      <c r="E96" s="3">
        <v>11</v>
      </c>
      <c r="F96" s="3">
        <v>24</v>
      </c>
      <c r="G96" s="3">
        <v>2</v>
      </c>
      <c r="H96" s="3">
        <v>0</v>
      </c>
      <c r="I96" s="3">
        <v>0</v>
      </c>
      <c r="J96" s="3">
        <v>1</v>
      </c>
      <c r="K96" s="3">
        <v>9</v>
      </c>
      <c r="L96" s="3">
        <v>175</v>
      </c>
      <c r="M96" s="3" t="str">
        <f t="shared" si="50"/>
        <v/>
      </c>
      <c r="N96" s="3" t="str">
        <f t="shared" si="51"/>
        <v/>
      </c>
      <c r="P96" s="3" t="str">
        <f t="shared" si="52"/>
        <v/>
      </c>
      <c r="Q96" s="3" t="str">
        <f t="shared" si="53"/>
        <v/>
      </c>
      <c r="R96" s="3" t="str">
        <f t="shared" si="54"/>
        <v/>
      </c>
      <c r="S96" s="3">
        <f t="shared" si="55"/>
        <v>1</v>
      </c>
      <c r="T96" s="3" t="str">
        <f t="shared" si="56"/>
        <v/>
      </c>
      <c r="U96" s="3" t="str">
        <f t="shared" si="57"/>
        <v/>
      </c>
      <c r="V96" s="3" t="str">
        <f t="shared" si="58"/>
        <v/>
      </c>
      <c r="W96" s="3">
        <f t="shared" si="59"/>
        <v>1</v>
      </c>
    </row>
    <row r="97" spans="1:23" s="3" customFormat="1" x14ac:dyDescent="0.3">
      <c r="A97" s="3" t="s">
        <v>955</v>
      </c>
      <c r="B97" s="3" t="s">
        <v>6552</v>
      </c>
      <c r="C97" s="3" t="s">
        <v>6553</v>
      </c>
      <c r="D97" s="3" t="s">
        <v>0</v>
      </c>
      <c r="E97" s="3">
        <v>6</v>
      </c>
      <c r="F97" s="3">
        <v>12</v>
      </c>
      <c r="G97" s="3">
        <v>1</v>
      </c>
      <c r="H97" s="3">
        <v>0</v>
      </c>
      <c r="I97" s="3">
        <v>8</v>
      </c>
      <c r="J97" s="3">
        <v>5</v>
      </c>
      <c r="K97" s="3">
        <v>5</v>
      </c>
      <c r="L97" s="3">
        <v>69</v>
      </c>
      <c r="M97" s="3" t="str">
        <f t="shared" si="50"/>
        <v/>
      </c>
      <c r="N97" s="3" t="str">
        <f t="shared" si="51"/>
        <v/>
      </c>
      <c r="P97" s="3" t="str">
        <f t="shared" si="52"/>
        <v/>
      </c>
      <c r="Q97" s="3" t="str">
        <f t="shared" si="53"/>
        <v/>
      </c>
      <c r="R97" s="3" t="str">
        <f t="shared" si="54"/>
        <v/>
      </c>
      <c r="S97" s="3">
        <f t="shared" si="55"/>
        <v>1</v>
      </c>
      <c r="T97" s="3" t="str">
        <f t="shared" si="56"/>
        <v/>
      </c>
      <c r="U97" s="3" t="str">
        <f t="shared" si="57"/>
        <v/>
      </c>
      <c r="V97" s="3" t="str">
        <f t="shared" si="58"/>
        <v/>
      </c>
      <c r="W97" s="3">
        <f t="shared" si="59"/>
        <v>1</v>
      </c>
    </row>
    <row r="98" spans="1:23" s="3" customFormat="1" x14ac:dyDescent="0.3">
      <c r="A98" s="3" t="s">
        <v>955</v>
      </c>
      <c r="B98" s="3" t="s">
        <v>6528</v>
      </c>
      <c r="C98" s="3" t="s">
        <v>6529</v>
      </c>
      <c r="D98" s="3" t="s">
        <v>0</v>
      </c>
      <c r="E98" s="3">
        <v>0</v>
      </c>
      <c r="F98" s="3">
        <v>2</v>
      </c>
      <c r="G98" s="3">
        <v>1</v>
      </c>
      <c r="H98" s="3">
        <v>0</v>
      </c>
      <c r="I98" s="3">
        <v>0</v>
      </c>
      <c r="J98" s="3">
        <v>2</v>
      </c>
      <c r="K98" s="3">
        <v>1</v>
      </c>
      <c r="L98" s="3">
        <v>10</v>
      </c>
      <c r="M98" s="3" t="str">
        <f t="shared" si="50"/>
        <v/>
      </c>
      <c r="N98" s="3" t="str">
        <f t="shared" si="51"/>
        <v/>
      </c>
      <c r="P98" s="3" t="str">
        <f t="shared" si="52"/>
        <v/>
      </c>
      <c r="Q98" s="3" t="str">
        <f t="shared" si="53"/>
        <v/>
      </c>
      <c r="R98" s="3" t="str">
        <f t="shared" si="54"/>
        <v/>
      </c>
      <c r="S98" s="3">
        <f t="shared" si="55"/>
        <v>1</v>
      </c>
      <c r="T98" s="3" t="str">
        <f t="shared" si="56"/>
        <v/>
      </c>
      <c r="U98" s="3" t="str">
        <f t="shared" si="57"/>
        <v/>
      </c>
      <c r="V98" s="3" t="str">
        <f t="shared" si="58"/>
        <v/>
      </c>
      <c r="W98" s="3">
        <f t="shared" si="59"/>
        <v>1</v>
      </c>
    </row>
    <row r="99" spans="1:23" s="3" customFormat="1" x14ac:dyDescent="0.3">
      <c r="A99" s="3" t="s">
        <v>955</v>
      </c>
      <c r="B99" s="3" t="s">
        <v>6546</v>
      </c>
      <c r="C99" s="3" t="s">
        <v>6547</v>
      </c>
      <c r="D99" s="3" t="s">
        <v>0</v>
      </c>
      <c r="E99" s="3">
        <v>1</v>
      </c>
      <c r="F99" s="3">
        <v>22</v>
      </c>
      <c r="G99" s="3">
        <v>1</v>
      </c>
      <c r="H99" s="3">
        <v>0</v>
      </c>
      <c r="I99" s="3">
        <v>7</v>
      </c>
      <c r="J99" s="3">
        <v>6</v>
      </c>
      <c r="K99" s="3">
        <v>5</v>
      </c>
      <c r="L99" s="3">
        <v>110</v>
      </c>
      <c r="M99" s="3" t="str">
        <f t="shared" si="50"/>
        <v/>
      </c>
      <c r="N99" s="3" t="str">
        <f t="shared" si="51"/>
        <v/>
      </c>
      <c r="P99" s="3" t="str">
        <f t="shared" si="52"/>
        <v/>
      </c>
      <c r="Q99" s="3" t="str">
        <f t="shared" si="53"/>
        <v/>
      </c>
      <c r="R99" s="3" t="str">
        <f t="shared" si="54"/>
        <v/>
      </c>
      <c r="S99" s="3">
        <f t="shared" si="55"/>
        <v>1</v>
      </c>
      <c r="T99" s="3" t="str">
        <f t="shared" si="56"/>
        <v/>
      </c>
      <c r="U99" s="3" t="str">
        <f t="shared" si="57"/>
        <v/>
      </c>
      <c r="V99" s="3" t="str">
        <f t="shared" si="58"/>
        <v/>
      </c>
      <c r="W99" s="3">
        <f t="shared" si="59"/>
        <v>1</v>
      </c>
    </row>
    <row r="100" spans="1:23" s="3" customFormat="1" x14ac:dyDescent="0.3">
      <c r="A100" s="3" t="s">
        <v>955</v>
      </c>
      <c r="B100" s="3" t="s">
        <v>6519</v>
      </c>
      <c r="C100" s="3" t="s">
        <v>6520</v>
      </c>
      <c r="D100" s="3" t="s">
        <v>0</v>
      </c>
      <c r="E100" s="3">
        <v>11</v>
      </c>
      <c r="F100" s="3">
        <v>34</v>
      </c>
      <c r="G100" s="3">
        <v>2</v>
      </c>
      <c r="H100" s="3">
        <v>0</v>
      </c>
      <c r="I100" s="3">
        <v>5</v>
      </c>
      <c r="J100" s="3">
        <v>5</v>
      </c>
      <c r="K100" s="3">
        <v>7</v>
      </c>
      <c r="L100" s="3">
        <v>157</v>
      </c>
      <c r="M100" s="3" t="str">
        <f t="shared" si="50"/>
        <v/>
      </c>
      <c r="N100" s="3" t="str">
        <f t="shared" si="51"/>
        <v/>
      </c>
      <c r="P100" s="3" t="str">
        <f t="shared" si="52"/>
        <v/>
      </c>
      <c r="Q100" s="3" t="str">
        <f t="shared" si="53"/>
        <v/>
      </c>
      <c r="R100" s="3" t="str">
        <f t="shared" si="54"/>
        <v/>
      </c>
      <c r="S100" s="3">
        <f t="shared" si="55"/>
        <v>1</v>
      </c>
      <c r="T100" s="3" t="str">
        <f t="shared" si="56"/>
        <v/>
      </c>
      <c r="U100" s="3" t="str">
        <f t="shared" si="57"/>
        <v/>
      </c>
      <c r="V100" s="3" t="str">
        <f t="shared" si="58"/>
        <v/>
      </c>
      <c r="W100" s="3">
        <f t="shared" si="59"/>
        <v>1</v>
      </c>
    </row>
    <row r="101" spans="1:23" s="3" customFormat="1" x14ac:dyDescent="0.3">
      <c r="A101" s="3" t="s">
        <v>955</v>
      </c>
      <c r="B101" s="3" t="s">
        <v>6563</v>
      </c>
      <c r="C101" s="3" t="s">
        <v>6564</v>
      </c>
      <c r="D101" s="3" t="s">
        <v>0</v>
      </c>
      <c r="E101" s="3">
        <v>1</v>
      </c>
      <c r="F101" s="3">
        <v>5</v>
      </c>
      <c r="G101" s="3">
        <v>1</v>
      </c>
      <c r="H101" s="3">
        <v>0</v>
      </c>
      <c r="I101" s="3">
        <v>1</v>
      </c>
      <c r="J101" s="3">
        <v>2</v>
      </c>
      <c r="K101" s="3">
        <v>2</v>
      </c>
      <c r="L101" s="3">
        <v>42</v>
      </c>
      <c r="M101" s="3" t="str">
        <f t="shared" si="50"/>
        <v/>
      </c>
      <c r="N101" s="3" t="str">
        <f t="shared" si="51"/>
        <v/>
      </c>
      <c r="P101" s="3" t="str">
        <f t="shared" si="52"/>
        <v/>
      </c>
      <c r="Q101" s="3" t="str">
        <f t="shared" si="53"/>
        <v/>
      </c>
      <c r="R101" s="3" t="str">
        <f t="shared" si="54"/>
        <v/>
      </c>
      <c r="S101" s="3">
        <f t="shared" si="55"/>
        <v>1</v>
      </c>
      <c r="T101" s="3" t="str">
        <f t="shared" si="56"/>
        <v/>
      </c>
      <c r="U101" s="3" t="str">
        <f t="shared" si="57"/>
        <v/>
      </c>
      <c r="V101" s="3" t="str">
        <f t="shared" si="58"/>
        <v/>
      </c>
      <c r="W101" s="3">
        <f t="shared" si="59"/>
        <v>1</v>
      </c>
    </row>
    <row r="102" spans="1:23" s="3" customFormat="1" x14ac:dyDescent="0.3">
      <c r="A102" s="3" t="s">
        <v>955</v>
      </c>
      <c r="B102" s="3" t="s">
        <v>6526</v>
      </c>
      <c r="C102" s="3" t="s">
        <v>6527</v>
      </c>
      <c r="D102" s="3" t="s">
        <v>0</v>
      </c>
      <c r="E102" s="3">
        <v>1</v>
      </c>
      <c r="F102" s="3">
        <v>18</v>
      </c>
      <c r="G102" s="3">
        <v>1</v>
      </c>
      <c r="H102" s="3">
        <v>0</v>
      </c>
      <c r="I102" s="3">
        <v>49</v>
      </c>
      <c r="J102" s="3">
        <v>11</v>
      </c>
      <c r="K102" s="3">
        <v>2</v>
      </c>
      <c r="L102" s="3">
        <v>63</v>
      </c>
      <c r="M102" s="3" t="str">
        <f t="shared" si="50"/>
        <v/>
      </c>
      <c r="N102" s="3" t="str">
        <f t="shared" si="51"/>
        <v/>
      </c>
      <c r="P102" s="3" t="str">
        <f t="shared" si="52"/>
        <v/>
      </c>
      <c r="Q102" s="3" t="str">
        <f t="shared" si="53"/>
        <v/>
      </c>
      <c r="R102" s="3" t="str">
        <f t="shared" si="54"/>
        <v/>
      </c>
      <c r="S102" s="3">
        <f t="shared" si="55"/>
        <v>1</v>
      </c>
      <c r="T102" s="3" t="str">
        <f t="shared" si="56"/>
        <v/>
      </c>
      <c r="U102" s="3" t="str">
        <f t="shared" si="57"/>
        <v/>
      </c>
      <c r="V102" s="3" t="str">
        <f t="shared" si="58"/>
        <v/>
      </c>
      <c r="W102" s="3">
        <f t="shared" si="59"/>
        <v>1</v>
      </c>
    </row>
    <row r="103" spans="1:23" s="3" customFormat="1" x14ac:dyDescent="0.3">
      <c r="A103" s="3" t="s">
        <v>955</v>
      </c>
      <c r="B103" s="3" t="s">
        <v>6534</v>
      </c>
      <c r="C103" s="3" t="s">
        <v>6535</v>
      </c>
      <c r="D103" s="3" t="s">
        <v>0</v>
      </c>
      <c r="E103" s="3">
        <v>0</v>
      </c>
      <c r="F103" s="3">
        <v>9</v>
      </c>
      <c r="G103" s="3">
        <v>1</v>
      </c>
      <c r="H103" s="3">
        <v>0</v>
      </c>
      <c r="I103" s="3">
        <v>0</v>
      </c>
      <c r="J103" s="3">
        <v>1</v>
      </c>
      <c r="K103" s="3">
        <v>0</v>
      </c>
      <c r="L103" s="3">
        <v>23</v>
      </c>
      <c r="M103" s="3" t="str">
        <f t="shared" si="50"/>
        <v/>
      </c>
      <c r="N103" s="3" t="str">
        <f t="shared" si="51"/>
        <v/>
      </c>
      <c r="P103" s="3" t="str">
        <f t="shared" si="52"/>
        <v/>
      </c>
      <c r="Q103" s="3" t="str">
        <f t="shared" si="53"/>
        <v/>
      </c>
      <c r="R103" s="3" t="str">
        <f t="shared" si="54"/>
        <v/>
      </c>
      <c r="S103" s="3">
        <f t="shared" si="55"/>
        <v>1</v>
      </c>
      <c r="T103" s="3" t="str">
        <f t="shared" si="56"/>
        <v/>
      </c>
      <c r="U103" s="3" t="str">
        <f t="shared" si="57"/>
        <v/>
      </c>
      <c r="V103" s="3" t="str">
        <f t="shared" si="58"/>
        <v/>
      </c>
      <c r="W103" s="3">
        <f t="shared" si="59"/>
        <v>1</v>
      </c>
    </row>
    <row r="104" spans="1:23" s="3" customFormat="1" x14ac:dyDescent="0.3">
      <c r="A104" s="3" t="s">
        <v>955</v>
      </c>
      <c r="B104" s="3" t="s">
        <v>6556</v>
      </c>
      <c r="C104" s="3" t="s">
        <v>6557</v>
      </c>
      <c r="D104" s="3" t="s">
        <v>0</v>
      </c>
      <c r="E104" s="3">
        <v>7</v>
      </c>
      <c r="F104" s="3">
        <v>1</v>
      </c>
      <c r="G104" s="3">
        <v>2</v>
      </c>
      <c r="H104" s="3">
        <v>0</v>
      </c>
      <c r="I104" s="3">
        <v>0</v>
      </c>
      <c r="J104" s="3">
        <v>1</v>
      </c>
      <c r="K104" s="3">
        <v>0</v>
      </c>
      <c r="L104" s="3">
        <v>49</v>
      </c>
      <c r="M104" s="3" t="str">
        <f t="shared" si="50"/>
        <v/>
      </c>
      <c r="N104" s="3" t="str">
        <f t="shared" si="51"/>
        <v/>
      </c>
      <c r="P104" s="3" t="str">
        <f t="shared" si="52"/>
        <v/>
      </c>
      <c r="Q104" s="3" t="str">
        <f t="shared" si="53"/>
        <v/>
      </c>
      <c r="R104" s="3" t="str">
        <f t="shared" si="54"/>
        <v/>
      </c>
      <c r="S104" s="3">
        <f t="shared" si="55"/>
        <v>1</v>
      </c>
      <c r="T104" s="3" t="str">
        <f t="shared" si="56"/>
        <v/>
      </c>
      <c r="U104" s="3" t="str">
        <f t="shared" si="57"/>
        <v/>
      </c>
      <c r="V104" s="3" t="str">
        <f t="shared" si="58"/>
        <v/>
      </c>
      <c r="W104" s="3">
        <f t="shared" si="59"/>
        <v>1</v>
      </c>
    </row>
    <row r="105" spans="1:23" s="3" customFormat="1" x14ac:dyDescent="0.3">
      <c r="A105" s="3" t="s">
        <v>955</v>
      </c>
      <c r="B105" s="3" t="s">
        <v>6530</v>
      </c>
      <c r="C105" s="3" t="s">
        <v>6531</v>
      </c>
      <c r="D105" s="3" t="s">
        <v>0</v>
      </c>
      <c r="E105" s="3">
        <v>7</v>
      </c>
      <c r="F105" s="3">
        <v>1</v>
      </c>
      <c r="G105" s="3">
        <v>1</v>
      </c>
      <c r="H105" s="3">
        <v>0</v>
      </c>
      <c r="I105" s="3">
        <v>0</v>
      </c>
      <c r="J105" s="3">
        <v>1</v>
      </c>
      <c r="K105" s="3">
        <v>0</v>
      </c>
      <c r="L105" s="3">
        <v>71</v>
      </c>
      <c r="M105" s="3" t="str">
        <f t="shared" si="50"/>
        <v/>
      </c>
      <c r="N105" s="3" t="str">
        <f t="shared" si="51"/>
        <v/>
      </c>
      <c r="P105" s="3" t="str">
        <f t="shared" si="52"/>
        <v/>
      </c>
      <c r="Q105" s="3" t="str">
        <f t="shared" si="53"/>
        <v/>
      </c>
      <c r="R105" s="3" t="str">
        <f t="shared" si="54"/>
        <v/>
      </c>
      <c r="S105" s="3">
        <f t="shared" si="55"/>
        <v>1</v>
      </c>
      <c r="T105" s="3" t="str">
        <f t="shared" si="56"/>
        <v/>
      </c>
      <c r="U105" s="3" t="str">
        <f t="shared" si="57"/>
        <v/>
      </c>
      <c r="V105" s="3" t="str">
        <f t="shared" si="58"/>
        <v/>
      </c>
      <c r="W105" s="3">
        <f t="shared" si="59"/>
        <v>1</v>
      </c>
    </row>
    <row r="106" spans="1:23" s="3" customFormat="1" x14ac:dyDescent="0.3">
      <c r="A106" s="3" t="s">
        <v>955</v>
      </c>
      <c r="B106" s="3" t="s">
        <v>6515</v>
      </c>
      <c r="C106" s="3" t="s">
        <v>6516</v>
      </c>
      <c r="D106" s="3" t="s">
        <v>0</v>
      </c>
      <c r="E106" s="3">
        <v>8</v>
      </c>
      <c r="F106" s="3">
        <v>12</v>
      </c>
      <c r="G106" s="3">
        <v>2</v>
      </c>
      <c r="H106" s="3">
        <v>0</v>
      </c>
      <c r="I106" s="3">
        <v>0</v>
      </c>
      <c r="J106" s="3">
        <v>1</v>
      </c>
      <c r="K106" s="3">
        <v>0</v>
      </c>
      <c r="L106" s="3">
        <v>106</v>
      </c>
      <c r="M106" s="3" t="str">
        <f t="shared" si="50"/>
        <v/>
      </c>
      <c r="N106" s="3" t="str">
        <f t="shared" si="51"/>
        <v/>
      </c>
      <c r="P106" s="3" t="str">
        <f t="shared" si="52"/>
        <v/>
      </c>
      <c r="Q106" s="3" t="str">
        <f t="shared" si="53"/>
        <v/>
      </c>
      <c r="R106" s="3" t="str">
        <f t="shared" si="54"/>
        <v/>
      </c>
      <c r="S106" s="3">
        <f t="shared" si="55"/>
        <v>1</v>
      </c>
      <c r="T106" s="3" t="str">
        <f t="shared" si="56"/>
        <v/>
      </c>
      <c r="U106" s="3" t="str">
        <f t="shared" si="57"/>
        <v/>
      </c>
      <c r="V106" s="3" t="str">
        <f t="shared" si="58"/>
        <v/>
      </c>
      <c r="W106" s="3">
        <f t="shared" si="59"/>
        <v>1</v>
      </c>
    </row>
    <row r="107" spans="1:23" s="3" customFormat="1" x14ac:dyDescent="0.3">
      <c r="A107" s="3" t="s">
        <v>955</v>
      </c>
      <c r="B107" s="3" t="s">
        <v>6521</v>
      </c>
      <c r="C107" s="3" t="s">
        <v>162</v>
      </c>
      <c r="D107" s="3" t="s">
        <v>0</v>
      </c>
      <c r="E107" s="3">
        <v>2</v>
      </c>
      <c r="F107" s="3">
        <v>34</v>
      </c>
      <c r="G107" s="3">
        <v>2</v>
      </c>
      <c r="H107" s="3">
        <v>0</v>
      </c>
      <c r="I107" s="3">
        <v>0</v>
      </c>
      <c r="J107" s="3">
        <v>13</v>
      </c>
      <c r="K107" s="3">
        <v>5</v>
      </c>
      <c r="L107" s="3">
        <v>182</v>
      </c>
      <c r="M107" s="3" t="str">
        <f t="shared" si="50"/>
        <v/>
      </c>
      <c r="N107" s="3" t="str">
        <f t="shared" si="51"/>
        <v/>
      </c>
      <c r="P107" s="3" t="str">
        <f t="shared" si="52"/>
        <v/>
      </c>
      <c r="Q107" s="3" t="str">
        <f t="shared" si="53"/>
        <v/>
      </c>
      <c r="R107" s="3" t="str">
        <f t="shared" si="54"/>
        <v/>
      </c>
      <c r="S107" s="3">
        <f t="shared" si="55"/>
        <v>1</v>
      </c>
      <c r="T107" s="3" t="str">
        <f t="shared" si="56"/>
        <v/>
      </c>
      <c r="U107" s="3" t="str">
        <f t="shared" si="57"/>
        <v/>
      </c>
      <c r="V107" s="3" t="str">
        <f t="shared" si="58"/>
        <v/>
      </c>
      <c r="W107" s="3">
        <f t="shared" si="59"/>
        <v>1</v>
      </c>
    </row>
    <row r="108" spans="1:23" s="3" customFormat="1" x14ac:dyDescent="0.3">
      <c r="A108" s="3" t="s">
        <v>955</v>
      </c>
      <c r="B108" s="3" t="s">
        <v>6548</v>
      </c>
      <c r="C108" s="3" t="s">
        <v>6549</v>
      </c>
      <c r="D108" s="3" t="s">
        <v>0</v>
      </c>
      <c r="E108" s="3">
        <v>0</v>
      </c>
      <c r="F108" s="3">
        <v>118</v>
      </c>
      <c r="G108" s="3">
        <v>1</v>
      </c>
      <c r="H108" s="3">
        <v>0</v>
      </c>
      <c r="I108" s="3">
        <v>741</v>
      </c>
      <c r="J108" s="3">
        <v>39</v>
      </c>
      <c r="K108" s="3">
        <v>0</v>
      </c>
      <c r="L108" s="3">
        <v>450</v>
      </c>
      <c r="M108" s="3">
        <f t="shared" si="50"/>
        <v>1</v>
      </c>
      <c r="N108" s="3">
        <f t="shared" si="51"/>
        <v>1</v>
      </c>
      <c r="P108" s="3" t="str">
        <f t="shared" si="52"/>
        <v/>
      </c>
      <c r="Q108" s="3" t="str">
        <f t="shared" si="53"/>
        <v/>
      </c>
      <c r="R108" s="3">
        <f t="shared" si="54"/>
        <v>1</v>
      </c>
      <c r="S108" s="3" t="str">
        <f t="shared" si="55"/>
        <v/>
      </c>
      <c r="T108" s="3" t="str">
        <f t="shared" si="56"/>
        <v/>
      </c>
      <c r="U108" s="3" t="str">
        <f t="shared" si="57"/>
        <v/>
      </c>
      <c r="V108" s="3">
        <f t="shared" si="58"/>
        <v>1</v>
      </c>
      <c r="W108" s="3" t="str">
        <f t="shared" si="59"/>
        <v/>
      </c>
    </row>
    <row r="109" spans="1:23" s="3" customFormat="1" x14ac:dyDescent="0.3">
      <c r="A109" s="3" t="s">
        <v>955</v>
      </c>
      <c r="B109" s="3" t="s">
        <v>6522</v>
      </c>
      <c r="C109" s="3" t="s">
        <v>6523</v>
      </c>
      <c r="D109" s="3" t="s">
        <v>0</v>
      </c>
      <c r="E109" s="3">
        <v>0</v>
      </c>
      <c r="F109" s="3">
        <v>6</v>
      </c>
      <c r="G109" s="3">
        <v>1</v>
      </c>
      <c r="H109" s="3">
        <v>0</v>
      </c>
      <c r="I109" s="3">
        <v>1</v>
      </c>
      <c r="J109" s="3">
        <v>2</v>
      </c>
      <c r="K109" s="3">
        <v>9</v>
      </c>
      <c r="L109" s="3">
        <v>49</v>
      </c>
      <c r="M109" s="3" t="str">
        <f t="shared" si="50"/>
        <v/>
      </c>
      <c r="N109" s="3" t="str">
        <f t="shared" si="51"/>
        <v/>
      </c>
      <c r="P109" s="3" t="str">
        <f t="shared" si="52"/>
        <v/>
      </c>
      <c r="Q109" s="3" t="str">
        <f t="shared" si="53"/>
        <v/>
      </c>
      <c r="R109" s="3" t="str">
        <f t="shared" si="54"/>
        <v/>
      </c>
      <c r="S109" s="3">
        <f t="shared" si="55"/>
        <v>1</v>
      </c>
      <c r="T109" s="3" t="str">
        <f t="shared" si="56"/>
        <v/>
      </c>
      <c r="U109" s="3" t="str">
        <f t="shared" si="57"/>
        <v/>
      </c>
      <c r="V109" s="3" t="str">
        <f t="shared" si="58"/>
        <v/>
      </c>
      <c r="W109" s="3">
        <f t="shared" si="59"/>
        <v>1</v>
      </c>
    </row>
    <row r="110" spans="1:23" s="3" customFormat="1" x14ac:dyDescent="0.3">
      <c r="A110" s="3" t="s">
        <v>955</v>
      </c>
      <c r="B110" s="3" t="s">
        <v>6558</v>
      </c>
      <c r="C110" s="3" t="s">
        <v>845</v>
      </c>
      <c r="D110" s="3" t="s">
        <v>0</v>
      </c>
      <c r="E110" s="3">
        <v>0</v>
      </c>
      <c r="F110" s="3">
        <v>18</v>
      </c>
      <c r="G110" s="3">
        <v>1</v>
      </c>
      <c r="H110" s="3">
        <v>0</v>
      </c>
      <c r="I110" s="3">
        <v>8</v>
      </c>
      <c r="J110" s="3">
        <v>8</v>
      </c>
      <c r="K110" s="3">
        <v>6</v>
      </c>
      <c r="L110" s="3">
        <v>68</v>
      </c>
      <c r="M110" s="3" t="str">
        <f t="shared" si="50"/>
        <v/>
      </c>
      <c r="N110" s="3" t="str">
        <f t="shared" si="51"/>
        <v/>
      </c>
      <c r="P110" s="3" t="str">
        <f t="shared" si="52"/>
        <v/>
      </c>
      <c r="Q110" s="3" t="str">
        <f t="shared" si="53"/>
        <v/>
      </c>
      <c r="R110" s="3" t="str">
        <f t="shared" si="54"/>
        <v/>
      </c>
      <c r="S110" s="3">
        <f t="shared" si="55"/>
        <v>1</v>
      </c>
      <c r="T110" s="3" t="str">
        <f t="shared" si="56"/>
        <v/>
      </c>
      <c r="U110" s="3" t="str">
        <f t="shared" si="57"/>
        <v/>
      </c>
      <c r="V110" s="3" t="str">
        <f t="shared" si="58"/>
        <v/>
      </c>
      <c r="W110" s="3">
        <f t="shared" si="59"/>
        <v>1</v>
      </c>
    </row>
    <row r="111" spans="1:23" s="3" customFormat="1" x14ac:dyDescent="0.3">
      <c r="A111" s="3" t="s">
        <v>955</v>
      </c>
      <c r="B111" s="3" t="s">
        <v>6540</v>
      </c>
      <c r="C111" s="3" t="s">
        <v>6541</v>
      </c>
      <c r="D111" s="3" t="s">
        <v>0</v>
      </c>
      <c r="E111" s="3">
        <v>2</v>
      </c>
      <c r="F111" s="3">
        <v>3</v>
      </c>
      <c r="G111" s="3">
        <v>1</v>
      </c>
      <c r="H111" s="3">
        <v>0</v>
      </c>
      <c r="I111" s="3">
        <v>0</v>
      </c>
      <c r="J111" s="3">
        <v>2</v>
      </c>
      <c r="K111" s="3">
        <v>1</v>
      </c>
      <c r="L111" s="3">
        <v>30</v>
      </c>
      <c r="M111" s="3" t="str">
        <f t="shared" si="50"/>
        <v/>
      </c>
      <c r="N111" s="3" t="str">
        <f t="shared" si="51"/>
        <v/>
      </c>
      <c r="P111" s="3" t="str">
        <f t="shared" si="52"/>
        <v/>
      </c>
      <c r="Q111" s="3" t="str">
        <f t="shared" si="53"/>
        <v/>
      </c>
      <c r="R111" s="3" t="str">
        <f t="shared" si="54"/>
        <v/>
      </c>
      <c r="S111" s="3">
        <f t="shared" si="55"/>
        <v>1</v>
      </c>
      <c r="T111" s="3" t="str">
        <f t="shared" si="56"/>
        <v/>
      </c>
      <c r="U111" s="3" t="str">
        <f t="shared" si="57"/>
        <v/>
      </c>
      <c r="V111" s="3" t="str">
        <f t="shared" si="58"/>
        <v/>
      </c>
      <c r="W111" s="3">
        <f t="shared" si="59"/>
        <v>1</v>
      </c>
    </row>
    <row r="112" spans="1:23" s="3" customFormat="1" x14ac:dyDescent="0.3">
      <c r="A112" s="3" t="s">
        <v>955</v>
      </c>
      <c r="B112" s="5" t="s">
        <v>958</v>
      </c>
      <c r="C112" s="5" t="s">
        <v>959</v>
      </c>
      <c r="D112" s="4" t="s">
        <v>0</v>
      </c>
      <c r="E112" s="4">
        <v>5</v>
      </c>
      <c r="F112" s="4">
        <v>149</v>
      </c>
      <c r="G112" s="4">
        <v>1</v>
      </c>
      <c r="H112" s="4">
        <v>0</v>
      </c>
      <c r="I112" s="4">
        <v>1077</v>
      </c>
      <c r="J112" s="4">
        <v>46</v>
      </c>
      <c r="K112" s="4">
        <v>2</v>
      </c>
      <c r="L112" s="4">
        <v>519</v>
      </c>
      <c r="M112" s="4">
        <f t="shared" si="50"/>
        <v>1</v>
      </c>
      <c r="N112" s="4">
        <f t="shared" si="51"/>
        <v>1</v>
      </c>
      <c r="O112" s="4">
        <v>1</v>
      </c>
      <c r="P112" s="4">
        <f t="shared" si="52"/>
        <v>1</v>
      </c>
      <c r="Q112" s="4" t="str">
        <f t="shared" si="53"/>
        <v/>
      </c>
      <c r="R112" s="4" t="str">
        <f t="shared" si="54"/>
        <v/>
      </c>
      <c r="S112" s="4" t="str">
        <f t="shared" si="55"/>
        <v/>
      </c>
      <c r="T112" s="4">
        <f t="shared" si="56"/>
        <v>1</v>
      </c>
      <c r="U112" s="4" t="str">
        <f t="shared" si="57"/>
        <v/>
      </c>
      <c r="V112" s="4" t="str">
        <f t="shared" si="58"/>
        <v/>
      </c>
      <c r="W112" s="4" t="str">
        <f t="shared" si="59"/>
        <v/>
      </c>
    </row>
    <row r="113" spans="1:23" s="3" customFormat="1" x14ac:dyDescent="0.3">
      <c r="A113" s="3" t="s">
        <v>955</v>
      </c>
      <c r="B113" s="3" t="s">
        <v>6524</v>
      </c>
      <c r="C113" s="3" t="s">
        <v>6525</v>
      </c>
      <c r="D113" s="3" t="s">
        <v>0</v>
      </c>
      <c r="E113" s="3">
        <v>23</v>
      </c>
      <c r="F113" s="3">
        <v>92</v>
      </c>
      <c r="G113" s="3">
        <v>1</v>
      </c>
      <c r="H113" s="3">
        <v>0</v>
      </c>
      <c r="I113" s="3">
        <v>494</v>
      </c>
      <c r="J113" s="3">
        <v>32</v>
      </c>
      <c r="K113" s="3">
        <v>1</v>
      </c>
      <c r="L113" s="3">
        <v>449</v>
      </c>
      <c r="M113" s="3">
        <f t="shared" si="50"/>
        <v>1</v>
      </c>
      <c r="N113" s="3">
        <f t="shared" si="51"/>
        <v>1</v>
      </c>
      <c r="P113" s="3" t="str">
        <f t="shared" si="52"/>
        <v/>
      </c>
      <c r="Q113" s="3" t="str">
        <f t="shared" si="53"/>
        <v/>
      </c>
      <c r="R113" s="3">
        <f t="shared" si="54"/>
        <v>1</v>
      </c>
      <c r="S113" s="3" t="str">
        <f t="shared" si="55"/>
        <v/>
      </c>
      <c r="T113" s="3" t="str">
        <f t="shared" si="56"/>
        <v/>
      </c>
      <c r="U113" s="3" t="str">
        <f t="shared" si="57"/>
        <v/>
      </c>
      <c r="V113" s="3">
        <f t="shared" si="58"/>
        <v>1</v>
      </c>
      <c r="W113" s="3" t="str">
        <f t="shared" si="59"/>
        <v/>
      </c>
    </row>
    <row r="115" spans="1:23" x14ac:dyDescent="0.3">
      <c r="A115" s="5" t="s">
        <v>960</v>
      </c>
      <c r="B115" s="5" t="s">
        <v>961</v>
      </c>
      <c r="C115" s="5" t="s">
        <v>962</v>
      </c>
      <c r="D115" s="4" t="s">
        <v>0</v>
      </c>
      <c r="E115" s="4">
        <v>3</v>
      </c>
      <c r="F115" s="4">
        <v>109</v>
      </c>
      <c r="G115" s="4">
        <v>1</v>
      </c>
      <c r="H115" s="4">
        <v>0</v>
      </c>
      <c r="I115" s="4">
        <v>60</v>
      </c>
      <c r="J115" s="4">
        <v>12</v>
      </c>
      <c r="K115" s="4">
        <v>2</v>
      </c>
      <c r="L115" s="4">
        <v>561</v>
      </c>
      <c r="M115" s="4" t="str">
        <f t="shared" si="40"/>
        <v/>
      </c>
      <c r="N115" s="4" t="str">
        <f t="shared" si="41"/>
        <v/>
      </c>
      <c r="O115" s="4">
        <v>1</v>
      </c>
      <c r="P115" s="4" t="str">
        <f t="shared" si="42"/>
        <v/>
      </c>
      <c r="Q115" s="4">
        <f t="shared" si="43"/>
        <v>1</v>
      </c>
      <c r="R115" s="4" t="str">
        <f t="shared" si="44"/>
        <v/>
      </c>
      <c r="S115" s="4" t="str">
        <f t="shared" si="45"/>
        <v/>
      </c>
      <c r="T115" s="4" t="str">
        <f t="shared" si="46"/>
        <v/>
      </c>
      <c r="U115" s="4">
        <f t="shared" si="47"/>
        <v>1</v>
      </c>
      <c r="V115" s="4" t="str">
        <f t="shared" si="48"/>
        <v/>
      </c>
      <c r="W115" s="4" t="str">
        <f t="shared" si="49"/>
        <v/>
      </c>
    </row>
    <row r="116" spans="1:23" x14ac:dyDescent="0.3">
      <c r="A116" s="5" t="s">
        <v>960</v>
      </c>
      <c r="B116" s="3" t="s">
        <v>6592</v>
      </c>
      <c r="C116" s="3" t="s">
        <v>6593</v>
      </c>
      <c r="D116" s="3" t="s">
        <v>0</v>
      </c>
      <c r="E116" s="3">
        <v>2</v>
      </c>
      <c r="F116" s="3">
        <v>5</v>
      </c>
      <c r="G116" s="3">
        <v>1</v>
      </c>
      <c r="H116" s="3">
        <v>0</v>
      </c>
      <c r="I116" s="3">
        <v>0</v>
      </c>
      <c r="J116" s="3">
        <v>1</v>
      </c>
      <c r="K116" s="3">
        <v>2</v>
      </c>
      <c r="L116" s="3">
        <v>30</v>
      </c>
      <c r="M116" s="3" t="str">
        <f t="shared" ref="M116:M144" si="60">IF( AND( OR( F116&gt;$F$1, L116&gt;$L$1 ), OR( E116&gt;$E$1, I116&gt;$I$1 ) ), 1, "" )</f>
        <v/>
      </c>
      <c r="N116" s="3" t="str">
        <f t="shared" ref="N116:N144" si="61">IF( AND( OR( F116&gt;$F$2, L116&gt;$L$2 ), OR( E116&gt;$E$2, I116&gt;$I$2 ) ), 1, "")</f>
        <v/>
      </c>
      <c r="O116" s="3"/>
      <c r="P116" s="3" t="str">
        <f t="shared" ref="P116:P144" si="62" xml:space="preserve"> IF( AND( M116 = 1, O116 = 1 ), 1, "")</f>
        <v/>
      </c>
      <c r="Q116" s="3" t="str">
        <f t="shared" ref="Q116:Q144" si="63" xml:space="preserve"> IF( AND( M116 = "", O116 = 1 ), 1, "")</f>
        <v/>
      </c>
      <c r="R116" s="3" t="str">
        <f t="shared" ref="R116:R144" si="64" xml:space="preserve"> IF( AND( M116 = 1, O116 = "" ), 1, "")</f>
        <v/>
      </c>
      <c r="S116" s="3">
        <f t="shared" ref="S116:S144" si="65" xml:space="preserve"> IF( AND( M116 = "", O116 = "" ), 1, "")</f>
        <v>1</v>
      </c>
      <c r="T116" s="3" t="str">
        <f t="shared" ref="T116:T144" si="66" xml:space="preserve"> IF( AND( N116 = 1, O116 = 1 ), 1, "")</f>
        <v/>
      </c>
      <c r="U116" s="3" t="str">
        <f t="shared" ref="U116:U144" si="67" xml:space="preserve"> IF( AND( N116 = "", O116 = 1 ), 1, "")</f>
        <v/>
      </c>
      <c r="V116" s="3" t="str">
        <f t="shared" ref="V116:V144" si="68" xml:space="preserve"> IF( AND( N116 = 1, O116 = "" ), 1, "")</f>
        <v/>
      </c>
      <c r="W116" s="3">
        <f t="shared" ref="W116:W144" si="69" xml:space="preserve"> IF( AND( N116 = "", O116 = "" ), 1, "")</f>
        <v>1</v>
      </c>
    </row>
    <row r="117" spans="1:23" s="3" customFormat="1" x14ac:dyDescent="0.3">
      <c r="A117" s="3" t="s">
        <v>960</v>
      </c>
      <c r="B117" s="3" t="s">
        <v>6566</v>
      </c>
      <c r="C117" s="3" t="s">
        <v>6567</v>
      </c>
      <c r="D117" s="3" t="s">
        <v>0</v>
      </c>
      <c r="E117" s="3">
        <v>1</v>
      </c>
      <c r="F117" s="3">
        <v>33</v>
      </c>
      <c r="G117" s="3">
        <v>2</v>
      </c>
      <c r="H117" s="3">
        <v>0</v>
      </c>
      <c r="I117" s="3">
        <v>15</v>
      </c>
      <c r="J117" s="3">
        <v>7</v>
      </c>
      <c r="K117" s="3">
        <v>6</v>
      </c>
      <c r="L117" s="3">
        <v>134</v>
      </c>
      <c r="M117" s="3" t="str">
        <f t="shared" si="60"/>
        <v/>
      </c>
      <c r="N117" s="3" t="str">
        <f t="shared" si="61"/>
        <v/>
      </c>
      <c r="P117" s="3" t="str">
        <f t="shared" si="62"/>
        <v/>
      </c>
      <c r="Q117" s="3" t="str">
        <f t="shared" si="63"/>
        <v/>
      </c>
      <c r="R117" s="3" t="str">
        <f t="shared" si="64"/>
        <v/>
      </c>
      <c r="S117" s="3">
        <f t="shared" si="65"/>
        <v>1</v>
      </c>
      <c r="T117" s="3" t="str">
        <f t="shared" si="66"/>
        <v/>
      </c>
      <c r="U117" s="3" t="str">
        <f t="shared" si="67"/>
        <v/>
      </c>
      <c r="V117" s="3" t="str">
        <f t="shared" si="68"/>
        <v/>
      </c>
      <c r="W117" s="3">
        <f t="shared" si="69"/>
        <v>1</v>
      </c>
    </row>
    <row r="118" spans="1:23" s="3" customFormat="1" x14ac:dyDescent="0.3">
      <c r="A118" s="3" t="s">
        <v>960</v>
      </c>
      <c r="B118" s="3" t="s">
        <v>6606</v>
      </c>
      <c r="C118" s="3" t="s">
        <v>6607</v>
      </c>
      <c r="D118" s="3" t="s">
        <v>0</v>
      </c>
      <c r="E118" s="3">
        <v>2</v>
      </c>
      <c r="F118" s="3">
        <v>23</v>
      </c>
      <c r="G118" s="3">
        <v>1</v>
      </c>
      <c r="H118" s="3">
        <v>0</v>
      </c>
      <c r="I118" s="3">
        <v>7</v>
      </c>
      <c r="J118" s="3">
        <v>6</v>
      </c>
      <c r="K118" s="3">
        <v>2</v>
      </c>
      <c r="L118" s="3">
        <v>170</v>
      </c>
      <c r="M118" s="3" t="str">
        <f t="shared" si="60"/>
        <v/>
      </c>
      <c r="N118" s="3" t="str">
        <f t="shared" si="61"/>
        <v/>
      </c>
      <c r="P118" s="3" t="str">
        <f t="shared" si="62"/>
        <v/>
      </c>
      <c r="Q118" s="3" t="str">
        <f t="shared" si="63"/>
        <v/>
      </c>
      <c r="R118" s="3" t="str">
        <f t="shared" si="64"/>
        <v/>
      </c>
      <c r="S118" s="3">
        <f t="shared" si="65"/>
        <v>1</v>
      </c>
      <c r="T118" s="3" t="str">
        <f t="shared" si="66"/>
        <v/>
      </c>
      <c r="U118" s="3" t="str">
        <f t="shared" si="67"/>
        <v/>
      </c>
      <c r="V118" s="3" t="str">
        <f t="shared" si="68"/>
        <v/>
      </c>
      <c r="W118" s="3">
        <f t="shared" si="69"/>
        <v>1</v>
      </c>
    </row>
    <row r="119" spans="1:23" s="3" customFormat="1" x14ac:dyDescent="0.3">
      <c r="A119" s="3" t="s">
        <v>960</v>
      </c>
      <c r="B119" s="3" t="s">
        <v>6582</v>
      </c>
      <c r="C119" s="3" t="s">
        <v>6583</v>
      </c>
      <c r="D119" s="3" t="s">
        <v>0</v>
      </c>
      <c r="E119" s="3">
        <v>0</v>
      </c>
      <c r="F119" s="3">
        <v>27</v>
      </c>
      <c r="G119" s="3">
        <v>1</v>
      </c>
      <c r="H119" s="3">
        <v>1</v>
      </c>
      <c r="I119" s="3">
        <v>8</v>
      </c>
      <c r="J119" s="3">
        <v>9</v>
      </c>
      <c r="K119" s="3">
        <v>7</v>
      </c>
      <c r="L119" s="3">
        <v>158</v>
      </c>
      <c r="M119" s="3" t="str">
        <f t="shared" si="60"/>
        <v/>
      </c>
      <c r="N119" s="3" t="str">
        <f t="shared" si="61"/>
        <v/>
      </c>
      <c r="P119" s="3" t="str">
        <f t="shared" si="62"/>
        <v/>
      </c>
      <c r="Q119" s="3" t="str">
        <f t="shared" si="63"/>
        <v/>
      </c>
      <c r="R119" s="3" t="str">
        <f t="shared" si="64"/>
        <v/>
      </c>
      <c r="S119" s="3">
        <f t="shared" si="65"/>
        <v>1</v>
      </c>
      <c r="T119" s="3" t="str">
        <f t="shared" si="66"/>
        <v/>
      </c>
      <c r="U119" s="3" t="str">
        <f t="shared" si="67"/>
        <v/>
      </c>
      <c r="V119" s="3" t="str">
        <f t="shared" si="68"/>
        <v/>
      </c>
      <c r="W119" s="3">
        <f t="shared" si="69"/>
        <v>1</v>
      </c>
    </row>
    <row r="120" spans="1:23" s="3" customFormat="1" x14ac:dyDescent="0.3">
      <c r="A120" s="3" t="s">
        <v>960</v>
      </c>
      <c r="B120" s="3" t="s">
        <v>6580</v>
      </c>
      <c r="C120" s="3" t="s">
        <v>6581</v>
      </c>
      <c r="D120" s="3" t="s">
        <v>0</v>
      </c>
      <c r="E120" s="3">
        <v>0</v>
      </c>
      <c r="F120" s="3">
        <v>29</v>
      </c>
      <c r="G120" s="3">
        <v>1</v>
      </c>
      <c r="H120" s="3">
        <v>0</v>
      </c>
      <c r="I120" s="3">
        <v>0</v>
      </c>
      <c r="J120" s="3">
        <v>5</v>
      </c>
      <c r="K120" s="3">
        <v>24</v>
      </c>
      <c r="L120" s="3">
        <v>137</v>
      </c>
      <c r="M120" s="3" t="str">
        <f t="shared" si="60"/>
        <v/>
      </c>
      <c r="N120" s="3" t="str">
        <f t="shared" si="61"/>
        <v/>
      </c>
      <c r="P120" s="3" t="str">
        <f t="shared" si="62"/>
        <v/>
      </c>
      <c r="Q120" s="3" t="str">
        <f t="shared" si="63"/>
        <v/>
      </c>
      <c r="R120" s="3" t="str">
        <f t="shared" si="64"/>
        <v/>
      </c>
      <c r="S120" s="3">
        <f t="shared" si="65"/>
        <v>1</v>
      </c>
      <c r="T120" s="3" t="str">
        <f t="shared" si="66"/>
        <v/>
      </c>
      <c r="U120" s="3" t="str">
        <f t="shared" si="67"/>
        <v/>
      </c>
      <c r="V120" s="3" t="str">
        <f t="shared" si="68"/>
        <v/>
      </c>
      <c r="W120" s="3">
        <f t="shared" si="69"/>
        <v>1</v>
      </c>
    </row>
    <row r="121" spans="1:23" s="3" customFormat="1" x14ac:dyDescent="0.3">
      <c r="A121" s="3" t="s">
        <v>960</v>
      </c>
      <c r="B121" s="3" t="s">
        <v>6614</v>
      </c>
      <c r="C121" s="3" t="s">
        <v>6615</v>
      </c>
      <c r="D121" s="3" t="s">
        <v>0</v>
      </c>
      <c r="E121" s="3">
        <v>2</v>
      </c>
      <c r="F121" s="3">
        <v>27</v>
      </c>
      <c r="G121" s="3">
        <v>2</v>
      </c>
      <c r="H121" s="3">
        <v>0</v>
      </c>
      <c r="I121" s="3">
        <v>12</v>
      </c>
      <c r="J121" s="3">
        <v>9</v>
      </c>
      <c r="K121" s="3">
        <v>9</v>
      </c>
      <c r="L121" s="3">
        <v>142</v>
      </c>
      <c r="M121" s="3" t="str">
        <f t="shared" si="60"/>
        <v/>
      </c>
      <c r="N121" s="3" t="str">
        <f t="shared" si="61"/>
        <v/>
      </c>
      <c r="P121" s="3" t="str">
        <f t="shared" si="62"/>
        <v/>
      </c>
      <c r="Q121" s="3" t="str">
        <f t="shared" si="63"/>
        <v/>
      </c>
      <c r="R121" s="3" t="str">
        <f t="shared" si="64"/>
        <v/>
      </c>
      <c r="S121" s="3">
        <f t="shared" si="65"/>
        <v>1</v>
      </c>
      <c r="T121" s="3" t="str">
        <f t="shared" si="66"/>
        <v/>
      </c>
      <c r="U121" s="3" t="str">
        <f t="shared" si="67"/>
        <v/>
      </c>
      <c r="V121" s="3" t="str">
        <f t="shared" si="68"/>
        <v/>
      </c>
      <c r="W121" s="3">
        <f t="shared" si="69"/>
        <v>1</v>
      </c>
    </row>
    <row r="122" spans="1:23" s="3" customFormat="1" x14ac:dyDescent="0.3">
      <c r="A122" s="3" t="s">
        <v>960</v>
      </c>
      <c r="B122" s="3" t="s">
        <v>6599</v>
      </c>
      <c r="C122" s="3" t="s">
        <v>930</v>
      </c>
      <c r="D122" s="3" t="s">
        <v>0</v>
      </c>
      <c r="E122" s="3">
        <v>0</v>
      </c>
      <c r="F122" s="3">
        <v>15</v>
      </c>
      <c r="G122" s="3">
        <v>1</v>
      </c>
      <c r="H122" s="3">
        <v>0</v>
      </c>
      <c r="I122" s="3">
        <v>0</v>
      </c>
      <c r="J122" s="3">
        <v>9</v>
      </c>
      <c r="K122" s="3">
        <v>14</v>
      </c>
      <c r="L122" s="3">
        <v>145</v>
      </c>
      <c r="M122" s="3" t="str">
        <f t="shared" si="60"/>
        <v/>
      </c>
      <c r="N122" s="3" t="str">
        <f t="shared" si="61"/>
        <v/>
      </c>
      <c r="P122" s="3" t="str">
        <f t="shared" si="62"/>
        <v/>
      </c>
      <c r="Q122" s="3" t="str">
        <f t="shared" si="63"/>
        <v/>
      </c>
      <c r="R122" s="3" t="str">
        <f t="shared" si="64"/>
        <v/>
      </c>
      <c r="S122" s="3">
        <f t="shared" si="65"/>
        <v>1</v>
      </c>
      <c r="T122" s="3" t="str">
        <f t="shared" si="66"/>
        <v/>
      </c>
      <c r="U122" s="3" t="str">
        <f t="shared" si="67"/>
        <v/>
      </c>
      <c r="V122" s="3" t="str">
        <f t="shared" si="68"/>
        <v/>
      </c>
      <c r="W122" s="3">
        <f t="shared" si="69"/>
        <v>1</v>
      </c>
    </row>
    <row r="123" spans="1:23" s="3" customFormat="1" x14ac:dyDescent="0.3">
      <c r="A123" s="3" t="s">
        <v>960</v>
      </c>
      <c r="B123" s="3" t="s">
        <v>6602</v>
      </c>
      <c r="C123" s="3" t="s">
        <v>6603</v>
      </c>
      <c r="D123" s="3" t="s">
        <v>0</v>
      </c>
      <c r="E123" s="3">
        <v>0</v>
      </c>
      <c r="F123" s="3">
        <v>10</v>
      </c>
      <c r="G123" s="3">
        <v>2</v>
      </c>
      <c r="H123" s="3">
        <v>0</v>
      </c>
      <c r="I123" s="3">
        <v>0</v>
      </c>
      <c r="J123" s="3">
        <v>6</v>
      </c>
      <c r="K123" s="3">
        <v>2</v>
      </c>
      <c r="L123" s="3">
        <v>65</v>
      </c>
      <c r="M123" s="3" t="str">
        <f t="shared" si="60"/>
        <v/>
      </c>
      <c r="N123" s="3" t="str">
        <f t="shared" si="61"/>
        <v/>
      </c>
      <c r="P123" s="3" t="str">
        <f t="shared" si="62"/>
        <v/>
      </c>
      <c r="Q123" s="3" t="str">
        <f t="shared" si="63"/>
        <v/>
      </c>
      <c r="R123" s="3" t="str">
        <f t="shared" si="64"/>
        <v/>
      </c>
      <c r="S123" s="3">
        <f t="shared" si="65"/>
        <v>1</v>
      </c>
      <c r="T123" s="3" t="str">
        <f t="shared" si="66"/>
        <v/>
      </c>
      <c r="U123" s="3" t="str">
        <f t="shared" si="67"/>
        <v/>
      </c>
      <c r="V123" s="3" t="str">
        <f t="shared" si="68"/>
        <v/>
      </c>
      <c r="W123" s="3">
        <f t="shared" si="69"/>
        <v>1</v>
      </c>
    </row>
    <row r="124" spans="1:23" s="3" customFormat="1" x14ac:dyDescent="0.3">
      <c r="A124" s="3" t="s">
        <v>960</v>
      </c>
      <c r="B124" s="3" t="s">
        <v>6594</v>
      </c>
      <c r="C124" s="3" t="s">
        <v>485</v>
      </c>
      <c r="D124" s="3" t="s">
        <v>0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  <c r="J124" s="3">
        <v>1</v>
      </c>
      <c r="K124" s="3">
        <v>0</v>
      </c>
      <c r="L124" s="3">
        <v>13</v>
      </c>
      <c r="M124" s="3" t="str">
        <f t="shared" si="60"/>
        <v/>
      </c>
      <c r="N124" s="3" t="str">
        <f t="shared" si="61"/>
        <v/>
      </c>
      <c r="P124" s="3" t="str">
        <f t="shared" si="62"/>
        <v/>
      </c>
      <c r="Q124" s="3" t="str">
        <f t="shared" si="63"/>
        <v/>
      </c>
      <c r="R124" s="3" t="str">
        <f t="shared" si="64"/>
        <v/>
      </c>
      <c r="S124" s="3">
        <f t="shared" si="65"/>
        <v>1</v>
      </c>
      <c r="T124" s="3" t="str">
        <f t="shared" si="66"/>
        <v/>
      </c>
      <c r="U124" s="3" t="str">
        <f t="shared" si="67"/>
        <v/>
      </c>
      <c r="V124" s="3" t="str">
        <f t="shared" si="68"/>
        <v/>
      </c>
      <c r="W124" s="3">
        <f t="shared" si="69"/>
        <v>1</v>
      </c>
    </row>
    <row r="125" spans="1:23" s="3" customFormat="1" x14ac:dyDescent="0.3">
      <c r="A125" s="3" t="s">
        <v>960</v>
      </c>
      <c r="B125" s="3" t="s">
        <v>6610</v>
      </c>
      <c r="C125" s="3" t="s">
        <v>6611</v>
      </c>
      <c r="D125" s="3" t="s">
        <v>0</v>
      </c>
      <c r="E125" s="3">
        <v>10</v>
      </c>
      <c r="F125" s="3">
        <v>29</v>
      </c>
      <c r="G125" s="3">
        <v>2</v>
      </c>
      <c r="H125" s="3">
        <v>0</v>
      </c>
      <c r="I125" s="3">
        <v>0</v>
      </c>
      <c r="J125" s="3">
        <v>3</v>
      </c>
      <c r="K125" s="3">
        <v>14</v>
      </c>
      <c r="L125" s="3">
        <v>161</v>
      </c>
      <c r="M125" s="3" t="str">
        <f t="shared" si="60"/>
        <v/>
      </c>
      <c r="N125" s="3" t="str">
        <f t="shared" si="61"/>
        <v/>
      </c>
      <c r="P125" s="3" t="str">
        <f t="shared" si="62"/>
        <v/>
      </c>
      <c r="Q125" s="3" t="str">
        <f t="shared" si="63"/>
        <v/>
      </c>
      <c r="R125" s="3" t="str">
        <f t="shared" si="64"/>
        <v/>
      </c>
      <c r="S125" s="3">
        <f t="shared" si="65"/>
        <v>1</v>
      </c>
      <c r="T125" s="3" t="str">
        <f t="shared" si="66"/>
        <v/>
      </c>
      <c r="U125" s="3" t="str">
        <f t="shared" si="67"/>
        <v/>
      </c>
      <c r="V125" s="3" t="str">
        <f t="shared" si="68"/>
        <v/>
      </c>
      <c r="W125" s="3">
        <f t="shared" si="69"/>
        <v>1</v>
      </c>
    </row>
    <row r="126" spans="1:23" s="3" customFormat="1" x14ac:dyDescent="0.3">
      <c r="A126" s="3" t="s">
        <v>960</v>
      </c>
      <c r="B126" s="3" t="s">
        <v>6618</v>
      </c>
      <c r="C126" s="3" t="s">
        <v>6619</v>
      </c>
      <c r="D126" s="3" t="s">
        <v>0</v>
      </c>
      <c r="E126" s="3">
        <v>2</v>
      </c>
      <c r="F126" s="3">
        <v>18</v>
      </c>
      <c r="G126" s="3">
        <v>1</v>
      </c>
      <c r="H126" s="3">
        <v>0</v>
      </c>
      <c r="I126" s="3">
        <v>3</v>
      </c>
      <c r="J126" s="3">
        <v>6</v>
      </c>
      <c r="K126" s="3">
        <v>9</v>
      </c>
      <c r="L126" s="3">
        <v>153</v>
      </c>
      <c r="M126" s="3" t="str">
        <f t="shared" si="60"/>
        <v/>
      </c>
      <c r="N126" s="3" t="str">
        <f t="shared" si="61"/>
        <v/>
      </c>
      <c r="P126" s="3" t="str">
        <f t="shared" si="62"/>
        <v/>
      </c>
      <c r="Q126" s="3" t="str">
        <f t="shared" si="63"/>
        <v/>
      </c>
      <c r="R126" s="3" t="str">
        <f t="shared" si="64"/>
        <v/>
      </c>
      <c r="S126" s="3">
        <f t="shared" si="65"/>
        <v>1</v>
      </c>
      <c r="T126" s="3" t="str">
        <f t="shared" si="66"/>
        <v/>
      </c>
      <c r="U126" s="3" t="str">
        <f t="shared" si="67"/>
        <v/>
      </c>
      <c r="V126" s="3" t="str">
        <f t="shared" si="68"/>
        <v/>
      </c>
      <c r="W126" s="3">
        <f t="shared" si="69"/>
        <v>1</v>
      </c>
    </row>
    <row r="127" spans="1:23" s="3" customFormat="1" x14ac:dyDescent="0.3">
      <c r="A127" s="3" t="s">
        <v>960</v>
      </c>
      <c r="B127" s="3" t="s">
        <v>6612</v>
      </c>
      <c r="C127" s="3" t="s">
        <v>6613</v>
      </c>
      <c r="D127" s="3" t="s">
        <v>0</v>
      </c>
      <c r="E127" s="3">
        <v>3</v>
      </c>
      <c r="F127" s="3">
        <v>7</v>
      </c>
      <c r="G127" s="3">
        <v>2</v>
      </c>
      <c r="H127" s="3">
        <v>0</v>
      </c>
      <c r="I127" s="3">
        <v>1</v>
      </c>
      <c r="J127" s="3">
        <v>3</v>
      </c>
      <c r="K127" s="3">
        <v>2</v>
      </c>
      <c r="L127" s="3">
        <v>68</v>
      </c>
      <c r="M127" s="3" t="str">
        <f t="shared" si="60"/>
        <v/>
      </c>
      <c r="N127" s="3" t="str">
        <f t="shared" si="61"/>
        <v/>
      </c>
      <c r="P127" s="3" t="str">
        <f t="shared" si="62"/>
        <v/>
      </c>
      <c r="Q127" s="3" t="str">
        <f t="shared" si="63"/>
        <v/>
      </c>
      <c r="R127" s="3" t="str">
        <f t="shared" si="64"/>
        <v/>
      </c>
      <c r="S127" s="3">
        <f t="shared" si="65"/>
        <v>1</v>
      </c>
      <c r="T127" s="3" t="str">
        <f t="shared" si="66"/>
        <v/>
      </c>
      <c r="U127" s="3" t="str">
        <f t="shared" si="67"/>
        <v/>
      </c>
      <c r="V127" s="3" t="str">
        <f t="shared" si="68"/>
        <v/>
      </c>
      <c r="W127" s="3">
        <f t="shared" si="69"/>
        <v>1</v>
      </c>
    </row>
    <row r="128" spans="1:23" s="3" customFormat="1" x14ac:dyDescent="0.3">
      <c r="A128" s="3" t="s">
        <v>960</v>
      </c>
      <c r="B128" s="3" t="s">
        <v>6604</v>
      </c>
      <c r="C128" s="3" t="s">
        <v>6605</v>
      </c>
      <c r="D128" s="3" t="s">
        <v>0</v>
      </c>
      <c r="E128" s="3">
        <v>3</v>
      </c>
      <c r="F128" s="3">
        <v>21</v>
      </c>
      <c r="G128" s="3">
        <v>2</v>
      </c>
      <c r="H128" s="3">
        <v>0</v>
      </c>
      <c r="I128" s="3">
        <v>8</v>
      </c>
      <c r="J128" s="3">
        <v>5</v>
      </c>
      <c r="K128" s="3">
        <v>9</v>
      </c>
      <c r="L128" s="3">
        <v>109</v>
      </c>
      <c r="M128" s="3" t="str">
        <f t="shared" si="60"/>
        <v/>
      </c>
      <c r="N128" s="3" t="str">
        <f t="shared" si="61"/>
        <v/>
      </c>
      <c r="P128" s="3" t="str">
        <f t="shared" si="62"/>
        <v/>
      </c>
      <c r="Q128" s="3" t="str">
        <f t="shared" si="63"/>
        <v/>
      </c>
      <c r="R128" s="3" t="str">
        <f t="shared" si="64"/>
        <v/>
      </c>
      <c r="S128" s="3">
        <f t="shared" si="65"/>
        <v>1</v>
      </c>
      <c r="T128" s="3" t="str">
        <f t="shared" si="66"/>
        <v/>
      </c>
      <c r="U128" s="3" t="str">
        <f t="shared" si="67"/>
        <v/>
      </c>
      <c r="V128" s="3" t="str">
        <f t="shared" si="68"/>
        <v/>
      </c>
      <c r="W128" s="3">
        <f t="shared" si="69"/>
        <v>1</v>
      </c>
    </row>
    <row r="129" spans="1:23" s="3" customFormat="1" x14ac:dyDescent="0.3">
      <c r="A129" s="3" t="s">
        <v>960</v>
      </c>
      <c r="B129" s="3" t="s">
        <v>6584</v>
      </c>
      <c r="C129" s="3" t="s">
        <v>6585</v>
      </c>
      <c r="D129" s="3" t="s">
        <v>0</v>
      </c>
      <c r="E129" s="3">
        <v>1</v>
      </c>
      <c r="F129" s="3">
        <v>8</v>
      </c>
      <c r="G129" s="3">
        <v>1</v>
      </c>
      <c r="H129" s="3">
        <v>0</v>
      </c>
      <c r="I129" s="3">
        <v>0</v>
      </c>
      <c r="J129" s="3">
        <v>5</v>
      </c>
      <c r="K129" s="3">
        <v>3</v>
      </c>
      <c r="L129" s="3">
        <v>64</v>
      </c>
      <c r="M129" s="3" t="str">
        <f t="shared" si="60"/>
        <v/>
      </c>
      <c r="N129" s="3" t="str">
        <f t="shared" si="61"/>
        <v/>
      </c>
      <c r="P129" s="3" t="str">
        <f t="shared" si="62"/>
        <v/>
      </c>
      <c r="Q129" s="3" t="str">
        <f t="shared" si="63"/>
        <v/>
      </c>
      <c r="R129" s="3" t="str">
        <f t="shared" si="64"/>
        <v/>
      </c>
      <c r="S129" s="3">
        <f t="shared" si="65"/>
        <v>1</v>
      </c>
      <c r="T129" s="3" t="str">
        <f t="shared" si="66"/>
        <v/>
      </c>
      <c r="U129" s="3" t="str">
        <f t="shared" si="67"/>
        <v/>
      </c>
      <c r="V129" s="3" t="str">
        <f t="shared" si="68"/>
        <v/>
      </c>
      <c r="W129" s="3">
        <f t="shared" si="69"/>
        <v>1</v>
      </c>
    </row>
    <row r="130" spans="1:23" s="3" customFormat="1" x14ac:dyDescent="0.3">
      <c r="A130" s="3" t="s">
        <v>960</v>
      </c>
      <c r="B130" s="3" t="s">
        <v>6574</v>
      </c>
      <c r="C130" s="3" t="s">
        <v>6575</v>
      </c>
      <c r="D130" s="3" t="s">
        <v>0</v>
      </c>
      <c r="E130" s="3">
        <v>2</v>
      </c>
      <c r="F130" s="3">
        <v>8</v>
      </c>
      <c r="G130" s="3">
        <v>1</v>
      </c>
      <c r="H130" s="3">
        <v>2</v>
      </c>
      <c r="I130" s="3">
        <v>14</v>
      </c>
      <c r="J130" s="3">
        <v>8</v>
      </c>
      <c r="K130" s="3">
        <v>3</v>
      </c>
      <c r="L130" s="3">
        <v>78</v>
      </c>
      <c r="M130" s="3" t="str">
        <f t="shared" si="60"/>
        <v/>
      </c>
      <c r="N130" s="3" t="str">
        <f t="shared" si="61"/>
        <v/>
      </c>
      <c r="P130" s="3" t="str">
        <f t="shared" si="62"/>
        <v/>
      </c>
      <c r="Q130" s="3" t="str">
        <f t="shared" si="63"/>
        <v/>
      </c>
      <c r="R130" s="3" t="str">
        <f t="shared" si="64"/>
        <v/>
      </c>
      <c r="S130" s="3">
        <f t="shared" si="65"/>
        <v>1</v>
      </c>
      <c r="T130" s="3" t="str">
        <f t="shared" si="66"/>
        <v/>
      </c>
      <c r="U130" s="3" t="str">
        <f t="shared" si="67"/>
        <v/>
      </c>
      <c r="V130" s="3" t="str">
        <f t="shared" si="68"/>
        <v/>
      </c>
      <c r="W130" s="3">
        <f t="shared" si="69"/>
        <v>1</v>
      </c>
    </row>
    <row r="131" spans="1:23" s="3" customFormat="1" x14ac:dyDescent="0.3">
      <c r="A131" s="3" t="s">
        <v>960</v>
      </c>
      <c r="B131" s="3" t="s">
        <v>6590</v>
      </c>
      <c r="C131" s="3" t="s">
        <v>6591</v>
      </c>
      <c r="D131" s="3" t="s">
        <v>0</v>
      </c>
      <c r="E131" s="3">
        <v>5</v>
      </c>
      <c r="F131" s="3">
        <v>41</v>
      </c>
      <c r="G131" s="3">
        <v>2</v>
      </c>
      <c r="H131" s="3">
        <v>0</v>
      </c>
      <c r="I131" s="3">
        <v>0</v>
      </c>
      <c r="J131" s="3">
        <v>14</v>
      </c>
      <c r="K131" s="3">
        <v>14</v>
      </c>
      <c r="L131" s="3">
        <v>246</v>
      </c>
      <c r="M131" s="3" t="str">
        <f t="shared" si="60"/>
        <v/>
      </c>
      <c r="N131" s="3" t="str">
        <f t="shared" si="61"/>
        <v/>
      </c>
      <c r="P131" s="3" t="str">
        <f t="shared" si="62"/>
        <v/>
      </c>
      <c r="Q131" s="3" t="str">
        <f t="shared" si="63"/>
        <v/>
      </c>
      <c r="R131" s="3" t="str">
        <f t="shared" si="64"/>
        <v/>
      </c>
      <c r="S131" s="3">
        <f t="shared" si="65"/>
        <v>1</v>
      </c>
      <c r="T131" s="3" t="str">
        <f t="shared" si="66"/>
        <v/>
      </c>
      <c r="U131" s="3" t="str">
        <f t="shared" si="67"/>
        <v/>
      </c>
      <c r="V131" s="3" t="str">
        <f t="shared" si="68"/>
        <v/>
      </c>
      <c r="W131" s="3">
        <f t="shared" si="69"/>
        <v>1</v>
      </c>
    </row>
    <row r="132" spans="1:23" s="3" customFormat="1" x14ac:dyDescent="0.3">
      <c r="A132" s="3" t="s">
        <v>960</v>
      </c>
      <c r="B132" s="3" t="s">
        <v>6616</v>
      </c>
      <c r="C132" s="3" t="s">
        <v>6617</v>
      </c>
      <c r="D132" s="3" t="s">
        <v>0</v>
      </c>
      <c r="E132" s="3">
        <v>3</v>
      </c>
      <c r="F132" s="3">
        <v>7</v>
      </c>
      <c r="G132" s="3">
        <v>2</v>
      </c>
      <c r="H132" s="3">
        <v>0</v>
      </c>
      <c r="I132" s="3">
        <v>1</v>
      </c>
      <c r="J132" s="3">
        <v>3</v>
      </c>
      <c r="K132" s="3">
        <v>2</v>
      </c>
      <c r="L132" s="3">
        <v>53</v>
      </c>
      <c r="M132" s="3" t="str">
        <f t="shared" si="60"/>
        <v/>
      </c>
      <c r="N132" s="3" t="str">
        <f t="shared" si="61"/>
        <v/>
      </c>
      <c r="P132" s="3" t="str">
        <f t="shared" si="62"/>
        <v/>
      </c>
      <c r="Q132" s="3" t="str">
        <f t="shared" si="63"/>
        <v/>
      </c>
      <c r="R132" s="3" t="str">
        <f t="shared" si="64"/>
        <v/>
      </c>
      <c r="S132" s="3">
        <f t="shared" si="65"/>
        <v>1</v>
      </c>
      <c r="T132" s="3" t="str">
        <f t="shared" si="66"/>
        <v/>
      </c>
      <c r="U132" s="3" t="str">
        <f t="shared" si="67"/>
        <v/>
      </c>
      <c r="V132" s="3" t="str">
        <f t="shared" si="68"/>
        <v/>
      </c>
      <c r="W132" s="3">
        <f t="shared" si="69"/>
        <v>1</v>
      </c>
    </row>
    <row r="133" spans="1:23" s="3" customFormat="1" x14ac:dyDescent="0.3">
      <c r="A133" s="3" t="s">
        <v>960</v>
      </c>
      <c r="B133" s="3" t="s">
        <v>6588</v>
      </c>
      <c r="C133" s="3" t="s">
        <v>6589</v>
      </c>
      <c r="D133" s="3" t="s">
        <v>0</v>
      </c>
      <c r="E133" s="3">
        <v>12</v>
      </c>
      <c r="F133" s="3">
        <v>32</v>
      </c>
      <c r="G133" s="3">
        <v>6</v>
      </c>
      <c r="H133" s="3">
        <v>0</v>
      </c>
      <c r="I133" s="3">
        <v>66</v>
      </c>
      <c r="J133" s="3">
        <v>13</v>
      </c>
      <c r="K133" s="3">
        <v>13</v>
      </c>
      <c r="L133" s="3">
        <v>176</v>
      </c>
      <c r="M133" s="3" t="str">
        <f t="shared" si="60"/>
        <v/>
      </c>
      <c r="N133" s="3" t="str">
        <f t="shared" si="61"/>
        <v/>
      </c>
      <c r="P133" s="3" t="str">
        <f t="shared" si="62"/>
        <v/>
      </c>
      <c r="Q133" s="3" t="str">
        <f t="shared" si="63"/>
        <v/>
      </c>
      <c r="R133" s="3" t="str">
        <f t="shared" si="64"/>
        <v/>
      </c>
      <c r="S133" s="3">
        <f t="shared" si="65"/>
        <v>1</v>
      </c>
      <c r="T133" s="3" t="str">
        <f t="shared" si="66"/>
        <v/>
      </c>
      <c r="U133" s="3" t="str">
        <f t="shared" si="67"/>
        <v/>
      </c>
      <c r="V133" s="3" t="str">
        <f t="shared" si="68"/>
        <v/>
      </c>
      <c r="W133" s="3">
        <f t="shared" si="69"/>
        <v>1</v>
      </c>
    </row>
    <row r="134" spans="1:23" s="3" customFormat="1" x14ac:dyDescent="0.3">
      <c r="A134" s="3" t="s">
        <v>960</v>
      </c>
      <c r="B134" s="3" t="s">
        <v>6572</v>
      </c>
      <c r="C134" s="3" t="s">
        <v>6573</v>
      </c>
      <c r="D134" s="3" t="s">
        <v>0</v>
      </c>
      <c r="E134" s="3">
        <v>2</v>
      </c>
      <c r="F134" s="3">
        <v>21</v>
      </c>
      <c r="G134" s="3">
        <v>1</v>
      </c>
      <c r="H134" s="3">
        <v>0</v>
      </c>
      <c r="I134" s="3">
        <v>2</v>
      </c>
      <c r="J134" s="3">
        <v>8</v>
      </c>
      <c r="K134" s="3">
        <v>16</v>
      </c>
      <c r="L134" s="3">
        <v>159</v>
      </c>
      <c r="M134" s="3" t="str">
        <f t="shared" si="60"/>
        <v/>
      </c>
      <c r="N134" s="3" t="str">
        <f t="shared" si="61"/>
        <v/>
      </c>
      <c r="P134" s="3" t="str">
        <f t="shared" si="62"/>
        <v/>
      </c>
      <c r="Q134" s="3" t="str">
        <f t="shared" si="63"/>
        <v/>
      </c>
      <c r="R134" s="3" t="str">
        <f t="shared" si="64"/>
        <v/>
      </c>
      <c r="S134" s="3">
        <f t="shared" si="65"/>
        <v>1</v>
      </c>
      <c r="T134" s="3" t="str">
        <f t="shared" si="66"/>
        <v/>
      </c>
      <c r="U134" s="3" t="str">
        <f t="shared" si="67"/>
        <v/>
      </c>
      <c r="V134" s="3" t="str">
        <f t="shared" si="68"/>
        <v/>
      </c>
      <c r="W134" s="3">
        <f t="shared" si="69"/>
        <v>1</v>
      </c>
    </row>
    <row r="135" spans="1:23" s="3" customFormat="1" x14ac:dyDescent="0.3">
      <c r="A135" s="3" t="s">
        <v>960</v>
      </c>
      <c r="B135" s="3" t="s">
        <v>6570</v>
      </c>
      <c r="C135" s="3" t="s">
        <v>6571</v>
      </c>
      <c r="D135" s="3" t="s">
        <v>0</v>
      </c>
      <c r="E135" s="3">
        <v>0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32</v>
      </c>
      <c r="L135" s="3">
        <v>38</v>
      </c>
      <c r="M135" s="3" t="str">
        <f t="shared" si="60"/>
        <v/>
      </c>
      <c r="N135" s="3" t="str">
        <f t="shared" si="61"/>
        <v/>
      </c>
      <c r="P135" s="3" t="str">
        <f t="shared" si="62"/>
        <v/>
      </c>
      <c r="Q135" s="3" t="str">
        <f t="shared" si="63"/>
        <v/>
      </c>
      <c r="R135" s="3" t="str">
        <f t="shared" si="64"/>
        <v/>
      </c>
      <c r="S135" s="3">
        <f t="shared" si="65"/>
        <v>1</v>
      </c>
      <c r="T135" s="3" t="str">
        <f t="shared" si="66"/>
        <v/>
      </c>
      <c r="U135" s="3" t="str">
        <f t="shared" si="67"/>
        <v/>
      </c>
      <c r="V135" s="3" t="str">
        <f t="shared" si="68"/>
        <v/>
      </c>
      <c r="W135" s="3">
        <f t="shared" si="69"/>
        <v>1</v>
      </c>
    </row>
    <row r="136" spans="1:23" s="3" customFormat="1" x14ac:dyDescent="0.3">
      <c r="A136" s="3" t="s">
        <v>960</v>
      </c>
      <c r="B136" s="3" t="s">
        <v>6595</v>
      </c>
      <c r="C136" s="3" t="s">
        <v>6596</v>
      </c>
      <c r="D136" s="3" t="s">
        <v>0</v>
      </c>
      <c r="E136" s="3">
        <v>1</v>
      </c>
      <c r="F136" s="3">
        <v>6</v>
      </c>
      <c r="G136" s="3">
        <v>1</v>
      </c>
      <c r="H136" s="3">
        <v>0</v>
      </c>
      <c r="I136" s="3">
        <v>8</v>
      </c>
      <c r="J136" s="3">
        <v>5</v>
      </c>
      <c r="K136" s="3">
        <v>2</v>
      </c>
      <c r="L136" s="3">
        <v>36</v>
      </c>
      <c r="M136" s="3" t="str">
        <f t="shared" si="60"/>
        <v/>
      </c>
      <c r="N136" s="3" t="str">
        <f t="shared" si="61"/>
        <v/>
      </c>
      <c r="P136" s="3" t="str">
        <f t="shared" si="62"/>
        <v/>
      </c>
      <c r="Q136" s="3" t="str">
        <f t="shared" si="63"/>
        <v/>
      </c>
      <c r="R136" s="3" t="str">
        <f t="shared" si="64"/>
        <v/>
      </c>
      <c r="S136" s="3">
        <f t="shared" si="65"/>
        <v>1</v>
      </c>
      <c r="T136" s="3" t="str">
        <f t="shared" si="66"/>
        <v/>
      </c>
      <c r="U136" s="3" t="str">
        <f t="shared" si="67"/>
        <v/>
      </c>
      <c r="V136" s="3" t="str">
        <f t="shared" si="68"/>
        <v/>
      </c>
      <c r="W136" s="3">
        <f t="shared" si="69"/>
        <v>1</v>
      </c>
    </row>
    <row r="137" spans="1:23" s="3" customFormat="1" x14ac:dyDescent="0.3">
      <c r="A137" s="3" t="s">
        <v>960</v>
      </c>
      <c r="B137" s="3" t="s">
        <v>6597</v>
      </c>
      <c r="C137" s="3" t="s">
        <v>6598</v>
      </c>
      <c r="D137" s="3" t="s">
        <v>0</v>
      </c>
      <c r="E137" s="3">
        <v>2</v>
      </c>
      <c r="F137" s="3">
        <v>11</v>
      </c>
      <c r="G137" s="3">
        <v>6</v>
      </c>
      <c r="H137" s="3">
        <v>0</v>
      </c>
      <c r="I137" s="3">
        <v>49</v>
      </c>
      <c r="J137" s="3">
        <v>11</v>
      </c>
      <c r="K137" s="3">
        <v>6</v>
      </c>
      <c r="L137" s="3">
        <v>97</v>
      </c>
      <c r="M137" s="3" t="str">
        <f t="shared" si="60"/>
        <v/>
      </c>
      <c r="N137" s="3" t="str">
        <f t="shared" si="61"/>
        <v/>
      </c>
      <c r="P137" s="3" t="str">
        <f t="shared" si="62"/>
        <v/>
      </c>
      <c r="Q137" s="3" t="str">
        <f t="shared" si="63"/>
        <v/>
      </c>
      <c r="R137" s="3" t="str">
        <f t="shared" si="64"/>
        <v/>
      </c>
      <c r="S137" s="3">
        <f t="shared" si="65"/>
        <v>1</v>
      </c>
      <c r="T137" s="3" t="str">
        <f t="shared" si="66"/>
        <v/>
      </c>
      <c r="U137" s="3" t="str">
        <f t="shared" si="67"/>
        <v/>
      </c>
      <c r="V137" s="3" t="str">
        <f t="shared" si="68"/>
        <v/>
      </c>
      <c r="W137" s="3">
        <f t="shared" si="69"/>
        <v>1</v>
      </c>
    </row>
    <row r="138" spans="1:23" s="3" customFormat="1" x14ac:dyDescent="0.3">
      <c r="A138" s="3" t="s">
        <v>960</v>
      </c>
      <c r="B138" s="3" t="s">
        <v>6576</v>
      </c>
      <c r="C138" s="3" t="s">
        <v>6577</v>
      </c>
      <c r="D138" s="3" t="s">
        <v>0</v>
      </c>
      <c r="E138" s="3">
        <v>7</v>
      </c>
      <c r="F138" s="3">
        <v>62</v>
      </c>
      <c r="G138" s="3">
        <v>2</v>
      </c>
      <c r="H138" s="3">
        <v>0</v>
      </c>
      <c r="I138" s="3">
        <v>23</v>
      </c>
      <c r="J138" s="3">
        <v>10</v>
      </c>
      <c r="K138" s="3">
        <v>5</v>
      </c>
      <c r="L138" s="3">
        <v>318</v>
      </c>
      <c r="M138" s="3" t="str">
        <f t="shared" si="60"/>
        <v/>
      </c>
      <c r="N138" s="3" t="str">
        <f t="shared" si="61"/>
        <v/>
      </c>
      <c r="P138" s="3" t="str">
        <f t="shared" si="62"/>
        <v/>
      </c>
      <c r="Q138" s="3" t="str">
        <f t="shared" si="63"/>
        <v/>
      </c>
      <c r="R138" s="3" t="str">
        <f t="shared" si="64"/>
        <v/>
      </c>
      <c r="S138" s="3">
        <f t="shared" si="65"/>
        <v>1</v>
      </c>
      <c r="T138" s="3" t="str">
        <f t="shared" si="66"/>
        <v/>
      </c>
      <c r="U138" s="3" t="str">
        <f t="shared" si="67"/>
        <v/>
      </c>
      <c r="V138" s="3" t="str">
        <f t="shared" si="68"/>
        <v/>
      </c>
      <c r="W138" s="3">
        <f t="shared" si="69"/>
        <v>1</v>
      </c>
    </row>
    <row r="139" spans="1:23" s="3" customFormat="1" x14ac:dyDescent="0.3">
      <c r="A139" s="3" t="s">
        <v>960</v>
      </c>
      <c r="B139" s="3" t="s">
        <v>6586</v>
      </c>
      <c r="C139" s="3" t="s">
        <v>6587</v>
      </c>
      <c r="D139" s="3" t="s">
        <v>0</v>
      </c>
      <c r="E139" s="3">
        <v>2</v>
      </c>
      <c r="F139" s="3">
        <v>17</v>
      </c>
      <c r="G139" s="3">
        <v>2</v>
      </c>
      <c r="H139" s="3">
        <v>0</v>
      </c>
      <c r="I139" s="3">
        <v>7</v>
      </c>
      <c r="J139" s="3">
        <v>7</v>
      </c>
      <c r="K139" s="3">
        <v>3</v>
      </c>
      <c r="L139" s="3">
        <v>102</v>
      </c>
      <c r="M139" s="3" t="str">
        <f t="shared" si="60"/>
        <v/>
      </c>
      <c r="N139" s="3" t="str">
        <f t="shared" si="61"/>
        <v/>
      </c>
      <c r="P139" s="3" t="str">
        <f t="shared" si="62"/>
        <v/>
      </c>
      <c r="Q139" s="3" t="str">
        <f t="shared" si="63"/>
        <v/>
      </c>
      <c r="R139" s="3" t="str">
        <f t="shared" si="64"/>
        <v/>
      </c>
      <c r="S139" s="3">
        <f t="shared" si="65"/>
        <v>1</v>
      </c>
      <c r="T139" s="3" t="str">
        <f t="shared" si="66"/>
        <v/>
      </c>
      <c r="U139" s="3" t="str">
        <f t="shared" si="67"/>
        <v/>
      </c>
      <c r="V139" s="3" t="str">
        <f t="shared" si="68"/>
        <v/>
      </c>
      <c r="W139" s="3">
        <f t="shared" si="69"/>
        <v>1</v>
      </c>
    </row>
    <row r="140" spans="1:23" s="3" customFormat="1" x14ac:dyDescent="0.3">
      <c r="A140" s="3" t="s">
        <v>960</v>
      </c>
      <c r="B140" s="3" t="s">
        <v>6608</v>
      </c>
      <c r="C140" s="3" t="s">
        <v>6609</v>
      </c>
      <c r="D140" s="3" t="s">
        <v>0</v>
      </c>
      <c r="E140" s="3">
        <v>2</v>
      </c>
      <c r="F140" s="3">
        <v>1</v>
      </c>
      <c r="G140" s="3">
        <v>2</v>
      </c>
      <c r="H140" s="3">
        <v>0</v>
      </c>
      <c r="I140" s="3">
        <v>0</v>
      </c>
      <c r="J140" s="3">
        <v>1</v>
      </c>
      <c r="K140" s="3">
        <v>2</v>
      </c>
      <c r="L140" s="3">
        <v>26</v>
      </c>
      <c r="M140" s="3" t="str">
        <f t="shared" si="60"/>
        <v/>
      </c>
      <c r="N140" s="3" t="str">
        <f t="shared" si="61"/>
        <v/>
      </c>
      <c r="P140" s="3" t="str">
        <f t="shared" si="62"/>
        <v/>
      </c>
      <c r="Q140" s="3" t="str">
        <f t="shared" si="63"/>
        <v/>
      </c>
      <c r="R140" s="3" t="str">
        <f t="shared" si="64"/>
        <v/>
      </c>
      <c r="S140" s="3">
        <f t="shared" si="65"/>
        <v>1</v>
      </c>
      <c r="T140" s="3" t="str">
        <f t="shared" si="66"/>
        <v/>
      </c>
      <c r="U140" s="3" t="str">
        <f t="shared" si="67"/>
        <v/>
      </c>
      <c r="V140" s="3" t="str">
        <f t="shared" si="68"/>
        <v/>
      </c>
      <c r="W140" s="3">
        <f t="shared" si="69"/>
        <v>1</v>
      </c>
    </row>
    <row r="141" spans="1:23" s="3" customFormat="1" x14ac:dyDescent="0.3">
      <c r="A141" s="3" t="s">
        <v>960</v>
      </c>
      <c r="B141" s="5" t="s">
        <v>963</v>
      </c>
      <c r="C141" s="5" t="s">
        <v>964</v>
      </c>
      <c r="D141" s="4" t="s">
        <v>0</v>
      </c>
      <c r="E141" s="4">
        <v>3</v>
      </c>
      <c r="F141" s="4">
        <v>69</v>
      </c>
      <c r="G141" s="4">
        <v>1</v>
      </c>
      <c r="H141" s="4">
        <v>1</v>
      </c>
      <c r="I141" s="4">
        <v>287</v>
      </c>
      <c r="J141" s="4">
        <v>30</v>
      </c>
      <c r="K141" s="4">
        <v>20</v>
      </c>
      <c r="L141" s="4">
        <v>419</v>
      </c>
      <c r="M141" s="4">
        <f t="shared" si="60"/>
        <v>1</v>
      </c>
      <c r="N141" s="4">
        <f t="shared" si="61"/>
        <v>1</v>
      </c>
      <c r="O141" s="4">
        <v>1</v>
      </c>
      <c r="P141" s="4">
        <f t="shared" si="62"/>
        <v>1</v>
      </c>
      <c r="Q141" s="4" t="str">
        <f t="shared" si="63"/>
        <v/>
      </c>
      <c r="R141" s="4" t="str">
        <f t="shared" si="64"/>
        <v/>
      </c>
      <c r="S141" s="4" t="str">
        <f t="shared" si="65"/>
        <v/>
      </c>
      <c r="T141" s="4">
        <f t="shared" si="66"/>
        <v>1</v>
      </c>
      <c r="U141" s="4" t="str">
        <f t="shared" si="67"/>
        <v/>
      </c>
      <c r="V141" s="4" t="str">
        <f t="shared" si="68"/>
        <v/>
      </c>
      <c r="W141" s="4" t="str">
        <f t="shared" si="69"/>
        <v/>
      </c>
    </row>
    <row r="142" spans="1:23" s="3" customFormat="1" x14ac:dyDescent="0.3">
      <c r="A142" s="3" t="s">
        <v>960</v>
      </c>
      <c r="B142" s="3" t="s">
        <v>6600</v>
      </c>
      <c r="C142" s="3" t="s">
        <v>6601</v>
      </c>
      <c r="D142" s="3" t="s">
        <v>0</v>
      </c>
      <c r="E142" s="3">
        <v>1</v>
      </c>
      <c r="F142" s="3">
        <v>21</v>
      </c>
      <c r="G142" s="3">
        <v>1</v>
      </c>
      <c r="H142" s="3">
        <v>0</v>
      </c>
      <c r="I142" s="3">
        <v>0</v>
      </c>
      <c r="J142" s="3">
        <v>4</v>
      </c>
      <c r="K142" s="3">
        <v>4</v>
      </c>
      <c r="L142" s="3">
        <v>145</v>
      </c>
      <c r="M142" s="3" t="str">
        <f t="shared" si="60"/>
        <v/>
      </c>
      <c r="N142" s="3" t="str">
        <f t="shared" si="61"/>
        <v/>
      </c>
      <c r="P142" s="3" t="str">
        <f t="shared" si="62"/>
        <v/>
      </c>
      <c r="Q142" s="3" t="str">
        <f t="shared" si="63"/>
        <v/>
      </c>
      <c r="R142" s="3" t="str">
        <f t="shared" si="64"/>
        <v/>
      </c>
      <c r="S142" s="3">
        <f t="shared" si="65"/>
        <v>1</v>
      </c>
      <c r="T142" s="3" t="str">
        <f t="shared" si="66"/>
        <v/>
      </c>
      <c r="U142" s="3" t="str">
        <f t="shared" si="67"/>
        <v/>
      </c>
      <c r="V142" s="3" t="str">
        <f t="shared" si="68"/>
        <v/>
      </c>
      <c r="W142" s="3">
        <f t="shared" si="69"/>
        <v>1</v>
      </c>
    </row>
    <row r="143" spans="1:23" s="3" customFormat="1" x14ac:dyDescent="0.3">
      <c r="A143" s="3" t="s">
        <v>960</v>
      </c>
      <c r="B143" s="3" t="s">
        <v>6578</v>
      </c>
      <c r="C143" s="3" t="s">
        <v>6579</v>
      </c>
      <c r="D143" s="3" t="s">
        <v>0</v>
      </c>
      <c r="E143" s="3">
        <v>6</v>
      </c>
      <c r="F143" s="3">
        <v>16</v>
      </c>
      <c r="G143" s="3">
        <v>1</v>
      </c>
      <c r="H143" s="3">
        <v>0</v>
      </c>
      <c r="I143" s="3">
        <v>3</v>
      </c>
      <c r="J143" s="3">
        <v>10</v>
      </c>
      <c r="K143" s="3">
        <v>6</v>
      </c>
      <c r="L143" s="3">
        <v>123</v>
      </c>
      <c r="M143" s="3" t="str">
        <f t="shared" si="60"/>
        <v/>
      </c>
      <c r="N143" s="3" t="str">
        <f t="shared" si="61"/>
        <v/>
      </c>
      <c r="P143" s="3" t="str">
        <f t="shared" si="62"/>
        <v/>
      </c>
      <c r="Q143" s="3" t="str">
        <f t="shared" si="63"/>
        <v/>
      </c>
      <c r="R143" s="3" t="str">
        <f t="shared" si="64"/>
        <v/>
      </c>
      <c r="S143" s="3">
        <f t="shared" si="65"/>
        <v>1</v>
      </c>
      <c r="T143" s="3" t="str">
        <f t="shared" si="66"/>
        <v/>
      </c>
      <c r="U143" s="3" t="str">
        <f t="shared" si="67"/>
        <v/>
      </c>
      <c r="V143" s="3" t="str">
        <f t="shared" si="68"/>
        <v/>
      </c>
      <c r="W143" s="3">
        <f t="shared" si="69"/>
        <v>1</v>
      </c>
    </row>
    <row r="144" spans="1:23" s="3" customFormat="1" x14ac:dyDescent="0.3">
      <c r="A144" s="3" t="s">
        <v>960</v>
      </c>
      <c r="B144" s="3" t="s">
        <v>6568</v>
      </c>
      <c r="C144" s="3" t="s">
        <v>6569</v>
      </c>
      <c r="D144" s="3" t="s">
        <v>0</v>
      </c>
      <c r="E144" s="3">
        <v>2</v>
      </c>
      <c r="F144" s="3">
        <v>14</v>
      </c>
      <c r="G144" s="3">
        <v>2</v>
      </c>
      <c r="H144" s="3">
        <v>0</v>
      </c>
      <c r="I144" s="3">
        <v>7</v>
      </c>
      <c r="J144" s="3">
        <v>7</v>
      </c>
      <c r="K144" s="3">
        <v>5</v>
      </c>
      <c r="L144" s="3">
        <v>115</v>
      </c>
      <c r="M144" s="3" t="str">
        <f t="shared" si="60"/>
        <v/>
      </c>
      <c r="N144" s="3" t="str">
        <f t="shared" si="61"/>
        <v/>
      </c>
      <c r="P144" s="3" t="str">
        <f t="shared" si="62"/>
        <v/>
      </c>
      <c r="Q144" s="3" t="str">
        <f t="shared" si="63"/>
        <v/>
      </c>
      <c r="R144" s="3" t="str">
        <f t="shared" si="64"/>
        <v/>
      </c>
      <c r="S144" s="3">
        <f t="shared" si="65"/>
        <v>1</v>
      </c>
      <c r="T144" s="3" t="str">
        <f t="shared" si="66"/>
        <v/>
      </c>
      <c r="U144" s="3" t="str">
        <f t="shared" si="67"/>
        <v/>
      </c>
      <c r="V144" s="3" t="str">
        <f t="shared" si="68"/>
        <v/>
      </c>
      <c r="W144" s="3">
        <f t="shared" si="69"/>
        <v>1</v>
      </c>
    </row>
    <row r="145" spans="12:23" x14ac:dyDescent="0.3">
      <c r="L145" s="18" t="s">
        <v>1021</v>
      </c>
      <c r="M145" s="4">
        <f>SUM(M4:M144)</f>
        <v>14</v>
      </c>
      <c r="N145" s="4">
        <f t="shared" ref="N145:W145" si="70">SUM(N4:N144)</f>
        <v>9</v>
      </c>
      <c r="O145" s="4">
        <f t="shared" si="70"/>
        <v>13</v>
      </c>
      <c r="P145" s="4">
        <f t="shared" si="70"/>
        <v>9</v>
      </c>
      <c r="Q145" s="4">
        <f t="shared" si="70"/>
        <v>4</v>
      </c>
      <c r="R145" s="4">
        <f t="shared" si="70"/>
        <v>5</v>
      </c>
      <c r="S145" s="4">
        <f t="shared" si="70"/>
        <v>121</v>
      </c>
      <c r="T145" s="4">
        <f t="shared" si="70"/>
        <v>6</v>
      </c>
      <c r="U145" s="4">
        <f t="shared" si="70"/>
        <v>7</v>
      </c>
      <c r="V145" s="4">
        <f t="shared" si="70"/>
        <v>3</v>
      </c>
      <c r="W145" s="4">
        <f t="shared" si="70"/>
        <v>123</v>
      </c>
    </row>
    <row r="146" spans="12:23" x14ac:dyDescent="0.3">
      <c r="P146" s="3"/>
      <c r="Q146" s="3"/>
      <c r="R146" s="3"/>
      <c r="S146" s="3"/>
      <c r="T146" s="3"/>
      <c r="U146" s="3"/>
      <c r="V146" s="3"/>
      <c r="W146" s="3"/>
    </row>
    <row r="147" spans="12:23" x14ac:dyDescent="0.3">
      <c r="P147" s="3"/>
      <c r="Q147" s="3"/>
      <c r="R147" s="3"/>
      <c r="S147" s="3"/>
      <c r="T147" s="3"/>
      <c r="U147" s="3"/>
      <c r="V147" s="3"/>
      <c r="W147" s="3"/>
    </row>
    <row r="148" spans="12:23" x14ac:dyDescent="0.3">
      <c r="L148" s="18" t="s">
        <v>1007</v>
      </c>
      <c r="M148" s="4">
        <f>(P145/(P145+R145))</f>
        <v>0.6428571428571429</v>
      </c>
      <c r="N148" s="4">
        <f>(T145/(T145+V145))</f>
        <v>0.66666666666666663</v>
      </c>
      <c r="P148" s="3"/>
      <c r="Q148" s="3"/>
      <c r="R148" s="3"/>
      <c r="S148" s="3"/>
      <c r="T148" s="3"/>
      <c r="U148" s="3"/>
      <c r="V148" s="3"/>
      <c r="W148" s="3"/>
    </row>
    <row r="149" spans="12:23" x14ac:dyDescent="0.3">
      <c r="L149" s="18" t="s">
        <v>1008</v>
      </c>
      <c r="M149" s="14">
        <f>(P145/(P145+Q145))</f>
        <v>0.69230769230769229</v>
      </c>
      <c r="N149" s="4">
        <f>(T145/(T145+U145))</f>
        <v>0.46153846153846156</v>
      </c>
      <c r="P149" s="3"/>
      <c r="Q149" s="3"/>
      <c r="R149" s="3"/>
      <c r="S149" s="3"/>
      <c r="T149" s="3"/>
      <c r="U149" s="3"/>
      <c r="V149" s="3"/>
      <c r="W149" s="3"/>
    </row>
    <row r="150" spans="12:23" x14ac:dyDescent="0.3">
      <c r="L150" s="18" t="s">
        <v>1009</v>
      </c>
      <c r="M150" s="14">
        <f>(2*((M148*M149)/(M148+M149)))</f>
        <v>0.66666666666666663</v>
      </c>
      <c r="N150" s="4">
        <f>(2*((N148*N149)/(N148+N149)))</f>
        <v>0.54545454545454553</v>
      </c>
      <c r="P150" s="3"/>
      <c r="Q150" s="3"/>
      <c r="R150" s="3"/>
      <c r="S150" s="3"/>
      <c r="T150" s="3"/>
      <c r="U150" s="3"/>
      <c r="V150" s="3"/>
      <c r="W150" s="3"/>
    </row>
    <row r="151" spans="12:23" x14ac:dyDescent="0.3">
      <c r="L151" s="17" t="s">
        <v>2310</v>
      </c>
      <c r="M151" s="3">
        <f>(P145+S145)/(P145+Q145+R145+S145)</f>
        <v>0.93525179856115104</v>
      </c>
      <c r="N151" s="3">
        <f>(T145+W145)/(T145+U145+V145+W145)</f>
        <v>0.92805755395683454</v>
      </c>
      <c r="P151" s="3"/>
      <c r="Q151" s="3"/>
      <c r="R151" s="3"/>
      <c r="S151" s="3"/>
      <c r="T151" s="3"/>
      <c r="U151" s="3"/>
      <c r="V151" s="3"/>
      <c r="W151" s="3"/>
    </row>
    <row r="152" spans="12:23" x14ac:dyDescent="0.3">
      <c r="P152" s="3"/>
      <c r="Q152" s="3"/>
      <c r="R152" s="3"/>
      <c r="S152" s="3"/>
      <c r="T152" s="3"/>
      <c r="U152" s="3"/>
      <c r="V152" s="3"/>
      <c r="W152" s="3"/>
    </row>
    <row r="153" spans="12:23" x14ac:dyDescent="0.3">
      <c r="M153" s="3" t="s">
        <v>937</v>
      </c>
      <c r="P153" s="4">
        <f>SUM(P4:P83)</f>
        <v>6</v>
      </c>
      <c r="Q153" s="4">
        <f t="shared" ref="Q153:W153" si="71">SUM(Q4:Q83)</f>
        <v>3</v>
      </c>
      <c r="R153" s="4">
        <f t="shared" si="71"/>
        <v>3</v>
      </c>
      <c r="S153" s="4">
        <f t="shared" si="71"/>
        <v>68</v>
      </c>
      <c r="T153" s="4">
        <f t="shared" si="71"/>
        <v>4</v>
      </c>
      <c r="U153" s="4">
        <f t="shared" si="71"/>
        <v>5</v>
      </c>
      <c r="V153" s="4">
        <f t="shared" si="71"/>
        <v>1</v>
      </c>
      <c r="W153" s="4">
        <f t="shared" si="71"/>
        <v>70</v>
      </c>
    </row>
    <row r="154" spans="12:23" x14ac:dyDescent="0.3">
      <c r="L154" s="20" t="s">
        <v>1007</v>
      </c>
      <c r="M154" s="4">
        <f>(P153/(P153+R153))</f>
        <v>0.66666666666666663</v>
      </c>
      <c r="N154" s="4">
        <f>(T153/(T153+V153))</f>
        <v>0.8</v>
      </c>
      <c r="P154" s="3"/>
      <c r="Q154" s="3"/>
      <c r="R154" s="3"/>
      <c r="S154" s="3"/>
      <c r="T154" s="3"/>
      <c r="U154" s="3"/>
      <c r="V154" s="3"/>
      <c r="W154" s="3"/>
    </row>
    <row r="155" spans="12:23" x14ac:dyDescent="0.3">
      <c r="L155" s="20" t="s">
        <v>1008</v>
      </c>
      <c r="M155" s="4">
        <f>(P153/(P153+Q153))</f>
        <v>0.66666666666666663</v>
      </c>
      <c r="N155" s="4">
        <f>(T153/(T153+U153))</f>
        <v>0.44444444444444442</v>
      </c>
      <c r="P155" s="3"/>
      <c r="Q155" s="3"/>
      <c r="R155" s="3"/>
      <c r="S155" s="3"/>
      <c r="T155" s="3"/>
      <c r="U155" s="3"/>
      <c r="V155" s="3"/>
      <c r="W155" s="3"/>
    </row>
    <row r="156" spans="12:23" x14ac:dyDescent="0.3">
      <c r="L156" s="20" t="s">
        <v>1009</v>
      </c>
      <c r="M156" s="4">
        <f>(2*((M154*M155)/(M154+M155)))</f>
        <v>0.66666666666666663</v>
      </c>
      <c r="N156" s="4">
        <f>(2*((N154*N155)/(N154+N155)))</f>
        <v>0.5714285714285714</v>
      </c>
      <c r="P156" s="3"/>
      <c r="Q156" s="3"/>
      <c r="R156" s="3"/>
      <c r="S156" s="3"/>
      <c r="T156" s="3"/>
      <c r="U156" s="3"/>
      <c r="V156" s="3"/>
      <c r="W156" s="3"/>
    </row>
    <row r="157" spans="12:23" x14ac:dyDescent="0.3">
      <c r="L157" s="20" t="s">
        <v>2310</v>
      </c>
      <c r="M157" s="4">
        <f>(P153+S153)/(P153+Q153+R153+S153)</f>
        <v>0.92500000000000004</v>
      </c>
      <c r="N157" s="4">
        <f>(T153+W153)/(T153+U153+V153+W153)</f>
        <v>0.92500000000000004</v>
      </c>
      <c r="P157" s="3"/>
      <c r="Q157" s="3"/>
      <c r="R157" s="3"/>
      <c r="S157" s="3"/>
      <c r="T157" s="3"/>
      <c r="U157" s="3"/>
      <c r="V157" s="3"/>
      <c r="W157" s="3"/>
    </row>
    <row r="158" spans="12:23" x14ac:dyDescent="0.3">
      <c r="P158" s="3"/>
      <c r="Q158" s="3"/>
      <c r="R158" s="3"/>
      <c r="S158" s="3"/>
      <c r="T158" s="3"/>
      <c r="U158" s="3"/>
      <c r="V158" s="3"/>
      <c r="W158" s="3"/>
    </row>
    <row r="159" spans="12:23" x14ac:dyDescent="0.3">
      <c r="M159" s="5" t="s">
        <v>955</v>
      </c>
      <c r="P159" s="4">
        <f>SUM(P85:P113)</f>
        <v>2</v>
      </c>
      <c r="Q159" s="4">
        <f t="shared" ref="Q159:W159" si="72">SUM(Q85:Q113)</f>
        <v>0</v>
      </c>
      <c r="R159" s="4">
        <f t="shared" si="72"/>
        <v>2</v>
      </c>
      <c r="S159" s="4">
        <f t="shared" si="72"/>
        <v>25</v>
      </c>
      <c r="T159" s="4">
        <f t="shared" si="72"/>
        <v>1</v>
      </c>
      <c r="U159" s="4">
        <f t="shared" si="72"/>
        <v>1</v>
      </c>
      <c r="V159" s="4">
        <f t="shared" si="72"/>
        <v>2</v>
      </c>
      <c r="W159" s="4">
        <f t="shared" si="72"/>
        <v>25</v>
      </c>
    </row>
    <row r="160" spans="12:23" x14ac:dyDescent="0.3">
      <c r="L160" s="20" t="s">
        <v>1007</v>
      </c>
      <c r="M160" s="4">
        <f>(P159/(P159+R159))</f>
        <v>0.5</v>
      </c>
      <c r="N160" s="4">
        <f>(T159/(T159+V159))</f>
        <v>0.33333333333333331</v>
      </c>
      <c r="P160" s="3"/>
      <c r="Q160" s="3"/>
      <c r="R160" s="3"/>
      <c r="S160" s="3"/>
      <c r="T160" s="3"/>
      <c r="U160" s="3"/>
      <c r="V160" s="3"/>
      <c r="W160" s="3"/>
    </row>
    <row r="161" spans="12:23" x14ac:dyDescent="0.3">
      <c r="L161" s="20" t="s">
        <v>1008</v>
      </c>
      <c r="M161" s="4">
        <f>(P159/(P159+Q159))</f>
        <v>1</v>
      </c>
      <c r="N161" s="4">
        <f>(T159/(T159+U159))</f>
        <v>0.5</v>
      </c>
      <c r="P161" s="3"/>
      <c r="Q161" s="3"/>
      <c r="R161" s="3"/>
      <c r="S161" s="3"/>
      <c r="T161" s="3"/>
      <c r="U161" s="3"/>
      <c r="V161" s="3"/>
      <c r="W161" s="3"/>
    </row>
    <row r="162" spans="12:23" x14ac:dyDescent="0.3">
      <c r="L162" s="20" t="s">
        <v>1009</v>
      </c>
      <c r="M162" s="4">
        <f>(2*((M160*M161)/(M160+M161)))</f>
        <v>0.66666666666666663</v>
      </c>
      <c r="N162" s="4">
        <f>(2*((N160*N161)/(N160+N161)))</f>
        <v>0.4</v>
      </c>
      <c r="P162" s="3"/>
      <c r="Q162" s="3"/>
      <c r="R162" s="3"/>
      <c r="S162" s="3"/>
      <c r="T162" s="3"/>
      <c r="U162" s="3"/>
      <c r="V162" s="3"/>
      <c r="W162" s="3"/>
    </row>
    <row r="163" spans="12:23" x14ac:dyDescent="0.3">
      <c r="L163" s="20" t="s">
        <v>2310</v>
      </c>
      <c r="M163" s="4">
        <f>(P159+S159)/(P159+Q159+R159+S159)</f>
        <v>0.93103448275862066</v>
      </c>
      <c r="N163" s="4">
        <f>(T159+W159)/(T159+U159+V159+W159)</f>
        <v>0.89655172413793105</v>
      </c>
      <c r="P163" s="3"/>
      <c r="Q163" s="3"/>
      <c r="R163" s="3"/>
      <c r="S163" s="3"/>
      <c r="T163" s="3"/>
      <c r="U163" s="3"/>
      <c r="V163" s="3"/>
      <c r="W163" s="3"/>
    </row>
    <row r="164" spans="12:23" x14ac:dyDescent="0.3">
      <c r="P164" s="3"/>
      <c r="Q164" s="3"/>
      <c r="R164" s="3"/>
      <c r="S164" s="3"/>
      <c r="T164" s="3"/>
      <c r="U164" s="3"/>
      <c r="V164" s="3"/>
      <c r="W164" s="3"/>
    </row>
    <row r="165" spans="12:23" x14ac:dyDescent="0.3">
      <c r="M165" s="3" t="s">
        <v>960</v>
      </c>
      <c r="P165" s="4">
        <f>SUM(P115:P144)</f>
        <v>1</v>
      </c>
      <c r="Q165" s="4">
        <f t="shared" ref="Q165:W165" si="73">SUM(Q115:Q144)</f>
        <v>1</v>
      </c>
      <c r="R165" s="4">
        <f t="shared" si="73"/>
        <v>0</v>
      </c>
      <c r="S165" s="4">
        <f t="shared" si="73"/>
        <v>28</v>
      </c>
      <c r="T165" s="4">
        <f t="shared" si="73"/>
        <v>1</v>
      </c>
      <c r="U165" s="4">
        <f t="shared" si="73"/>
        <v>1</v>
      </c>
      <c r="V165" s="4">
        <f t="shared" si="73"/>
        <v>0</v>
      </c>
      <c r="W165" s="4">
        <f t="shared" si="73"/>
        <v>28</v>
      </c>
    </row>
    <row r="166" spans="12:23" x14ac:dyDescent="0.3">
      <c r="L166" s="20" t="s">
        <v>1007</v>
      </c>
      <c r="M166" s="4">
        <f>(P165/(P165+R165))</f>
        <v>1</v>
      </c>
      <c r="N166" s="4">
        <f>(T165/(T165+V165))</f>
        <v>1</v>
      </c>
    </row>
    <row r="167" spans="12:23" x14ac:dyDescent="0.3">
      <c r="L167" s="20" t="s">
        <v>1008</v>
      </c>
      <c r="M167" s="4">
        <f>(P165/(P165+Q165))</f>
        <v>0.5</v>
      </c>
      <c r="N167" s="4">
        <f>(T165/(T165+U165))</f>
        <v>0.5</v>
      </c>
    </row>
    <row r="168" spans="12:23" x14ac:dyDescent="0.3">
      <c r="L168" s="20" t="s">
        <v>1009</v>
      </c>
      <c r="M168" s="4">
        <f>(2*((M166*M167)/(M166+M167)))</f>
        <v>0.66666666666666663</v>
      </c>
      <c r="N168" s="4">
        <f>(2*((N166*N167)/(N166+N167)))</f>
        <v>0.66666666666666663</v>
      </c>
    </row>
    <row r="169" spans="12:23" x14ac:dyDescent="0.3">
      <c r="L169" s="20" t="s">
        <v>2310</v>
      </c>
      <c r="M169" s="4">
        <f>(P165+S165)/(P165+Q165+R165+S165)</f>
        <v>0.96666666666666667</v>
      </c>
      <c r="N169" s="4">
        <f>(T165+W165)/(T165+U165+V165+W165)</f>
        <v>0.96666666666666667</v>
      </c>
    </row>
  </sheetData>
  <sortState ref="B116:W144">
    <sortCondition ref="B115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zoomScale="70" zoomScaleNormal="70" workbookViewId="0">
      <pane ySplit="3" topLeftCell="A82" activePane="bottomLeft" state="frozen"/>
      <selection pane="bottomLeft" activeCell="M97" sqref="M97"/>
    </sheetView>
  </sheetViews>
  <sheetFormatPr defaultColWidth="8.77734375" defaultRowHeight="14.4" x14ac:dyDescent="0.3"/>
  <cols>
    <col min="1" max="1" width="26" style="4" bestFit="1" customWidth="1"/>
    <col min="2" max="2" width="47.5546875" style="4" bestFit="1" customWidth="1"/>
    <col min="3" max="3" width="26" style="4" bestFit="1" customWidth="1"/>
    <col min="4" max="4" width="8.88671875" style="4" bestFit="1" customWidth="1"/>
    <col min="5" max="5" width="4.88671875" style="4" bestFit="1" customWidth="1"/>
    <col min="6" max="6" width="5.6640625" style="4" bestFit="1" customWidth="1"/>
    <col min="7" max="7" width="3.88671875" style="4" bestFit="1" customWidth="1"/>
    <col min="8" max="8" width="4.88671875" style="4" bestFit="1" customWidth="1"/>
    <col min="9" max="9" width="6" style="4" bestFit="1" customWidth="1"/>
    <col min="10" max="10" width="5.5546875" style="4" bestFit="1" customWidth="1"/>
    <col min="11" max="11" width="4.5546875" style="4" bestFit="1" customWidth="1"/>
    <col min="12" max="12" width="11.6640625" style="4" bestFit="1" customWidth="1"/>
    <col min="13" max="13" width="26" style="4" bestFit="1" customWidth="1"/>
    <col min="14" max="14" width="21.5546875" style="4" bestFit="1" customWidth="1"/>
    <col min="15" max="15" width="7.77734375" style="4" bestFit="1" customWidth="1"/>
    <col min="16" max="16" width="4.21875" style="4" bestFit="1" customWidth="1"/>
    <col min="17" max="18" width="4.109375" style="4" bestFit="1" customWidth="1"/>
    <col min="19" max="20" width="4.21875" style="4" bestFit="1" customWidth="1"/>
    <col min="21" max="22" width="4.109375" style="4" bestFit="1" customWidth="1"/>
    <col min="23" max="23" width="4.218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8" t="s">
        <v>1010</v>
      </c>
      <c r="D1" s="4" t="s">
        <v>1012</v>
      </c>
      <c r="E1" s="4">
        <v>12</v>
      </c>
      <c r="F1" s="4">
        <v>52</v>
      </c>
      <c r="G1" s="4">
        <v>5</v>
      </c>
      <c r="H1" s="4">
        <v>0</v>
      </c>
      <c r="I1" s="4">
        <v>126</v>
      </c>
      <c r="J1" s="4">
        <v>18</v>
      </c>
      <c r="K1" s="4">
        <v>11</v>
      </c>
      <c r="L1" s="4">
        <v>296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8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8" t="s">
        <v>1019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1016</v>
      </c>
      <c r="N3" s="18" t="s">
        <v>1011</v>
      </c>
      <c r="O3" s="24"/>
      <c r="P3" s="18" t="s">
        <v>1004</v>
      </c>
      <c r="Q3" s="18" t="s">
        <v>1005</v>
      </c>
      <c r="R3" s="18" t="s">
        <v>1006</v>
      </c>
      <c r="S3" s="18" t="s">
        <v>1014</v>
      </c>
      <c r="T3" s="18" t="s">
        <v>1004</v>
      </c>
      <c r="U3" s="18" t="s">
        <v>1005</v>
      </c>
      <c r="V3" s="18" t="s">
        <v>1006</v>
      </c>
      <c r="W3" s="18" t="s">
        <v>1014</v>
      </c>
    </row>
    <row r="4" spans="1:23" x14ac:dyDescent="0.3">
      <c r="A4" s="5" t="s">
        <v>965</v>
      </c>
      <c r="B4" s="5" t="s">
        <v>966</v>
      </c>
      <c r="C4" s="5" t="s">
        <v>967</v>
      </c>
      <c r="D4" s="4" t="s">
        <v>0</v>
      </c>
      <c r="E4" s="4">
        <v>2</v>
      </c>
      <c r="F4" s="4">
        <v>82</v>
      </c>
      <c r="G4" s="4">
        <v>1</v>
      </c>
      <c r="H4" s="4">
        <v>0</v>
      </c>
      <c r="I4" s="4">
        <v>300</v>
      </c>
      <c r="J4" s="4">
        <v>25</v>
      </c>
      <c r="K4" s="4">
        <v>0</v>
      </c>
      <c r="L4" s="4">
        <v>301</v>
      </c>
      <c r="M4" s="4">
        <f t="shared" ref="M4" si="0">IF( AND( OR( F4&gt;$F$1, L4&gt;$L$1 ), OR( E4&gt;$E$1, I4&gt;$I$1 ) ), 1, "" )</f>
        <v>1</v>
      </c>
      <c r="N4" s="4">
        <f t="shared" ref="N4" si="1">IF( AND( OR( F4&gt;$F$2, L4&gt;$L$2 ), OR( E4&gt;$E$2, I4&gt;$I$2 ) ), 1, "")</f>
        <v>1</v>
      </c>
      <c r="O4" s="4">
        <v>1</v>
      </c>
      <c r="P4" s="4">
        <f t="shared" ref="P4" si="2" xml:space="preserve"> IF( AND( M4 = 1, O4 = 1 ), 1, "")</f>
        <v>1</v>
      </c>
      <c r="Q4" s="4" t="str">
        <f t="shared" ref="Q4" si="3" xml:space="preserve"> IF( AND( M4 = "", O4 = 1 ), 1, "")</f>
        <v/>
      </c>
      <c r="R4" s="4" t="str">
        <f t="shared" ref="R4" si="4" xml:space="preserve"> IF( AND( M4 = 1, O4 = "" ), 1, "")</f>
        <v/>
      </c>
      <c r="S4" s="4" t="str">
        <f t="shared" ref="S4" si="5" xml:space="preserve"> IF( AND( M4 = "", O4 = "" ), 1, "")</f>
        <v/>
      </c>
      <c r="T4" s="4">
        <f t="shared" ref="T4" si="6" xml:space="preserve"> IF( AND( N4 = 1, O4 = 1 ), 1, "")</f>
        <v>1</v>
      </c>
      <c r="U4" s="4" t="str">
        <f t="shared" ref="U4" si="7" xml:space="preserve"> IF( AND( N4 = "", O4 = 1 ), 1, "")</f>
        <v/>
      </c>
      <c r="V4" s="4" t="str">
        <f t="shared" ref="V4" si="8" xml:space="preserve"> IF( AND( N4 = 1, O4 = "" ), 1, "")</f>
        <v/>
      </c>
      <c r="W4" s="4" t="str">
        <f t="shared" ref="W4" si="9" xml:space="preserve"> IF( AND( N4 = "", O4 = "" ), 1, "")</f>
        <v/>
      </c>
    </row>
    <row r="5" spans="1:23" s="3" customFormat="1" x14ac:dyDescent="0.3">
      <c r="A5" s="3" t="s">
        <v>965</v>
      </c>
      <c r="B5" s="3" t="s">
        <v>6633</v>
      </c>
      <c r="C5" s="3" t="s">
        <v>3092</v>
      </c>
      <c r="D5" s="3" t="s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18</v>
      </c>
      <c r="L5" s="3">
        <v>21</v>
      </c>
      <c r="M5" s="4" t="str">
        <f t="shared" ref="M5:M18" si="10">IF( AND( OR( F5&gt;$F$1, L5&gt;$L$1 ), OR( E5&gt;$E$1, I5&gt;$I$1 ) ), 1, "" )</f>
        <v/>
      </c>
      <c r="N5" s="4" t="str">
        <f t="shared" ref="N5:N18" si="11">IF( AND( OR( F5&gt;$F$2, L5&gt;$L$2 ), OR( E5&gt;$E$2, I5&gt;$I$2 ) ), 1, "")</f>
        <v/>
      </c>
      <c r="O5" s="4"/>
      <c r="P5" s="4" t="str">
        <f t="shared" ref="P5:P18" si="12" xml:space="preserve"> IF( AND( M5 = 1, O5 = 1 ), 1, "")</f>
        <v/>
      </c>
      <c r="Q5" s="4" t="str">
        <f t="shared" ref="Q5:Q18" si="13" xml:space="preserve"> IF( AND( M5 = "", O5 = 1 ), 1, "")</f>
        <v/>
      </c>
      <c r="R5" s="4" t="str">
        <f t="shared" ref="R5:R18" si="14" xml:space="preserve"> IF( AND( M5 = 1, O5 = "" ), 1, "")</f>
        <v/>
      </c>
      <c r="S5" s="4">
        <f t="shared" ref="S5:S18" si="15" xml:space="preserve"> IF( AND( M5 = "", O5 = "" ), 1, "")</f>
        <v>1</v>
      </c>
      <c r="T5" s="4" t="str">
        <f t="shared" ref="T5:T18" si="16" xml:space="preserve"> IF( AND( N5 = 1, O5 = 1 ), 1, "")</f>
        <v/>
      </c>
      <c r="U5" s="4" t="str">
        <f t="shared" ref="U5:U18" si="17" xml:space="preserve"> IF( AND( N5 = "", O5 = 1 ), 1, "")</f>
        <v/>
      </c>
      <c r="V5" s="4" t="str">
        <f t="shared" ref="V5:V18" si="18" xml:space="preserve"> IF( AND( N5 = 1, O5 = "" ), 1, "")</f>
        <v/>
      </c>
      <c r="W5" s="4">
        <f t="shared" ref="W5:W18" si="19" xml:space="preserve"> IF( AND( N5 = "", O5 = "" ), 1, "")</f>
        <v>1</v>
      </c>
    </row>
    <row r="6" spans="1:23" s="3" customFormat="1" x14ac:dyDescent="0.3">
      <c r="A6" s="3" t="s">
        <v>965</v>
      </c>
      <c r="B6" s="3" t="s">
        <v>6632</v>
      </c>
      <c r="C6" s="3" t="s">
        <v>162</v>
      </c>
      <c r="D6" s="3" t="s">
        <v>0</v>
      </c>
      <c r="E6" s="3">
        <v>2</v>
      </c>
      <c r="F6" s="3">
        <v>26</v>
      </c>
      <c r="G6" s="3">
        <v>1</v>
      </c>
      <c r="H6" s="3">
        <v>0</v>
      </c>
      <c r="I6" s="3">
        <v>18</v>
      </c>
      <c r="J6" s="3">
        <v>8</v>
      </c>
      <c r="K6" s="3">
        <v>4</v>
      </c>
      <c r="L6" s="3">
        <v>75</v>
      </c>
      <c r="M6" s="4" t="str">
        <f t="shared" si="10"/>
        <v/>
      </c>
      <c r="N6" s="4" t="str">
        <f t="shared" si="11"/>
        <v/>
      </c>
      <c r="O6" s="4"/>
      <c r="P6" s="4" t="str">
        <f t="shared" si="12"/>
        <v/>
      </c>
      <c r="Q6" s="4" t="str">
        <f t="shared" si="13"/>
        <v/>
      </c>
      <c r="R6" s="4" t="str">
        <f t="shared" si="14"/>
        <v/>
      </c>
      <c r="S6" s="4">
        <f t="shared" si="15"/>
        <v>1</v>
      </c>
      <c r="T6" s="4" t="str">
        <f t="shared" si="16"/>
        <v/>
      </c>
      <c r="U6" s="4" t="str">
        <f t="shared" si="17"/>
        <v/>
      </c>
      <c r="V6" s="4" t="str">
        <f t="shared" si="18"/>
        <v/>
      </c>
      <c r="W6" s="4">
        <f t="shared" si="19"/>
        <v>1</v>
      </c>
    </row>
    <row r="7" spans="1:23" s="3" customFormat="1" x14ac:dyDescent="0.3">
      <c r="A7" s="3" t="s">
        <v>965</v>
      </c>
      <c r="B7" s="3" t="s">
        <v>6634</v>
      </c>
      <c r="C7" s="3" t="s">
        <v>6635</v>
      </c>
      <c r="D7" s="3" t="s">
        <v>389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</v>
      </c>
      <c r="K7" s="3">
        <v>0</v>
      </c>
      <c r="L7" s="3">
        <v>5</v>
      </c>
      <c r="M7" s="4" t="str">
        <f t="shared" si="10"/>
        <v/>
      </c>
      <c r="N7" s="4" t="str">
        <f t="shared" si="11"/>
        <v/>
      </c>
      <c r="O7" s="4"/>
      <c r="P7" s="4" t="str">
        <f t="shared" si="12"/>
        <v/>
      </c>
      <c r="Q7" s="4" t="str">
        <f t="shared" si="13"/>
        <v/>
      </c>
      <c r="R7" s="4" t="str">
        <f t="shared" si="14"/>
        <v/>
      </c>
      <c r="S7" s="4">
        <f t="shared" si="15"/>
        <v>1</v>
      </c>
      <c r="T7" s="4" t="str">
        <f t="shared" si="16"/>
        <v/>
      </c>
      <c r="U7" s="4" t="str">
        <f t="shared" si="17"/>
        <v/>
      </c>
      <c r="V7" s="4" t="str">
        <f t="shared" si="18"/>
        <v/>
      </c>
      <c r="W7" s="4">
        <f t="shared" si="19"/>
        <v>1</v>
      </c>
    </row>
    <row r="8" spans="1:23" s="3" customFormat="1" x14ac:dyDescent="0.3">
      <c r="A8" s="3" t="s">
        <v>965</v>
      </c>
      <c r="B8" s="3" t="s">
        <v>6622</v>
      </c>
      <c r="C8" s="3" t="s">
        <v>485</v>
      </c>
      <c r="D8" s="3" t="s">
        <v>0</v>
      </c>
      <c r="E8" s="3">
        <v>0</v>
      </c>
      <c r="F8" s="3">
        <v>24</v>
      </c>
      <c r="G8" s="3">
        <v>1</v>
      </c>
      <c r="H8" s="3">
        <v>0</v>
      </c>
      <c r="I8" s="3">
        <v>8</v>
      </c>
      <c r="J8" s="3">
        <v>5</v>
      </c>
      <c r="K8" s="3">
        <v>1</v>
      </c>
      <c r="L8" s="3">
        <v>97</v>
      </c>
      <c r="M8" s="4" t="str">
        <f t="shared" si="10"/>
        <v/>
      </c>
      <c r="N8" s="4" t="str">
        <f t="shared" si="11"/>
        <v/>
      </c>
      <c r="O8" s="4"/>
      <c r="P8" s="4" t="str">
        <f t="shared" si="12"/>
        <v/>
      </c>
      <c r="Q8" s="4" t="str">
        <f t="shared" si="13"/>
        <v/>
      </c>
      <c r="R8" s="4" t="str">
        <f t="shared" si="14"/>
        <v/>
      </c>
      <c r="S8" s="4">
        <f t="shared" si="15"/>
        <v>1</v>
      </c>
      <c r="T8" s="4" t="str">
        <f t="shared" si="16"/>
        <v/>
      </c>
      <c r="U8" s="4" t="str">
        <f t="shared" si="17"/>
        <v/>
      </c>
      <c r="V8" s="4" t="str">
        <f t="shared" si="18"/>
        <v/>
      </c>
      <c r="W8" s="4">
        <f t="shared" si="19"/>
        <v>1</v>
      </c>
    </row>
    <row r="9" spans="1:23" s="3" customFormat="1" x14ac:dyDescent="0.3">
      <c r="A9" s="3" t="s">
        <v>965</v>
      </c>
      <c r="B9" s="3" t="s">
        <v>6630</v>
      </c>
      <c r="C9" s="3" t="s">
        <v>6631</v>
      </c>
      <c r="D9" s="3" t="s">
        <v>0</v>
      </c>
      <c r="E9" s="3">
        <v>2</v>
      </c>
      <c r="F9" s="3">
        <v>9</v>
      </c>
      <c r="G9" s="3">
        <v>1</v>
      </c>
      <c r="H9" s="3">
        <v>0</v>
      </c>
      <c r="I9" s="3">
        <v>0</v>
      </c>
      <c r="J9" s="3">
        <v>7</v>
      </c>
      <c r="K9" s="3">
        <v>1</v>
      </c>
      <c r="L9" s="3">
        <v>86</v>
      </c>
      <c r="M9" s="4" t="str">
        <f t="shared" si="10"/>
        <v/>
      </c>
      <c r="N9" s="4" t="str">
        <f t="shared" si="11"/>
        <v/>
      </c>
      <c r="O9" s="4"/>
      <c r="P9" s="4" t="str">
        <f t="shared" si="12"/>
        <v/>
      </c>
      <c r="Q9" s="4" t="str">
        <f t="shared" si="13"/>
        <v/>
      </c>
      <c r="R9" s="4" t="str">
        <f t="shared" si="14"/>
        <v/>
      </c>
      <c r="S9" s="4">
        <f t="shared" si="15"/>
        <v>1</v>
      </c>
      <c r="T9" s="4" t="str">
        <f t="shared" si="16"/>
        <v/>
      </c>
      <c r="U9" s="4" t="str">
        <f t="shared" si="17"/>
        <v/>
      </c>
      <c r="V9" s="4" t="str">
        <f t="shared" si="18"/>
        <v/>
      </c>
      <c r="W9" s="4">
        <f t="shared" si="19"/>
        <v>1</v>
      </c>
    </row>
    <row r="10" spans="1:23" s="3" customFormat="1" x14ac:dyDescent="0.3">
      <c r="A10" s="3" t="s">
        <v>965</v>
      </c>
      <c r="B10" s="3" t="s">
        <v>6627</v>
      </c>
      <c r="C10" s="3" t="s">
        <v>6628</v>
      </c>
      <c r="D10" s="3" t="s">
        <v>0</v>
      </c>
      <c r="E10" s="3">
        <v>2</v>
      </c>
      <c r="F10" s="3">
        <v>33</v>
      </c>
      <c r="G10" s="3">
        <v>1</v>
      </c>
      <c r="H10" s="3">
        <v>0</v>
      </c>
      <c r="I10" s="3">
        <v>6</v>
      </c>
      <c r="J10" s="3">
        <v>9</v>
      </c>
      <c r="K10" s="3">
        <v>1</v>
      </c>
      <c r="L10" s="3">
        <v>100</v>
      </c>
      <c r="M10" s="4" t="str">
        <f t="shared" si="10"/>
        <v/>
      </c>
      <c r="N10" s="4" t="str">
        <f t="shared" si="11"/>
        <v/>
      </c>
      <c r="O10" s="4"/>
      <c r="P10" s="4" t="str">
        <f t="shared" si="12"/>
        <v/>
      </c>
      <c r="Q10" s="4" t="str">
        <f t="shared" si="13"/>
        <v/>
      </c>
      <c r="R10" s="4" t="str">
        <f t="shared" si="14"/>
        <v/>
      </c>
      <c r="S10" s="4">
        <f t="shared" si="15"/>
        <v>1</v>
      </c>
      <c r="T10" s="4" t="str">
        <f t="shared" si="16"/>
        <v/>
      </c>
      <c r="U10" s="4" t="str">
        <f t="shared" si="17"/>
        <v/>
      </c>
      <c r="V10" s="4" t="str">
        <f t="shared" si="18"/>
        <v/>
      </c>
      <c r="W10" s="4">
        <f t="shared" si="19"/>
        <v>1</v>
      </c>
    </row>
    <row r="11" spans="1:23" s="3" customFormat="1" x14ac:dyDescent="0.3">
      <c r="A11" s="3" t="s">
        <v>965</v>
      </c>
      <c r="B11" s="3" t="s">
        <v>6629</v>
      </c>
      <c r="C11" s="3" t="s">
        <v>2494</v>
      </c>
      <c r="D11" s="3" t="s">
        <v>0</v>
      </c>
      <c r="E11" s="3">
        <v>0</v>
      </c>
      <c r="F11" s="3">
        <v>25</v>
      </c>
      <c r="G11" s="3">
        <v>1</v>
      </c>
      <c r="H11" s="3">
        <v>0</v>
      </c>
      <c r="I11" s="3">
        <v>0</v>
      </c>
      <c r="J11" s="3">
        <v>6</v>
      </c>
      <c r="K11" s="3">
        <v>6</v>
      </c>
      <c r="L11" s="3">
        <v>53</v>
      </c>
      <c r="M11" s="4" t="str">
        <f t="shared" si="10"/>
        <v/>
      </c>
      <c r="N11" s="4" t="str">
        <f t="shared" si="11"/>
        <v/>
      </c>
      <c r="O11" s="4"/>
      <c r="P11" s="4" t="str">
        <f t="shared" si="12"/>
        <v/>
      </c>
      <c r="Q11" s="4" t="str">
        <f t="shared" si="13"/>
        <v/>
      </c>
      <c r="R11" s="4" t="str">
        <f t="shared" si="14"/>
        <v/>
      </c>
      <c r="S11" s="4">
        <f t="shared" si="15"/>
        <v>1</v>
      </c>
      <c r="T11" s="4" t="str">
        <f t="shared" si="16"/>
        <v/>
      </c>
      <c r="U11" s="4" t="str">
        <f t="shared" si="17"/>
        <v/>
      </c>
      <c r="V11" s="4" t="str">
        <f t="shared" si="18"/>
        <v/>
      </c>
      <c r="W11" s="4">
        <f t="shared" si="19"/>
        <v>1</v>
      </c>
    </row>
    <row r="12" spans="1:23" s="3" customFormat="1" x14ac:dyDescent="0.3">
      <c r="A12" s="3" t="s">
        <v>965</v>
      </c>
      <c r="B12" s="3" t="s">
        <v>6638</v>
      </c>
      <c r="C12" s="3" t="s">
        <v>6639</v>
      </c>
      <c r="D12" s="3" t="s">
        <v>0</v>
      </c>
      <c r="E12" s="3">
        <v>1</v>
      </c>
      <c r="F12" s="3">
        <v>4</v>
      </c>
      <c r="G12" s="3">
        <v>6</v>
      </c>
      <c r="H12" s="3">
        <v>0</v>
      </c>
      <c r="I12" s="3">
        <v>3</v>
      </c>
      <c r="J12" s="3">
        <v>2</v>
      </c>
      <c r="K12" s="3">
        <v>1</v>
      </c>
      <c r="L12" s="3">
        <v>27</v>
      </c>
      <c r="M12" s="4" t="str">
        <f t="shared" si="10"/>
        <v/>
      </c>
      <c r="N12" s="4" t="str">
        <f t="shared" si="11"/>
        <v/>
      </c>
      <c r="O12" s="4"/>
      <c r="P12" s="4" t="str">
        <f t="shared" si="12"/>
        <v/>
      </c>
      <c r="Q12" s="4" t="str">
        <f t="shared" si="13"/>
        <v/>
      </c>
      <c r="R12" s="4" t="str">
        <f t="shared" si="14"/>
        <v/>
      </c>
      <c r="S12" s="4">
        <f t="shared" si="15"/>
        <v>1</v>
      </c>
      <c r="T12" s="4" t="str">
        <f t="shared" si="16"/>
        <v/>
      </c>
      <c r="U12" s="4" t="str">
        <f t="shared" si="17"/>
        <v/>
      </c>
      <c r="V12" s="4" t="str">
        <f t="shared" si="18"/>
        <v/>
      </c>
      <c r="W12" s="4">
        <f t="shared" si="19"/>
        <v>1</v>
      </c>
    </row>
    <row r="13" spans="1:23" s="3" customFormat="1" x14ac:dyDescent="0.3">
      <c r="A13" s="3" t="s">
        <v>965</v>
      </c>
      <c r="B13" s="3" t="s">
        <v>6623</v>
      </c>
      <c r="C13" s="3" t="s">
        <v>6624</v>
      </c>
      <c r="D13" s="3" t="s">
        <v>0</v>
      </c>
      <c r="E13" s="3">
        <v>0</v>
      </c>
      <c r="F13" s="3">
        <v>20</v>
      </c>
      <c r="G13" s="3">
        <v>1</v>
      </c>
      <c r="H13" s="3">
        <v>0</v>
      </c>
      <c r="I13" s="3">
        <v>43</v>
      </c>
      <c r="J13" s="3">
        <v>11</v>
      </c>
      <c r="K13" s="3">
        <v>7</v>
      </c>
      <c r="L13" s="3">
        <v>104</v>
      </c>
      <c r="M13" s="4" t="str">
        <f t="shared" si="10"/>
        <v/>
      </c>
      <c r="N13" s="4" t="str">
        <f t="shared" si="11"/>
        <v/>
      </c>
      <c r="O13" s="4"/>
      <c r="P13" s="4" t="str">
        <f t="shared" si="12"/>
        <v/>
      </c>
      <c r="Q13" s="4" t="str">
        <f t="shared" si="13"/>
        <v/>
      </c>
      <c r="R13" s="4" t="str">
        <f t="shared" si="14"/>
        <v/>
      </c>
      <c r="S13" s="4">
        <f t="shared" si="15"/>
        <v>1</v>
      </c>
      <c r="T13" s="4" t="str">
        <f t="shared" si="16"/>
        <v/>
      </c>
      <c r="U13" s="4" t="str">
        <f t="shared" si="17"/>
        <v/>
      </c>
      <c r="V13" s="4" t="str">
        <f t="shared" si="18"/>
        <v/>
      </c>
      <c r="W13" s="4">
        <f t="shared" si="19"/>
        <v>1</v>
      </c>
    </row>
    <row r="14" spans="1:23" s="3" customFormat="1" x14ac:dyDescent="0.3">
      <c r="A14" s="3" t="s">
        <v>965</v>
      </c>
      <c r="B14" s="3" t="s">
        <v>6625</v>
      </c>
      <c r="C14" s="3" t="s">
        <v>6626</v>
      </c>
      <c r="D14" s="3" t="s">
        <v>0</v>
      </c>
      <c r="E14" s="3">
        <v>1</v>
      </c>
      <c r="F14" s="3">
        <v>14</v>
      </c>
      <c r="G14" s="3">
        <v>1</v>
      </c>
      <c r="H14" s="3">
        <v>0</v>
      </c>
      <c r="I14" s="3">
        <v>0</v>
      </c>
      <c r="J14" s="3">
        <v>10</v>
      </c>
      <c r="K14" s="3">
        <v>2</v>
      </c>
      <c r="L14" s="3">
        <v>82</v>
      </c>
      <c r="M14" s="4" t="str">
        <f t="shared" si="10"/>
        <v/>
      </c>
      <c r="N14" s="4" t="str">
        <f t="shared" si="11"/>
        <v/>
      </c>
      <c r="O14" s="4"/>
      <c r="P14" s="4" t="str">
        <f t="shared" si="12"/>
        <v/>
      </c>
      <c r="Q14" s="4" t="str">
        <f t="shared" si="13"/>
        <v/>
      </c>
      <c r="R14" s="4" t="str">
        <f t="shared" si="14"/>
        <v/>
      </c>
      <c r="S14" s="4">
        <f t="shared" si="15"/>
        <v>1</v>
      </c>
      <c r="T14" s="4" t="str">
        <f t="shared" si="16"/>
        <v/>
      </c>
      <c r="U14" s="4" t="str">
        <f t="shared" si="17"/>
        <v/>
      </c>
      <c r="V14" s="4" t="str">
        <f t="shared" si="18"/>
        <v/>
      </c>
      <c r="W14" s="4">
        <f t="shared" si="19"/>
        <v>1</v>
      </c>
    </row>
    <row r="15" spans="1:23" s="3" customFormat="1" x14ac:dyDescent="0.3">
      <c r="A15" s="3" t="s">
        <v>965</v>
      </c>
      <c r="B15" s="3" t="s">
        <v>6640</v>
      </c>
      <c r="C15" s="3" t="s">
        <v>6641</v>
      </c>
      <c r="D15" s="3" t="s">
        <v>0</v>
      </c>
      <c r="E15" s="3">
        <v>0</v>
      </c>
      <c r="F15" s="3">
        <v>15</v>
      </c>
      <c r="G15" s="3">
        <v>1</v>
      </c>
      <c r="H15" s="3">
        <v>0</v>
      </c>
      <c r="I15" s="3">
        <v>6</v>
      </c>
      <c r="J15" s="3">
        <v>9</v>
      </c>
      <c r="K15" s="3">
        <v>3</v>
      </c>
      <c r="L15" s="3">
        <v>51</v>
      </c>
      <c r="M15" s="4" t="str">
        <f t="shared" si="10"/>
        <v/>
      </c>
      <c r="N15" s="4" t="str">
        <f t="shared" si="11"/>
        <v/>
      </c>
      <c r="O15" s="4"/>
      <c r="P15" s="4" t="str">
        <f t="shared" si="12"/>
        <v/>
      </c>
      <c r="Q15" s="4" t="str">
        <f t="shared" si="13"/>
        <v/>
      </c>
      <c r="R15" s="4" t="str">
        <f t="shared" si="14"/>
        <v/>
      </c>
      <c r="S15" s="4">
        <f t="shared" si="15"/>
        <v>1</v>
      </c>
      <c r="T15" s="4" t="str">
        <f t="shared" si="16"/>
        <v/>
      </c>
      <c r="U15" s="4" t="str">
        <f t="shared" si="17"/>
        <v/>
      </c>
      <c r="V15" s="4" t="str">
        <f t="shared" si="18"/>
        <v/>
      </c>
      <c r="W15" s="4">
        <f t="shared" si="19"/>
        <v>1</v>
      </c>
    </row>
    <row r="16" spans="1:23" s="3" customFormat="1" x14ac:dyDescent="0.3">
      <c r="A16" s="3" t="s">
        <v>965</v>
      </c>
      <c r="B16" s="3" t="s">
        <v>6620</v>
      </c>
      <c r="C16" s="3" t="s">
        <v>6621</v>
      </c>
      <c r="D16" s="3" t="s">
        <v>0</v>
      </c>
      <c r="E16" s="3">
        <v>0</v>
      </c>
      <c r="F16" s="3">
        <v>20</v>
      </c>
      <c r="G16" s="3">
        <v>1</v>
      </c>
      <c r="H16" s="3">
        <v>0</v>
      </c>
      <c r="I16" s="3">
        <v>0</v>
      </c>
      <c r="J16" s="3">
        <v>6</v>
      </c>
      <c r="K16" s="3">
        <v>4</v>
      </c>
      <c r="L16" s="3">
        <v>65</v>
      </c>
      <c r="M16" s="4" t="str">
        <f t="shared" si="10"/>
        <v/>
      </c>
      <c r="N16" s="4" t="str">
        <f t="shared" si="11"/>
        <v/>
      </c>
      <c r="O16" s="4"/>
      <c r="P16" s="4" t="str">
        <f t="shared" si="12"/>
        <v/>
      </c>
      <c r="Q16" s="4" t="str">
        <f t="shared" si="13"/>
        <v/>
      </c>
      <c r="R16" s="4" t="str">
        <f t="shared" si="14"/>
        <v/>
      </c>
      <c r="S16" s="4">
        <f t="shared" si="15"/>
        <v>1</v>
      </c>
      <c r="T16" s="4" t="str">
        <f t="shared" si="16"/>
        <v/>
      </c>
      <c r="U16" s="4" t="str">
        <f t="shared" si="17"/>
        <v/>
      </c>
      <c r="V16" s="4" t="str">
        <f t="shared" si="18"/>
        <v/>
      </c>
      <c r="W16" s="4">
        <f t="shared" si="19"/>
        <v>1</v>
      </c>
    </row>
    <row r="17" spans="1:23" s="3" customFormat="1" x14ac:dyDescent="0.3">
      <c r="A17" s="3" t="s">
        <v>965</v>
      </c>
      <c r="B17" s="3" t="s">
        <v>6642</v>
      </c>
      <c r="C17" s="3" t="s">
        <v>280</v>
      </c>
      <c r="D17" s="3" t="s">
        <v>0</v>
      </c>
      <c r="E17" s="3">
        <v>1</v>
      </c>
      <c r="F17" s="3">
        <v>29</v>
      </c>
      <c r="G17" s="3">
        <v>1</v>
      </c>
      <c r="H17" s="3">
        <v>0</v>
      </c>
      <c r="I17" s="3">
        <v>9</v>
      </c>
      <c r="J17" s="3">
        <v>10</v>
      </c>
      <c r="K17" s="3">
        <v>6</v>
      </c>
      <c r="L17" s="3">
        <v>90</v>
      </c>
      <c r="M17" s="4" t="str">
        <f t="shared" si="10"/>
        <v/>
      </c>
      <c r="N17" s="4" t="str">
        <f t="shared" si="11"/>
        <v/>
      </c>
      <c r="O17" s="4"/>
      <c r="P17" s="4" t="str">
        <f t="shared" si="12"/>
        <v/>
      </c>
      <c r="Q17" s="4" t="str">
        <f t="shared" si="13"/>
        <v/>
      </c>
      <c r="R17" s="4" t="str">
        <f t="shared" si="14"/>
        <v/>
      </c>
      <c r="S17" s="4">
        <f t="shared" si="15"/>
        <v>1</v>
      </c>
      <c r="T17" s="4" t="str">
        <f t="shared" si="16"/>
        <v/>
      </c>
      <c r="U17" s="4" t="str">
        <f t="shared" si="17"/>
        <v/>
      </c>
      <c r="V17" s="4" t="str">
        <f t="shared" si="18"/>
        <v/>
      </c>
      <c r="W17" s="4">
        <f t="shared" si="19"/>
        <v>1</v>
      </c>
    </row>
    <row r="18" spans="1:23" s="3" customFormat="1" x14ac:dyDescent="0.3">
      <c r="A18" s="3" t="s">
        <v>965</v>
      </c>
      <c r="B18" s="3" t="s">
        <v>6636</v>
      </c>
      <c r="C18" s="3" t="s">
        <v>6637</v>
      </c>
      <c r="D18" s="3" t="s">
        <v>0</v>
      </c>
      <c r="E18" s="3">
        <v>1</v>
      </c>
      <c r="F18" s="3">
        <v>47</v>
      </c>
      <c r="G18" s="3">
        <v>1</v>
      </c>
      <c r="H18" s="3">
        <v>0</v>
      </c>
      <c r="I18" s="3">
        <v>114</v>
      </c>
      <c r="J18" s="3">
        <v>21</v>
      </c>
      <c r="K18" s="3">
        <v>10</v>
      </c>
      <c r="L18" s="3">
        <v>161</v>
      </c>
      <c r="M18" s="4" t="str">
        <f t="shared" si="10"/>
        <v/>
      </c>
      <c r="N18" s="4" t="str">
        <f t="shared" si="11"/>
        <v/>
      </c>
      <c r="O18" s="4"/>
      <c r="P18" s="4" t="str">
        <f t="shared" si="12"/>
        <v/>
      </c>
      <c r="Q18" s="4" t="str">
        <f t="shared" si="13"/>
        <v/>
      </c>
      <c r="R18" s="4" t="str">
        <f t="shared" si="14"/>
        <v/>
      </c>
      <c r="S18" s="4">
        <f t="shared" si="15"/>
        <v>1</v>
      </c>
      <c r="T18" s="4" t="str">
        <f t="shared" si="16"/>
        <v/>
      </c>
      <c r="U18" s="4" t="str">
        <f t="shared" si="17"/>
        <v/>
      </c>
      <c r="V18" s="4" t="str">
        <f t="shared" si="18"/>
        <v/>
      </c>
      <c r="W18" s="4">
        <f t="shared" si="19"/>
        <v>1</v>
      </c>
    </row>
    <row r="20" spans="1:23" x14ac:dyDescent="0.3">
      <c r="A20" s="4" t="s">
        <v>968</v>
      </c>
      <c r="B20" s="4" t="s">
        <v>969</v>
      </c>
      <c r="C20" s="4" t="s">
        <v>969</v>
      </c>
      <c r="D20" s="4" t="s">
        <v>0</v>
      </c>
      <c r="E20" s="4">
        <v>16</v>
      </c>
      <c r="F20" s="4">
        <v>85</v>
      </c>
      <c r="G20" s="4">
        <v>1</v>
      </c>
      <c r="H20" s="4">
        <v>0</v>
      </c>
      <c r="I20" s="4">
        <v>2</v>
      </c>
      <c r="J20" s="4">
        <v>9</v>
      </c>
      <c r="K20" s="4">
        <v>7</v>
      </c>
      <c r="L20" s="4">
        <v>255</v>
      </c>
      <c r="M20" s="4">
        <f t="shared" ref="M20" si="20">IF( AND( OR( F20&gt;$F$1, L20&gt;$L$1 ), OR( E20&gt;$E$1, I20&gt;$I$1 ) ), 1, "" )</f>
        <v>1</v>
      </c>
      <c r="N20" s="4" t="str">
        <f t="shared" ref="N20" si="21">IF( AND( OR( F20&gt;$F$2, L20&gt;$L$2 ), OR( E20&gt;$E$2, I20&gt;$I$2 ) ), 1, "")</f>
        <v/>
      </c>
      <c r="O20" s="4">
        <v>1</v>
      </c>
      <c r="P20" s="4">
        <f t="shared" ref="P20" si="22" xml:space="preserve"> IF( AND( M20 = 1, O20 = 1 ), 1, "")</f>
        <v>1</v>
      </c>
      <c r="Q20" s="4" t="str">
        <f t="shared" ref="Q20" si="23" xml:space="preserve"> IF( AND( M20 = "", O20 = 1 ), 1, "")</f>
        <v/>
      </c>
      <c r="R20" s="4" t="str">
        <f t="shared" ref="R20" si="24" xml:space="preserve"> IF( AND( M20 = 1, O20 = "" ), 1, "")</f>
        <v/>
      </c>
      <c r="S20" s="4" t="str">
        <f t="shared" ref="S20" si="25" xml:space="preserve"> IF( AND( M20 = "", O20 = "" ), 1, "")</f>
        <v/>
      </c>
      <c r="T20" s="4" t="str">
        <f t="shared" ref="T20" si="26" xml:space="preserve"> IF( AND( N20 = 1, O20 = 1 ), 1, "")</f>
        <v/>
      </c>
      <c r="U20" s="4">
        <f t="shared" ref="U20" si="27" xml:space="preserve"> IF( AND( N20 = "", O20 = 1 ), 1, "")</f>
        <v>1</v>
      </c>
      <c r="V20" s="4" t="str">
        <f t="shared" ref="V20" si="28" xml:space="preserve"> IF( AND( N20 = 1, O20 = "" ), 1, "")</f>
        <v/>
      </c>
      <c r="W20" s="4" t="str">
        <f t="shared" ref="W20" si="29" xml:space="preserve"> IF( AND( N20 = "", O20 = "" ), 1, "")</f>
        <v/>
      </c>
    </row>
    <row r="21" spans="1:23" x14ac:dyDescent="0.3">
      <c r="A21" s="4" t="s">
        <v>968</v>
      </c>
      <c r="B21" s="3" t="s">
        <v>6703</v>
      </c>
      <c r="C21" s="3" t="s">
        <v>6704</v>
      </c>
      <c r="D21" s="3" t="s">
        <v>0</v>
      </c>
      <c r="E21" s="3">
        <v>2</v>
      </c>
      <c r="F21" s="3">
        <v>9</v>
      </c>
      <c r="G21" s="3">
        <v>1</v>
      </c>
      <c r="H21" s="3">
        <v>0</v>
      </c>
      <c r="I21" s="3">
        <v>16</v>
      </c>
      <c r="J21" s="3">
        <v>9</v>
      </c>
      <c r="K21" s="3">
        <v>5</v>
      </c>
      <c r="L21" s="3">
        <v>41</v>
      </c>
      <c r="M21" s="4" t="str">
        <f t="shared" ref="M21:M59" si="30">IF( AND( OR( F21&gt;$F$1, L21&gt;$L$1 ), OR( E21&gt;$E$1, I21&gt;$I$1 ) ), 1, "" )</f>
        <v/>
      </c>
      <c r="N21" s="4" t="str">
        <f t="shared" ref="N21:N59" si="31">IF( AND( OR( F21&gt;$F$2, L21&gt;$L$2 ), OR( E21&gt;$E$2, I21&gt;$I$2 ) ), 1, "")</f>
        <v/>
      </c>
      <c r="P21" s="4" t="str">
        <f t="shared" ref="P21:P59" si="32" xml:space="preserve"> IF( AND( M21 = 1, O21 = 1 ), 1, "")</f>
        <v/>
      </c>
      <c r="Q21" s="4" t="str">
        <f t="shared" ref="Q21:Q59" si="33" xml:space="preserve"> IF( AND( M21 = "", O21 = 1 ), 1, "")</f>
        <v/>
      </c>
      <c r="R21" s="4" t="str">
        <f t="shared" ref="R21:R59" si="34" xml:space="preserve"> IF( AND( M21 = 1, O21 = "" ), 1, "")</f>
        <v/>
      </c>
      <c r="S21" s="4">
        <f t="shared" ref="S21:S59" si="35" xml:space="preserve"> IF( AND( M21 = "", O21 = "" ), 1, "")</f>
        <v>1</v>
      </c>
      <c r="T21" s="4" t="str">
        <f t="shared" ref="T21:T59" si="36" xml:space="preserve"> IF( AND( N21 = 1, O21 = 1 ), 1, "")</f>
        <v/>
      </c>
      <c r="U21" s="4" t="str">
        <f t="shared" ref="U21:U59" si="37" xml:space="preserve"> IF( AND( N21 = "", O21 = 1 ), 1, "")</f>
        <v/>
      </c>
      <c r="V21" s="4" t="str">
        <f t="shared" ref="V21:V59" si="38" xml:space="preserve"> IF( AND( N21 = 1, O21 = "" ), 1, "")</f>
        <v/>
      </c>
      <c r="W21" s="4">
        <f t="shared" ref="W21:W59" si="39" xml:space="preserve"> IF( AND( N21 = "", O21 = "" ), 1, "")</f>
        <v>1</v>
      </c>
    </row>
    <row r="22" spans="1:23" s="3" customFormat="1" x14ac:dyDescent="0.3">
      <c r="A22" s="3" t="s">
        <v>968</v>
      </c>
      <c r="B22" s="3" t="s">
        <v>6710</v>
      </c>
      <c r="C22" s="3" t="s">
        <v>3113</v>
      </c>
      <c r="D22" s="3" t="s">
        <v>0</v>
      </c>
      <c r="E22" s="3">
        <v>1</v>
      </c>
      <c r="F22" s="3">
        <v>4</v>
      </c>
      <c r="G22" s="3">
        <v>1</v>
      </c>
      <c r="H22" s="3">
        <v>0</v>
      </c>
      <c r="I22" s="3">
        <v>0</v>
      </c>
      <c r="J22" s="3">
        <v>4</v>
      </c>
      <c r="K22" s="3">
        <v>4</v>
      </c>
      <c r="L22" s="3">
        <v>22</v>
      </c>
      <c r="M22" s="4" t="str">
        <f t="shared" si="30"/>
        <v/>
      </c>
      <c r="N22" s="4" t="str">
        <f t="shared" si="31"/>
        <v/>
      </c>
      <c r="O22" s="4"/>
      <c r="P22" s="4" t="str">
        <f t="shared" si="32"/>
        <v/>
      </c>
      <c r="Q22" s="4" t="str">
        <f t="shared" si="33"/>
        <v/>
      </c>
      <c r="R22" s="4" t="str">
        <f t="shared" si="34"/>
        <v/>
      </c>
      <c r="S22" s="4">
        <f t="shared" si="35"/>
        <v>1</v>
      </c>
      <c r="T22" s="4" t="str">
        <f t="shared" si="36"/>
        <v/>
      </c>
      <c r="U22" s="4" t="str">
        <f t="shared" si="37"/>
        <v/>
      </c>
      <c r="V22" s="4" t="str">
        <f t="shared" si="38"/>
        <v/>
      </c>
      <c r="W22" s="4">
        <f t="shared" si="39"/>
        <v>1</v>
      </c>
    </row>
    <row r="23" spans="1:23" s="3" customFormat="1" x14ac:dyDescent="0.3">
      <c r="A23" s="3" t="s">
        <v>968</v>
      </c>
      <c r="B23" s="3" t="s">
        <v>6670</v>
      </c>
      <c r="C23" s="3" t="s">
        <v>280</v>
      </c>
      <c r="D23" s="3" t="s">
        <v>0</v>
      </c>
      <c r="E23" s="3">
        <v>1</v>
      </c>
      <c r="F23" s="3">
        <v>7</v>
      </c>
      <c r="G23" s="3">
        <v>1</v>
      </c>
      <c r="H23" s="3">
        <v>0</v>
      </c>
      <c r="I23" s="3">
        <v>0</v>
      </c>
      <c r="J23" s="3">
        <v>3</v>
      </c>
      <c r="K23" s="3">
        <v>3</v>
      </c>
      <c r="L23" s="3">
        <v>36</v>
      </c>
      <c r="M23" s="4" t="str">
        <f t="shared" si="30"/>
        <v/>
      </c>
      <c r="N23" s="4" t="str">
        <f t="shared" si="31"/>
        <v/>
      </c>
      <c r="O23" s="4"/>
      <c r="P23" s="4" t="str">
        <f t="shared" si="32"/>
        <v/>
      </c>
      <c r="Q23" s="4" t="str">
        <f t="shared" si="33"/>
        <v/>
      </c>
      <c r="R23" s="4" t="str">
        <f t="shared" si="34"/>
        <v/>
      </c>
      <c r="S23" s="4">
        <f t="shared" si="35"/>
        <v>1</v>
      </c>
      <c r="T23" s="4" t="str">
        <f t="shared" si="36"/>
        <v/>
      </c>
      <c r="U23" s="4" t="str">
        <f t="shared" si="37"/>
        <v/>
      </c>
      <c r="V23" s="4" t="str">
        <f t="shared" si="38"/>
        <v/>
      </c>
      <c r="W23" s="4">
        <f t="shared" si="39"/>
        <v>1</v>
      </c>
    </row>
    <row r="24" spans="1:23" s="3" customFormat="1" x14ac:dyDescent="0.3">
      <c r="A24" s="3" t="s">
        <v>968</v>
      </c>
      <c r="B24" s="3" t="s">
        <v>6678</v>
      </c>
      <c r="C24" s="3" t="s">
        <v>6679</v>
      </c>
      <c r="D24" s="3" t="s">
        <v>389</v>
      </c>
      <c r="E24" s="3">
        <v>2</v>
      </c>
      <c r="F24" s="3">
        <v>8</v>
      </c>
      <c r="G24" s="3">
        <v>1</v>
      </c>
      <c r="H24" s="3">
        <v>0</v>
      </c>
      <c r="I24" s="3">
        <v>28</v>
      </c>
      <c r="J24" s="3">
        <v>8</v>
      </c>
      <c r="K24" s="3">
        <v>0</v>
      </c>
      <c r="L24" s="3">
        <v>16</v>
      </c>
      <c r="M24" s="4" t="str">
        <f t="shared" si="30"/>
        <v/>
      </c>
      <c r="N24" s="4" t="str">
        <f t="shared" si="31"/>
        <v/>
      </c>
      <c r="O24" s="4"/>
      <c r="P24" s="4" t="str">
        <f t="shared" si="32"/>
        <v/>
      </c>
      <c r="Q24" s="4" t="str">
        <f t="shared" si="33"/>
        <v/>
      </c>
      <c r="R24" s="4" t="str">
        <f t="shared" si="34"/>
        <v/>
      </c>
      <c r="S24" s="4">
        <f t="shared" si="35"/>
        <v>1</v>
      </c>
      <c r="T24" s="4" t="str">
        <f t="shared" si="36"/>
        <v/>
      </c>
      <c r="U24" s="4" t="str">
        <f t="shared" si="37"/>
        <v/>
      </c>
      <c r="V24" s="4" t="str">
        <f t="shared" si="38"/>
        <v/>
      </c>
      <c r="W24" s="4">
        <f t="shared" si="39"/>
        <v>1</v>
      </c>
    </row>
    <row r="25" spans="1:23" s="3" customFormat="1" x14ac:dyDescent="0.3">
      <c r="A25" s="3" t="s">
        <v>968</v>
      </c>
      <c r="B25" s="3" t="s">
        <v>6693</v>
      </c>
      <c r="C25" s="3" t="s">
        <v>6694</v>
      </c>
      <c r="D25" s="3" t="s">
        <v>389</v>
      </c>
      <c r="E25" s="3">
        <v>3</v>
      </c>
      <c r="F25" s="3">
        <v>5</v>
      </c>
      <c r="G25" s="3">
        <v>1</v>
      </c>
      <c r="H25" s="3">
        <v>0</v>
      </c>
      <c r="I25" s="3">
        <v>10</v>
      </c>
      <c r="J25" s="3">
        <v>5</v>
      </c>
      <c r="K25" s="3">
        <v>0</v>
      </c>
      <c r="L25" s="3">
        <v>12</v>
      </c>
      <c r="M25" s="4" t="str">
        <f t="shared" si="30"/>
        <v/>
      </c>
      <c r="N25" s="4" t="str">
        <f t="shared" si="31"/>
        <v/>
      </c>
      <c r="O25" s="4"/>
      <c r="P25" s="4" t="str">
        <f t="shared" si="32"/>
        <v/>
      </c>
      <c r="Q25" s="4" t="str">
        <f t="shared" si="33"/>
        <v/>
      </c>
      <c r="R25" s="4" t="str">
        <f t="shared" si="34"/>
        <v/>
      </c>
      <c r="S25" s="4">
        <f t="shared" si="35"/>
        <v>1</v>
      </c>
      <c r="T25" s="4" t="str">
        <f t="shared" si="36"/>
        <v/>
      </c>
      <c r="U25" s="4" t="str">
        <f t="shared" si="37"/>
        <v/>
      </c>
      <c r="V25" s="4" t="str">
        <f t="shared" si="38"/>
        <v/>
      </c>
      <c r="W25" s="4">
        <f t="shared" si="39"/>
        <v>1</v>
      </c>
    </row>
    <row r="26" spans="1:23" s="3" customFormat="1" x14ac:dyDescent="0.3">
      <c r="A26" s="3" t="s">
        <v>968</v>
      </c>
      <c r="B26" s="3" t="s">
        <v>6674</v>
      </c>
      <c r="C26" s="3" t="s">
        <v>6675</v>
      </c>
      <c r="D26" s="3" t="s">
        <v>0</v>
      </c>
      <c r="E26" s="3">
        <v>7</v>
      </c>
      <c r="F26" s="3">
        <v>21</v>
      </c>
      <c r="G26" s="3">
        <v>1</v>
      </c>
      <c r="H26" s="3">
        <v>1</v>
      </c>
      <c r="I26" s="3">
        <v>0</v>
      </c>
      <c r="J26" s="3">
        <v>9</v>
      </c>
      <c r="K26" s="3">
        <v>5</v>
      </c>
      <c r="L26" s="3">
        <v>103</v>
      </c>
      <c r="M26" s="4" t="str">
        <f t="shared" si="30"/>
        <v/>
      </c>
      <c r="N26" s="4" t="str">
        <f t="shared" si="31"/>
        <v/>
      </c>
      <c r="O26" s="4"/>
      <c r="P26" s="4" t="str">
        <f t="shared" si="32"/>
        <v/>
      </c>
      <c r="Q26" s="4" t="str">
        <f t="shared" si="33"/>
        <v/>
      </c>
      <c r="R26" s="4" t="str">
        <f t="shared" si="34"/>
        <v/>
      </c>
      <c r="S26" s="4">
        <f t="shared" si="35"/>
        <v>1</v>
      </c>
      <c r="T26" s="4" t="str">
        <f t="shared" si="36"/>
        <v/>
      </c>
      <c r="U26" s="4" t="str">
        <f t="shared" si="37"/>
        <v/>
      </c>
      <c r="V26" s="4" t="str">
        <f t="shared" si="38"/>
        <v/>
      </c>
      <c r="W26" s="4">
        <f t="shared" si="39"/>
        <v>1</v>
      </c>
    </row>
    <row r="27" spans="1:23" s="3" customFormat="1" x14ac:dyDescent="0.3">
      <c r="A27" s="3" t="s">
        <v>968</v>
      </c>
      <c r="B27" s="3" t="s">
        <v>6680</v>
      </c>
      <c r="C27" s="3" t="s">
        <v>6681</v>
      </c>
      <c r="D27" s="3" t="s">
        <v>0</v>
      </c>
      <c r="E27" s="3">
        <v>7</v>
      </c>
      <c r="F27" s="3">
        <v>17</v>
      </c>
      <c r="G27" s="3">
        <v>2</v>
      </c>
      <c r="H27" s="3">
        <v>0</v>
      </c>
      <c r="I27" s="3">
        <v>0</v>
      </c>
      <c r="J27" s="3">
        <v>6</v>
      </c>
      <c r="K27" s="3">
        <v>4</v>
      </c>
      <c r="L27" s="3">
        <v>74</v>
      </c>
      <c r="M27" s="4" t="str">
        <f t="shared" si="30"/>
        <v/>
      </c>
      <c r="N27" s="4" t="str">
        <f t="shared" si="31"/>
        <v/>
      </c>
      <c r="O27" s="4"/>
      <c r="P27" s="4" t="str">
        <f t="shared" si="32"/>
        <v/>
      </c>
      <c r="Q27" s="4" t="str">
        <f t="shared" si="33"/>
        <v/>
      </c>
      <c r="R27" s="4" t="str">
        <f t="shared" si="34"/>
        <v/>
      </c>
      <c r="S27" s="4">
        <f t="shared" si="35"/>
        <v>1</v>
      </c>
      <c r="T27" s="4" t="str">
        <f t="shared" si="36"/>
        <v/>
      </c>
      <c r="U27" s="4" t="str">
        <f t="shared" si="37"/>
        <v/>
      </c>
      <c r="V27" s="4" t="str">
        <f t="shared" si="38"/>
        <v/>
      </c>
      <c r="W27" s="4">
        <f t="shared" si="39"/>
        <v>1</v>
      </c>
    </row>
    <row r="28" spans="1:23" s="3" customFormat="1" x14ac:dyDescent="0.3">
      <c r="A28" s="3" t="s">
        <v>968</v>
      </c>
      <c r="B28" s="3" t="s">
        <v>6692</v>
      </c>
      <c r="C28" s="3" t="s">
        <v>49</v>
      </c>
      <c r="D28" s="3" t="s">
        <v>0</v>
      </c>
      <c r="E28" s="3">
        <v>0</v>
      </c>
      <c r="F28" s="3">
        <v>15</v>
      </c>
      <c r="G28" s="3">
        <v>1</v>
      </c>
      <c r="H28" s="3">
        <v>0</v>
      </c>
      <c r="I28" s="3">
        <v>1</v>
      </c>
      <c r="J28" s="3">
        <v>7</v>
      </c>
      <c r="K28" s="3">
        <v>5</v>
      </c>
      <c r="L28" s="3">
        <v>71</v>
      </c>
      <c r="M28" s="4" t="str">
        <f t="shared" si="30"/>
        <v/>
      </c>
      <c r="N28" s="4" t="str">
        <f t="shared" si="31"/>
        <v/>
      </c>
      <c r="O28" s="4"/>
      <c r="P28" s="4" t="str">
        <f t="shared" si="32"/>
        <v/>
      </c>
      <c r="Q28" s="4" t="str">
        <f t="shared" si="33"/>
        <v/>
      </c>
      <c r="R28" s="4" t="str">
        <f t="shared" si="34"/>
        <v/>
      </c>
      <c r="S28" s="4">
        <f t="shared" si="35"/>
        <v>1</v>
      </c>
      <c r="T28" s="4" t="str">
        <f t="shared" si="36"/>
        <v/>
      </c>
      <c r="U28" s="4" t="str">
        <f t="shared" si="37"/>
        <v/>
      </c>
      <c r="V28" s="4" t="str">
        <f t="shared" si="38"/>
        <v/>
      </c>
      <c r="W28" s="4">
        <f t="shared" si="39"/>
        <v>1</v>
      </c>
    </row>
    <row r="29" spans="1:23" s="3" customFormat="1" x14ac:dyDescent="0.3">
      <c r="A29" s="3" t="s">
        <v>968</v>
      </c>
      <c r="B29" s="3" t="s">
        <v>6652</v>
      </c>
      <c r="C29" s="3" t="s">
        <v>6653</v>
      </c>
      <c r="D29" s="3" t="s">
        <v>750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5</v>
      </c>
      <c r="M29" s="4" t="str">
        <f t="shared" si="30"/>
        <v/>
      </c>
      <c r="N29" s="4" t="str">
        <f t="shared" si="31"/>
        <v/>
      </c>
      <c r="O29" s="4"/>
      <c r="P29" s="4" t="str">
        <f t="shared" si="32"/>
        <v/>
      </c>
      <c r="Q29" s="4" t="str">
        <f t="shared" si="33"/>
        <v/>
      </c>
      <c r="R29" s="4" t="str">
        <f t="shared" si="34"/>
        <v/>
      </c>
      <c r="S29" s="4">
        <f t="shared" si="35"/>
        <v>1</v>
      </c>
      <c r="T29" s="4" t="str">
        <f t="shared" si="36"/>
        <v/>
      </c>
      <c r="U29" s="4" t="str">
        <f t="shared" si="37"/>
        <v/>
      </c>
      <c r="V29" s="4" t="str">
        <f t="shared" si="38"/>
        <v/>
      </c>
      <c r="W29" s="4">
        <f t="shared" si="39"/>
        <v>1</v>
      </c>
    </row>
    <row r="30" spans="1:23" s="3" customFormat="1" x14ac:dyDescent="0.3">
      <c r="A30" s="3" t="s">
        <v>968</v>
      </c>
      <c r="B30" s="3" t="s">
        <v>6699</v>
      </c>
      <c r="C30" s="3" t="s">
        <v>6700</v>
      </c>
      <c r="D30" s="3" t="s">
        <v>0</v>
      </c>
      <c r="E30" s="3">
        <v>2</v>
      </c>
      <c r="F30" s="3">
        <v>2</v>
      </c>
      <c r="G30" s="3">
        <v>2</v>
      </c>
      <c r="H30" s="3">
        <v>0</v>
      </c>
      <c r="I30" s="3">
        <v>1</v>
      </c>
      <c r="J30" s="3">
        <v>2</v>
      </c>
      <c r="K30" s="3">
        <v>0</v>
      </c>
      <c r="L30" s="3">
        <v>12</v>
      </c>
      <c r="M30" s="4" t="str">
        <f t="shared" si="30"/>
        <v/>
      </c>
      <c r="N30" s="4" t="str">
        <f t="shared" si="31"/>
        <v/>
      </c>
      <c r="O30" s="4"/>
      <c r="P30" s="4" t="str">
        <f t="shared" si="32"/>
        <v/>
      </c>
      <c r="Q30" s="4" t="str">
        <f t="shared" si="33"/>
        <v/>
      </c>
      <c r="R30" s="4" t="str">
        <f t="shared" si="34"/>
        <v/>
      </c>
      <c r="S30" s="4">
        <f t="shared" si="35"/>
        <v>1</v>
      </c>
      <c r="T30" s="4" t="str">
        <f t="shared" si="36"/>
        <v/>
      </c>
      <c r="U30" s="4" t="str">
        <f t="shared" si="37"/>
        <v/>
      </c>
      <c r="V30" s="4" t="str">
        <f t="shared" si="38"/>
        <v/>
      </c>
      <c r="W30" s="4">
        <f t="shared" si="39"/>
        <v>1</v>
      </c>
    </row>
    <row r="31" spans="1:23" s="3" customFormat="1" x14ac:dyDescent="0.3">
      <c r="A31" s="3" t="s">
        <v>968</v>
      </c>
      <c r="B31" s="3" t="s">
        <v>6645</v>
      </c>
      <c r="C31" s="3" t="s">
        <v>4861</v>
      </c>
      <c r="D31" s="3" t="s">
        <v>0</v>
      </c>
      <c r="E31" s="3">
        <v>1</v>
      </c>
      <c r="F31" s="3">
        <v>2</v>
      </c>
      <c r="G31" s="3">
        <v>1</v>
      </c>
      <c r="H31" s="3">
        <v>6</v>
      </c>
      <c r="I31" s="3">
        <v>1</v>
      </c>
      <c r="J31" s="3">
        <v>2</v>
      </c>
      <c r="K31" s="3">
        <v>1</v>
      </c>
      <c r="L31" s="3">
        <v>11</v>
      </c>
      <c r="M31" s="4" t="str">
        <f t="shared" si="30"/>
        <v/>
      </c>
      <c r="N31" s="4" t="str">
        <f t="shared" si="31"/>
        <v/>
      </c>
      <c r="O31" s="4"/>
      <c r="P31" s="4" t="str">
        <f t="shared" si="32"/>
        <v/>
      </c>
      <c r="Q31" s="4" t="str">
        <f t="shared" si="33"/>
        <v/>
      </c>
      <c r="R31" s="4" t="str">
        <f t="shared" si="34"/>
        <v/>
      </c>
      <c r="S31" s="4">
        <f t="shared" si="35"/>
        <v>1</v>
      </c>
      <c r="T31" s="4" t="str">
        <f t="shared" si="36"/>
        <v/>
      </c>
      <c r="U31" s="4" t="str">
        <f t="shared" si="37"/>
        <v/>
      </c>
      <c r="V31" s="4" t="str">
        <f t="shared" si="38"/>
        <v/>
      </c>
      <c r="W31" s="4">
        <f t="shared" si="39"/>
        <v>1</v>
      </c>
    </row>
    <row r="32" spans="1:23" s="3" customFormat="1" x14ac:dyDescent="0.3">
      <c r="A32" s="3" t="s">
        <v>968</v>
      </c>
      <c r="B32" s="3" t="s">
        <v>6686</v>
      </c>
      <c r="C32" s="3" t="s">
        <v>6687</v>
      </c>
      <c r="D32" s="3" t="s">
        <v>0</v>
      </c>
      <c r="E32" s="3">
        <v>2</v>
      </c>
      <c r="F32" s="3">
        <v>6</v>
      </c>
      <c r="G32" s="3">
        <v>1</v>
      </c>
      <c r="H32" s="3">
        <v>0</v>
      </c>
      <c r="I32" s="3">
        <v>13</v>
      </c>
      <c r="J32" s="3">
        <v>6</v>
      </c>
      <c r="K32" s="3">
        <v>2</v>
      </c>
      <c r="L32" s="3">
        <v>21</v>
      </c>
      <c r="M32" s="4" t="str">
        <f t="shared" si="30"/>
        <v/>
      </c>
      <c r="N32" s="4" t="str">
        <f t="shared" si="31"/>
        <v/>
      </c>
      <c r="O32" s="4"/>
      <c r="P32" s="4" t="str">
        <f t="shared" si="32"/>
        <v/>
      </c>
      <c r="Q32" s="4" t="str">
        <f t="shared" si="33"/>
        <v/>
      </c>
      <c r="R32" s="4" t="str">
        <f t="shared" si="34"/>
        <v/>
      </c>
      <c r="S32" s="4">
        <f t="shared" si="35"/>
        <v>1</v>
      </c>
      <c r="T32" s="4" t="str">
        <f t="shared" si="36"/>
        <v/>
      </c>
      <c r="U32" s="4" t="str">
        <f t="shared" si="37"/>
        <v/>
      </c>
      <c r="V32" s="4" t="str">
        <f t="shared" si="38"/>
        <v/>
      </c>
      <c r="W32" s="4">
        <f t="shared" si="39"/>
        <v>1</v>
      </c>
    </row>
    <row r="33" spans="1:23" s="3" customFormat="1" x14ac:dyDescent="0.3">
      <c r="A33" s="3" t="s">
        <v>968</v>
      </c>
      <c r="B33" s="3" t="s">
        <v>6684</v>
      </c>
      <c r="C33" s="3" t="s">
        <v>6685</v>
      </c>
      <c r="D33" s="3" t="s">
        <v>0</v>
      </c>
      <c r="E33" s="3">
        <v>2</v>
      </c>
      <c r="F33" s="3">
        <v>2</v>
      </c>
      <c r="G33" s="3">
        <v>2</v>
      </c>
      <c r="H33" s="3">
        <v>0</v>
      </c>
      <c r="I33" s="3">
        <v>1</v>
      </c>
      <c r="J33" s="3">
        <v>2</v>
      </c>
      <c r="K33" s="3">
        <v>0</v>
      </c>
      <c r="L33" s="3">
        <v>20</v>
      </c>
      <c r="M33" s="4" t="str">
        <f t="shared" si="30"/>
        <v/>
      </c>
      <c r="N33" s="4" t="str">
        <f t="shared" si="31"/>
        <v/>
      </c>
      <c r="O33" s="4"/>
      <c r="P33" s="4" t="str">
        <f t="shared" si="32"/>
        <v/>
      </c>
      <c r="Q33" s="4" t="str">
        <f t="shared" si="33"/>
        <v/>
      </c>
      <c r="R33" s="4" t="str">
        <f t="shared" si="34"/>
        <v/>
      </c>
      <c r="S33" s="4">
        <f t="shared" si="35"/>
        <v>1</v>
      </c>
      <c r="T33" s="4" t="str">
        <f t="shared" si="36"/>
        <v/>
      </c>
      <c r="U33" s="4" t="str">
        <f t="shared" si="37"/>
        <v/>
      </c>
      <c r="V33" s="4" t="str">
        <f t="shared" si="38"/>
        <v/>
      </c>
      <c r="W33" s="4">
        <f t="shared" si="39"/>
        <v>1</v>
      </c>
    </row>
    <row r="34" spans="1:23" s="3" customFormat="1" x14ac:dyDescent="0.3">
      <c r="A34" s="3" t="s">
        <v>968</v>
      </c>
      <c r="B34" s="3" t="s">
        <v>6690</v>
      </c>
      <c r="C34" s="3" t="s">
        <v>6691</v>
      </c>
      <c r="D34" s="3" t="s">
        <v>0</v>
      </c>
      <c r="E34" s="3">
        <v>0</v>
      </c>
      <c r="F34" s="3">
        <v>6</v>
      </c>
      <c r="G34" s="3">
        <v>1</v>
      </c>
      <c r="H34" s="3">
        <v>0</v>
      </c>
      <c r="I34" s="3">
        <v>4</v>
      </c>
      <c r="J34" s="3">
        <v>4</v>
      </c>
      <c r="K34" s="3">
        <v>1</v>
      </c>
      <c r="L34" s="3">
        <v>20</v>
      </c>
      <c r="M34" s="4" t="str">
        <f t="shared" si="30"/>
        <v/>
      </c>
      <c r="N34" s="4" t="str">
        <f t="shared" si="31"/>
        <v/>
      </c>
      <c r="O34" s="4"/>
      <c r="P34" s="4" t="str">
        <f t="shared" si="32"/>
        <v/>
      </c>
      <c r="Q34" s="4" t="str">
        <f t="shared" si="33"/>
        <v/>
      </c>
      <c r="R34" s="4" t="str">
        <f t="shared" si="34"/>
        <v/>
      </c>
      <c r="S34" s="4">
        <f t="shared" si="35"/>
        <v>1</v>
      </c>
      <c r="T34" s="4" t="str">
        <f t="shared" si="36"/>
        <v/>
      </c>
      <c r="U34" s="4" t="str">
        <f t="shared" si="37"/>
        <v/>
      </c>
      <c r="V34" s="4" t="str">
        <f t="shared" si="38"/>
        <v/>
      </c>
      <c r="W34" s="4">
        <f t="shared" si="39"/>
        <v>1</v>
      </c>
    </row>
    <row r="35" spans="1:23" s="3" customFormat="1" x14ac:dyDescent="0.3">
      <c r="A35" s="3" t="s">
        <v>968</v>
      </c>
      <c r="B35" s="3" t="s">
        <v>6695</v>
      </c>
      <c r="C35" s="3" t="s">
        <v>6696</v>
      </c>
      <c r="D35" s="3" t="s">
        <v>0</v>
      </c>
      <c r="E35" s="3">
        <v>2</v>
      </c>
      <c r="F35" s="3">
        <v>2</v>
      </c>
      <c r="G35" s="3">
        <v>2</v>
      </c>
      <c r="H35" s="3">
        <v>0</v>
      </c>
      <c r="I35" s="3">
        <v>1</v>
      </c>
      <c r="J35" s="3">
        <v>2</v>
      </c>
      <c r="K35" s="3">
        <v>0</v>
      </c>
      <c r="L35" s="3">
        <v>17</v>
      </c>
      <c r="M35" s="4" t="str">
        <f t="shared" si="30"/>
        <v/>
      </c>
      <c r="N35" s="4" t="str">
        <f t="shared" si="31"/>
        <v/>
      </c>
      <c r="O35" s="4"/>
      <c r="P35" s="4" t="str">
        <f t="shared" si="32"/>
        <v/>
      </c>
      <c r="Q35" s="4" t="str">
        <f t="shared" si="33"/>
        <v/>
      </c>
      <c r="R35" s="4" t="str">
        <f t="shared" si="34"/>
        <v/>
      </c>
      <c r="S35" s="4">
        <f t="shared" si="35"/>
        <v>1</v>
      </c>
      <c r="T35" s="4" t="str">
        <f t="shared" si="36"/>
        <v/>
      </c>
      <c r="U35" s="4" t="str">
        <f t="shared" si="37"/>
        <v/>
      </c>
      <c r="V35" s="4" t="str">
        <f t="shared" si="38"/>
        <v/>
      </c>
      <c r="W35" s="4">
        <f t="shared" si="39"/>
        <v>1</v>
      </c>
    </row>
    <row r="36" spans="1:23" s="3" customFormat="1" x14ac:dyDescent="0.3">
      <c r="A36" s="3" t="s">
        <v>968</v>
      </c>
      <c r="B36" s="3" t="s">
        <v>6656</v>
      </c>
      <c r="C36" s="3" t="s">
        <v>6657</v>
      </c>
      <c r="D36" s="3" t="s">
        <v>0</v>
      </c>
      <c r="E36" s="3">
        <v>0</v>
      </c>
      <c r="F36" s="3">
        <v>6</v>
      </c>
      <c r="G36" s="3">
        <v>1</v>
      </c>
      <c r="H36" s="3">
        <v>0</v>
      </c>
      <c r="I36" s="3">
        <v>15</v>
      </c>
      <c r="J36" s="3">
        <v>6</v>
      </c>
      <c r="K36" s="3">
        <v>0</v>
      </c>
      <c r="L36" s="3">
        <v>23</v>
      </c>
      <c r="M36" s="4" t="str">
        <f t="shared" si="30"/>
        <v/>
      </c>
      <c r="N36" s="4" t="str">
        <f t="shared" si="31"/>
        <v/>
      </c>
      <c r="O36" s="4"/>
      <c r="P36" s="4" t="str">
        <f t="shared" si="32"/>
        <v/>
      </c>
      <c r="Q36" s="4" t="str">
        <f t="shared" si="33"/>
        <v/>
      </c>
      <c r="R36" s="4" t="str">
        <f t="shared" si="34"/>
        <v/>
      </c>
      <c r="S36" s="4">
        <f t="shared" si="35"/>
        <v>1</v>
      </c>
      <c r="T36" s="4" t="str">
        <f t="shared" si="36"/>
        <v/>
      </c>
      <c r="U36" s="4" t="str">
        <f t="shared" si="37"/>
        <v/>
      </c>
      <c r="V36" s="4" t="str">
        <f t="shared" si="38"/>
        <v/>
      </c>
      <c r="W36" s="4">
        <f t="shared" si="39"/>
        <v>1</v>
      </c>
    </row>
    <row r="37" spans="1:23" s="3" customFormat="1" x14ac:dyDescent="0.3">
      <c r="A37" s="3" t="s">
        <v>968</v>
      </c>
      <c r="B37" s="3" t="s">
        <v>6688</v>
      </c>
      <c r="C37" s="3" t="s">
        <v>6689</v>
      </c>
      <c r="D37" s="3" t="s">
        <v>0</v>
      </c>
      <c r="E37" s="3">
        <v>2</v>
      </c>
      <c r="F37" s="3">
        <v>2</v>
      </c>
      <c r="G37" s="3">
        <v>2</v>
      </c>
      <c r="H37" s="3">
        <v>0</v>
      </c>
      <c r="I37" s="3">
        <v>1</v>
      </c>
      <c r="J37" s="3">
        <v>2</v>
      </c>
      <c r="K37" s="3">
        <v>0</v>
      </c>
      <c r="L37" s="3">
        <v>12</v>
      </c>
      <c r="M37" s="4" t="str">
        <f t="shared" si="30"/>
        <v/>
      </c>
      <c r="N37" s="4" t="str">
        <f t="shared" si="31"/>
        <v/>
      </c>
      <c r="O37" s="4"/>
      <c r="P37" s="4" t="str">
        <f t="shared" si="32"/>
        <v/>
      </c>
      <c r="Q37" s="4" t="str">
        <f t="shared" si="33"/>
        <v/>
      </c>
      <c r="R37" s="4" t="str">
        <f t="shared" si="34"/>
        <v/>
      </c>
      <c r="S37" s="4">
        <f t="shared" si="35"/>
        <v>1</v>
      </c>
      <c r="T37" s="4" t="str">
        <f t="shared" si="36"/>
        <v/>
      </c>
      <c r="U37" s="4" t="str">
        <f t="shared" si="37"/>
        <v/>
      </c>
      <c r="V37" s="4" t="str">
        <f t="shared" si="38"/>
        <v/>
      </c>
      <c r="W37" s="4">
        <f t="shared" si="39"/>
        <v>1</v>
      </c>
    </row>
    <row r="38" spans="1:23" s="3" customFormat="1" x14ac:dyDescent="0.3">
      <c r="A38" s="3" t="s">
        <v>968</v>
      </c>
      <c r="B38" s="3" t="s">
        <v>6697</v>
      </c>
      <c r="C38" s="3" t="s">
        <v>6698</v>
      </c>
      <c r="D38" s="3" t="s">
        <v>0</v>
      </c>
      <c r="E38" s="3">
        <v>2</v>
      </c>
      <c r="F38" s="3">
        <v>2</v>
      </c>
      <c r="G38" s="3">
        <v>2</v>
      </c>
      <c r="H38" s="3">
        <v>0</v>
      </c>
      <c r="I38" s="3">
        <v>1</v>
      </c>
      <c r="J38" s="3">
        <v>2</v>
      </c>
      <c r="K38" s="3">
        <v>0</v>
      </c>
      <c r="L38" s="3">
        <v>12</v>
      </c>
      <c r="M38" s="4" t="str">
        <f t="shared" si="30"/>
        <v/>
      </c>
      <c r="N38" s="4" t="str">
        <f t="shared" si="31"/>
        <v/>
      </c>
      <c r="O38" s="4"/>
      <c r="P38" s="4" t="str">
        <f t="shared" si="32"/>
        <v/>
      </c>
      <c r="Q38" s="4" t="str">
        <f t="shared" si="33"/>
        <v/>
      </c>
      <c r="R38" s="4" t="str">
        <f t="shared" si="34"/>
        <v/>
      </c>
      <c r="S38" s="4">
        <f t="shared" si="35"/>
        <v>1</v>
      </c>
      <c r="T38" s="4" t="str">
        <f t="shared" si="36"/>
        <v/>
      </c>
      <c r="U38" s="4" t="str">
        <f t="shared" si="37"/>
        <v/>
      </c>
      <c r="V38" s="4" t="str">
        <f t="shared" si="38"/>
        <v/>
      </c>
      <c r="W38" s="4">
        <f t="shared" si="39"/>
        <v>1</v>
      </c>
    </row>
    <row r="39" spans="1:23" s="3" customFormat="1" x14ac:dyDescent="0.3">
      <c r="A39" s="3" t="s">
        <v>968</v>
      </c>
      <c r="B39" s="3" t="s">
        <v>6668</v>
      </c>
      <c r="C39" s="3" t="s">
        <v>6669</v>
      </c>
      <c r="D39" s="3" t="s">
        <v>0</v>
      </c>
      <c r="E39" s="3">
        <v>3</v>
      </c>
      <c r="F39" s="3">
        <v>6</v>
      </c>
      <c r="G39" s="3">
        <v>2</v>
      </c>
      <c r="H39" s="3">
        <v>0</v>
      </c>
      <c r="I39" s="3">
        <v>0</v>
      </c>
      <c r="J39" s="3">
        <v>2</v>
      </c>
      <c r="K39" s="3">
        <v>2</v>
      </c>
      <c r="L39" s="3">
        <v>25</v>
      </c>
      <c r="M39" s="4" t="str">
        <f t="shared" si="30"/>
        <v/>
      </c>
      <c r="N39" s="4" t="str">
        <f t="shared" si="31"/>
        <v/>
      </c>
      <c r="O39" s="4"/>
      <c r="P39" s="4" t="str">
        <f t="shared" si="32"/>
        <v/>
      </c>
      <c r="Q39" s="4" t="str">
        <f t="shared" si="33"/>
        <v/>
      </c>
      <c r="R39" s="4" t="str">
        <f t="shared" si="34"/>
        <v/>
      </c>
      <c r="S39" s="4">
        <f t="shared" si="35"/>
        <v>1</v>
      </c>
      <c r="T39" s="4" t="str">
        <f t="shared" si="36"/>
        <v/>
      </c>
      <c r="U39" s="4" t="str">
        <f t="shared" si="37"/>
        <v/>
      </c>
      <c r="V39" s="4" t="str">
        <f t="shared" si="38"/>
        <v/>
      </c>
      <c r="W39" s="4">
        <f t="shared" si="39"/>
        <v>1</v>
      </c>
    </row>
    <row r="40" spans="1:23" s="3" customFormat="1" x14ac:dyDescent="0.3">
      <c r="A40" s="3" t="s">
        <v>968</v>
      </c>
      <c r="B40" s="3" t="s">
        <v>6664</v>
      </c>
      <c r="C40" s="3" t="s">
        <v>6665</v>
      </c>
      <c r="D40" s="3" t="s">
        <v>0</v>
      </c>
      <c r="E40" s="3">
        <v>2</v>
      </c>
      <c r="F40" s="3">
        <v>2</v>
      </c>
      <c r="G40" s="3">
        <v>2</v>
      </c>
      <c r="H40" s="3">
        <v>0</v>
      </c>
      <c r="I40" s="3">
        <v>1</v>
      </c>
      <c r="J40" s="3">
        <v>2</v>
      </c>
      <c r="K40" s="3">
        <v>0</v>
      </c>
      <c r="L40" s="3">
        <v>20</v>
      </c>
      <c r="M40" s="4" t="str">
        <f t="shared" si="30"/>
        <v/>
      </c>
      <c r="N40" s="4" t="str">
        <f t="shared" si="31"/>
        <v/>
      </c>
      <c r="O40" s="4"/>
      <c r="P40" s="4" t="str">
        <f t="shared" si="32"/>
        <v/>
      </c>
      <c r="Q40" s="4" t="str">
        <f t="shared" si="33"/>
        <v/>
      </c>
      <c r="R40" s="4" t="str">
        <f t="shared" si="34"/>
        <v/>
      </c>
      <c r="S40" s="4">
        <f t="shared" si="35"/>
        <v>1</v>
      </c>
      <c r="T40" s="4" t="str">
        <f t="shared" si="36"/>
        <v/>
      </c>
      <c r="U40" s="4" t="str">
        <f t="shared" si="37"/>
        <v/>
      </c>
      <c r="V40" s="4" t="str">
        <f t="shared" si="38"/>
        <v/>
      </c>
      <c r="W40" s="4">
        <f t="shared" si="39"/>
        <v>1</v>
      </c>
    </row>
    <row r="41" spans="1:23" s="3" customFormat="1" x14ac:dyDescent="0.3">
      <c r="A41" s="3" t="s">
        <v>968</v>
      </c>
      <c r="B41" s="3" t="s">
        <v>6660</v>
      </c>
      <c r="C41" s="3" t="s">
        <v>6661</v>
      </c>
      <c r="D41" s="3" t="s">
        <v>0</v>
      </c>
      <c r="E41" s="3">
        <v>1</v>
      </c>
      <c r="F41" s="3">
        <v>10</v>
      </c>
      <c r="G41" s="3">
        <v>1</v>
      </c>
      <c r="H41" s="3">
        <v>0</v>
      </c>
      <c r="I41" s="3">
        <v>26</v>
      </c>
      <c r="J41" s="3">
        <v>8</v>
      </c>
      <c r="K41" s="3">
        <v>1</v>
      </c>
      <c r="L41" s="3">
        <v>23</v>
      </c>
      <c r="M41" s="4" t="str">
        <f t="shared" si="30"/>
        <v/>
      </c>
      <c r="N41" s="4" t="str">
        <f t="shared" si="31"/>
        <v/>
      </c>
      <c r="O41" s="4"/>
      <c r="P41" s="4" t="str">
        <f t="shared" si="32"/>
        <v/>
      </c>
      <c r="Q41" s="4" t="str">
        <f t="shared" si="33"/>
        <v/>
      </c>
      <c r="R41" s="4" t="str">
        <f t="shared" si="34"/>
        <v/>
      </c>
      <c r="S41" s="4">
        <f t="shared" si="35"/>
        <v>1</v>
      </c>
      <c r="T41" s="4" t="str">
        <f t="shared" si="36"/>
        <v/>
      </c>
      <c r="U41" s="4" t="str">
        <f t="shared" si="37"/>
        <v/>
      </c>
      <c r="V41" s="4" t="str">
        <f t="shared" si="38"/>
        <v/>
      </c>
      <c r="W41" s="4">
        <f t="shared" si="39"/>
        <v>1</v>
      </c>
    </row>
    <row r="42" spans="1:23" s="3" customFormat="1" x14ac:dyDescent="0.3">
      <c r="A42" s="3" t="s">
        <v>968</v>
      </c>
      <c r="B42" s="3" t="s">
        <v>6682</v>
      </c>
      <c r="C42" s="3" t="s">
        <v>6683</v>
      </c>
      <c r="D42" s="3" t="s">
        <v>0</v>
      </c>
      <c r="E42" s="3">
        <v>5</v>
      </c>
      <c r="F42" s="3">
        <v>9</v>
      </c>
      <c r="G42" s="3">
        <v>5</v>
      </c>
      <c r="H42" s="3">
        <v>0</v>
      </c>
      <c r="I42" s="3">
        <v>1</v>
      </c>
      <c r="J42" s="3">
        <v>6</v>
      </c>
      <c r="K42" s="3">
        <v>6</v>
      </c>
      <c r="L42" s="3">
        <v>95</v>
      </c>
      <c r="M42" s="4" t="str">
        <f t="shared" si="30"/>
        <v/>
      </c>
      <c r="N42" s="4" t="str">
        <f t="shared" si="31"/>
        <v/>
      </c>
      <c r="O42" s="4"/>
      <c r="P42" s="4" t="str">
        <f t="shared" si="32"/>
        <v/>
      </c>
      <c r="Q42" s="4" t="str">
        <f t="shared" si="33"/>
        <v/>
      </c>
      <c r="R42" s="4" t="str">
        <f t="shared" si="34"/>
        <v/>
      </c>
      <c r="S42" s="4">
        <f t="shared" si="35"/>
        <v>1</v>
      </c>
      <c r="T42" s="4" t="str">
        <f t="shared" si="36"/>
        <v/>
      </c>
      <c r="U42" s="4" t="str">
        <f t="shared" si="37"/>
        <v/>
      </c>
      <c r="V42" s="4" t="str">
        <f t="shared" si="38"/>
        <v/>
      </c>
      <c r="W42" s="4">
        <f t="shared" si="39"/>
        <v>1</v>
      </c>
    </row>
    <row r="43" spans="1:23" s="3" customFormat="1" x14ac:dyDescent="0.3">
      <c r="A43" s="3" t="s">
        <v>968</v>
      </c>
      <c r="B43" s="3" t="s">
        <v>6646</v>
      </c>
      <c r="C43" s="3" t="s">
        <v>6647</v>
      </c>
      <c r="D43" s="3" t="s">
        <v>0</v>
      </c>
      <c r="E43" s="3">
        <v>3</v>
      </c>
      <c r="F43" s="3">
        <v>3</v>
      </c>
      <c r="G43" s="3">
        <v>5</v>
      </c>
      <c r="H43" s="3">
        <v>0</v>
      </c>
      <c r="I43" s="3">
        <v>1</v>
      </c>
      <c r="J43" s="3">
        <v>3</v>
      </c>
      <c r="K43" s="3">
        <v>6</v>
      </c>
      <c r="L43" s="3">
        <v>209</v>
      </c>
      <c r="M43" s="4" t="str">
        <f t="shared" si="30"/>
        <v/>
      </c>
      <c r="N43" s="4" t="str">
        <f t="shared" si="31"/>
        <v/>
      </c>
      <c r="O43" s="4"/>
      <c r="P43" s="4" t="str">
        <f t="shared" si="32"/>
        <v/>
      </c>
      <c r="Q43" s="4" t="str">
        <f t="shared" si="33"/>
        <v/>
      </c>
      <c r="R43" s="4" t="str">
        <f t="shared" si="34"/>
        <v/>
      </c>
      <c r="S43" s="4">
        <f t="shared" si="35"/>
        <v>1</v>
      </c>
      <c r="T43" s="4" t="str">
        <f t="shared" si="36"/>
        <v/>
      </c>
      <c r="U43" s="4" t="str">
        <f t="shared" si="37"/>
        <v/>
      </c>
      <c r="V43" s="4" t="str">
        <f t="shared" si="38"/>
        <v/>
      </c>
      <c r="W43" s="4">
        <f t="shared" si="39"/>
        <v>1</v>
      </c>
    </row>
    <row r="44" spans="1:23" s="3" customFormat="1" x14ac:dyDescent="0.3">
      <c r="A44" s="3" t="s">
        <v>968</v>
      </c>
      <c r="B44" s="3" t="s">
        <v>6701</v>
      </c>
      <c r="C44" s="3" t="s">
        <v>6702</v>
      </c>
      <c r="D44" s="3" t="s">
        <v>0</v>
      </c>
      <c r="E44" s="3">
        <v>5</v>
      </c>
      <c r="F44" s="3">
        <v>14</v>
      </c>
      <c r="G44" s="3">
        <v>5</v>
      </c>
      <c r="H44" s="3">
        <v>0</v>
      </c>
      <c r="I44" s="3">
        <v>0</v>
      </c>
      <c r="J44" s="3">
        <v>4</v>
      </c>
      <c r="K44" s="3">
        <v>3</v>
      </c>
      <c r="L44" s="3">
        <v>66</v>
      </c>
      <c r="M44" s="4" t="str">
        <f t="shared" si="30"/>
        <v/>
      </c>
      <c r="N44" s="4" t="str">
        <f t="shared" si="31"/>
        <v/>
      </c>
      <c r="O44" s="4"/>
      <c r="P44" s="4" t="str">
        <f t="shared" si="32"/>
        <v/>
      </c>
      <c r="Q44" s="4" t="str">
        <f t="shared" si="33"/>
        <v/>
      </c>
      <c r="R44" s="4" t="str">
        <f t="shared" si="34"/>
        <v/>
      </c>
      <c r="S44" s="4">
        <f t="shared" si="35"/>
        <v>1</v>
      </c>
      <c r="T44" s="4" t="str">
        <f t="shared" si="36"/>
        <v/>
      </c>
      <c r="U44" s="4" t="str">
        <f t="shared" si="37"/>
        <v/>
      </c>
      <c r="V44" s="4" t="str">
        <f t="shared" si="38"/>
        <v/>
      </c>
      <c r="W44" s="4">
        <f t="shared" si="39"/>
        <v>1</v>
      </c>
    </row>
    <row r="45" spans="1:23" s="3" customFormat="1" x14ac:dyDescent="0.3">
      <c r="A45" s="3" t="s">
        <v>968</v>
      </c>
      <c r="B45" s="3" t="s">
        <v>6650</v>
      </c>
      <c r="C45" s="3" t="s">
        <v>6651</v>
      </c>
      <c r="D45" s="3" t="s">
        <v>750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6</v>
      </c>
      <c r="M45" s="4" t="str">
        <f t="shared" si="30"/>
        <v/>
      </c>
      <c r="N45" s="4" t="str">
        <f t="shared" si="31"/>
        <v/>
      </c>
      <c r="O45" s="4"/>
      <c r="P45" s="4" t="str">
        <f t="shared" si="32"/>
        <v/>
      </c>
      <c r="Q45" s="4" t="str">
        <f t="shared" si="33"/>
        <v/>
      </c>
      <c r="R45" s="4" t="str">
        <f t="shared" si="34"/>
        <v/>
      </c>
      <c r="S45" s="4">
        <f t="shared" si="35"/>
        <v>1</v>
      </c>
      <c r="T45" s="4" t="str">
        <f t="shared" si="36"/>
        <v/>
      </c>
      <c r="U45" s="4" t="str">
        <f t="shared" si="37"/>
        <v/>
      </c>
      <c r="V45" s="4" t="str">
        <f t="shared" si="38"/>
        <v/>
      </c>
      <c r="W45" s="4">
        <f t="shared" si="39"/>
        <v>1</v>
      </c>
    </row>
    <row r="46" spans="1:23" s="3" customFormat="1" x14ac:dyDescent="0.3">
      <c r="A46" s="3" t="s">
        <v>968</v>
      </c>
      <c r="B46" s="3" t="s">
        <v>6666</v>
      </c>
      <c r="C46" s="3" t="s">
        <v>6667</v>
      </c>
      <c r="D46" s="3" t="s">
        <v>0</v>
      </c>
      <c r="E46" s="3">
        <v>3</v>
      </c>
      <c r="F46" s="3">
        <v>15</v>
      </c>
      <c r="G46" s="3">
        <v>5</v>
      </c>
      <c r="H46" s="3">
        <v>0</v>
      </c>
      <c r="I46" s="3">
        <v>22</v>
      </c>
      <c r="J46" s="3">
        <v>4</v>
      </c>
      <c r="K46" s="3">
        <v>3</v>
      </c>
      <c r="L46" s="3">
        <v>100</v>
      </c>
      <c r="M46" s="4" t="str">
        <f t="shared" si="30"/>
        <v/>
      </c>
      <c r="N46" s="4" t="str">
        <f t="shared" si="31"/>
        <v/>
      </c>
      <c r="O46" s="4"/>
      <c r="P46" s="4" t="str">
        <f t="shared" si="32"/>
        <v/>
      </c>
      <c r="Q46" s="4" t="str">
        <f t="shared" si="33"/>
        <v/>
      </c>
      <c r="R46" s="4" t="str">
        <f t="shared" si="34"/>
        <v/>
      </c>
      <c r="S46" s="4">
        <f t="shared" si="35"/>
        <v>1</v>
      </c>
      <c r="T46" s="4" t="str">
        <f t="shared" si="36"/>
        <v/>
      </c>
      <c r="U46" s="4" t="str">
        <f t="shared" si="37"/>
        <v/>
      </c>
      <c r="V46" s="4" t="str">
        <f t="shared" si="38"/>
        <v/>
      </c>
      <c r="W46" s="4">
        <f t="shared" si="39"/>
        <v>1</v>
      </c>
    </row>
    <row r="47" spans="1:23" s="3" customFormat="1" x14ac:dyDescent="0.3">
      <c r="A47" s="3" t="s">
        <v>968</v>
      </c>
      <c r="B47" s="3" t="s">
        <v>6673</v>
      </c>
      <c r="C47" s="3" t="s">
        <v>6012</v>
      </c>
      <c r="D47" s="3" t="s">
        <v>0</v>
      </c>
      <c r="E47" s="3">
        <v>1</v>
      </c>
      <c r="F47" s="3">
        <v>6</v>
      </c>
      <c r="G47" s="3">
        <v>4</v>
      </c>
      <c r="H47" s="3">
        <v>0</v>
      </c>
      <c r="I47" s="3">
        <v>1</v>
      </c>
      <c r="J47" s="3">
        <v>2</v>
      </c>
      <c r="K47" s="3">
        <v>2</v>
      </c>
      <c r="L47" s="3">
        <v>30</v>
      </c>
      <c r="M47" s="4" t="str">
        <f t="shared" si="30"/>
        <v/>
      </c>
      <c r="N47" s="4" t="str">
        <f t="shared" si="31"/>
        <v/>
      </c>
      <c r="O47" s="4"/>
      <c r="P47" s="4" t="str">
        <f t="shared" si="32"/>
        <v/>
      </c>
      <c r="Q47" s="4" t="str">
        <f t="shared" si="33"/>
        <v/>
      </c>
      <c r="R47" s="4" t="str">
        <f t="shared" si="34"/>
        <v/>
      </c>
      <c r="S47" s="4">
        <f t="shared" si="35"/>
        <v>1</v>
      </c>
      <c r="T47" s="4" t="str">
        <f t="shared" si="36"/>
        <v/>
      </c>
      <c r="U47" s="4" t="str">
        <f t="shared" si="37"/>
        <v/>
      </c>
      <c r="V47" s="4" t="str">
        <f t="shared" si="38"/>
        <v/>
      </c>
      <c r="W47" s="4">
        <f t="shared" si="39"/>
        <v>1</v>
      </c>
    </row>
    <row r="48" spans="1:23" s="3" customFormat="1" x14ac:dyDescent="0.3">
      <c r="A48" s="3" t="s">
        <v>968</v>
      </c>
      <c r="B48" s="3" t="s">
        <v>6671</v>
      </c>
      <c r="C48" s="3" t="s">
        <v>6672</v>
      </c>
      <c r="D48" s="3" t="s">
        <v>0</v>
      </c>
      <c r="E48" s="3">
        <v>1</v>
      </c>
      <c r="F48" s="3">
        <v>9</v>
      </c>
      <c r="G48" s="3">
        <v>1</v>
      </c>
      <c r="H48" s="3">
        <v>0</v>
      </c>
      <c r="I48" s="3">
        <v>10</v>
      </c>
      <c r="J48" s="3">
        <v>5</v>
      </c>
      <c r="K48" s="3">
        <v>1</v>
      </c>
      <c r="L48" s="3">
        <v>31</v>
      </c>
      <c r="M48" s="4" t="str">
        <f t="shared" si="30"/>
        <v/>
      </c>
      <c r="N48" s="4" t="str">
        <f t="shared" si="31"/>
        <v/>
      </c>
      <c r="O48" s="4"/>
      <c r="P48" s="4" t="str">
        <f t="shared" si="32"/>
        <v/>
      </c>
      <c r="Q48" s="4" t="str">
        <f t="shared" si="33"/>
        <v/>
      </c>
      <c r="R48" s="4" t="str">
        <f t="shared" si="34"/>
        <v/>
      </c>
      <c r="S48" s="4">
        <f t="shared" si="35"/>
        <v>1</v>
      </c>
      <c r="T48" s="4" t="str">
        <f t="shared" si="36"/>
        <v/>
      </c>
      <c r="U48" s="4" t="str">
        <f t="shared" si="37"/>
        <v/>
      </c>
      <c r="V48" s="4" t="str">
        <f t="shared" si="38"/>
        <v/>
      </c>
      <c r="W48" s="4">
        <f t="shared" si="39"/>
        <v>1</v>
      </c>
    </row>
    <row r="49" spans="1:23" s="3" customFormat="1" x14ac:dyDescent="0.3">
      <c r="A49" s="3" t="s">
        <v>968</v>
      </c>
      <c r="B49" s="3" t="s">
        <v>6709</v>
      </c>
      <c r="C49" s="3" t="s">
        <v>5166</v>
      </c>
      <c r="D49" s="3" t="s">
        <v>0</v>
      </c>
      <c r="E49" s="3">
        <v>0</v>
      </c>
      <c r="F49" s="3">
        <v>4</v>
      </c>
      <c r="G49" s="3">
        <v>5</v>
      </c>
      <c r="H49" s="3">
        <v>0</v>
      </c>
      <c r="I49" s="3">
        <v>0</v>
      </c>
      <c r="J49" s="3">
        <v>4</v>
      </c>
      <c r="K49" s="3">
        <v>2</v>
      </c>
      <c r="L49" s="3">
        <v>36</v>
      </c>
      <c r="M49" s="4" t="str">
        <f t="shared" si="30"/>
        <v/>
      </c>
      <c r="N49" s="4" t="str">
        <f t="shared" si="31"/>
        <v/>
      </c>
      <c r="O49" s="4"/>
      <c r="P49" s="4" t="str">
        <f t="shared" si="32"/>
        <v/>
      </c>
      <c r="Q49" s="4" t="str">
        <f t="shared" si="33"/>
        <v/>
      </c>
      <c r="R49" s="4" t="str">
        <f t="shared" si="34"/>
        <v/>
      </c>
      <c r="S49" s="4">
        <f t="shared" si="35"/>
        <v>1</v>
      </c>
      <c r="T49" s="4" t="str">
        <f t="shared" si="36"/>
        <v/>
      </c>
      <c r="U49" s="4" t="str">
        <f t="shared" si="37"/>
        <v/>
      </c>
      <c r="V49" s="4" t="str">
        <f t="shared" si="38"/>
        <v/>
      </c>
      <c r="W49" s="4">
        <f t="shared" si="39"/>
        <v>1</v>
      </c>
    </row>
    <row r="50" spans="1:23" s="3" customFormat="1" x14ac:dyDescent="0.3">
      <c r="A50" s="3" t="s">
        <v>968</v>
      </c>
      <c r="B50" s="3" t="s">
        <v>6676</v>
      </c>
      <c r="C50" s="3" t="s">
        <v>6677</v>
      </c>
      <c r="D50" s="3" t="s">
        <v>0</v>
      </c>
      <c r="E50" s="3">
        <v>3</v>
      </c>
      <c r="F50" s="3">
        <v>5</v>
      </c>
      <c r="G50" s="3">
        <v>5</v>
      </c>
      <c r="H50" s="3">
        <v>0</v>
      </c>
      <c r="I50" s="3">
        <v>0</v>
      </c>
      <c r="J50" s="3">
        <v>5</v>
      </c>
      <c r="K50" s="3">
        <v>4</v>
      </c>
      <c r="L50" s="3">
        <v>33</v>
      </c>
      <c r="M50" s="4" t="str">
        <f t="shared" si="30"/>
        <v/>
      </c>
      <c r="N50" s="4" t="str">
        <f t="shared" si="31"/>
        <v/>
      </c>
      <c r="O50" s="4"/>
      <c r="P50" s="4" t="str">
        <f t="shared" si="32"/>
        <v/>
      </c>
      <c r="Q50" s="4" t="str">
        <f t="shared" si="33"/>
        <v/>
      </c>
      <c r="R50" s="4" t="str">
        <f t="shared" si="34"/>
        <v/>
      </c>
      <c r="S50" s="4">
        <f t="shared" si="35"/>
        <v>1</v>
      </c>
      <c r="T50" s="4" t="str">
        <f t="shared" si="36"/>
        <v/>
      </c>
      <c r="U50" s="4" t="str">
        <f t="shared" si="37"/>
        <v/>
      </c>
      <c r="V50" s="4" t="str">
        <f t="shared" si="38"/>
        <v/>
      </c>
      <c r="W50" s="4">
        <f t="shared" si="39"/>
        <v>1</v>
      </c>
    </row>
    <row r="51" spans="1:23" s="3" customFormat="1" x14ac:dyDescent="0.3">
      <c r="A51" s="3" t="s">
        <v>968</v>
      </c>
      <c r="B51" s="3" t="s">
        <v>6648</v>
      </c>
      <c r="C51" s="3" t="s">
        <v>6649</v>
      </c>
      <c r="D51" s="3" t="s">
        <v>0</v>
      </c>
      <c r="E51" s="3">
        <v>2</v>
      </c>
      <c r="F51" s="3">
        <v>11</v>
      </c>
      <c r="G51" s="3">
        <v>5</v>
      </c>
      <c r="H51" s="3">
        <v>0</v>
      </c>
      <c r="I51" s="3">
        <v>10</v>
      </c>
      <c r="J51" s="3">
        <v>5</v>
      </c>
      <c r="K51" s="3">
        <v>1</v>
      </c>
      <c r="L51" s="3">
        <v>73</v>
      </c>
      <c r="M51" s="4" t="str">
        <f t="shared" si="30"/>
        <v/>
      </c>
      <c r="N51" s="4" t="str">
        <f t="shared" si="31"/>
        <v/>
      </c>
      <c r="O51" s="4"/>
      <c r="P51" s="4" t="str">
        <f t="shared" si="32"/>
        <v/>
      </c>
      <c r="Q51" s="4" t="str">
        <f t="shared" si="33"/>
        <v/>
      </c>
      <c r="R51" s="4" t="str">
        <f t="shared" si="34"/>
        <v/>
      </c>
      <c r="S51" s="4">
        <f t="shared" si="35"/>
        <v>1</v>
      </c>
      <c r="T51" s="4" t="str">
        <f t="shared" si="36"/>
        <v/>
      </c>
      <c r="U51" s="4" t="str">
        <f t="shared" si="37"/>
        <v/>
      </c>
      <c r="V51" s="4" t="str">
        <f t="shared" si="38"/>
        <v/>
      </c>
      <c r="W51" s="4">
        <f t="shared" si="39"/>
        <v>1</v>
      </c>
    </row>
    <row r="52" spans="1:23" s="3" customFormat="1" x14ac:dyDescent="0.3">
      <c r="A52" s="3" t="s">
        <v>968</v>
      </c>
      <c r="B52" s="4" t="s">
        <v>970</v>
      </c>
      <c r="C52" s="4" t="s">
        <v>971</v>
      </c>
      <c r="D52" s="4" t="s">
        <v>0</v>
      </c>
      <c r="E52" s="4">
        <v>10</v>
      </c>
      <c r="F52" s="4">
        <v>26</v>
      </c>
      <c r="G52" s="4">
        <v>6</v>
      </c>
      <c r="H52" s="4">
        <v>0</v>
      </c>
      <c r="I52" s="4">
        <v>152</v>
      </c>
      <c r="J52" s="4">
        <v>21</v>
      </c>
      <c r="K52" s="4">
        <v>12</v>
      </c>
      <c r="L52" s="4">
        <v>160</v>
      </c>
      <c r="M52" s="4" t="str">
        <f t="shared" si="30"/>
        <v/>
      </c>
      <c r="N52" s="4" t="str">
        <f t="shared" si="31"/>
        <v/>
      </c>
      <c r="O52" s="4">
        <v>1</v>
      </c>
      <c r="P52" s="4" t="str">
        <f t="shared" si="32"/>
        <v/>
      </c>
      <c r="Q52" s="4">
        <f t="shared" si="33"/>
        <v>1</v>
      </c>
      <c r="R52" s="4" t="str">
        <f t="shared" si="34"/>
        <v/>
      </c>
      <c r="S52" s="4" t="str">
        <f t="shared" si="35"/>
        <v/>
      </c>
      <c r="T52" s="4" t="str">
        <f t="shared" si="36"/>
        <v/>
      </c>
      <c r="U52" s="4">
        <f t="shared" si="37"/>
        <v>1</v>
      </c>
      <c r="V52" s="4" t="str">
        <f t="shared" si="38"/>
        <v/>
      </c>
      <c r="W52" s="4" t="str">
        <f t="shared" si="39"/>
        <v/>
      </c>
    </row>
    <row r="53" spans="1:23" s="3" customFormat="1" x14ac:dyDescent="0.3">
      <c r="A53" s="3" t="s">
        <v>968</v>
      </c>
      <c r="B53" s="3" t="s">
        <v>6643</v>
      </c>
      <c r="C53" s="3" t="s">
        <v>6644</v>
      </c>
      <c r="D53" s="3" t="s">
        <v>0</v>
      </c>
      <c r="E53" s="3">
        <v>3</v>
      </c>
      <c r="F53" s="3">
        <v>24</v>
      </c>
      <c r="G53" s="3">
        <v>2</v>
      </c>
      <c r="H53" s="3">
        <v>0</v>
      </c>
      <c r="I53" s="3">
        <v>10</v>
      </c>
      <c r="J53" s="3">
        <v>8</v>
      </c>
      <c r="K53" s="3">
        <v>5</v>
      </c>
      <c r="L53" s="3">
        <v>123</v>
      </c>
      <c r="M53" s="4" t="str">
        <f t="shared" si="30"/>
        <v/>
      </c>
      <c r="N53" s="4" t="str">
        <f t="shared" si="31"/>
        <v/>
      </c>
      <c r="O53" s="4"/>
      <c r="P53" s="4" t="str">
        <f t="shared" si="32"/>
        <v/>
      </c>
      <c r="Q53" s="4" t="str">
        <f t="shared" si="33"/>
        <v/>
      </c>
      <c r="R53" s="4" t="str">
        <f t="shared" si="34"/>
        <v/>
      </c>
      <c r="S53" s="4">
        <f t="shared" si="35"/>
        <v>1</v>
      </c>
      <c r="T53" s="4" t="str">
        <f t="shared" si="36"/>
        <v/>
      </c>
      <c r="U53" s="4" t="str">
        <f t="shared" si="37"/>
        <v/>
      </c>
      <c r="V53" s="4" t="str">
        <f t="shared" si="38"/>
        <v/>
      </c>
      <c r="W53" s="4">
        <f t="shared" si="39"/>
        <v>1</v>
      </c>
    </row>
    <row r="54" spans="1:23" s="3" customFormat="1" x14ac:dyDescent="0.3">
      <c r="A54" s="3" t="s">
        <v>968</v>
      </c>
      <c r="B54" s="3" t="s">
        <v>6707</v>
      </c>
      <c r="C54" s="3" t="s">
        <v>6708</v>
      </c>
      <c r="D54" s="3" t="s">
        <v>0</v>
      </c>
      <c r="E54" s="3">
        <v>3</v>
      </c>
      <c r="F54" s="3">
        <v>10</v>
      </c>
      <c r="G54" s="3">
        <v>2</v>
      </c>
      <c r="H54" s="3">
        <v>0</v>
      </c>
      <c r="I54" s="3">
        <v>5</v>
      </c>
      <c r="J54" s="3">
        <v>7</v>
      </c>
      <c r="K54" s="3">
        <v>2</v>
      </c>
      <c r="L54" s="3">
        <v>48</v>
      </c>
      <c r="M54" s="4" t="str">
        <f t="shared" si="30"/>
        <v/>
      </c>
      <c r="N54" s="4" t="str">
        <f t="shared" si="31"/>
        <v/>
      </c>
      <c r="O54" s="4"/>
      <c r="P54" s="4" t="str">
        <f t="shared" si="32"/>
        <v/>
      </c>
      <c r="Q54" s="4" t="str">
        <f t="shared" si="33"/>
        <v/>
      </c>
      <c r="R54" s="4" t="str">
        <f t="shared" si="34"/>
        <v/>
      </c>
      <c r="S54" s="4">
        <f t="shared" si="35"/>
        <v>1</v>
      </c>
      <c r="T54" s="4" t="str">
        <f t="shared" si="36"/>
        <v/>
      </c>
      <c r="U54" s="4" t="str">
        <f t="shared" si="37"/>
        <v/>
      </c>
      <c r="V54" s="4" t="str">
        <f t="shared" si="38"/>
        <v/>
      </c>
      <c r="W54" s="4">
        <f t="shared" si="39"/>
        <v>1</v>
      </c>
    </row>
    <row r="55" spans="1:23" s="3" customFormat="1" x14ac:dyDescent="0.3">
      <c r="A55" s="3" t="s">
        <v>968</v>
      </c>
      <c r="B55" s="3" t="s">
        <v>6711</v>
      </c>
      <c r="C55" s="3" t="s">
        <v>6712</v>
      </c>
      <c r="D55" s="3" t="s">
        <v>0</v>
      </c>
      <c r="E55" s="3">
        <v>0</v>
      </c>
      <c r="F55" s="3">
        <v>1</v>
      </c>
      <c r="G55" s="3">
        <v>2</v>
      </c>
      <c r="H55" s="3">
        <v>0</v>
      </c>
      <c r="I55" s="3">
        <v>0</v>
      </c>
      <c r="J55" s="3">
        <v>1</v>
      </c>
      <c r="K55" s="3">
        <v>0</v>
      </c>
      <c r="L55" s="3">
        <v>7</v>
      </c>
      <c r="M55" s="4" t="str">
        <f t="shared" si="30"/>
        <v/>
      </c>
      <c r="N55" s="4" t="str">
        <f t="shared" si="31"/>
        <v/>
      </c>
      <c r="O55" s="4"/>
      <c r="P55" s="4" t="str">
        <f t="shared" si="32"/>
        <v/>
      </c>
      <c r="Q55" s="4" t="str">
        <f t="shared" si="33"/>
        <v/>
      </c>
      <c r="R55" s="4" t="str">
        <f t="shared" si="34"/>
        <v/>
      </c>
      <c r="S55" s="4">
        <f t="shared" si="35"/>
        <v>1</v>
      </c>
      <c r="T55" s="4" t="str">
        <f t="shared" si="36"/>
        <v/>
      </c>
      <c r="U55" s="4" t="str">
        <f t="shared" si="37"/>
        <v/>
      </c>
      <c r="V55" s="4" t="str">
        <f t="shared" si="38"/>
        <v/>
      </c>
      <c r="W55" s="4">
        <f t="shared" si="39"/>
        <v>1</v>
      </c>
    </row>
    <row r="56" spans="1:23" s="3" customFormat="1" x14ac:dyDescent="0.3">
      <c r="A56" s="3" t="s">
        <v>968</v>
      </c>
      <c r="B56" s="3" t="s">
        <v>6662</v>
      </c>
      <c r="C56" s="3" t="s">
        <v>6663</v>
      </c>
      <c r="D56" s="3" t="s">
        <v>0</v>
      </c>
      <c r="E56" s="3">
        <v>0</v>
      </c>
      <c r="F56" s="3">
        <v>1</v>
      </c>
      <c r="G56" s="3">
        <v>2</v>
      </c>
      <c r="H56" s="3">
        <v>0</v>
      </c>
      <c r="I56" s="3">
        <v>0</v>
      </c>
      <c r="J56" s="3">
        <v>1</v>
      </c>
      <c r="K56" s="3">
        <v>0</v>
      </c>
      <c r="L56" s="3">
        <v>7</v>
      </c>
      <c r="M56" s="4" t="str">
        <f t="shared" si="30"/>
        <v/>
      </c>
      <c r="N56" s="4" t="str">
        <f t="shared" si="31"/>
        <v/>
      </c>
      <c r="O56" s="4"/>
      <c r="P56" s="4" t="str">
        <f t="shared" si="32"/>
        <v/>
      </c>
      <c r="Q56" s="4" t="str">
        <f t="shared" si="33"/>
        <v/>
      </c>
      <c r="R56" s="4" t="str">
        <f t="shared" si="34"/>
        <v/>
      </c>
      <c r="S56" s="4">
        <f t="shared" si="35"/>
        <v>1</v>
      </c>
      <c r="T56" s="4" t="str">
        <f t="shared" si="36"/>
        <v/>
      </c>
      <c r="U56" s="4" t="str">
        <f t="shared" si="37"/>
        <v/>
      </c>
      <c r="V56" s="4" t="str">
        <f t="shared" si="38"/>
        <v/>
      </c>
      <c r="W56" s="4">
        <f t="shared" si="39"/>
        <v>1</v>
      </c>
    </row>
    <row r="57" spans="1:23" s="3" customFormat="1" x14ac:dyDescent="0.3">
      <c r="A57" s="3" t="s">
        <v>968</v>
      </c>
      <c r="B57" s="3" t="s">
        <v>6658</v>
      </c>
      <c r="C57" s="3" t="s">
        <v>6659</v>
      </c>
      <c r="D57" s="3" t="s">
        <v>0</v>
      </c>
      <c r="E57" s="3">
        <v>1</v>
      </c>
      <c r="F57" s="3">
        <v>6</v>
      </c>
      <c r="G57" s="3">
        <v>4</v>
      </c>
      <c r="H57" s="3">
        <v>0</v>
      </c>
      <c r="I57" s="3">
        <v>1</v>
      </c>
      <c r="J57" s="3">
        <v>2</v>
      </c>
      <c r="K57" s="3">
        <v>3</v>
      </c>
      <c r="L57" s="3">
        <v>30</v>
      </c>
      <c r="M57" s="4" t="str">
        <f t="shared" si="30"/>
        <v/>
      </c>
      <c r="N57" s="4" t="str">
        <f t="shared" si="31"/>
        <v/>
      </c>
      <c r="O57" s="4"/>
      <c r="P57" s="4" t="str">
        <f t="shared" si="32"/>
        <v/>
      </c>
      <c r="Q57" s="4" t="str">
        <f t="shared" si="33"/>
        <v/>
      </c>
      <c r="R57" s="4" t="str">
        <f t="shared" si="34"/>
        <v/>
      </c>
      <c r="S57" s="4">
        <f t="shared" si="35"/>
        <v>1</v>
      </c>
      <c r="T57" s="4" t="str">
        <f t="shared" si="36"/>
        <v/>
      </c>
      <c r="U57" s="4" t="str">
        <f t="shared" si="37"/>
        <v/>
      </c>
      <c r="V57" s="4" t="str">
        <f t="shared" si="38"/>
        <v/>
      </c>
      <c r="W57" s="4">
        <f t="shared" si="39"/>
        <v>1</v>
      </c>
    </row>
    <row r="58" spans="1:23" s="3" customFormat="1" x14ac:dyDescent="0.3">
      <c r="A58" s="3" t="s">
        <v>968</v>
      </c>
      <c r="B58" s="3" t="s">
        <v>6705</v>
      </c>
      <c r="C58" s="3" t="s">
        <v>6706</v>
      </c>
      <c r="D58" s="3" t="s">
        <v>0</v>
      </c>
      <c r="E58" s="3">
        <v>2</v>
      </c>
      <c r="F58" s="3">
        <v>4</v>
      </c>
      <c r="G58" s="3">
        <v>1</v>
      </c>
      <c r="H58" s="3">
        <v>0</v>
      </c>
      <c r="I58" s="3">
        <v>0</v>
      </c>
      <c r="J58" s="3">
        <v>1</v>
      </c>
      <c r="K58" s="3">
        <v>0</v>
      </c>
      <c r="L58" s="3">
        <v>26</v>
      </c>
      <c r="M58" s="4" t="str">
        <f t="shared" si="30"/>
        <v/>
      </c>
      <c r="N58" s="4" t="str">
        <f t="shared" si="31"/>
        <v/>
      </c>
      <c r="O58" s="4"/>
      <c r="P58" s="4" t="str">
        <f t="shared" si="32"/>
        <v/>
      </c>
      <c r="Q58" s="4" t="str">
        <f t="shared" si="33"/>
        <v/>
      </c>
      <c r="R58" s="4" t="str">
        <f t="shared" si="34"/>
        <v/>
      </c>
      <c r="S58" s="4">
        <f t="shared" si="35"/>
        <v>1</v>
      </c>
      <c r="T58" s="4" t="str">
        <f t="shared" si="36"/>
        <v/>
      </c>
      <c r="U58" s="4" t="str">
        <f t="shared" si="37"/>
        <v/>
      </c>
      <c r="V58" s="4" t="str">
        <f t="shared" si="38"/>
        <v/>
      </c>
      <c r="W58" s="4">
        <f t="shared" si="39"/>
        <v>1</v>
      </c>
    </row>
    <row r="59" spans="1:23" s="3" customFormat="1" x14ac:dyDescent="0.3">
      <c r="A59" s="3" t="s">
        <v>968</v>
      </c>
      <c r="B59" s="3" t="s">
        <v>6654</v>
      </c>
      <c r="C59" s="3" t="s">
        <v>6655</v>
      </c>
      <c r="D59" s="3" t="s">
        <v>0</v>
      </c>
      <c r="E59" s="3">
        <v>0</v>
      </c>
      <c r="F59" s="3">
        <v>1</v>
      </c>
      <c r="G59" s="3">
        <v>2</v>
      </c>
      <c r="H59" s="3">
        <v>0</v>
      </c>
      <c r="I59" s="3">
        <v>0</v>
      </c>
      <c r="J59" s="3">
        <v>1</v>
      </c>
      <c r="K59" s="3">
        <v>0</v>
      </c>
      <c r="L59" s="3">
        <v>7</v>
      </c>
      <c r="M59" s="4" t="str">
        <f t="shared" si="30"/>
        <v/>
      </c>
      <c r="N59" s="4" t="str">
        <f t="shared" si="31"/>
        <v/>
      </c>
      <c r="O59" s="4"/>
      <c r="P59" s="4" t="str">
        <f t="shared" si="32"/>
        <v/>
      </c>
      <c r="Q59" s="4" t="str">
        <f t="shared" si="33"/>
        <v/>
      </c>
      <c r="R59" s="4" t="str">
        <f t="shared" si="34"/>
        <v/>
      </c>
      <c r="S59" s="4">
        <f t="shared" si="35"/>
        <v>1</v>
      </c>
      <c r="T59" s="4" t="str">
        <f t="shared" si="36"/>
        <v/>
      </c>
      <c r="U59" s="4" t="str">
        <f t="shared" si="37"/>
        <v/>
      </c>
      <c r="V59" s="4" t="str">
        <f t="shared" si="38"/>
        <v/>
      </c>
      <c r="W59" s="4">
        <f t="shared" si="39"/>
        <v>1</v>
      </c>
    </row>
    <row r="61" spans="1:23" x14ac:dyDescent="0.3">
      <c r="A61" s="4" t="s">
        <v>972</v>
      </c>
      <c r="B61" s="4" t="s">
        <v>974</v>
      </c>
      <c r="C61" s="4" t="s">
        <v>975</v>
      </c>
      <c r="D61" s="4" t="s">
        <v>0</v>
      </c>
      <c r="E61" s="4">
        <v>12</v>
      </c>
      <c r="F61" s="4">
        <v>30</v>
      </c>
      <c r="G61" s="4">
        <v>10</v>
      </c>
      <c r="H61" s="4">
        <v>0</v>
      </c>
      <c r="I61" s="4">
        <v>60</v>
      </c>
      <c r="J61" s="4">
        <v>17</v>
      </c>
      <c r="K61" s="4">
        <v>20</v>
      </c>
      <c r="L61" s="4">
        <v>294</v>
      </c>
      <c r="M61" s="4" t="str">
        <f t="shared" ref="M61" si="40">IF( AND( OR( F61&gt;$F$1, L61&gt;$L$1 ), OR( E61&gt;$E$1, I61&gt;$I$1 ) ), 1, "" )</f>
        <v/>
      </c>
      <c r="N61" s="4" t="str">
        <f t="shared" ref="N61" si="41">IF( AND( OR( F61&gt;$F$2, L61&gt;$L$2 ), OR( E61&gt;$E$2, I61&gt;$I$2 ) ), 1, "")</f>
        <v/>
      </c>
      <c r="O61" s="4">
        <v>1</v>
      </c>
      <c r="P61" s="4" t="str">
        <f t="shared" ref="P61" si="42" xml:space="preserve"> IF( AND( M61 = 1, O61 = 1 ), 1, "")</f>
        <v/>
      </c>
      <c r="Q61" s="4">
        <f t="shared" ref="Q61" si="43" xml:space="preserve"> IF( AND( M61 = "", O61 = 1 ), 1, "")</f>
        <v>1</v>
      </c>
      <c r="R61" s="4" t="str">
        <f t="shared" ref="R61" si="44" xml:space="preserve"> IF( AND( M61 = 1, O61 = "" ), 1, "")</f>
        <v/>
      </c>
      <c r="S61" s="4" t="str">
        <f t="shared" ref="S61" si="45" xml:space="preserve"> IF( AND( M61 = "", O61 = "" ), 1, "")</f>
        <v/>
      </c>
      <c r="T61" s="4" t="str">
        <f t="shared" ref="T61" si="46" xml:space="preserve"> IF( AND( N61 = 1, O61 = 1 ), 1, "")</f>
        <v/>
      </c>
      <c r="U61" s="4">
        <f t="shared" ref="U61" si="47" xml:space="preserve"> IF( AND( N61 = "", O61 = 1 ), 1, "")</f>
        <v>1</v>
      </c>
      <c r="V61" s="4" t="str">
        <f t="shared" ref="V61" si="48" xml:space="preserve"> IF( AND( N61 = 1, O61 = "" ), 1, "")</f>
        <v/>
      </c>
      <c r="W61" s="4" t="str">
        <f t="shared" ref="W61" si="49" xml:space="preserve"> IF( AND( N61 = "", O61 = "" ), 1, "")</f>
        <v/>
      </c>
    </row>
    <row r="62" spans="1:23" s="3" customFormat="1" x14ac:dyDescent="0.3">
      <c r="A62" s="3" t="s">
        <v>972</v>
      </c>
      <c r="B62" s="3" t="s">
        <v>6720</v>
      </c>
      <c r="C62" s="3" t="s">
        <v>6721</v>
      </c>
      <c r="D62" s="3" t="s">
        <v>0</v>
      </c>
      <c r="E62" s="3">
        <v>8</v>
      </c>
      <c r="F62" s="3">
        <v>32</v>
      </c>
      <c r="G62" s="3">
        <v>2</v>
      </c>
      <c r="H62" s="3">
        <v>0</v>
      </c>
      <c r="I62" s="3">
        <v>12</v>
      </c>
      <c r="J62" s="3">
        <v>13</v>
      </c>
      <c r="K62" s="3">
        <v>12</v>
      </c>
      <c r="L62" s="3">
        <v>175</v>
      </c>
      <c r="M62" s="4" t="str">
        <f t="shared" ref="M62:M88" si="50">IF( AND( OR( F62&gt;$F$1, L62&gt;$L$1 ), OR( E62&gt;$E$1, I62&gt;$I$1 ) ), 1, "" )</f>
        <v/>
      </c>
      <c r="N62" s="4" t="str">
        <f t="shared" ref="N62:N88" si="51">IF( AND( OR( F62&gt;$F$2, L62&gt;$L$2 ), OR( E62&gt;$E$2, I62&gt;$I$2 ) ), 1, "")</f>
        <v/>
      </c>
      <c r="O62" s="4"/>
      <c r="P62" s="4" t="str">
        <f t="shared" ref="P62:P88" si="52" xml:space="preserve"> IF( AND( M62 = 1, O62 = 1 ), 1, "")</f>
        <v/>
      </c>
      <c r="Q62" s="4" t="str">
        <f t="shared" ref="Q62:Q88" si="53" xml:space="preserve"> IF( AND( M62 = "", O62 = 1 ), 1, "")</f>
        <v/>
      </c>
      <c r="R62" s="4" t="str">
        <f t="shared" ref="R62:R88" si="54" xml:space="preserve"> IF( AND( M62 = 1, O62 = "" ), 1, "")</f>
        <v/>
      </c>
      <c r="S62" s="4">
        <f t="shared" ref="S62:S88" si="55" xml:space="preserve"> IF( AND( M62 = "", O62 = "" ), 1, "")</f>
        <v>1</v>
      </c>
      <c r="T62" s="4" t="str">
        <f t="shared" ref="T62:T88" si="56" xml:space="preserve"> IF( AND( N62 = 1, O62 = 1 ), 1, "")</f>
        <v/>
      </c>
      <c r="U62" s="4" t="str">
        <f t="shared" ref="U62:U88" si="57" xml:space="preserve"> IF( AND( N62 = "", O62 = 1 ), 1, "")</f>
        <v/>
      </c>
      <c r="V62" s="4" t="str">
        <f t="shared" ref="V62:V88" si="58" xml:space="preserve"> IF( AND( N62 = 1, O62 = "" ), 1, "")</f>
        <v/>
      </c>
      <c r="W62" s="4">
        <f t="shared" ref="W62:W88" si="59" xml:space="preserve"> IF( AND( N62 = "", O62 = "" ), 1, "")</f>
        <v>1</v>
      </c>
    </row>
    <row r="63" spans="1:23" s="3" customFormat="1" x14ac:dyDescent="0.3">
      <c r="A63" s="3" t="s">
        <v>972</v>
      </c>
      <c r="B63" s="3" t="s">
        <v>6747</v>
      </c>
      <c r="C63" s="3" t="s">
        <v>6748</v>
      </c>
      <c r="D63" s="3" t="s">
        <v>0</v>
      </c>
      <c r="E63" s="3">
        <v>5</v>
      </c>
      <c r="F63" s="3">
        <v>13</v>
      </c>
      <c r="G63" s="3">
        <v>1</v>
      </c>
      <c r="H63" s="3">
        <v>0</v>
      </c>
      <c r="I63" s="3">
        <v>0</v>
      </c>
      <c r="J63" s="3">
        <v>6</v>
      </c>
      <c r="K63" s="3">
        <v>6</v>
      </c>
      <c r="L63" s="3">
        <v>82</v>
      </c>
      <c r="M63" s="4" t="str">
        <f t="shared" si="50"/>
        <v/>
      </c>
      <c r="N63" s="4" t="str">
        <f t="shared" si="51"/>
        <v/>
      </c>
      <c r="O63" s="4"/>
      <c r="P63" s="4" t="str">
        <f t="shared" si="52"/>
        <v/>
      </c>
      <c r="Q63" s="4" t="str">
        <f t="shared" si="53"/>
        <v/>
      </c>
      <c r="R63" s="4" t="str">
        <f t="shared" si="54"/>
        <v/>
      </c>
      <c r="S63" s="4">
        <f t="shared" si="55"/>
        <v>1</v>
      </c>
      <c r="T63" s="4" t="str">
        <f t="shared" si="56"/>
        <v/>
      </c>
      <c r="U63" s="4" t="str">
        <f t="shared" si="57"/>
        <v/>
      </c>
      <c r="V63" s="4" t="str">
        <f t="shared" si="58"/>
        <v/>
      </c>
      <c r="W63" s="4">
        <f t="shared" si="59"/>
        <v>1</v>
      </c>
    </row>
    <row r="64" spans="1:23" s="3" customFormat="1" x14ac:dyDescent="0.3">
      <c r="A64" s="3" t="s">
        <v>972</v>
      </c>
      <c r="B64" s="3" t="s">
        <v>6732</v>
      </c>
      <c r="C64" s="3" t="s">
        <v>6733</v>
      </c>
      <c r="D64" s="3" t="s">
        <v>0</v>
      </c>
      <c r="E64" s="3">
        <v>8</v>
      </c>
      <c r="F64" s="3">
        <v>21</v>
      </c>
      <c r="G64" s="3">
        <v>2</v>
      </c>
      <c r="H64" s="3">
        <v>0</v>
      </c>
      <c r="I64" s="3">
        <v>0</v>
      </c>
      <c r="J64" s="3">
        <v>7</v>
      </c>
      <c r="K64" s="3">
        <v>17</v>
      </c>
      <c r="L64" s="3">
        <v>158</v>
      </c>
      <c r="M64" s="4" t="str">
        <f t="shared" si="50"/>
        <v/>
      </c>
      <c r="N64" s="4" t="str">
        <f t="shared" si="51"/>
        <v/>
      </c>
      <c r="O64" s="4"/>
      <c r="P64" s="4" t="str">
        <f t="shared" si="52"/>
        <v/>
      </c>
      <c r="Q64" s="4" t="str">
        <f t="shared" si="53"/>
        <v/>
      </c>
      <c r="R64" s="4" t="str">
        <f t="shared" si="54"/>
        <v/>
      </c>
      <c r="S64" s="4">
        <f t="shared" si="55"/>
        <v>1</v>
      </c>
      <c r="T64" s="4" t="str">
        <f t="shared" si="56"/>
        <v/>
      </c>
      <c r="U64" s="4" t="str">
        <f t="shared" si="57"/>
        <v/>
      </c>
      <c r="V64" s="4" t="str">
        <f t="shared" si="58"/>
        <v/>
      </c>
      <c r="W64" s="4">
        <f t="shared" si="59"/>
        <v>1</v>
      </c>
    </row>
    <row r="65" spans="1:23" s="3" customFormat="1" x14ac:dyDescent="0.3">
      <c r="A65" s="3" t="s">
        <v>972</v>
      </c>
      <c r="B65" s="3" t="s">
        <v>6717</v>
      </c>
      <c r="C65" s="3" t="s">
        <v>6718</v>
      </c>
      <c r="D65" s="3" t="s">
        <v>0</v>
      </c>
      <c r="E65" s="3">
        <v>4</v>
      </c>
      <c r="F65" s="3">
        <v>42</v>
      </c>
      <c r="G65" s="3">
        <v>1</v>
      </c>
      <c r="H65" s="3">
        <v>0</v>
      </c>
      <c r="I65" s="3">
        <v>3</v>
      </c>
      <c r="J65" s="3">
        <v>10</v>
      </c>
      <c r="K65" s="3">
        <v>11</v>
      </c>
      <c r="L65" s="3">
        <v>353</v>
      </c>
      <c r="M65" s="4" t="str">
        <f t="shared" si="50"/>
        <v/>
      </c>
      <c r="N65" s="4" t="str">
        <f t="shared" si="51"/>
        <v/>
      </c>
      <c r="O65" s="4"/>
      <c r="P65" s="4" t="str">
        <f t="shared" si="52"/>
        <v/>
      </c>
      <c r="Q65" s="4" t="str">
        <f t="shared" si="53"/>
        <v/>
      </c>
      <c r="R65" s="4" t="str">
        <f t="shared" si="54"/>
        <v/>
      </c>
      <c r="S65" s="4">
        <f t="shared" si="55"/>
        <v>1</v>
      </c>
      <c r="T65" s="4" t="str">
        <f t="shared" si="56"/>
        <v/>
      </c>
      <c r="U65" s="4" t="str">
        <f t="shared" si="57"/>
        <v/>
      </c>
      <c r="V65" s="4" t="str">
        <f t="shared" si="58"/>
        <v/>
      </c>
      <c r="W65" s="4">
        <f t="shared" si="59"/>
        <v>1</v>
      </c>
    </row>
    <row r="66" spans="1:23" s="3" customFormat="1" x14ac:dyDescent="0.3">
      <c r="A66" s="3" t="s">
        <v>972</v>
      </c>
      <c r="B66" s="3" t="s">
        <v>6759</v>
      </c>
      <c r="C66" s="3" t="s">
        <v>6760</v>
      </c>
      <c r="D66" s="3" t="s">
        <v>0</v>
      </c>
      <c r="E66" s="3">
        <v>0</v>
      </c>
      <c r="F66" s="3">
        <v>19</v>
      </c>
      <c r="G66" s="3">
        <v>1</v>
      </c>
      <c r="H66" s="3">
        <v>0</v>
      </c>
      <c r="I66" s="3">
        <v>3</v>
      </c>
      <c r="J66" s="3">
        <v>3</v>
      </c>
      <c r="K66" s="3">
        <v>0</v>
      </c>
      <c r="L66" s="3">
        <v>66</v>
      </c>
      <c r="M66" s="4" t="str">
        <f t="shared" si="50"/>
        <v/>
      </c>
      <c r="N66" s="4" t="str">
        <f t="shared" si="51"/>
        <v/>
      </c>
      <c r="O66" s="4"/>
      <c r="P66" s="4" t="str">
        <f t="shared" si="52"/>
        <v/>
      </c>
      <c r="Q66" s="4" t="str">
        <f t="shared" si="53"/>
        <v/>
      </c>
      <c r="R66" s="4" t="str">
        <f t="shared" si="54"/>
        <v/>
      </c>
      <c r="S66" s="4">
        <f t="shared" si="55"/>
        <v>1</v>
      </c>
      <c r="T66" s="4" t="str">
        <f t="shared" si="56"/>
        <v/>
      </c>
      <c r="U66" s="4" t="str">
        <f t="shared" si="57"/>
        <v/>
      </c>
      <c r="V66" s="4" t="str">
        <f t="shared" si="58"/>
        <v/>
      </c>
      <c r="W66" s="4">
        <f t="shared" si="59"/>
        <v>1</v>
      </c>
    </row>
    <row r="67" spans="1:23" s="3" customFormat="1" x14ac:dyDescent="0.3">
      <c r="A67" s="3" t="s">
        <v>972</v>
      </c>
      <c r="B67" s="3" t="s">
        <v>6761</v>
      </c>
      <c r="C67" s="3" t="s">
        <v>6762</v>
      </c>
      <c r="D67" s="3" t="s">
        <v>0</v>
      </c>
      <c r="E67" s="3">
        <v>2</v>
      </c>
      <c r="F67" s="3">
        <v>33</v>
      </c>
      <c r="G67" s="3">
        <v>1</v>
      </c>
      <c r="H67" s="3">
        <v>0</v>
      </c>
      <c r="I67" s="3">
        <v>8</v>
      </c>
      <c r="J67" s="3">
        <v>8</v>
      </c>
      <c r="K67" s="3">
        <v>9</v>
      </c>
      <c r="L67" s="3">
        <v>259</v>
      </c>
      <c r="M67" s="4" t="str">
        <f t="shared" si="50"/>
        <v/>
      </c>
      <c r="N67" s="4" t="str">
        <f t="shared" si="51"/>
        <v/>
      </c>
      <c r="O67" s="4">
        <v>1</v>
      </c>
      <c r="P67" s="4" t="str">
        <f t="shared" si="52"/>
        <v/>
      </c>
      <c r="Q67" s="4">
        <f t="shared" si="53"/>
        <v>1</v>
      </c>
      <c r="R67" s="4" t="str">
        <f t="shared" si="54"/>
        <v/>
      </c>
      <c r="S67" s="4" t="str">
        <f t="shared" si="55"/>
        <v/>
      </c>
      <c r="T67" s="4" t="str">
        <f t="shared" si="56"/>
        <v/>
      </c>
      <c r="U67" s="4">
        <f t="shared" si="57"/>
        <v>1</v>
      </c>
      <c r="V67" s="4" t="str">
        <f t="shared" si="58"/>
        <v/>
      </c>
      <c r="W67" s="4" t="str">
        <f t="shared" si="59"/>
        <v/>
      </c>
    </row>
    <row r="68" spans="1:23" s="3" customFormat="1" x14ac:dyDescent="0.3">
      <c r="A68" s="3" t="s">
        <v>972</v>
      </c>
      <c r="B68" s="3" t="s">
        <v>6730</v>
      </c>
      <c r="C68" s="3" t="s">
        <v>6731</v>
      </c>
      <c r="D68" s="3" t="s">
        <v>0</v>
      </c>
      <c r="E68" s="3">
        <v>13</v>
      </c>
      <c r="F68" s="3">
        <v>41</v>
      </c>
      <c r="G68" s="3">
        <v>7</v>
      </c>
      <c r="H68" s="3">
        <v>0</v>
      </c>
      <c r="I68" s="3">
        <v>13</v>
      </c>
      <c r="J68" s="3">
        <v>10</v>
      </c>
      <c r="K68" s="3">
        <v>19</v>
      </c>
      <c r="L68" s="3">
        <v>300</v>
      </c>
      <c r="M68" s="4">
        <f t="shared" si="50"/>
        <v>1</v>
      </c>
      <c r="N68" s="4" t="str">
        <f t="shared" si="51"/>
        <v/>
      </c>
      <c r="O68" s="4"/>
      <c r="P68" s="4" t="str">
        <f t="shared" si="52"/>
        <v/>
      </c>
      <c r="Q68" s="4" t="str">
        <f t="shared" si="53"/>
        <v/>
      </c>
      <c r="R68" s="4">
        <f t="shared" si="54"/>
        <v>1</v>
      </c>
      <c r="S68" s="4" t="str">
        <f t="shared" si="55"/>
        <v/>
      </c>
      <c r="T68" s="4" t="str">
        <f t="shared" si="56"/>
        <v/>
      </c>
      <c r="U68" s="4" t="str">
        <f t="shared" si="57"/>
        <v/>
      </c>
      <c r="V68" s="4" t="str">
        <f t="shared" si="58"/>
        <v/>
      </c>
      <c r="W68" s="4">
        <f t="shared" si="59"/>
        <v>1</v>
      </c>
    </row>
    <row r="69" spans="1:23" s="3" customFormat="1" x14ac:dyDescent="0.3">
      <c r="A69" s="3" t="s">
        <v>972</v>
      </c>
      <c r="B69" s="3" t="s">
        <v>6745</v>
      </c>
      <c r="C69" s="3" t="s">
        <v>6746</v>
      </c>
      <c r="D69" s="3" t="s">
        <v>0</v>
      </c>
      <c r="E69" s="3">
        <v>10</v>
      </c>
      <c r="F69" s="3">
        <v>49</v>
      </c>
      <c r="G69" s="3">
        <v>9</v>
      </c>
      <c r="H69" s="3">
        <v>0</v>
      </c>
      <c r="I69" s="3">
        <v>146</v>
      </c>
      <c r="J69" s="3">
        <v>20</v>
      </c>
      <c r="K69" s="3">
        <v>27</v>
      </c>
      <c r="L69" s="3">
        <v>346</v>
      </c>
      <c r="M69" s="4">
        <f t="shared" si="50"/>
        <v>1</v>
      </c>
      <c r="N69" s="4" t="str">
        <f t="shared" si="51"/>
        <v/>
      </c>
      <c r="O69" s="4"/>
      <c r="P69" s="4" t="str">
        <f t="shared" si="52"/>
        <v/>
      </c>
      <c r="Q69" s="4" t="str">
        <f t="shared" si="53"/>
        <v/>
      </c>
      <c r="R69" s="4">
        <f t="shared" si="54"/>
        <v>1</v>
      </c>
      <c r="S69" s="4" t="str">
        <f t="shared" si="55"/>
        <v/>
      </c>
      <c r="T69" s="4" t="str">
        <f t="shared" si="56"/>
        <v/>
      </c>
      <c r="U69" s="4" t="str">
        <f t="shared" si="57"/>
        <v/>
      </c>
      <c r="V69" s="4" t="str">
        <f t="shared" si="58"/>
        <v/>
      </c>
      <c r="W69" s="4">
        <f t="shared" si="59"/>
        <v>1</v>
      </c>
    </row>
    <row r="70" spans="1:23" s="3" customFormat="1" x14ac:dyDescent="0.3">
      <c r="A70" s="3" t="s">
        <v>972</v>
      </c>
      <c r="B70" s="3" t="s">
        <v>6724</v>
      </c>
      <c r="C70" s="3" t="s">
        <v>6725</v>
      </c>
      <c r="D70" s="3" t="s">
        <v>0</v>
      </c>
      <c r="E70" s="3">
        <v>10</v>
      </c>
      <c r="F70" s="3">
        <v>23</v>
      </c>
      <c r="G70" s="3">
        <v>10</v>
      </c>
      <c r="H70" s="3">
        <v>0</v>
      </c>
      <c r="I70" s="3">
        <v>86</v>
      </c>
      <c r="J70" s="3">
        <v>3</v>
      </c>
      <c r="K70" s="3">
        <v>34</v>
      </c>
      <c r="L70" s="3">
        <v>269</v>
      </c>
      <c r="M70" s="4" t="str">
        <f t="shared" si="50"/>
        <v/>
      </c>
      <c r="N70" s="4" t="str">
        <f t="shared" si="51"/>
        <v/>
      </c>
      <c r="O70" s="4"/>
      <c r="P70" s="4" t="str">
        <f t="shared" si="52"/>
        <v/>
      </c>
      <c r="Q70" s="4" t="str">
        <f t="shared" si="53"/>
        <v/>
      </c>
      <c r="R70" s="4" t="str">
        <f t="shared" si="54"/>
        <v/>
      </c>
      <c r="S70" s="4">
        <f t="shared" si="55"/>
        <v>1</v>
      </c>
      <c r="T70" s="4" t="str">
        <f t="shared" si="56"/>
        <v/>
      </c>
      <c r="U70" s="4" t="str">
        <f t="shared" si="57"/>
        <v/>
      </c>
      <c r="V70" s="4" t="str">
        <f t="shared" si="58"/>
        <v/>
      </c>
      <c r="W70" s="4">
        <f t="shared" si="59"/>
        <v>1</v>
      </c>
    </row>
    <row r="71" spans="1:23" s="3" customFormat="1" x14ac:dyDescent="0.3">
      <c r="A71" s="3" t="s">
        <v>972</v>
      </c>
      <c r="B71" s="3" t="s">
        <v>6715</v>
      </c>
      <c r="C71" s="3" t="s">
        <v>6716</v>
      </c>
      <c r="D71" s="3" t="s">
        <v>0</v>
      </c>
      <c r="E71" s="3">
        <v>11</v>
      </c>
      <c r="F71" s="3">
        <v>56</v>
      </c>
      <c r="G71" s="3">
        <v>9</v>
      </c>
      <c r="H71" s="3">
        <v>0</v>
      </c>
      <c r="I71" s="3">
        <v>306</v>
      </c>
      <c r="J71" s="3">
        <v>28</v>
      </c>
      <c r="K71" s="3">
        <v>17</v>
      </c>
      <c r="L71" s="3">
        <v>296</v>
      </c>
      <c r="M71" s="4">
        <f t="shared" si="50"/>
        <v>1</v>
      </c>
      <c r="N71" s="4" t="str">
        <f t="shared" si="51"/>
        <v/>
      </c>
      <c r="O71" s="4"/>
      <c r="P71" s="4" t="str">
        <f t="shared" si="52"/>
        <v/>
      </c>
      <c r="Q71" s="4" t="str">
        <f t="shared" si="53"/>
        <v/>
      </c>
      <c r="R71" s="4">
        <f t="shared" si="54"/>
        <v>1</v>
      </c>
      <c r="S71" s="4" t="str">
        <f t="shared" si="55"/>
        <v/>
      </c>
      <c r="T71" s="4" t="str">
        <f t="shared" si="56"/>
        <v/>
      </c>
      <c r="U71" s="4" t="str">
        <f t="shared" si="57"/>
        <v/>
      </c>
      <c r="V71" s="4" t="str">
        <f t="shared" si="58"/>
        <v/>
      </c>
      <c r="W71" s="4">
        <f t="shared" si="59"/>
        <v>1</v>
      </c>
    </row>
    <row r="72" spans="1:23" s="3" customFormat="1" x14ac:dyDescent="0.3">
      <c r="A72" s="3" t="s">
        <v>972</v>
      </c>
      <c r="B72" s="3" t="s">
        <v>6719</v>
      </c>
      <c r="C72" s="3" t="s">
        <v>973</v>
      </c>
      <c r="D72" s="3" t="s">
        <v>0</v>
      </c>
      <c r="E72" s="3">
        <v>16</v>
      </c>
      <c r="F72" s="3">
        <v>18</v>
      </c>
      <c r="G72" s="3">
        <v>16</v>
      </c>
      <c r="H72" s="3">
        <v>0</v>
      </c>
      <c r="I72" s="3">
        <v>16</v>
      </c>
      <c r="J72" s="3">
        <v>8</v>
      </c>
      <c r="K72" s="3">
        <v>17</v>
      </c>
      <c r="L72" s="3">
        <v>200</v>
      </c>
      <c r="M72" s="4" t="str">
        <f t="shared" si="50"/>
        <v/>
      </c>
      <c r="N72" s="4" t="str">
        <f t="shared" si="51"/>
        <v/>
      </c>
      <c r="O72" s="4"/>
      <c r="P72" s="4" t="str">
        <f t="shared" si="52"/>
        <v/>
      </c>
      <c r="Q72" s="4" t="str">
        <f t="shared" si="53"/>
        <v/>
      </c>
      <c r="R72" s="4" t="str">
        <f t="shared" si="54"/>
        <v/>
      </c>
      <c r="S72" s="4">
        <f t="shared" si="55"/>
        <v>1</v>
      </c>
      <c r="T72" s="4" t="str">
        <f t="shared" si="56"/>
        <v/>
      </c>
      <c r="U72" s="4" t="str">
        <f t="shared" si="57"/>
        <v/>
      </c>
      <c r="V72" s="4" t="str">
        <f t="shared" si="58"/>
        <v/>
      </c>
      <c r="W72" s="4">
        <f t="shared" si="59"/>
        <v>1</v>
      </c>
    </row>
    <row r="73" spans="1:23" s="3" customFormat="1" x14ac:dyDescent="0.3">
      <c r="A73" s="3" t="s">
        <v>972</v>
      </c>
      <c r="B73" s="3" t="s">
        <v>6738</v>
      </c>
      <c r="C73" s="3" t="s">
        <v>32</v>
      </c>
      <c r="D73" s="3" t="s">
        <v>0</v>
      </c>
      <c r="E73" s="3">
        <v>9</v>
      </c>
      <c r="F73" s="3">
        <v>7</v>
      </c>
      <c r="G73" s="3">
        <v>6</v>
      </c>
      <c r="H73" s="3">
        <v>0</v>
      </c>
      <c r="I73" s="3">
        <v>2</v>
      </c>
      <c r="J73" s="3">
        <v>4</v>
      </c>
      <c r="K73" s="3">
        <v>13</v>
      </c>
      <c r="L73" s="3">
        <v>98</v>
      </c>
      <c r="M73" s="4" t="str">
        <f t="shared" si="50"/>
        <v/>
      </c>
      <c r="N73" s="4" t="str">
        <f t="shared" si="51"/>
        <v/>
      </c>
      <c r="O73" s="4"/>
      <c r="P73" s="4" t="str">
        <f t="shared" si="52"/>
        <v/>
      </c>
      <c r="Q73" s="4" t="str">
        <f t="shared" si="53"/>
        <v/>
      </c>
      <c r="R73" s="4" t="str">
        <f t="shared" si="54"/>
        <v/>
      </c>
      <c r="S73" s="4">
        <f t="shared" si="55"/>
        <v>1</v>
      </c>
      <c r="T73" s="4" t="str">
        <f t="shared" si="56"/>
        <v/>
      </c>
      <c r="U73" s="4" t="str">
        <f t="shared" si="57"/>
        <v/>
      </c>
      <c r="V73" s="4" t="str">
        <f t="shared" si="58"/>
        <v/>
      </c>
      <c r="W73" s="4">
        <f t="shared" si="59"/>
        <v>1</v>
      </c>
    </row>
    <row r="74" spans="1:23" s="3" customFormat="1" x14ac:dyDescent="0.3">
      <c r="A74" s="3" t="s">
        <v>972</v>
      </c>
      <c r="B74" s="3" t="s">
        <v>6757</v>
      </c>
      <c r="C74" s="3" t="s">
        <v>6758</v>
      </c>
      <c r="D74" s="3" t="s">
        <v>0</v>
      </c>
      <c r="E74" s="3">
        <v>7</v>
      </c>
      <c r="F74" s="3">
        <v>25</v>
      </c>
      <c r="G74" s="3">
        <v>5</v>
      </c>
      <c r="H74" s="3">
        <v>0</v>
      </c>
      <c r="I74" s="3">
        <v>14</v>
      </c>
      <c r="J74" s="3">
        <v>9</v>
      </c>
      <c r="K74" s="3">
        <v>13</v>
      </c>
      <c r="L74" s="3">
        <v>172</v>
      </c>
      <c r="M74" s="4" t="str">
        <f t="shared" si="50"/>
        <v/>
      </c>
      <c r="N74" s="4" t="str">
        <f t="shared" si="51"/>
        <v/>
      </c>
      <c r="O74" s="4"/>
      <c r="P74" s="4" t="str">
        <f t="shared" si="52"/>
        <v/>
      </c>
      <c r="Q74" s="4" t="str">
        <f t="shared" si="53"/>
        <v/>
      </c>
      <c r="R74" s="4" t="str">
        <f t="shared" si="54"/>
        <v/>
      </c>
      <c r="S74" s="4">
        <f t="shared" si="55"/>
        <v>1</v>
      </c>
      <c r="T74" s="4" t="str">
        <f t="shared" si="56"/>
        <v/>
      </c>
      <c r="U74" s="4" t="str">
        <f t="shared" si="57"/>
        <v/>
      </c>
      <c r="V74" s="4" t="str">
        <f t="shared" si="58"/>
        <v/>
      </c>
      <c r="W74" s="4">
        <f t="shared" si="59"/>
        <v>1</v>
      </c>
    </row>
    <row r="75" spans="1:23" s="3" customFormat="1" x14ac:dyDescent="0.3">
      <c r="A75" s="3" t="s">
        <v>972</v>
      </c>
      <c r="B75" s="3" t="s">
        <v>6763</v>
      </c>
      <c r="C75" s="3" t="s">
        <v>6764</v>
      </c>
      <c r="D75" s="3" t="s">
        <v>0</v>
      </c>
      <c r="E75" s="3">
        <v>10</v>
      </c>
      <c r="F75" s="3">
        <v>47</v>
      </c>
      <c r="G75" s="3">
        <v>6</v>
      </c>
      <c r="H75" s="3">
        <v>0</v>
      </c>
      <c r="I75" s="3">
        <v>9</v>
      </c>
      <c r="J75" s="3">
        <v>9</v>
      </c>
      <c r="K75" s="3">
        <v>49</v>
      </c>
      <c r="L75" s="3">
        <v>341</v>
      </c>
      <c r="M75" s="4" t="str">
        <f t="shared" si="50"/>
        <v/>
      </c>
      <c r="N75" s="4" t="str">
        <f t="shared" si="51"/>
        <v/>
      </c>
      <c r="O75" s="4"/>
      <c r="P75" s="4" t="str">
        <f t="shared" si="52"/>
        <v/>
      </c>
      <c r="Q75" s="4" t="str">
        <f t="shared" si="53"/>
        <v/>
      </c>
      <c r="R75" s="4" t="str">
        <f t="shared" si="54"/>
        <v/>
      </c>
      <c r="S75" s="4">
        <f t="shared" si="55"/>
        <v>1</v>
      </c>
      <c r="T75" s="4" t="str">
        <f t="shared" si="56"/>
        <v/>
      </c>
      <c r="U75" s="4" t="str">
        <f t="shared" si="57"/>
        <v/>
      </c>
      <c r="V75" s="4" t="str">
        <f t="shared" si="58"/>
        <v/>
      </c>
      <c r="W75" s="4">
        <f t="shared" si="59"/>
        <v>1</v>
      </c>
    </row>
    <row r="76" spans="1:23" s="3" customFormat="1" x14ac:dyDescent="0.3">
      <c r="A76" s="3" t="s">
        <v>972</v>
      </c>
      <c r="B76" s="3" t="s">
        <v>6722</v>
      </c>
      <c r="C76" s="3" t="s">
        <v>6723</v>
      </c>
      <c r="D76" s="3" t="s">
        <v>0</v>
      </c>
      <c r="E76" s="3">
        <v>1</v>
      </c>
      <c r="F76" s="3">
        <v>1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L76" s="3">
        <v>6</v>
      </c>
      <c r="M76" s="4" t="str">
        <f t="shared" si="50"/>
        <v/>
      </c>
      <c r="N76" s="4" t="str">
        <f t="shared" si="51"/>
        <v/>
      </c>
      <c r="O76" s="4"/>
      <c r="P76" s="4" t="str">
        <f t="shared" si="52"/>
        <v/>
      </c>
      <c r="Q76" s="4" t="str">
        <f t="shared" si="53"/>
        <v/>
      </c>
      <c r="R76" s="4" t="str">
        <f t="shared" si="54"/>
        <v/>
      </c>
      <c r="S76" s="4">
        <f t="shared" si="55"/>
        <v>1</v>
      </c>
      <c r="T76" s="4" t="str">
        <f t="shared" si="56"/>
        <v/>
      </c>
      <c r="U76" s="4" t="str">
        <f t="shared" si="57"/>
        <v/>
      </c>
      <c r="V76" s="4" t="str">
        <f t="shared" si="58"/>
        <v/>
      </c>
      <c r="W76" s="4">
        <f t="shared" si="59"/>
        <v>1</v>
      </c>
    </row>
    <row r="77" spans="1:23" s="3" customFormat="1" x14ac:dyDescent="0.3">
      <c r="A77" s="3" t="s">
        <v>972</v>
      </c>
      <c r="B77" s="3" t="s">
        <v>6743</v>
      </c>
      <c r="C77" s="3" t="s">
        <v>6744</v>
      </c>
      <c r="D77" s="3" t="s">
        <v>0</v>
      </c>
      <c r="E77" s="3">
        <v>0</v>
      </c>
      <c r="F77" s="3">
        <v>1</v>
      </c>
      <c r="G77" s="3">
        <v>5</v>
      </c>
      <c r="H77" s="3">
        <v>0</v>
      </c>
      <c r="I77" s="3">
        <v>0</v>
      </c>
      <c r="J77" s="3">
        <v>1</v>
      </c>
      <c r="K77" s="3">
        <v>15</v>
      </c>
      <c r="L77" s="3">
        <v>74</v>
      </c>
      <c r="M77" s="4" t="str">
        <f t="shared" si="50"/>
        <v/>
      </c>
      <c r="N77" s="4" t="str">
        <f t="shared" si="51"/>
        <v/>
      </c>
      <c r="O77" s="4"/>
      <c r="P77" s="4" t="str">
        <f t="shared" si="52"/>
        <v/>
      </c>
      <c r="Q77" s="4" t="str">
        <f t="shared" si="53"/>
        <v/>
      </c>
      <c r="R77" s="4" t="str">
        <f t="shared" si="54"/>
        <v/>
      </c>
      <c r="S77" s="4">
        <f t="shared" si="55"/>
        <v>1</v>
      </c>
      <c r="T77" s="4" t="str">
        <f t="shared" si="56"/>
        <v/>
      </c>
      <c r="U77" s="4" t="str">
        <f t="shared" si="57"/>
        <v/>
      </c>
      <c r="V77" s="4" t="str">
        <f t="shared" si="58"/>
        <v/>
      </c>
      <c r="W77" s="4">
        <f t="shared" si="59"/>
        <v>1</v>
      </c>
    </row>
    <row r="78" spans="1:23" s="3" customFormat="1" x14ac:dyDescent="0.3">
      <c r="A78" s="3" t="s">
        <v>972</v>
      </c>
      <c r="B78" s="3" t="s">
        <v>6726</v>
      </c>
      <c r="C78" s="3" t="s">
        <v>6727</v>
      </c>
      <c r="D78" s="3" t="s">
        <v>0</v>
      </c>
      <c r="E78" s="3">
        <v>1</v>
      </c>
      <c r="F78" s="3">
        <v>13</v>
      </c>
      <c r="G78" s="3">
        <v>9</v>
      </c>
      <c r="H78" s="3">
        <v>0</v>
      </c>
      <c r="I78" s="3">
        <v>39</v>
      </c>
      <c r="J78" s="3">
        <v>11</v>
      </c>
      <c r="K78" s="3">
        <v>4</v>
      </c>
      <c r="L78" s="3">
        <v>76</v>
      </c>
      <c r="M78" s="4" t="str">
        <f t="shared" si="50"/>
        <v/>
      </c>
      <c r="N78" s="4" t="str">
        <f t="shared" si="51"/>
        <v/>
      </c>
      <c r="O78" s="4"/>
      <c r="P78" s="4" t="str">
        <f t="shared" si="52"/>
        <v/>
      </c>
      <c r="Q78" s="4" t="str">
        <f t="shared" si="53"/>
        <v/>
      </c>
      <c r="R78" s="4" t="str">
        <f t="shared" si="54"/>
        <v/>
      </c>
      <c r="S78" s="4">
        <f t="shared" si="55"/>
        <v>1</v>
      </c>
      <c r="T78" s="4" t="str">
        <f t="shared" si="56"/>
        <v/>
      </c>
      <c r="U78" s="4" t="str">
        <f t="shared" si="57"/>
        <v/>
      </c>
      <c r="V78" s="4" t="str">
        <f t="shared" si="58"/>
        <v/>
      </c>
      <c r="W78" s="4">
        <f t="shared" si="59"/>
        <v>1</v>
      </c>
    </row>
    <row r="79" spans="1:23" s="3" customFormat="1" x14ac:dyDescent="0.3">
      <c r="A79" s="3" t="s">
        <v>972</v>
      </c>
      <c r="B79" s="3" t="s">
        <v>6728</v>
      </c>
      <c r="C79" s="3" t="s">
        <v>6729</v>
      </c>
      <c r="D79" s="3" t="s">
        <v>0</v>
      </c>
      <c r="E79" s="3">
        <v>3</v>
      </c>
      <c r="F79" s="3">
        <v>15</v>
      </c>
      <c r="G79" s="3">
        <v>6</v>
      </c>
      <c r="H79" s="3">
        <v>0</v>
      </c>
      <c r="I79" s="3">
        <v>0</v>
      </c>
      <c r="J79" s="3">
        <v>7</v>
      </c>
      <c r="K79" s="3">
        <v>9</v>
      </c>
      <c r="L79" s="3">
        <v>118</v>
      </c>
      <c r="M79" s="4" t="str">
        <f t="shared" si="50"/>
        <v/>
      </c>
      <c r="N79" s="4" t="str">
        <f t="shared" si="51"/>
        <v/>
      </c>
      <c r="O79" s="4"/>
      <c r="P79" s="4" t="str">
        <f t="shared" si="52"/>
        <v/>
      </c>
      <c r="Q79" s="4" t="str">
        <f t="shared" si="53"/>
        <v/>
      </c>
      <c r="R79" s="4" t="str">
        <f t="shared" si="54"/>
        <v/>
      </c>
      <c r="S79" s="4">
        <f t="shared" si="55"/>
        <v>1</v>
      </c>
      <c r="T79" s="4" t="str">
        <f t="shared" si="56"/>
        <v/>
      </c>
      <c r="U79" s="4" t="str">
        <f t="shared" si="57"/>
        <v/>
      </c>
      <c r="V79" s="4" t="str">
        <f t="shared" si="58"/>
        <v/>
      </c>
      <c r="W79" s="4">
        <f t="shared" si="59"/>
        <v>1</v>
      </c>
    </row>
    <row r="80" spans="1:23" s="3" customFormat="1" x14ac:dyDescent="0.3">
      <c r="A80" s="3" t="s">
        <v>972</v>
      </c>
      <c r="B80" s="3" t="s">
        <v>6713</v>
      </c>
      <c r="C80" s="3" t="s">
        <v>6714</v>
      </c>
      <c r="D80" s="3" t="s">
        <v>0</v>
      </c>
      <c r="E80" s="3">
        <v>6</v>
      </c>
      <c r="F80" s="3">
        <v>13</v>
      </c>
      <c r="G80" s="3">
        <v>21</v>
      </c>
      <c r="H80" s="3">
        <v>0</v>
      </c>
      <c r="I80" s="3">
        <v>7</v>
      </c>
      <c r="J80" s="3">
        <v>6</v>
      </c>
      <c r="K80" s="3">
        <v>15</v>
      </c>
      <c r="L80" s="3">
        <v>136</v>
      </c>
      <c r="M80" s="4" t="str">
        <f t="shared" si="50"/>
        <v/>
      </c>
      <c r="N80" s="4" t="str">
        <f t="shared" si="51"/>
        <v/>
      </c>
      <c r="O80" s="4"/>
      <c r="P80" s="4" t="str">
        <f t="shared" si="52"/>
        <v/>
      </c>
      <c r="Q80" s="4" t="str">
        <f t="shared" si="53"/>
        <v/>
      </c>
      <c r="R80" s="4" t="str">
        <f t="shared" si="54"/>
        <v/>
      </c>
      <c r="S80" s="4">
        <f t="shared" si="55"/>
        <v>1</v>
      </c>
      <c r="T80" s="4" t="str">
        <f t="shared" si="56"/>
        <v/>
      </c>
      <c r="U80" s="4" t="str">
        <f t="shared" si="57"/>
        <v/>
      </c>
      <c r="V80" s="4" t="str">
        <f t="shared" si="58"/>
        <v/>
      </c>
      <c r="W80" s="4">
        <f t="shared" si="59"/>
        <v>1</v>
      </c>
    </row>
    <row r="81" spans="1:23" s="3" customFormat="1" x14ac:dyDescent="0.3">
      <c r="A81" s="3" t="s">
        <v>972</v>
      </c>
      <c r="B81" s="3" t="s">
        <v>6739</v>
      </c>
      <c r="C81" s="3" t="s">
        <v>6740</v>
      </c>
      <c r="D81" s="3" t="s">
        <v>0</v>
      </c>
      <c r="E81" s="3">
        <v>0</v>
      </c>
      <c r="F81" s="3">
        <v>1</v>
      </c>
      <c r="G81" s="3">
        <v>1</v>
      </c>
      <c r="H81" s="3">
        <v>0</v>
      </c>
      <c r="I81" s="3">
        <v>0</v>
      </c>
      <c r="J81" s="3">
        <v>1</v>
      </c>
      <c r="K81" s="3">
        <v>0</v>
      </c>
      <c r="L81" s="3">
        <v>16</v>
      </c>
      <c r="M81" s="4" t="str">
        <f t="shared" si="50"/>
        <v/>
      </c>
      <c r="N81" s="4" t="str">
        <f t="shared" si="51"/>
        <v/>
      </c>
      <c r="O81" s="4"/>
      <c r="P81" s="4" t="str">
        <f t="shared" si="52"/>
        <v/>
      </c>
      <c r="Q81" s="4" t="str">
        <f t="shared" si="53"/>
        <v/>
      </c>
      <c r="R81" s="4" t="str">
        <f t="shared" si="54"/>
        <v/>
      </c>
      <c r="S81" s="4">
        <f t="shared" si="55"/>
        <v>1</v>
      </c>
      <c r="T81" s="4" t="str">
        <f t="shared" si="56"/>
        <v/>
      </c>
      <c r="U81" s="4" t="str">
        <f t="shared" si="57"/>
        <v/>
      </c>
      <c r="V81" s="4" t="str">
        <f t="shared" si="58"/>
        <v/>
      </c>
      <c r="W81" s="4">
        <f t="shared" si="59"/>
        <v>1</v>
      </c>
    </row>
    <row r="82" spans="1:23" s="3" customFormat="1" x14ac:dyDescent="0.3">
      <c r="A82" s="3" t="s">
        <v>972</v>
      </c>
      <c r="B82" s="3" t="s">
        <v>6749</v>
      </c>
      <c r="C82" s="3" t="s">
        <v>6750</v>
      </c>
      <c r="D82" s="3" t="s">
        <v>0</v>
      </c>
      <c r="E82" s="3">
        <v>1</v>
      </c>
      <c r="F82" s="3">
        <v>5</v>
      </c>
      <c r="G82" s="3">
        <v>1</v>
      </c>
      <c r="H82" s="3">
        <v>0</v>
      </c>
      <c r="I82" s="3">
        <v>0</v>
      </c>
      <c r="J82" s="3">
        <v>1</v>
      </c>
      <c r="K82" s="3">
        <v>1</v>
      </c>
      <c r="L82" s="3">
        <v>31</v>
      </c>
      <c r="M82" s="4" t="str">
        <f t="shared" si="50"/>
        <v/>
      </c>
      <c r="N82" s="4" t="str">
        <f t="shared" si="51"/>
        <v/>
      </c>
      <c r="O82" s="4"/>
      <c r="P82" s="4" t="str">
        <f t="shared" si="52"/>
        <v/>
      </c>
      <c r="Q82" s="4" t="str">
        <f t="shared" si="53"/>
        <v/>
      </c>
      <c r="R82" s="4" t="str">
        <f t="shared" si="54"/>
        <v/>
      </c>
      <c r="S82" s="4">
        <f t="shared" si="55"/>
        <v>1</v>
      </c>
      <c r="T82" s="4" t="str">
        <f t="shared" si="56"/>
        <v/>
      </c>
      <c r="U82" s="4" t="str">
        <f t="shared" si="57"/>
        <v/>
      </c>
      <c r="V82" s="4" t="str">
        <f t="shared" si="58"/>
        <v/>
      </c>
      <c r="W82" s="4">
        <f t="shared" si="59"/>
        <v>1</v>
      </c>
    </row>
    <row r="83" spans="1:23" s="3" customFormat="1" x14ac:dyDescent="0.3">
      <c r="A83" s="3" t="s">
        <v>972</v>
      </c>
      <c r="B83" s="3" t="s">
        <v>6741</v>
      </c>
      <c r="C83" s="3" t="s">
        <v>6742</v>
      </c>
      <c r="D83" s="3" t="s">
        <v>0</v>
      </c>
      <c r="E83" s="3">
        <v>6</v>
      </c>
      <c r="F83" s="3">
        <v>13</v>
      </c>
      <c r="G83" s="3">
        <v>21</v>
      </c>
      <c r="H83" s="3">
        <v>0</v>
      </c>
      <c r="I83" s="3">
        <v>13</v>
      </c>
      <c r="J83" s="3">
        <v>6</v>
      </c>
      <c r="K83" s="3">
        <v>15</v>
      </c>
      <c r="L83" s="3">
        <v>131</v>
      </c>
      <c r="M83" s="4" t="str">
        <f t="shared" si="50"/>
        <v/>
      </c>
      <c r="N83" s="4" t="str">
        <f t="shared" si="51"/>
        <v/>
      </c>
      <c r="O83" s="4"/>
      <c r="P83" s="4" t="str">
        <f t="shared" si="52"/>
        <v/>
      </c>
      <c r="Q83" s="4" t="str">
        <f t="shared" si="53"/>
        <v/>
      </c>
      <c r="R83" s="4" t="str">
        <f t="shared" si="54"/>
        <v/>
      </c>
      <c r="S83" s="4">
        <f t="shared" si="55"/>
        <v>1</v>
      </c>
      <c r="T83" s="4" t="str">
        <f t="shared" si="56"/>
        <v/>
      </c>
      <c r="U83" s="4" t="str">
        <f t="shared" si="57"/>
        <v/>
      </c>
      <c r="V83" s="4" t="str">
        <f t="shared" si="58"/>
        <v/>
      </c>
      <c r="W83" s="4">
        <f t="shared" si="59"/>
        <v>1</v>
      </c>
    </row>
    <row r="84" spans="1:23" s="3" customFormat="1" x14ac:dyDescent="0.3">
      <c r="A84" s="3" t="s">
        <v>972</v>
      </c>
      <c r="B84" s="3" t="s">
        <v>6736</v>
      </c>
      <c r="C84" s="3" t="s">
        <v>6737</v>
      </c>
      <c r="D84" s="3" t="s">
        <v>0</v>
      </c>
      <c r="E84" s="3">
        <v>0</v>
      </c>
      <c r="F84" s="3">
        <v>5</v>
      </c>
      <c r="G84" s="3">
        <v>2</v>
      </c>
      <c r="H84" s="3">
        <v>0</v>
      </c>
      <c r="I84" s="3">
        <v>1</v>
      </c>
      <c r="J84" s="3">
        <v>2</v>
      </c>
      <c r="K84" s="3">
        <v>1</v>
      </c>
      <c r="L84" s="3">
        <v>59</v>
      </c>
      <c r="M84" s="4" t="str">
        <f t="shared" si="50"/>
        <v/>
      </c>
      <c r="N84" s="4" t="str">
        <f t="shared" si="51"/>
        <v/>
      </c>
      <c r="O84" s="4"/>
      <c r="P84" s="4" t="str">
        <f t="shared" si="52"/>
        <v/>
      </c>
      <c r="Q84" s="4" t="str">
        <f t="shared" si="53"/>
        <v/>
      </c>
      <c r="R84" s="4" t="str">
        <f t="shared" si="54"/>
        <v/>
      </c>
      <c r="S84" s="4">
        <f t="shared" si="55"/>
        <v>1</v>
      </c>
      <c r="T84" s="4" t="str">
        <f t="shared" si="56"/>
        <v/>
      </c>
      <c r="U84" s="4" t="str">
        <f t="shared" si="57"/>
        <v/>
      </c>
      <c r="V84" s="4" t="str">
        <f t="shared" si="58"/>
        <v/>
      </c>
      <c r="W84" s="4">
        <f t="shared" si="59"/>
        <v>1</v>
      </c>
    </row>
    <row r="85" spans="1:23" s="3" customFormat="1" x14ac:dyDescent="0.3">
      <c r="A85" s="3" t="s">
        <v>972</v>
      </c>
      <c r="B85" s="3" t="s">
        <v>6755</v>
      </c>
      <c r="C85" s="3" t="s">
        <v>6756</v>
      </c>
      <c r="D85" s="3" t="s">
        <v>0</v>
      </c>
      <c r="E85" s="3">
        <v>0</v>
      </c>
      <c r="F85" s="3">
        <v>6</v>
      </c>
      <c r="G85" s="3">
        <v>5</v>
      </c>
      <c r="H85" s="3">
        <v>0</v>
      </c>
      <c r="I85" s="3">
        <v>1</v>
      </c>
      <c r="J85" s="3">
        <v>6</v>
      </c>
      <c r="K85" s="3">
        <v>3</v>
      </c>
      <c r="L85" s="3">
        <v>48</v>
      </c>
      <c r="M85" s="4" t="str">
        <f t="shared" si="50"/>
        <v/>
      </c>
      <c r="N85" s="4" t="str">
        <f t="shared" si="51"/>
        <v/>
      </c>
      <c r="O85" s="4"/>
      <c r="P85" s="4" t="str">
        <f t="shared" si="52"/>
        <v/>
      </c>
      <c r="Q85" s="4" t="str">
        <f t="shared" si="53"/>
        <v/>
      </c>
      <c r="R85" s="4" t="str">
        <f t="shared" si="54"/>
        <v/>
      </c>
      <c r="S85" s="4">
        <f t="shared" si="55"/>
        <v>1</v>
      </c>
      <c r="T85" s="4" t="str">
        <f t="shared" si="56"/>
        <v/>
      </c>
      <c r="U85" s="4" t="str">
        <f t="shared" si="57"/>
        <v/>
      </c>
      <c r="V85" s="4" t="str">
        <f t="shared" si="58"/>
        <v/>
      </c>
      <c r="W85" s="4">
        <f t="shared" si="59"/>
        <v>1</v>
      </c>
    </row>
    <row r="86" spans="1:23" s="3" customFormat="1" x14ac:dyDescent="0.3">
      <c r="A86" s="3" t="s">
        <v>972</v>
      </c>
      <c r="B86" s="3" t="s">
        <v>6734</v>
      </c>
      <c r="C86" s="3" t="s">
        <v>6735</v>
      </c>
      <c r="D86" s="3" t="s">
        <v>0</v>
      </c>
      <c r="E86" s="3">
        <v>0</v>
      </c>
      <c r="F86" s="3">
        <v>17</v>
      </c>
      <c r="G86" s="3">
        <v>1</v>
      </c>
      <c r="H86" s="3">
        <v>0</v>
      </c>
      <c r="I86" s="3">
        <v>88</v>
      </c>
      <c r="J86" s="3">
        <v>17</v>
      </c>
      <c r="K86" s="3">
        <v>6</v>
      </c>
      <c r="L86" s="3">
        <v>66</v>
      </c>
      <c r="M86" s="4" t="str">
        <f t="shared" si="50"/>
        <v/>
      </c>
      <c r="N86" s="4" t="str">
        <f t="shared" si="51"/>
        <v/>
      </c>
      <c r="O86" s="4"/>
      <c r="P86" s="4" t="str">
        <f t="shared" si="52"/>
        <v/>
      </c>
      <c r="Q86" s="4" t="str">
        <f t="shared" si="53"/>
        <v/>
      </c>
      <c r="R86" s="4" t="str">
        <f t="shared" si="54"/>
        <v/>
      </c>
      <c r="S86" s="4">
        <f t="shared" si="55"/>
        <v>1</v>
      </c>
      <c r="T86" s="4" t="str">
        <f t="shared" si="56"/>
        <v/>
      </c>
      <c r="U86" s="4" t="str">
        <f t="shared" si="57"/>
        <v/>
      </c>
      <c r="V86" s="4" t="str">
        <f t="shared" si="58"/>
        <v/>
      </c>
      <c r="W86" s="4">
        <f t="shared" si="59"/>
        <v>1</v>
      </c>
    </row>
    <row r="87" spans="1:23" s="3" customFormat="1" x14ac:dyDescent="0.3">
      <c r="A87" s="3" t="s">
        <v>972</v>
      </c>
      <c r="B87" s="3" t="s">
        <v>6751</v>
      </c>
      <c r="C87" s="3" t="s">
        <v>6752</v>
      </c>
      <c r="D87" s="3" t="s">
        <v>0</v>
      </c>
      <c r="E87" s="3">
        <v>1</v>
      </c>
      <c r="F87" s="3">
        <v>13</v>
      </c>
      <c r="G87" s="3">
        <v>1</v>
      </c>
      <c r="H87" s="3">
        <v>0</v>
      </c>
      <c r="I87" s="3">
        <v>46</v>
      </c>
      <c r="J87" s="3">
        <v>13</v>
      </c>
      <c r="K87" s="3">
        <v>2</v>
      </c>
      <c r="L87" s="3">
        <v>46</v>
      </c>
      <c r="M87" s="4" t="str">
        <f t="shared" si="50"/>
        <v/>
      </c>
      <c r="N87" s="4" t="str">
        <f t="shared" si="51"/>
        <v/>
      </c>
      <c r="O87" s="4"/>
      <c r="P87" s="4" t="str">
        <f t="shared" si="52"/>
        <v/>
      </c>
      <c r="Q87" s="4" t="str">
        <f t="shared" si="53"/>
        <v/>
      </c>
      <c r="R87" s="4" t="str">
        <f t="shared" si="54"/>
        <v/>
      </c>
      <c r="S87" s="4">
        <f t="shared" si="55"/>
        <v>1</v>
      </c>
      <c r="T87" s="4" t="str">
        <f t="shared" si="56"/>
        <v/>
      </c>
      <c r="U87" s="4" t="str">
        <f t="shared" si="57"/>
        <v/>
      </c>
      <c r="V87" s="4" t="str">
        <f t="shared" si="58"/>
        <v/>
      </c>
      <c r="W87" s="4">
        <f t="shared" si="59"/>
        <v>1</v>
      </c>
    </row>
    <row r="88" spans="1:23" s="3" customFormat="1" x14ac:dyDescent="0.3">
      <c r="A88" s="3" t="s">
        <v>972</v>
      </c>
      <c r="B88" s="3" t="s">
        <v>6753</v>
      </c>
      <c r="C88" s="3" t="s">
        <v>6754</v>
      </c>
      <c r="D88" s="3" t="s">
        <v>0</v>
      </c>
      <c r="E88" s="3">
        <v>0</v>
      </c>
      <c r="F88" s="3">
        <v>27</v>
      </c>
      <c r="G88" s="3">
        <v>1</v>
      </c>
      <c r="H88" s="3">
        <v>0</v>
      </c>
      <c r="I88" s="3">
        <v>261</v>
      </c>
      <c r="J88" s="3">
        <v>27</v>
      </c>
      <c r="K88" s="3">
        <v>3</v>
      </c>
      <c r="L88" s="3">
        <v>95</v>
      </c>
      <c r="M88" s="4" t="str">
        <f t="shared" si="50"/>
        <v/>
      </c>
      <c r="N88" s="4" t="str">
        <f t="shared" si="51"/>
        <v/>
      </c>
      <c r="O88" s="4"/>
      <c r="P88" s="4" t="str">
        <f t="shared" si="52"/>
        <v/>
      </c>
      <c r="Q88" s="4" t="str">
        <f t="shared" si="53"/>
        <v/>
      </c>
      <c r="R88" s="4" t="str">
        <f t="shared" si="54"/>
        <v/>
      </c>
      <c r="S88" s="4">
        <f t="shared" si="55"/>
        <v>1</v>
      </c>
      <c r="T88" s="4" t="str">
        <f t="shared" si="56"/>
        <v/>
      </c>
      <c r="U88" s="4" t="str">
        <f t="shared" si="57"/>
        <v/>
      </c>
      <c r="V88" s="4" t="str">
        <f t="shared" si="58"/>
        <v/>
      </c>
      <c r="W88" s="4">
        <f t="shared" si="59"/>
        <v>1</v>
      </c>
    </row>
    <row r="89" spans="1:23" x14ac:dyDescent="0.3">
      <c r="L89" s="18" t="s">
        <v>1021</v>
      </c>
      <c r="M89" s="4">
        <f>SUM(M4:M88)</f>
        <v>5</v>
      </c>
      <c r="N89" s="4">
        <f t="shared" ref="N89:W89" si="60">SUM(N4:N88)</f>
        <v>1</v>
      </c>
      <c r="O89" s="4">
        <f t="shared" si="60"/>
        <v>5</v>
      </c>
      <c r="P89" s="4">
        <f t="shared" si="60"/>
        <v>2</v>
      </c>
      <c r="Q89" s="4">
        <f t="shared" si="60"/>
        <v>3</v>
      </c>
      <c r="R89" s="4">
        <f t="shared" si="60"/>
        <v>3</v>
      </c>
      <c r="S89" s="4">
        <f t="shared" si="60"/>
        <v>75</v>
      </c>
      <c r="T89" s="4">
        <f t="shared" si="60"/>
        <v>1</v>
      </c>
      <c r="U89" s="4">
        <f t="shared" si="60"/>
        <v>4</v>
      </c>
      <c r="V89" s="4">
        <f t="shared" si="60"/>
        <v>0</v>
      </c>
      <c r="W89" s="4">
        <f t="shared" si="60"/>
        <v>78</v>
      </c>
    </row>
    <row r="90" spans="1:23" x14ac:dyDescent="0.3">
      <c r="P90" s="3"/>
      <c r="Q90" s="3"/>
      <c r="R90" s="3"/>
      <c r="S90" s="3"/>
      <c r="T90" s="3"/>
      <c r="U90" s="3"/>
      <c r="V90" s="3"/>
      <c r="W90" s="3"/>
    </row>
    <row r="91" spans="1:23" x14ac:dyDescent="0.3">
      <c r="P91" s="3"/>
      <c r="Q91" s="3"/>
      <c r="R91" s="3"/>
      <c r="S91" s="3"/>
      <c r="T91" s="3"/>
      <c r="U91" s="3"/>
      <c r="V91" s="3"/>
      <c r="W91" s="3"/>
    </row>
    <row r="92" spans="1:23" x14ac:dyDescent="0.3">
      <c r="L92" s="18" t="s">
        <v>1007</v>
      </c>
      <c r="M92" s="4">
        <f>(P89/(P89+R89))</f>
        <v>0.4</v>
      </c>
      <c r="N92" s="4">
        <f>(T89/(T89+V89))</f>
        <v>1</v>
      </c>
      <c r="P92" s="3"/>
      <c r="Q92" s="3"/>
      <c r="R92" s="3"/>
      <c r="S92" s="3"/>
      <c r="T92" s="3"/>
      <c r="U92" s="3"/>
      <c r="V92" s="3"/>
      <c r="W92" s="3"/>
    </row>
    <row r="93" spans="1:23" x14ac:dyDescent="0.3">
      <c r="L93" s="18" t="s">
        <v>1008</v>
      </c>
      <c r="M93" s="14">
        <f>(P89/(P89+Q89))</f>
        <v>0.4</v>
      </c>
      <c r="N93" s="4">
        <f>(T89/(T89+U89))</f>
        <v>0.2</v>
      </c>
      <c r="P93" s="3"/>
      <c r="Q93" s="3"/>
      <c r="R93" s="3"/>
      <c r="S93" s="3"/>
      <c r="T93" s="3"/>
      <c r="U93" s="3"/>
      <c r="V93" s="3"/>
      <c r="W93" s="3"/>
    </row>
    <row r="94" spans="1:23" x14ac:dyDescent="0.3">
      <c r="L94" s="18" t="s">
        <v>1009</v>
      </c>
      <c r="M94" s="14">
        <f>(2*((M92*M93)/(M92+M93)))</f>
        <v>0.40000000000000008</v>
      </c>
      <c r="N94" s="4">
        <f>(2*((N92*N93)/(N92+N93)))</f>
        <v>0.33333333333333337</v>
      </c>
      <c r="P94" s="3"/>
      <c r="Q94" s="3"/>
      <c r="R94" s="3"/>
      <c r="S94" s="3"/>
      <c r="T94" s="3"/>
      <c r="U94" s="3"/>
      <c r="V94" s="3"/>
      <c r="W94" s="3"/>
    </row>
    <row r="95" spans="1:23" x14ac:dyDescent="0.3">
      <c r="L95" s="17" t="s">
        <v>2310</v>
      </c>
      <c r="M95" s="3">
        <f>(P89+S89)/(P89+Q89+R89+S89)</f>
        <v>0.92771084337349397</v>
      </c>
      <c r="N95" s="3">
        <f>(T89+W89)/(T89+U89+V89+W89)</f>
        <v>0.95180722891566261</v>
      </c>
      <c r="P95" s="3"/>
      <c r="Q95" s="3"/>
      <c r="R95" s="3"/>
      <c r="S95" s="3"/>
      <c r="T95" s="3"/>
      <c r="U95" s="3"/>
      <c r="V95" s="3"/>
      <c r="W95" s="3"/>
    </row>
    <row r="96" spans="1:23" x14ac:dyDescent="0.3">
      <c r="P96" s="3"/>
      <c r="Q96" s="3"/>
      <c r="R96" s="3"/>
      <c r="S96" s="3"/>
      <c r="T96" s="3"/>
      <c r="U96" s="3"/>
      <c r="V96" s="3"/>
      <c r="W96" s="3"/>
    </row>
    <row r="97" spans="12:23" x14ac:dyDescent="0.3">
      <c r="M97" s="3" t="s">
        <v>965</v>
      </c>
      <c r="P97" s="4">
        <f>SUM(P4:P18)</f>
        <v>1</v>
      </c>
      <c r="Q97" s="4">
        <f t="shared" ref="Q97:W97" si="61">SUM(Q4:Q18)</f>
        <v>0</v>
      </c>
      <c r="R97" s="4">
        <f t="shared" si="61"/>
        <v>0</v>
      </c>
      <c r="S97" s="4">
        <f t="shared" si="61"/>
        <v>14</v>
      </c>
      <c r="T97" s="4">
        <f t="shared" si="61"/>
        <v>1</v>
      </c>
      <c r="U97" s="4">
        <f t="shared" si="61"/>
        <v>0</v>
      </c>
      <c r="V97" s="4">
        <f t="shared" si="61"/>
        <v>0</v>
      </c>
      <c r="W97" s="4">
        <f t="shared" si="61"/>
        <v>14</v>
      </c>
    </row>
    <row r="98" spans="12:23" x14ac:dyDescent="0.3">
      <c r="L98" s="20" t="s">
        <v>1007</v>
      </c>
      <c r="M98" s="4">
        <f>(P97/(P97+R97))</f>
        <v>1</v>
      </c>
      <c r="N98" s="4">
        <f>(T97/(T97+V97))</f>
        <v>1</v>
      </c>
      <c r="P98" s="3"/>
      <c r="Q98" s="3"/>
      <c r="R98" s="3"/>
      <c r="S98" s="3"/>
      <c r="T98" s="3"/>
      <c r="U98" s="3"/>
      <c r="V98" s="3"/>
      <c r="W98" s="3"/>
    </row>
    <row r="99" spans="12:23" x14ac:dyDescent="0.3">
      <c r="L99" s="20" t="s">
        <v>1008</v>
      </c>
      <c r="M99" s="4">
        <f>(P97/(P97+Q97))</f>
        <v>1</v>
      </c>
      <c r="N99" s="4">
        <f>(T97/(T97+U97))</f>
        <v>1</v>
      </c>
      <c r="P99" s="3"/>
      <c r="Q99" s="3"/>
      <c r="R99" s="3"/>
      <c r="S99" s="3"/>
      <c r="T99" s="3"/>
      <c r="U99" s="3"/>
      <c r="V99" s="3"/>
      <c r="W99" s="3"/>
    </row>
    <row r="100" spans="12:23" x14ac:dyDescent="0.3">
      <c r="L100" s="20" t="s">
        <v>1009</v>
      </c>
      <c r="M100" s="4">
        <f>(2*((M98*M99)/(M98+M99)))</f>
        <v>1</v>
      </c>
      <c r="N100" s="4">
        <f>(2*((N98*N99)/(N98+N99)))</f>
        <v>1</v>
      </c>
      <c r="P100" s="3"/>
      <c r="Q100" s="3"/>
      <c r="R100" s="3"/>
      <c r="S100" s="3"/>
      <c r="T100" s="3"/>
      <c r="U100" s="3"/>
      <c r="V100" s="3"/>
      <c r="W100" s="3"/>
    </row>
    <row r="101" spans="12:23" x14ac:dyDescent="0.3">
      <c r="L101" s="20" t="s">
        <v>2310</v>
      </c>
      <c r="M101" s="4">
        <f>(P97+S97)/(P97+Q97+R97+S97)</f>
        <v>1</v>
      </c>
      <c r="N101" s="4">
        <f>(T97+W97)/(T97+U97+V97+W97)</f>
        <v>1</v>
      </c>
      <c r="P101" s="3"/>
      <c r="Q101" s="3"/>
      <c r="R101" s="3"/>
      <c r="S101" s="3"/>
      <c r="T101" s="3"/>
      <c r="U101" s="3"/>
      <c r="V101" s="3"/>
      <c r="W101" s="3"/>
    </row>
    <row r="102" spans="12:23" x14ac:dyDescent="0.3">
      <c r="P102" s="3"/>
      <c r="Q102" s="3"/>
      <c r="R102" s="3"/>
      <c r="S102" s="3"/>
      <c r="T102" s="3"/>
      <c r="U102" s="3"/>
      <c r="V102" s="3"/>
      <c r="W102" s="3"/>
    </row>
    <row r="103" spans="12:23" x14ac:dyDescent="0.3">
      <c r="M103" s="3" t="s">
        <v>968</v>
      </c>
      <c r="P103" s="4">
        <f>SUM(P20:P59)</f>
        <v>1</v>
      </c>
      <c r="Q103" s="4">
        <f t="shared" ref="Q103:W103" si="62">SUM(Q20:Q59)</f>
        <v>1</v>
      </c>
      <c r="R103" s="4">
        <f t="shared" si="62"/>
        <v>0</v>
      </c>
      <c r="S103" s="4">
        <f t="shared" si="62"/>
        <v>38</v>
      </c>
      <c r="T103" s="4">
        <f t="shared" si="62"/>
        <v>0</v>
      </c>
      <c r="U103" s="4">
        <f t="shared" si="62"/>
        <v>2</v>
      </c>
      <c r="V103" s="4">
        <f t="shared" si="62"/>
        <v>0</v>
      </c>
      <c r="W103" s="4">
        <f t="shared" si="62"/>
        <v>38</v>
      </c>
    </row>
    <row r="104" spans="12:23" x14ac:dyDescent="0.3">
      <c r="L104" s="20" t="s">
        <v>1007</v>
      </c>
      <c r="M104" s="4">
        <f>(P103/(P103+R103))</f>
        <v>1</v>
      </c>
      <c r="N104" s="4" t="e">
        <f>(T103/(T103+V103))</f>
        <v>#DIV/0!</v>
      </c>
      <c r="P104" s="3"/>
      <c r="Q104" s="3"/>
      <c r="R104" s="3"/>
      <c r="S104" s="3"/>
      <c r="T104" s="3"/>
      <c r="U104" s="3"/>
      <c r="V104" s="3"/>
      <c r="W104" s="3"/>
    </row>
    <row r="105" spans="12:23" x14ac:dyDescent="0.3">
      <c r="L105" s="20" t="s">
        <v>1008</v>
      </c>
      <c r="M105" s="4">
        <f>(P103/(P103+Q103))</f>
        <v>0.5</v>
      </c>
      <c r="N105" s="4">
        <f>(T103/(T103+U103))</f>
        <v>0</v>
      </c>
      <c r="P105" s="3"/>
      <c r="Q105" s="3"/>
      <c r="R105" s="3"/>
      <c r="S105" s="3"/>
      <c r="T105" s="3"/>
      <c r="U105" s="3"/>
      <c r="V105" s="3"/>
      <c r="W105" s="3"/>
    </row>
    <row r="106" spans="12:23" x14ac:dyDescent="0.3">
      <c r="L106" s="20" t="s">
        <v>1009</v>
      </c>
      <c r="M106" s="4">
        <f>(2*((M104*M105)/(M104+M105)))</f>
        <v>0.66666666666666663</v>
      </c>
      <c r="N106" s="4" t="e">
        <f>(2*((N104*N105)/(N104+N105)))</f>
        <v>#DIV/0!</v>
      </c>
      <c r="P106" s="3"/>
      <c r="Q106" s="3"/>
      <c r="R106" s="3"/>
      <c r="S106" s="3"/>
      <c r="T106" s="3"/>
      <c r="U106" s="3"/>
      <c r="V106" s="3"/>
      <c r="W106" s="3"/>
    </row>
    <row r="107" spans="12:23" x14ac:dyDescent="0.3">
      <c r="L107" s="20" t="s">
        <v>2310</v>
      </c>
      <c r="M107" s="4">
        <f>(P103+S103)/(P103+Q103+R103+S103)</f>
        <v>0.97499999999999998</v>
      </c>
      <c r="N107" s="4">
        <f>(T103+W103)/(T103+U103+V103+W103)</f>
        <v>0.95</v>
      </c>
      <c r="P107" s="3"/>
      <c r="Q107" s="3"/>
      <c r="R107" s="3"/>
      <c r="S107" s="3"/>
      <c r="T107" s="3"/>
      <c r="U107" s="3"/>
      <c r="V107" s="3"/>
      <c r="W107" s="3"/>
    </row>
    <row r="108" spans="12:23" x14ac:dyDescent="0.3">
      <c r="P108" s="3"/>
      <c r="Q108" s="3"/>
      <c r="R108" s="3"/>
      <c r="S108" s="3"/>
      <c r="T108" s="3"/>
      <c r="U108" s="3"/>
      <c r="V108" s="3"/>
      <c r="W108" s="3"/>
    </row>
    <row r="109" spans="12:23" x14ac:dyDescent="0.3">
      <c r="M109" s="3" t="s">
        <v>972</v>
      </c>
      <c r="P109" s="4">
        <f>SUM(P61:P88)</f>
        <v>0</v>
      </c>
      <c r="Q109" s="4">
        <f t="shared" ref="Q109:W109" si="63">SUM(Q61:Q88)</f>
        <v>2</v>
      </c>
      <c r="R109" s="4">
        <f t="shared" si="63"/>
        <v>3</v>
      </c>
      <c r="S109" s="4">
        <f t="shared" si="63"/>
        <v>23</v>
      </c>
      <c r="T109" s="4">
        <f t="shared" si="63"/>
        <v>0</v>
      </c>
      <c r="U109" s="4">
        <f t="shared" si="63"/>
        <v>2</v>
      </c>
      <c r="V109" s="4">
        <f t="shared" si="63"/>
        <v>0</v>
      </c>
      <c r="W109" s="4">
        <f t="shared" si="63"/>
        <v>26</v>
      </c>
    </row>
    <row r="110" spans="12:23" x14ac:dyDescent="0.3">
      <c r="L110" s="20" t="s">
        <v>1007</v>
      </c>
      <c r="M110" s="4">
        <f>(P109/(P109+R109))</f>
        <v>0</v>
      </c>
      <c r="N110" s="4" t="e">
        <f>(T109/(T109+V109))</f>
        <v>#DIV/0!</v>
      </c>
    </row>
    <row r="111" spans="12:23" x14ac:dyDescent="0.3">
      <c r="L111" s="20" t="s">
        <v>1008</v>
      </c>
      <c r="M111" s="4">
        <f>(P109/(P109+Q109))</f>
        <v>0</v>
      </c>
      <c r="N111" s="4">
        <f>(T109/(T109+U109))</f>
        <v>0</v>
      </c>
    </row>
    <row r="112" spans="12:23" x14ac:dyDescent="0.3">
      <c r="L112" s="20" t="s">
        <v>1009</v>
      </c>
      <c r="M112" s="4" t="e">
        <f>(2*((M110*M111)/(M110+M111)))</f>
        <v>#DIV/0!</v>
      </c>
      <c r="N112" s="4" t="e">
        <f>(2*((N110*N111)/(N110+N111)))</f>
        <v>#DIV/0!</v>
      </c>
    </row>
    <row r="113" spans="12:14" x14ac:dyDescent="0.3">
      <c r="L113" s="20" t="s">
        <v>2310</v>
      </c>
      <c r="M113" s="4">
        <f>(P109+S109)/(P109+Q109+R109+S109)</f>
        <v>0.8214285714285714</v>
      </c>
      <c r="N113" s="4">
        <f>(T109+W109)/(T109+U109+V109+W109)</f>
        <v>0.9285714285714286</v>
      </c>
    </row>
  </sheetData>
  <sortState ref="B62:W88">
    <sortCondition ref="B61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="70" zoomScaleNormal="70" workbookViewId="0">
      <pane ySplit="3" topLeftCell="A100" activePane="bottomLeft" state="frozen"/>
      <selection pane="bottomLeft" activeCell="M118" sqref="M118"/>
    </sheetView>
  </sheetViews>
  <sheetFormatPr defaultColWidth="8.77734375" defaultRowHeight="14.4" x14ac:dyDescent="0.3"/>
  <cols>
    <col min="1" max="1" width="34.88671875" style="4" bestFit="1" customWidth="1"/>
    <col min="2" max="2" width="46.33203125" style="4" bestFit="1" customWidth="1"/>
    <col min="3" max="3" width="21.5546875" style="4" bestFit="1" customWidth="1"/>
    <col min="4" max="4" width="8.88671875" style="4" bestFit="1" customWidth="1"/>
    <col min="5" max="5" width="4.88671875" style="4" bestFit="1" customWidth="1"/>
    <col min="6" max="6" width="5.6640625" style="4" bestFit="1" customWidth="1"/>
    <col min="7" max="7" width="3.88671875" style="4" bestFit="1" customWidth="1"/>
    <col min="8" max="8" width="4.88671875" style="4" bestFit="1" customWidth="1"/>
    <col min="9" max="9" width="6" style="4" bestFit="1" customWidth="1"/>
    <col min="10" max="10" width="5.5546875" style="4" bestFit="1" customWidth="1"/>
    <col min="11" max="11" width="4.5546875" style="4" bestFit="1" customWidth="1"/>
    <col min="12" max="12" width="11.6640625" style="4" bestFit="1" customWidth="1"/>
    <col min="13" max="13" width="34.88671875" style="4" bestFit="1" customWidth="1"/>
    <col min="14" max="14" width="21.5546875" style="4" bestFit="1" customWidth="1"/>
    <col min="15" max="15" width="7.77734375" style="4" bestFit="1" customWidth="1"/>
    <col min="16" max="16" width="4.21875" style="4" bestFit="1" customWidth="1"/>
    <col min="17" max="18" width="4.109375" style="4" bestFit="1" customWidth="1"/>
    <col min="19" max="20" width="4.21875" style="4" bestFit="1" customWidth="1"/>
    <col min="21" max="22" width="4.109375" style="4" bestFit="1" customWidth="1"/>
    <col min="23" max="23" width="4.218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8" t="s">
        <v>1010</v>
      </c>
      <c r="D1" s="4" t="s">
        <v>1012</v>
      </c>
      <c r="E1" s="4">
        <v>11</v>
      </c>
      <c r="F1" s="4">
        <v>42</v>
      </c>
      <c r="G1" s="6">
        <v>6</v>
      </c>
      <c r="H1" s="4">
        <v>0</v>
      </c>
      <c r="I1" s="4">
        <v>135</v>
      </c>
      <c r="J1" s="4">
        <v>19</v>
      </c>
      <c r="K1" s="4">
        <v>12</v>
      </c>
      <c r="L1" s="4">
        <v>260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8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8" t="s">
        <v>1019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1016</v>
      </c>
      <c r="N3" s="18" t="s">
        <v>1011</v>
      </c>
      <c r="O3" s="24"/>
      <c r="P3" s="18" t="s">
        <v>1004</v>
      </c>
      <c r="Q3" s="18" t="s">
        <v>1005</v>
      </c>
      <c r="R3" s="18" t="s">
        <v>1006</v>
      </c>
      <c r="S3" s="18" t="s">
        <v>1014</v>
      </c>
      <c r="T3" s="18" t="s">
        <v>1004</v>
      </c>
      <c r="U3" s="18" t="s">
        <v>1005</v>
      </c>
      <c r="V3" s="18" t="s">
        <v>1006</v>
      </c>
      <c r="W3" s="18" t="s">
        <v>1014</v>
      </c>
    </row>
    <row r="4" spans="1:23" x14ac:dyDescent="0.3">
      <c r="A4" s="4" t="s">
        <v>976</v>
      </c>
      <c r="B4" s="4" t="s">
        <v>981</v>
      </c>
      <c r="C4" s="4" t="s">
        <v>982</v>
      </c>
      <c r="D4" s="4" t="s">
        <v>389</v>
      </c>
      <c r="E4" s="4">
        <v>4</v>
      </c>
      <c r="F4" s="4">
        <v>216</v>
      </c>
      <c r="G4" s="4">
        <v>1</v>
      </c>
      <c r="H4" s="4">
        <v>0</v>
      </c>
      <c r="I4" s="4">
        <v>0</v>
      </c>
      <c r="J4" s="4">
        <v>1</v>
      </c>
      <c r="K4" s="4">
        <v>4</v>
      </c>
      <c r="L4" s="4">
        <v>1626</v>
      </c>
      <c r="M4" s="4" t="str">
        <f t="shared" ref="M4:M17" si="0">IF( AND( OR( F4&gt;$F$1, L4&gt;$L$1 ), OR( E4&gt;$E$1, I4&gt;$I$1 ) ), 1, "" )</f>
        <v/>
      </c>
      <c r="N4" s="4" t="str">
        <f t="shared" ref="N4:N17" si="1">IF( AND( OR( F4&gt;$F$2, L4&gt;$L$2 ), OR( E4&gt;$E$2, I4&gt;$I$2 ) ), 1, "")</f>
        <v/>
      </c>
      <c r="O4" s="4">
        <v>1</v>
      </c>
      <c r="P4" s="4" t="str">
        <f t="shared" ref="P4:P17" si="2" xml:space="preserve"> IF( AND( M4 = 1, O4 = 1 ), 1, "")</f>
        <v/>
      </c>
      <c r="Q4" s="4">
        <f t="shared" ref="Q4:Q17" si="3" xml:space="preserve"> IF( AND( M4 = "", O4 = 1 ), 1, "")</f>
        <v>1</v>
      </c>
      <c r="R4" s="4" t="str">
        <f t="shared" ref="R4:R17" si="4" xml:space="preserve"> IF( AND( M4 = 1, O4 = "" ), 1, "")</f>
        <v/>
      </c>
      <c r="S4" s="4" t="str">
        <f t="shared" ref="S4:S17" si="5" xml:space="preserve"> IF( AND( M4 = "", O4 = "" ), 1, "")</f>
        <v/>
      </c>
      <c r="T4" s="4" t="str">
        <f t="shared" ref="T4:T17" si="6" xml:space="preserve"> IF( AND( N4 = 1, O4 = 1 ), 1, "")</f>
        <v/>
      </c>
      <c r="U4" s="4">
        <f t="shared" ref="U4:U17" si="7" xml:space="preserve"> IF( AND( N4 = "", O4 = 1 ), 1, "")</f>
        <v>1</v>
      </c>
      <c r="V4" s="4" t="str">
        <f t="shared" ref="V4:V17" si="8" xml:space="preserve"> IF( AND( N4 = 1, O4 = "" ), 1, "")</f>
        <v/>
      </c>
      <c r="W4" s="4" t="str">
        <f t="shared" ref="W4:W17" si="9" xml:space="preserve"> IF( AND( N4 = "", O4 = "" ), 1, "")</f>
        <v/>
      </c>
    </row>
    <row r="5" spans="1:23" x14ac:dyDescent="0.3">
      <c r="A5" s="4" t="s">
        <v>976</v>
      </c>
      <c r="B5" s="3" t="s">
        <v>6782</v>
      </c>
      <c r="C5" s="3" t="s">
        <v>6783</v>
      </c>
      <c r="D5" s="3" t="s">
        <v>389</v>
      </c>
      <c r="E5" s="3">
        <v>3</v>
      </c>
      <c r="F5" s="3">
        <v>23</v>
      </c>
      <c r="G5" s="3">
        <v>1</v>
      </c>
      <c r="H5" s="3">
        <v>0</v>
      </c>
      <c r="I5" s="3">
        <v>0</v>
      </c>
      <c r="J5" s="3">
        <v>1</v>
      </c>
      <c r="K5" s="3">
        <v>5</v>
      </c>
      <c r="L5" s="3">
        <v>188</v>
      </c>
      <c r="M5" s="4" t="str">
        <f t="shared" si="0"/>
        <v/>
      </c>
      <c r="N5" s="4" t="str">
        <f t="shared" si="1"/>
        <v/>
      </c>
      <c r="P5" s="4" t="str">
        <f t="shared" si="2"/>
        <v/>
      </c>
      <c r="Q5" s="4" t="str">
        <f t="shared" si="3"/>
        <v/>
      </c>
      <c r="R5" s="4" t="str">
        <f t="shared" si="4"/>
        <v/>
      </c>
      <c r="S5" s="4">
        <f t="shared" si="5"/>
        <v>1</v>
      </c>
      <c r="T5" s="4" t="str">
        <f t="shared" si="6"/>
        <v/>
      </c>
      <c r="U5" s="4" t="str">
        <f t="shared" si="7"/>
        <v/>
      </c>
      <c r="V5" s="4" t="str">
        <f t="shared" si="8"/>
        <v/>
      </c>
      <c r="W5" s="4">
        <f t="shared" si="9"/>
        <v>1</v>
      </c>
    </row>
    <row r="6" spans="1:23" x14ac:dyDescent="0.3">
      <c r="A6" s="4" t="s">
        <v>976</v>
      </c>
      <c r="B6" s="4" t="s">
        <v>979</v>
      </c>
      <c r="C6" s="4" t="s">
        <v>980</v>
      </c>
      <c r="D6" s="4" t="s">
        <v>389</v>
      </c>
      <c r="E6" s="4">
        <v>6</v>
      </c>
      <c r="F6" s="4">
        <v>92</v>
      </c>
      <c r="G6" s="4">
        <v>1</v>
      </c>
      <c r="H6" s="4">
        <v>0</v>
      </c>
      <c r="I6" s="4">
        <v>8</v>
      </c>
      <c r="J6" s="4">
        <v>7</v>
      </c>
      <c r="K6" s="4">
        <v>38</v>
      </c>
      <c r="L6" s="4">
        <v>739</v>
      </c>
      <c r="M6" s="4" t="str">
        <f t="shared" si="0"/>
        <v/>
      </c>
      <c r="N6" s="4" t="str">
        <f t="shared" si="1"/>
        <v/>
      </c>
      <c r="O6" s="4">
        <v>1</v>
      </c>
      <c r="P6" s="4" t="str">
        <f t="shared" si="2"/>
        <v/>
      </c>
      <c r="Q6" s="4">
        <f t="shared" si="3"/>
        <v>1</v>
      </c>
      <c r="R6" s="4" t="str">
        <f t="shared" si="4"/>
        <v/>
      </c>
      <c r="S6" s="4" t="str">
        <f t="shared" si="5"/>
        <v/>
      </c>
      <c r="T6" s="4" t="str">
        <f t="shared" si="6"/>
        <v/>
      </c>
      <c r="U6" s="4">
        <f t="shared" si="7"/>
        <v>1</v>
      </c>
      <c r="V6" s="4" t="str">
        <f t="shared" si="8"/>
        <v/>
      </c>
      <c r="W6" s="4" t="str">
        <f t="shared" si="9"/>
        <v/>
      </c>
    </row>
    <row r="7" spans="1:23" s="3" customFormat="1" x14ac:dyDescent="0.3">
      <c r="A7" s="3" t="s">
        <v>976</v>
      </c>
      <c r="B7" s="3" t="s">
        <v>6770</v>
      </c>
      <c r="C7" s="3" t="s">
        <v>6771</v>
      </c>
      <c r="D7" s="3" t="s">
        <v>389</v>
      </c>
      <c r="E7" s="3">
        <v>3</v>
      </c>
      <c r="F7" s="3">
        <v>4</v>
      </c>
      <c r="G7" s="3">
        <v>1</v>
      </c>
      <c r="H7" s="3">
        <v>0</v>
      </c>
      <c r="I7" s="3">
        <v>0</v>
      </c>
      <c r="J7" s="3">
        <v>1</v>
      </c>
      <c r="K7" s="3">
        <v>6</v>
      </c>
      <c r="L7" s="3">
        <v>92</v>
      </c>
      <c r="M7" s="4" t="str">
        <f t="shared" si="0"/>
        <v/>
      </c>
      <c r="N7" s="4" t="str">
        <f t="shared" si="1"/>
        <v/>
      </c>
      <c r="O7" s="4"/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s="3" customFormat="1" x14ac:dyDescent="0.3">
      <c r="A8" s="3" t="s">
        <v>976</v>
      </c>
      <c r="B8" s="3" t="s">
        <v>6778</v>
      </c>
      <c r="C8" s="3" t="s">
        <v>6779</v>
      </c>
      <c r="D8" s="3" t="s">
        <v>389</v>
      </c>
      <c r="E8" s="3">
        <v>3</v>
      </c>
      <c r="F8" s="3">
        <v>4</v>
      </c>
      <c r="G8" s="3">
        <v>1</v>
      </c>
      <c r="H8" s="3">
        <v>0</v>
      </c>
      <c r="I8" s="3">
        <v>0</v>
      </c>
      <c r="J8" s="3">
        <v>1</v>
      </c>
      <c r="K8" s="3">
        <v>6</v>
      </c>
      <c r="L8" s="3">
        <v>92</v>
      </c>
      <c r="M8" s="4" t="str">
        <f t="shared" si="0"/>
        <v/>
      </c>
      <c r="N8" s="4" t="str">
        <f t="shared" si="1"/>
        <v/>
      </c>
      <c r="O8" s="4"/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s="3" customFormat="1" x14ac:dyDescent="0.3">
      <c r="A9" s="3" t="s">
        <v>976</v>
      </c>
      <c r="B9" s="3" t="s">
        <v>6780</v>
      </c>
      <c r="C9" s="3" t="s">
        <v>6781</v>
      </c>
      <c r="D9" s="3" t="s">
        <v>389</v>
      </c>
      <c r="E9" s="3">
        <v>3</v>
      </c>
      <c r="F9" s="3">
        <v>20</v>
      </c>
      <c r="G9" s="3">
        <v>1</v>
      </c>
      <c r="H9" s="3">
        <v>0</v>
      </c>
      <c r="I9" s="3">
        <v>0</v>
      </c>
      <c r="J9" s="3">
        <v>1</v>
      </c>
      <c r="K9" s="3">
        <v>3</v>
      </c>
      <c r="L9" s="3">
        <v>183</v>
      </c>
      <c r="M9" s="4" t="str">
        <f t="shared" si="0"/>
        <v/>
      </c>
      <c r="N9" s="4" t="str">
        <f t="shared" si="1"/>
        <v/>
      </c>
      <c r="O9" s="4"/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s="3" customFormat="1" x14ac:dyDescent="0.3">
      <c r="A10" s="3" t="s">
        <v>976</v>
      </c>
      <c r="B10" s="3" t="s">
        <v>6777</v>
      </c>
      <c r="C10" s="3" t="s">
        <v>1169</v>
      </c>
      <c r="D10" s="3" t="s">
        <v>0</v>
      </c>
      <c r="E10" s="3">
        <v>0</v>
      </c>
      <c r="F10" s="3">
        <v>3</v>
      </c>
      <c r="G10" s="3">
        <v>1</v>
      </c>
      <c r="H10" s="3">
        <v>0</v>
      </c>
      <c r="I10" s="3">
        <v>0</v>
      </c>
      <c r="J10" s="3">
        <v>1</v>
      </c>
      <c r="K10" s="3">
        <v>1</v>
      </c>
      <c r="L10" s="3">
        <v>21</v>
      </c>
      <c r="M10" s="4" t="str">
        <f t="shared" si="0"/>
        <v/>
      </c>
      <c r="N10" s="4" t="str">
        <f t="shared" si="1"/>
        <v/>
      </c>
      <c r="O10" s="4"/>
      <c r="P10" s="4" t="str">
        <f t="shared" si="2"/>
        <v/>
      </c>
      <c r="Q10" s="4" t="str">
        <f t="shared" si="3"/>
        <v/>
      </c>
      <c r="R10" s="4" t="str">
        <f t="shared" si="4"/>
        <v/>
      </c>
      <c r="S10" s="4">
        <f t="shared" si="5"/>
        <v>1</v>
      </c>
      <c r="T10" s="4" t="str">
        <f t="shared" si="6"/>
        <v/>
      </c>
      <c r="U10" s="4" t="str">
        <f t="shared" si="7"/>
        <v/>
      </c>
      <c r="V10" s="4" t="str">
        <f t="shared" si="8"/>
        <v/>
      </c>
      <c r="W10" s="4">
        <f t="shared" si="9"/>
        <v>1</v>
      </c>
    </row>
    <row r="11" spans="1:23" s="3" customFormat="1" x14ac:dyDescent="0.3">
      <c r="A11" s="3" t="s">
        <v>976</v>
      </c>
      <c r="B11" s="3" t="s">
        <v>6774</v>
      </c>
      <c r="C11" s="3" t="s">
        <v>6775</v>
      </c>
      <c r="D11" s="3" t="s">
        <v>0</v>
      </c>
      <c r="E11" s="3">
        <v>0</v>
      </c>
      <c r="F11" s="3">
        <v>8</v>
      </c>
      <c r="G11" s="3">
        <v>6</v>
      </c>
      <c r="H11" s="3">
        <v>0</v>
      </c>
      <c r="I11" s="3">
        <v>0</v>
      </c>
      <c r="J11" s="3">
        <v>4</v>
      </c>
      <c r="K11" s="3">
        <v>7</v>
      </c>
      <c r="L11" s="3">
        <v>88</v>
      </c>
      <c r="M11" s="4" t="str">
        <f t="shared" si="0"/>
        <v/>
      </c>
      <c r="N11" s="4" t="str">
        <f t="shared" si="1"/>
        <v/>
      </c>
      <c r="O11" s="4"/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s="3" customFormat="1" x14ac:dyDescent="0.3">
      <c r="A12" s="3" t="s">
        <v>976</v>
      </c>
      <c r="B12" s="3" t="s">
        <v>6767</v>
      </c>
      <c r="C12" s="3" t="s">
        <v>485</v>
      </c>
      <c r="D12" s="3" t="s">
        <v>0</v>
      </c>
      <c r="E12" s="3">
        <v>9</v>
      </c>
      <c r="F12" s="3">
        <v>17</v>
      </c>
      <c r="G12" s="3">
        <v>1</v>
      </c>
      <c r="H12" s="3">
        <v>0</v>
      </c>
      <c r="I12" s="3">
        <v>19</v>
      </c>
      <c r="J12" s="3">
        <v>3</v>
      </c>
      <c r="K12" s="3">
        <v>1</v>
      </c>
      <c r="L12" s="3">
        <v>145</v>
      </c>
      <c r="M12" s="4" t="str">
        <f t="shared" si="0"/>
        <v/>
      </c>
      <c r="N12" s="4" t="str">
        <f t="shared" si="1"/>
        <v/>
      </c>
      <c r="O12" s="4"/>
      <c r="P12" s="4" t="str">
        <f t="shared" si="2"/>
        <v/>
      </c>
      <c r="Q12" s="4" t="str">
        <f t="shared" si="3"/>
        <v/>
      </c>
      <c r="R12" s="4" t="str">
        <f t="shared" si="4"/>
        <v/>
      </c>
      <c r="S12" s="4">
        <f t="shared" si="5"/>
        <v>1</v>
      </c>
      <c r="T12" s="4" t="str">
        <f t="shared" si="6"/>
        <v/>
      </c>
      <c r="U12" s="4" t="str">
        <f t="shared" si="7"/>
        <v/>
      </c>
      <c r="V12" s="4" t="str">
        <f t="shared" si="8"/>
        <v/>
      </c>
      <c r="W12" s="4">
        <f t="shared" si="9"/>
        <v>1</v>
      </c>
    </row>
    <row r="13" spans="1:23" s="3" customFormat="1" x14ac:dyDescent="0.3">
      <c r="A13" s="3" t="s">
        <v>976</v>
      </c>
      <c r="B13" s="3" t="s">
        <v>6776</v>
      </c>
      <c r="C13" s="3" t="s">
        <v>595</v>
      </c>
      <c r="D13" s="3" t="s">
        <v>0</v>
      </c>
      <c r="E13" s="3">
        <v>0</v>
      </c>
      <c r="F13" s="3">
        <v>1</v>
      </c>
      <c r="G13" s="3">
        <v>1</v>
      </c>
      <c r="H13" s="3">
        <v>0</v>
      </c>
      <c r="I13" s="3">
        <v>0</v>
      </c>
      <c r="J13" s="3">
        <v>1</v>
      </c>
      <c r="K13" s="3">
        <v>3</v>
      </c>
      <c r="L13" s="3">
        <v>15</v>
      </c>
      <c r="M13" s="4" t="str">
        <f t="shared" si="0"/>
        <v/>
      </c>
      <c r="N13" s="4" t="str">
        <f t="shared" si="1"/>
        <v/>
      </c>
      <c r="O13" s="4"/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s="3" customFormat="1" x14ac:dyDescent="0.3">
      <c r="A14" s="3" t="s">
        <v>976</v>
      </c>
      <c r="B14" s="3" t="s">
        <v>6772</v>
      </c>
      <c r="C14" s="3" t="s">
        <v>6773</v>
      </c>
      <c r="D14" s="3" t="s">
        <v>0</v>
      </c>
      <c r="E14" s="3">
        <v>2</v>
      </c>
      <c r="F14" s="3">
        <v>11</v>
      </c>
      <c r="G14" s="3">
        <v>1</v>
      </c>
      <c r="H14" s="3">
        <v>0</v>
      </c>
      <c r="I14" s="3">
        <v>0</v>
      </c>
      <c r="J14" s="3">
        <v>5</v>
      </c>
      <c r="K14" s="3">
        <v>9</v>
      </c>
      <c r="L14" s="3">
        <v>68</v>
      </c>
      <c r="M14" s="4" t="str">
        <f t="shared" si="0"/>
        <v/>
      </c>
      <c r="N14" s="4" t="str">
        <f t="shared" si="1"/>
        <v/>
      </c>
      <c r="O14" s="4"/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s="3" customFormat="1" x14ac:dyDescent="0.3">
      <c r="A15" s="3" t="s">
        <v>976</v>
      </c>
      <c r="B15" s="3" t="s">
        <v>6765</v>
      </c>
      <c r="C15" s="3" t="s">
        <v>6766</v>
      </c>
      <c r="D15" s="3" t="s">
        <v>0</v>
      </c>
      <c r="E15" s="3">
        <v>3</v>
      </c>
      <c r="F15" s="3">
        <v>33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280</v>
      </c>
      <c r="M15" s="4" t="str">
        <f t="shared" si="0"/>
        <v/>
      </c>
      <c r="N15" s="4" t="str">
        <f t="shared" si="1"/>
        <v/>
      </c>
      <c r="O15" s="4"/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s="3" customFormat="1" x14ac:dyDescent="0.3">
      <c r="A16" s="3" t="s">
        <v>976</v>
      </c>
      <c r="B16" s="4" t="s">
        <v>977</v>
      </c>
      <c r="C16" s="4" t="s">
        <v>978</v>
      </c>
      <c r="D16" s="4" t="s">
        <v>389</v>
      </c>
      <c r="E16" s="4">
        <v>10</v>
      </c>
      <c r="F16" s="4">
        <v>57</v>
      </c>
      <c r="G16" s="4">
        <v>1</v>
      </c>
      <c r="H16" s="4">
        <v>0</v>
      </c>
      <c r="I16" s="4">
        <v>24</v>
      </c>
      <c r="J16" s="4">
        <v>3</v>
      </c>
      <c r="K16" s="4">
        <v>2</v>
      </c>
      <c r="L16" s="4">
        <v>416</v>
      </c>
      <c r="M16" s="4" t="str">
        <f t="shared" si="0"/>
        <v/>
      </c>
      <c r="N16" s="4" t="str">
        <f t="shared" si="1"/>
        <v/>
      </c>
      <c r="O16" s="4">
        <v>1</v>
      </c>
      <c r="P16" s="4" t="str">
        <f t="shared" si="2"/>
        <v/>
      </c>
      <c r="Q16" s="4">
        <f t="shared" si="3"/>
        <v>1</v>
      </c>
      <c r="R16" s="4" t="str">
        <f t="shared" si="4"/>
        <v/>
      </c>
      <c r="S16" s="4" t="str">
        <f t="shared" si="5"/>
        <v/>
      </c>
      <c r="T16" s="4" t="str">
        <f t="shared" si="6"/>
        <v/>
      </c>
      <c r="U16" s="4">
        <f t="shared" si="7"/>
        <v>1</v>
      </c>
      <c r="V16" s="4" t="str">
        <f t="shared" si="8"/>
        <v/>
      </c>
      <c r="W16" s="4" t="str">
        <f t="shared" si="9"/>
        <v/>
      </c>
    </row>
    <row r="17" spans="1:23" s="3" customFormat="1" x14ac:dyDescent="0.3">
      <c r="A17" s="3" t="s">
        <v>976</v>
      </c>
      <c r="B17" s="3" t="s">
        <v>6768</v>
      </c>
      <c r="C17" s="3" t="s">
        <v>6769</v>
      </c>
      <c r="D17" s="3" t="s">
        <v>0</v>
      </c>
      <c r="E17" s="3">
        <v>0</v>
      </c>
      <c r="F17" s="3">
        <v>4</v>
      </c>
      <c r="G17" s="3">
        <v>1</v>
      </c>
      <c r="H17" s="3">
        <v>0</v>
      </c>
      <c r="I17" s="3">
        <v>0</v>
      </c>
      <c r="J17" s="3">
        <v>1</v>
      </c>
      <c r="K17" s="3">
        <v>0</v>
      </c>
      <c r="L17" s="3">
        <v>34</v>
      </c>
      <c r="M17" s="4" t="str">
        <f t="shared" si="0"/>
        <v/>
      </c>
      <c r="N17" s="4" t="str">
        <f t="shared" si="1"/>
        <v/>
      </c>
      <c r="O17" s="4"/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9" spans="1:23" s="3" customFormat="1" x14ac:dyDescent="0.3">
      <c r="A19" s="3" t="s">
        <v>6784</v>
      </c>
      <c r="B19" s="3" t="s">
        <v>6785</v>
      </c>
      <c r="C19" s="3" t="s">
        <v>6786</v>
      </c>
      <c r="D19" s="3" t="s">
        <v>0</v>
      </c>
      <c r="E19" s="3">
        <v>2</v>
      </c>
      <c r="F19" s="3">
        <v>3</v>
      </c>
      <c r="G19" s="3">
        <v>2</v>
      </c>
      <c r="H19" s="3">
        <v>0</v>
      </c>
      <c r="I19" s="3">
        <v>0</v>
      </c>
      <c r="J19" s="3">
        <v>3</v>
      </c>
      <c r="K19" s="3">
        <v>1</v>
      </c>
      <c r="L19" s="3">
        <v>14</v>
      </c>
      <c r="M19" s="4" t="str">
        <f t="shared" ref="M19:M68" si="10">IF( AND( OR( F19&gt;$F$1, L19&gt;$L$1 ), OR( E19&gt;$E$1, I19&gt;$I$1 ) ), 1, "" )</f>
        <v/>
      </c>
      <c r="N19" s="4" t="str">
        <f t="shared" ref="N19:N68" si="11">IF( AND( OR( F19&gt;$F$2, L19&gt;$L$2 ), OR( E19&gt;$E$2, I19&gt;$I$2 ) ), 1, "")</f>
        <v/>
      </c>
      <c r="O19" s="4"/>
      <c r="P19" s="4" t="str">
        <f t="shared" ref="P19:P68" si="12" xml:space="preserve"> IF( AND( M19 = 1, O19 = 1 ), 1, "")</f>
        <v/>
      </c>
      <c r="Q19" s="4" t="str">
        <f t="shared" ref="Q19:Q68" si="13" xml:space="preserve"> IF( AND( M19 = "", O19 = 1 ), 1, "")</f>
        <v/>
      </c>
      <c r="R19" s="4" t="str">
        <f t="shared" ref="R19:R68" si="14" xml:space="preserve"> IF( AND( M19 = 1, O19 = "" ), 1, "")</f>
        <v/>
      </c>
      <c r="S19" s="4">
        <f t="shared" ref="S19:S68" si="15" xml:space="preserve"> IF( AND( M19 = "", O19 = "" ), 1, "")</f>
        <v>1</v>
      </c>
      <c r="T19" s="4" t="str">
        <f t="shared" ref="T19:T68" si="16" xml:space="preserve"> IF( AND( N19 = 1, O19 = 1 ), 1, "")</f>
        <v/>
      </c>
      <c r="U19" s="4" t="str">
        <f t="shared" ref="U19:U68" si="17" xml:space="preserve"> IF( AND( N19 = "", O19 = 1 ), 1, "")</f>
        <v/>
      </c>
      <c r="V19" s="4" t="str">
        <f t="shared" ref="V19:V68" si="18" xml:space="preserve"> IF( AND( N19 = 1, O19 = "" ), 1, "")</f>
        <v/>
      </c>
      <c r="W19" s="4">
        <f t="shared" ref="W19:W68" si="19" xml:space="preserve"> IF( AND( N19 = "", O19 = "" ), 1, "")</f>
        <v>1</v>
      </c>
    </row>
    <row r="20" spans="1:23" s="3" customFormat="1" x14ac:dyDescent="0.3">
      <c r="A20" s="3" t="s">
        <v>6784</v>
      </c>
      <c r="B20" s="3" t="s">
        <v>6787</v>
      </c>
      <c r="C20" s="3" t="s">
        <v>6788</v>
      </c>
      <c r="D20" s="3" t="s">
        <v>0</v>
      </c>
      <c r="E20" s="3">
        <v>3</v>
      </c>
      <c r="F20" s="3">
        <v>4</v>
      </c>
      <c r="G20" s="3">
        <v>2</v>
      </c>
      <c r="H20" s="3">
        <v>0</v>
      </c>
      <c r="I20" s="3">
        <v>0</v>
      </c>
      <c r="J20" s="3">
        <v>4</v>
      </c>
      <c r="K20" s="3">
        <v>1</v>
      </c>
      <c r="L20" s="3">
        <v>18</v>
      </c>
      <c r="M20" s="4" t="str">
        <f t="shared" si="10"/>
        <v/>
      </c>
      <c r="N20" s="4" t="str">
        <f t="shared" si="11"/>
        <v/>
      </c>
      <c r="O20" s="4"/>
      <c r="P20" s="4" t="str">
        <f t="shared" si="12"/>
        <v/>
      </c>
      <c r="Q20" s="4" t="str">
        <f t="shared" si="13"/>
        <v/>
      </c>
      <c r="R20" s="4" t="str">
        <f t="shared" si="14"/>
        <v/>
      </c>
      <c r="S20" s="4">
        <f t="shared" si="15"/>
        <v>1</v>
      </c>
      <c r="T20" s="4" t="str">
        <f t="shared" si="16"/>
        <v/>
      </c>
      <c r="U20" s="4" t="str">
        <f t="shared" si="17"/>
        <v/>
      </c>
      <c r="V20" s="4" t="str">
        <f t="shared" si="18"/>
        <v/>
      </c>
      <c r="W20" s="4">
        <f t="shared" si="19"/>
        <v>1</v>
      </c>
    </row>
    <row r="21" spans="1:23" s="3" customFormat="1" x14ac:dyDescent="0.3">
      <c r="A21" s="3" t="s">
        <v>6784</v>
      </c>
      <c r="B21" s="3" t="s">
        <v>6789</v>
      </c>
      <c r="C21" s="3" t="s">
        <v>6790</v>
      </c>
      <c r="D21" s="3" t="s">
        <v>0</v>
      </c>
      <c r="E21" s="3">
        <v>1</v>
      </c>
      <c r="F21" s="3">
        <v>8</v>
      </c>
      <c r="G21" s="3">
        <v>1</v>
      </c>
      <c r="H21" s="3">
        <v>0</v>
      </c>
      <c r="I21" s="3">
        <v>6</v>
      </c>
      <c r="J21" s="3">
        <v>3</v>
      </c>
      <c r="K21" s="3">
        <v>10</v>
      </c>
      <c r="L21" s="3">
        <v>188</v>
      </c>
      <c r="M21" s="4" t="str">
        <f t="shared" si="10"/>
        <v/>
      </c>
      <c r="N21" s="4" t="str">
        <f t="shared" si="11"/>
        <v/>
      </c>
      <c r="O21" s="4"/>
      <c r="P21" s="4" t="str">
        <f t="shared" si="12"/>
        <v/>
      </c>
      <c r="Q21" s="4" t="str">
        <f t="shared" si="13"/>
        <v/>
      </c>
      <c r="R21" s="4" t="str">
        <f t="shared" si="14"/>
        <v/>
      </c>
      <c r="S21" s="4">
        <f t="shared" si="15"/>
        <v>1</v>
      </c>
      <c r="T21" s="4" t="str">
        <f t="shared" si="16"/>
        <v/>
      </c>
      <c r="U21" s="4" t="str">
        <f t="shared" si="17"/>
        <v/>
      </c>
      <c r="V21" s="4" t="str">
        <f t="shared" si="18"/>
        <v/>
      </c>
      <c r="W21" s="4">
        <f t="shared" si="19"/>
        <v>1</v>
      </c>
    </row>
    <row r="22" spans="1:23" s="3" customFormat="1" x14ac:dyDescent="0.3">
      <c r="A22" s="3" t="s">
        <v>6784</v>
      </c>
      <c r="B22" s="3" t="s">
        <v>6791</v>
      </c>
      <c r="C22" s="3" t="s">
        <v>6792</v>
      </c>
      <c r="D22" s="3" t="s">
        <v>0</v>
      </c>
      <c r="E22" s="3">
        <v>2</v>
      </c>
      <c r="F22" s="3">
        <v>8</v>
      </c>
      <c r="G22" s="3">
        <v>1</v>
      </c>
      <c r="H22" s="3">
        <v>0</v>
      </c>
      <c r="I22" s="3">
        <v>3</v>
      </c>
      <c r="J22" s="3">
        <v>7</v>
      </c>
      <c r="K22" s="3">
        <v>3</v>
      </c>
      <c r="L22" s="3">
        <v>30</v>
      </c>
      <c r="M22" s="4" t="str">
        <f t="shared" si="10"/>
        <v/>
      </c>
      <c r="N22" s="4" t="str">
        <f t="shared" si="11"/>
        <v/>
      </c>
      <c r="O22" s="4"/>
      <c r="P22" s="4" t="str">
        <f t="shared" si="12"/>
        <v/>
      </c>
      <c r="Q22" s="4" t="str">
        <f t="shared" si="13"/>
        <v/>
      </c>
      <c r="R22" s="4" t="str">
        <f t="shared" si="14"/>
        <v/>
      </c>
      <c r="S22" s="4">
        <f t="shared" si="15"/>
        <v>1</v>
      </c>
      <c r="T22" s="4" t="str">
        <f t="shared" si="16"/>
        <v/>
      </c>
      <c r="U22" s="4" t="str">
        <f t="shared" si="17"/>
        <v/>
      </c>
      <c r="V22" s="4" t="str">
        <f t="shared" si="18"/>
        <v/>
      </c>
      <c r="W22" s="4">
        <f t="shared" si="19"/>
        <v>1</v>
      </c>
    </row>
    <row r="23" spans="1:23" s="3" customFormat="1" x14ac:dyDescent="0.3">
      <c r="A23" s="3" t="s">
        <v>6784</v>
      </c>
      <c r="B23" s="3" t="s">
        <v>6793</v>
      </c>
      <c r="C23" s="3" t="s">
        <v>6794</v>
      </c>
      <c r="D23" s="3" t="s">
        <v>0</v>
      </c>
      <c r="E23" s="3">
        <v>1</v>
      </c>
      <c r="F23" s="3">
        <v>5</v>
      </c>
      <c r="G23" s="3">
        <v>1</v>
      </c>
      <c r="H23" s="3">
        <v>0</v>
      </c>
      <c r="I23" s="3">
        <v>10</v>
      </c>
      <c r="J23" s="3">
        <v>5</v>
      </c>
      <c r="K23" s="3">
        <v>0</v>
      </c>
      <c r="L23" s="3">
        <v>17</v>
      </c>
      <c r="M23" s="4" t="str">
        <f t="shared" si="10"/>
        <v/>
      </c>
      <c r="N23" s="4" t="str">
        <f t="shared" si="11"/>
        <v/>
      </c>
      <c r="O23" s="4"/>
      <c r="P23" s="4" t="str">
        <f t="shared" si="12"/>
        <v/>
      </c>
      <c r="Q23" s="4" t="str">
        <f t="shared" si="13"/>
        <v/>
      </c>
      <c r="R23" s="4" t="str">
        <f t="shared" si="14"/>
        <v/>
      </c>
      <c r="S23" s="4">
        <f t="shared" si="15"/>
        <v>1</v>
      </c>
      <c r="T23" s="4" t="str">
        <f t="shared" si="16"/>
        <v/>
      </c>
      <c r="U23" s="4" t="str">
        <f t="shared" si="17"/>
        <v/>
      </c>
      <c r="V23" s="4" t="str">
        <f t="shared" si="18"/>
        <v/>
      </c>
      <c r="W23" s="4">
        <f t="shared" si="19"/>
        <v>1</v>
      </c>
    </row>
    <row r="24" spans="1:23" s="3" customFormat="1" x14ac:dyDescent="0.3">
      <c r="A24" s="3" t="s">
        <v>6784</v>
      </c>
      <c r="B24" s="3" t="s">
        <v>6795</v>
      </c>
      <c r="C24" s="3" t="s">
        <v>6796</v>
      </c>
      <c r="D24" s="3" t="s">
        <v>0</v>
      </c>
      <c r="E24" s="3">
        <v>3</v>
      </c>
      <c r="F24" s="3">
        <v>2</v>
      </c>
      <c r="G24" s="3">
        <v>1</v>
      </c>
      <c r="H24" s="3">
        <v>0</v>
      </c>
      <c r="I24" s="3">
        <v>1</v>
      </c>
      <c r="J24" s="3">
        <v>2</v>
      </c>
      <c r="K24" s="3">
        <v>0</v>
      </c>
      <c r="L24" s="3">
        <v>10</v>
      </c>
      <c r="M24" s="4" t="str">
        <f t="shared" si="10"/>
        <v/>
      </c>
      <c r="N24" s="4" t="str">
        <f t="shared" si="11"/>
        <v/>
      </c>
      <c r="O24" s="4"/>
      <c r="P24" s="4" t="str">
        <f t="shared" si="12"/>
        <v/>
      </c>
      <c r="Q24" s="4" t="str">
        <f t="shared" si="13"/>
        <v/>
      </c>
      <c r="R24" s="4" t="str">
        <f t="shared" si="14"/>
        <v/>
      </c>
      <c r="S24" s="4">
        <f t="shared" si="15"/>
        <v>1</v>
      </c>
      <c r="T24" s="4" t="str">
        <f t="shared" si="16"/>
        <v/>
      </c>
      <c r="U24" s="4" t="str">
        <f t="shared" si="17"/>
        <v/>
      </c>
      <c r="V24" s="4" t="str">
        <f t="shared" si="18"/>
        <v/>
      </c>
      <c r="W24" s="4">
        <f t="shared" si="19"/>
        <v>1</v>
      </c>
    </row>
    <row r="25" spans="1:23" s="3" customFormat="1" x14ac:dyDescent="0.3">
      <c r="A25" s="3" t="s">
        <v>6784</v>
      </c>
      <c r="B25" s="3" t="s">
        <v>6797</v>
      </c>
      <c r="C25" s="3" t="s">
        <v>6798</v>
      </c>
      <c r="D25" s="3" t="s">
        <v>0</v>
      </c>
      <c r="E25" s="3">
        <v>2</v>
      </c>
      <c r="F25" s="3">
        <v>9</v>
      </c>
      <c r="G25" s="3">
        <v>1</v>
      </c>
      <c r="H25" s="3">
        <v>0</v>
      </c>
      <c r="I25" s="3">
        <v>12</v>
      </c>
      <c r="J25" s="3">
        <v>9</v>
      </c>
      <c r="K25" s="3">
        <v>4</v>
      </c>
      <c r="L25" s="3">
        <v>38</v>
      </c>
      <c r="M25" s="4" t="str">
        <f t="shared" si="10"/>
        <v/>
      </c>
      <c r="N25" s="4" t="str">
        <f t="shared" si="11"/>
        <v/>
      </c>
      <c r="O25" s="4"/>
      <c r="P25" s="4" t="str">
        <f t="shared" si="12"/>
        <v/>
      </c>
      <c r="Q25" s="4" t="str">
        <f t="shared" si="13"/>
        <v/>
      </c>
      <c r="R25" s="4" t="str">
        <f t="shared" si="14"/>
        <v/>
      </c>
      <c r="S25" s="4">
        <f t="shared" si="15"/>
        <v>1</v>
      </c>
      <c r="T25" s="4" t="str">
        <f t="shared" si="16"/>
        <v/>
      </c>
      <c r="U25" s="4" t="str">
        <f t="shared" si="17"/>
        <v/>
      </c>
      <c r="V25" s="4" t="str">
        <f t="shared" si="18"/>
        <v/>
      </c>
      <c r="W25" s="4">
        <f t="shared" si="19"/>
        <v>1</v>
      </c>
    </row>
    <row r="26" spans="1:23" s="3" customFormat="1" x14ac:dyDescent="0.3">
      <c r="A26" s="3" t="s">
        <v>6784</v>
      </c>
      <c r="B26" s="3" t="s">
        <v>6799</v>
      </c>
      <c r="C26" s="3" t="s">
        <v>6800</v>
      </c>
      <c r="D26" s="3" t="s">
        <v>0</v>
      </c>
      <c r="E26" s="3">
        <v>1</v>
      </c>
      <c r="F26" s="3">
        <v>8</v>
      </c>
      <c r="G26" s="3">
        <v>1</v>
      </c>
      <c r="H26" s="3">
        <v>0</v>
      </c>
      <c r="I26" s="3">
        <v>6</v>
      </c>
      <c r="J26" s="3">
        <v>3</v>
      </c>
      <c r="K26" s="3">
        <v>11</v>
      </c>
      <c r="L26" s="3">
        <v>223</v>
      </c>
      <c r="M26" s="4" t="str">
        <f t="shared" si="10"/>
        <v/>
      </c>
      <c r="N26" s="4" t="str">
        <f t="shared" si="11"/>
        <v/>
      </c>
      <c r="O26" s="4"/>
      <c r="P26" s="4" t="str">
        <f t="shared" si="12"/>
        <v/>
      </c>
      <c r="Q26" s="4" t="str">
        <f t="shared" si="13"/>
        <v/>
      </c>
      <c r="R26" s="4" t="str">
        <f t="shared" si="14"/>
        <v/>
      </c>
      <c r="S26" s="4">
        <f t="shared" si="15"/>
        <v>1</v>
      </c>
      <c r="T26" s="4" t="str">
        <f t="shared" si="16"/>
        <v/>
      </c>
      <c r="U26" s="4" t="str">
        <f t="shared" si="17"/>
        <v/>
      </c>
      <c r="V26" s="4" t="str">
        <f t="shared" si="18"/>
        <v/>
      </c>
      <c r="W26" s="4">
        <f t="shared" si="19"/>
        <v>1</v>
      </c>
    </row>
    <row r="27" spans="1:23" s="3" customFormat="1" x14ac:dyDescent="0.3">
      <c r="A27" s="3" t="s">
        <v>6784</v>
      </c>
      <c r="B27" s="3" t="s">
        <v>6801</v>
      </c>
      <c r="C27" s="3" t="s">
        <v>6802</v>
      </c>
      <c r="D27" s="3" t="s">
        <v>0</v>
      </c>
      <c r="E27" s="3">
        <v>1</v>
      </c>
      <c r="F27" s="3">
        <v>6</v>
      </c>
      <c r="G27" s="3">
        <v>6</v>
      </c>
      <c r="H27" s="3">
        <v>0</v>
      </c>
      <c r="I27" s="3">
        <v>10</v>
      </c>
      <c r="J27" s="3">
        <v>3</v>
      </c>
      <c r="K27" s="3">
        <v>3</v>
      </c>
      <c r="L27" s="3">
        <v>77</v>
      </c>
      <c r="M27" s="4" t="str">
        <f t="shared" si="10"/>
        <v/>
      </c>
      <c r="N27" s="4" t="str">
        <f t="shared" si="11"/>
        <v/>
      </c>
      <c r="O27" s="4"/>
      <c r="P27" s="4" t="str">
        <f t="shared" si="12"/>
        <v/>
      </c>
      <c r="Q27" s="4" t="str">
        <f t="shared" si="13"/>
        <v/>
      </c>
      <c r="R27" s="4" t="str">
        <f t="shared" si="14"/>
        <v/>
      </c>
      <c r="S27" s="4">
        <f t="shared" si="15"/>
        <v>1</v>
      </c>
      <c r="T27" s="4" t="str">
        <f t="shared" si="16"/>
        <v/>
      </c>
      <c r="U27" s="4" t="str">
        <f t="shared" si="17"/>
        <v/>
      </c>
      <c r="V27" s="4" t="str">
        <f t="shared" si="18"/>
        <v/>
      </c>
      <c r="W27" s="4">
        <f t="shared" si="19"/>
        <v>1</v>
      </c>
    </row>
    <row r="28" spans="1:23" s="3" customFormat="1" x14ac:dyDescent="0.3">
      <c r="A28" s="3" t="s">
        <v>6784</v>
      </c>
      <c r="B28" s="3" t="s">
        <v>6803</v>
      </c>
      <c r="C28" s="3" t="s">
        <v>6804</v>
      </c>
      <c r="D28" s="3" t="s">
        <v>0</v>
      </c>
      <c r="E28" s="3">
        <v>2</v>
      </c>
      <c r="F28" s="3">
        <v>10</v>
      </c>
      <c r="G28" s="3">
        <v>1</v>
      </c>
      <c r="H28" s="3">
        <v>0</v>
      </c>
      <c r="I28" s="3">
        <v>11</v>
      </c>
      <c r="J28" s="3">
        <v>5</v>
      </c>
      <c r="K28" s="3">
        <v>8</v>
      </c>
      <c r="L28" s="3">
        <v>83</v>
      </c>
      <c r="M28" s="4" t="str">
        <f t="shared" si="10"/>
        <v/>
      </c>
      <c r="N28" s="4" t="str">
        <f t="shared" si="11"/>
        <v/>
      </c>
      <c r="O28" s="4"/>
      <c r="P28" s="4" t="str">
        <f t="shared" si="12"/>
        <v/>
      </c>
      <c r="Q28" s="4" t="str">
        <f t="shared" si="13"/>
        <v/>
      </c>
      <c r="R28" s="4" t="str">
        <f t="shared" si="14"/>
        <v/>
      </c>
      <c r="S28" s="4">
        <f t="shared" si="15"/>
        <v>1</v>
      </c>
      <c r="T28" s="4" t="str">
        <f t="shared" si="16"/>
        <v/>
      </c>
      <c r="U28" s="4" t="str">
        <f t="shared" si="17"/>
        <v/>
      </c>
      <c r="V28" s="4" t="str">
        <f t="shared" si="18"/>
        <v/>
      </c>
      <c r="W28" s="4">
        <f t="shared" si="19"/>
        <v>1</v>
      </c>
    </row>
    <row r="29" spans="1:23" s="3" customFormat="1" x14ac:dyDescent="0.3">
      <c r="A29" s="3" t="s">
        <v>6784</v>
      </c>
      <c r="B29" s="3" t="s">
        <v>6805</v>
      </c>
      <c r="C29" s="3" t="s">
        <v>6806</v>
      </c>
      <c r="D29" s="3" t="s">
        <v>0</v>
      </c>
      <c r="E29" s="3">
        <v>0</v>
      </c>
      <c r="F29" s="3">
        <v>11</v>
      </c>
      <c r="G29" s="3">
        <v>1</v>
      </c>
      <c r="H29" s="3">
        <v>0</v>
      </c>
      <c r="I29" s="3">
        <v>25</v>
      </c>
      <c r="J29" s="3">
        <v>11</v>
      </c>
      <c r="K29" s="3">
        <v>5</v>
      </c>
      <c r="L29" s="3">
        <v>45</v>
      </c>
      <c r="M29" s="4" t="str">
        <f t="shared" si="10"/>
        <v/>
      </c>
      <c r="N29" s="4" t="str">
        <f t="shared" si="11"/>
        <v/>
      </c>
      <c r="O29" s="4"/>
      <c r="P29" s="4" t="str">
        <f t="shared" si="12"/>
        <v/>
      </c>
      <c r="Q29" s="4" t="str">
        <f t="shared" si="13"/>
        <v/>
      </c>
      <c r="R29" s="4" t="str">
        <f t="shared" si="14"/>
        <v/>
      </c>
      <c r="S29" s="4">
        <f t="shared" si="15"/>
        <v>1</v>
      </c>
      <c r="T29" s="4" t="str">
        <f t="shared" si="16"/>
        <v/>
      </c>
      <c r="U29" s="4" t="str">
        <f t="shared" si="17"/>
        <v/>
      </c>
      <c r="V29" s="4" t="str">
        <f t="shared" si="18"/>
        <v/>
      </c>
      <c r="W29" s="4">
        <f t="shared" si="19"/>
        <v>1</v>
      </c>
    </row>
    <row r="30" spans="1:23" s="3" customFormat="1" x14ac:dyDescent="0.3">
      <c r="A30" s="3" t="s">
        <v>6784</v>
      </c>
      <c r="B30" s="3" t="s">
        <v>6807</v>
      </c>
      <c r="C30" s="3" t="s">
        <v>6808</v>
      </c>
      <c r="D30" s="3" t="s">
        <v>0</v>
      </c>
      <c r="E30" s="3">
        <v>1</v>
      </c>
      <c r="F30" s="3">
        <v>3</v>
      </c>
      <c r="G30" s="3">
        <v>1</v>
      </c>
      <c r="H30" s="3">
        <v>0</v>
      </c>
      <c r="I30" s="3">
        <v>3</v>
      </c>
      <c r="J30" s="3">
        <v>3</v>
      </c>
      <c r="K30" s="3">
        <v>0</v>
      </c>
      <c r="L30" s="3">
        <v>12</v>
      </c>
      <c r="M30" s="4" t="str">
        <f t="shared" si="10"/>
        <v/>
      </c>
      <c r="N30" s="4" t="str">
        <f t="shared" si="11"/>
        <v/>
      </c>
      <c r="O30" s="4"/>
      <c r="P30" s="4" t="str">
        <f t="shared" si="12"/>
        <v/>
      </c>
      <c r="Q30" s="4" t="str">
        <f t="shared" si="13"/>
        <v/>
      </c>
      <c r="R30" s="4" t="str">
        <f t="shared" si="14"/>
        <v/>
      </c>
      <c r="S30" s="4">
        <f t="shared" si="15"/>
        <v>1</v>
      </c>
      <c r="T30" s="4" t="str">
        <f t="shared" si="16"/>
        <v/>
      </c>
      <c r="U30" s="4" t="str">
        <f t="shared" si="17"/>
        <v/>
      </c>
      <c r="V30" s="4" t="str">
        <f t="shared" si="18"/>
        <v/>
      </c>
      <c r="W30" s="4">
        <f t="shared" si="19"/>
        <v>1</v>
      </c>
    </row>
    <row r="31" spans="1:23" s="3" customFormat="1" x14ac:dyDescent="0.3">
      <c r="A31" s="3" t="s">
        <v>6784</v>
      </c>
      <c r="B31" s="3" t="s">
        <v>6809</v>
      </c>
      <c r="C31" s="3" t="s">
        <v>6810</v>
      </c>
      <c r="D31" s="3" t="s">
        <v>0</v>
      </c>
      <c r="E31" s="3">
        <v>3</v>
      </c>
      <c r="F31" s="3">
        <v>6</v>
      </c>
      <c r="G31" s="3">
        <v>1</v>
      </c>
      <c r="H31" s="3">
        <v>0</v>
      </c>
      <c r="I31" s="3">
        <v>15</v>
      </c>
      <c r="J31" s="3">
        <v>6</v>
      </c>
      <c r="K31" s="3">
        <v>0</v>
      </c>
      <c r="L31" s="3">
        <v>21</v>
      </c>
      <c r="M31" s="4" t="str">
        <f t="shared" si="10"/>
        <v/>
      </c>
      <c r="N31" s="4" t="str">
        <f t="shared" si="11"/>
        <v/>
      </c>
      <c r="O31" s="4"/>
      <c r="P31" s="4" t="str">
        <f t="shared" si="12"/>
        <v/>
      </c>
      <c r="Q31" s="4" t="str">
        <f t="shared" si="13"/>
        <v/>
      </c>
      <c r="R31" s="4" t="str">
        <f t="shared" si="14"/>
        <v/>
      </c>
      <c r="S31" s="4">
        <f t="shared" si="15"/>
        <v>1</v>
      </c>
      <c r="T31" s="4" t="str">
        <f t="shared" si="16"/>
        <v/>
      </c>
      <c r="U31" s="4" t="str">
        <f t="shared" si="17"/>
        <v/>
      </c>
      <c r="V31" s="4" t="str">
        <f t="shared" si="18"/>
        <v/>
      </c>
      <c r="W31" s="4">
        <f t="shared" si="19"/>
        <v>1</v>
      </c>
    </row>
    <row r="32" spans="1:23" s="3" customFormat="1" x14ac:dyDescent="0.3">
      <c r="A32" s="3" t="s">
        <v>6784</v>
      </c>
      <c r="B32" s="3" t="s">
        <v>6811</v>
      </c>
      <c r="C32" s="3" t="s">
        <v>6812</v>
      </c>
      <c r="D32" s="3" t="s">
        <v>0</v>
      </c>
      <c r="E32" s="3">
        <v>1</v>
      </c>
      <c r="F32" s="3">
        <v>4</v>
      </c>
      <c r="G32" s="3">
        <v>6</v>
      </c>
      <c r="H32" s="3">
        <v>0</v>
      </c>
      <c r="I32" s="3">
        <v>3</v>
      </c>
      <c r="J32" s="3">
        <v>2</v>
      </c>
      <c r="K32" s="3">
        <v>3</v>
      </c>
      <c r="L32" s="3">
        <v>87</v>
      </c>
      <c r="M32" s="4" t="str">
        <f t="shared" si="10"/>
        <v/>
      </c>
      <c r="N32" s="4" t="str">
        <f t="shared" si="11"/>
        <v/>
      </c>
      <c r="O32" s="4"/>
      <c r="P32" s="4" t="str">
        <f t="shared" si="12"/>
        <v/>
      </c>
      <c r="Q32" s="4" t="str">
        <f t="shared" si="13"/>
        <v/>
      </c>
      <c r="R32" s="4" t="str">
        <f t="shared" si="14"/>
        <v/>
      </c>
      <c r="S32" s="4">
        <f t="shared" si="15"/>
        <v>1</v>
      </c>
      <c r="T32" s="4" t="str">
        <f t="shared" si="16"/>
        <v/>
      </c>
      <c r="U32" s="4" t="str">
        <f t="shared" si="17"/>
        <v/>
      </c>
      <c r="V32" s="4" t="str">
        <f t="shared" si="18"/>
        <v/>
      </c>
      <c r="W32" s="4">
        <f t="shared" si="19"/>
        <v>1</v>
      </c>
    </row>
    <row r="33" spans="1:23" s="3" customFormat="1" x14ac:dyDescent="0.3">
      <c r="A33" s="3" t="s">
        <v>6784</v>
      </c>
      <c r="B33" s="3" t="s">
        <v>6813</v>
      </c>
      <c r="C33" s="3" t="s">
        <v>6814</v>
      </c>
      <c r="D33" s="3" t="s">
        <v>0</v>
      </c>
      <c r="E33" s="3">
        <v>1</v>
      </c>
      <c r="F33" s="3">
        <v>11</v>
      </c>
      <c r="G33" s="3">
        <v>1</v>
      </c>
      <c r="H33" s="3">
        <v>2</v>
      </c>
      <c r="I33" s="3">
        <v>12</v>
      </c>
      <c r="J33" s="3">
        <v>9</v>
      </c>
      <c r="K33" s="3">
        <v>4</v>
      </c>
      <c r="L33" s="3">
        <v>40</v>
      </c>
      <c r="M33" s="4" t="str">
        <f t="shared" si="10"/>
        <v/>
      </c>
      <c r="N33" s="4" t="str">
        <f t="shared" si="11"/>
        <v/>
      </c>
      <c r="O33" s="4"/>
      <c r="P33" s="4" t="str">
        <f t="shared" si="12"/>
        <v/>
      </c>
      <c r="Q33" s="4" t="str">
        <f t="shared" si="13"/>
        <v/>
      </c>
      <c r="R33" s="4" t="str">
        <f t="shared" si="14"/>
        <v/>
      </c>
      <c r="S33" s="4">
        <f t="shared" si="15"/>
        <v>1</v>
      </c>
      <c r="T33" s="4" t="str">
        <f t="shared" si="16"/>
        <v/>
      </c>
      <c r="U33" s="4" t="str">
        <f t="shared" si="17"/>
        <v/>
      </c>
      <c r="V33" s="4" t="str">
        <f t="shared" si="18"/>
        <v/>
      </c>
      <c r="W33" s="4">
        <f t="shared" si="19"/>
        <v>1</v>
      </c>
    </row>
    <row r="34" spans="1:23" s="3" customFormat="1" x14ac:dyDescent="0.3">
      <c r="A34" s="3" t="s">
        <v>6784</v>
      </c>
      <c r="B34" s="3" t="s">
        <v>6815</v>
      </c>
      <c r="C34" s="3" t="s">
        <v>6816</v>
      </c>
      <c r="D34" s="3" t="s">
        <v>0</v>
      </c>
      <c r="E34" s="3">
        <v>1</v>
      </c>
      <c r="F34" s="3">
        <v>5</v>
      </c>
      <c r="G34" s="3">
        <v>1</v>
      </c>
      <c r="H34" s="3">
        <v>0</v>
      </c>
      <c r="I34" s="3">
        <v>4</v>
      </c>
      <c r="J34" s="3">
        <v>3</v>
      </c>
      <c r="K34" s="3">
        <v>6</v>
      </c>
      <c r="L34" s="3">
        <v>127</v>
      </c>
      <c r="M34" s="4" t="str">
        <f t="shared" si="10"/>
        <v/>
      </c>
      <c r="N34" s="4" t="str">
        <f t="shared" si="11"/>
        <v/>
      </c>
      <c r="O34" s="4"/>
      <c r="P34" s="4" t="str">
        <f t="shared" si="12"/>
        <v/>
      </c>
      <c r="Q34" s="4" t="str">
        <f t="shared" si="13"/>
        <v/>
      </c>
      <c r="R34" s="4" t="str">
        <f t="shared" si="14"/>
        <v/>
      </c>
      <c r="S34" s="4">
        <f t="shared" si="15"/>
        <v>1</v>
      </c>
      <c r="T34" s="4" t="str">
        <f t="shared" si="16"/>
        <v/>
      </c>
      <c r="U34" s="4" t="str">
        <f t="shared" si="17"/>
        <v/>
      </c>
      <c r="V34" s="4" t="str">
        <f t="shared" si="18"/>
        <v/>
      </c>
      <c r="W34" s="4">
        <f t="shared" si="19"/>
        <v>1</v>
      </c>
    </row>
    <row r="35" spans="1:23" s="3" customFormat="1" x14ac:dyDescent="0.3">
      <c r="A35" s="3" t="s">
        <v>6784</v>
      </c>
      <c r="B35" s="3" t="s">
        <v>6817</v>
      </c>
      <c r="C35" s="3" t="s">
        <v>6818</v>
      </c>
      <c r="D35" s="3" t="s">
        <v>0</v>
      </c>
      <c r="E35" s="3">
        <v>1</v>
      </c>
      <c r="F35" s="3">
        <v>17</v>
      </c>
      <c r="G35" s="3">
        <v>1</v>
      </c>
      <c r="H35" s="3">
        <v>0</v>
      </c>
      <c r="I35" s="3">
        <v>92</v>
      </c>
      <c r="J35" s="3">
        <v>17</v>
      </c>
      <c r="K35" s="3">
        <v>8</v>
      </c>
      <c r="L35" s="3">
        <v>69</v>
      </c>
      <c r="M35" s="4" t="str">
        <f t="shared" si="10"/>
        <v/>
      </c>
      <c r="N35" s="4" t="str">
        <f t="shared" si="11"/>
        <v/>
      </c>
      <c r="O35" s="4"/>
      <c r="P35" s="4" t="str">
        <f t="shared" si="12"/>
        <v/>
      </c>
      <c r="Q35" s="4" t="str">
        <f t="shared" si="13"/>
        <v/>
      </c>
      <c r="R35" s="4" t="str">
        <f t="shared" si="14"/>
        <v/>
      </c>
      <c r="S35" s="4">
        <f t="shared" si="15"/>
        <v>1</v>
      </c>
      <c r="T35" s="4" t="str">
        <f t="shared" si="16"/>
        <v/>
      </c>
      <c r="U35" s="4" t="str">
        <f t="shared" si="17"/>
        <v/>
      </c>
      <c r="V35" s="4" t="str">
        <f t="shared" si="18"/>
        <v/>
      </c>
      <c r="W35" s="4">
        <f t="shared" si="19"/>
        <v>1</v>
      </c>
    </row>
    <row r="36" spans="1:23" s="3" customFormat="1" x14ac:dyDescent="0.3">
      <c r="A36" s="3" t="s">
        <v>6784</v>
      </c>
      <c r="B36" s="3" t="s">
        <v>6819</v>
      </c>
      <c r="C36" s="3" t="s">
        <v>6820</v>
      </c>
      <c r="D36" s="3" t="s">
        <v>750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14</v>
      </c>
      <c r="M36" s="4" t="str">
        <f t="shared" si="10"/>
        <v/>
      </c>
      <c r="N36" s="4" t="str">
        <f t="shared" si="11"/>
        <v/>
      </c>
      <c r="O36" s="4"/>
      <c r="P36" s="4" t="str">
        <f t="shared" si="12"/>
        <v/>
      </c>
      <c r="Q36" s="4" t="str">
        <f t="shared" si="13"/>
        <v/>
      </c>
      <c r="R36" s="4" t="str">
        <f t="shared" si="14"/>
        <v/>
      </c>
      <c r="S36" s="4">
        <f t="shared" si="15"/>
        <v>1</v>
      </c>
      <c r="T36" s="4" t="str">
        <f t="shared" si="16"/>
        <v/>
      </c>
      <c r="U36" s="4" t="str">
        <f t="shared" si="17"/>
        <v/>
      </c>
      <c r="V36" s="4" t="str">
        <f t="shared" si="18"/>
        <v/>
      </c>
      <c r="W36" s="4">
        <f t="shared" si="19"/>
        <v>1</v>
      </c>
    </row>
    <row r="37" spans="1:23" s="3" customFormat="1" x14ac:dyDescent="0.3">
      <c r="A37" s="3" t="s">
        <v>6784</v>
      </c>
      <c r="B37" s="3" t="s">
        <v>6821</v>
      </c>
      <c r="C37" s="3" t="s">
        <v>6822</v>
      </c>
      <c r="D37" s="3" t="s">
        <v>0</v>
      </c>
      <c r="E37" s="3">
        <v>1</v>
      </c>
      <c r="F37" s="3">
        <v>7</v>
      </c>
      <c r="G37" s="3">
        <v>1</v>
      </c>
      <c r="H37" s="3">
        <v>0</v>
      </c>
      <c r="I37" s="3">
        <v>4</v>
      </c>
      <c r="J37" s="3">
        <v>3</v>
      </c>
      <c r="K37" s="3">
        <v>9</v>
      </c>
      <c r="L37" s="3">
        <v>130</v>
      </c>
      <c r="M37" s="4" t="str">
        <f t="shared" si="10"/>
        <v/>
      </c>
      <c r="N37" s="4" t="str">
        <f t="shared" si="11"/>
        <v/>
      </c>
      <c r="O37" s="4"/>
      <c r="P37" s="4" t="str">
        <f t="shared" si="12"/>
        <v/>
      </c>
      <c r="Q37" s="4" t="str">
        <f t="shared" si="13"/>
        <v/>
      </c>
      <c r="R37" s="4" t="str">
        <f t="shared" si="14"/>
        <v/>
      </c>
      <c r="S37" s="4">
        <f t="shared" si="15"/>
        <v>1</v>
      </c>
      <c r="T37" s="4" t="str">
        <f t="shared" si="16"/>
        <v/>
      </c>
      <c r="U37" s="4" t="str">
        <f t="shared" si="17"/>
        <v/>
      </c>
      <c r="V37" s="4" t="str">
        <f t="shared" si="18"/>
        <v/>
      </c>
      <c r="W37" s="4">
        <f t="shared" si="19"/>
        <v>1</v>
      </c>
    </row>
    <row r="38" spans="1:23" s="3" customFormat="1" x14ac:dyDescent="0.3">
      <c r="A38" s="3" t="s">
        <v>6784</v>
      </c>
      <c r="B38" s="3" t="s">
        <v>6823</v>
      </c>
      <c r="C38" s="3" t="s">
        <v>6824</v>
      </c>
      <c r="D38" s="3" t="s">
        <v>0</v>
      </c>
      <c r="E38" s="3">
        <v>1</v>
      </c>
      <c r="F38" s="3">
        <v>6</v>
      </c>
      <c r="G38" s="3">
        <v>1</v>
      </c>
      <c r="H38" s="3">
        <v>0</v>
      </c>
      <c r="I38" s="3">
        <v>15</v>
      </c>
      <c r="J38" s="3">
        <v>6</v>
      </c>
      <c r="K38" s="3">
        <v>0</v>
      </c>
      <c r="L38" s="3">
        <v>20</v>
      </c>
      <c r="M38" s="4" t="str">
        <f t="shared" si="10"/>
        <v/>
      </c>
      <c r="N38" s="4" t="str">
        <f t="shared" si="11"/>
        <v/>
      </c>
      <c r="O38" s="4"/>
      <c r="P38" s="4" t="str">
        <f t="shared" si="12"/>
        <v/>
      </c>
      <c r="Q38" s="4" t="str">
        <f t="shared" si="13"/>
        <v/>
      </c>
      <c r="R38" s="4" t="str">
        <f t="shared" si="14"/>
        <v/>
      </c>
      <c r="S38" s="4">
        <f t="shared" si="15"/>
        <v>1</v>
      </c>
      <c r="T38" s="4" t="str">
        <f t="shared" si="16"/>
        <v/>
      </c>
      <c r="U38" s="4" t="str">
        <f t="shared" si="17"/>
        <v/>
      </c>
      <c r="V38" s="4" t="str">
        <f t="shared" si="18"/>
        <v/>
      </c>
      <c r="W38" s="4">
        <f t="shared" si="19"/>
        <v>1</v>
      </c>
    </row>
    <row r="39" spans="1:23" s="3" customFormat="1" x14ac:dyDescent="0.3">
      <c r="A39" s="3" t="s">
        <v>6784</v>
      </c>
      <c r="B39" s="3" t="s">
        <v>6825</v>
      </c>
      <c r="C39" s="3" t="s">
        <v>1169</v>
      </c>
      <c r="D39" s="3" t="s">
        <v>0</v>
      </c>
      <c r="E39" s="3">
        <v>0</v>
      </c>
      <c r="F39" s="3">
        <v>5</v>
      </c>
      <c r="G39" s="3">
        <v>1</v>
      </c>
      <c r="H39" s="3">
        <v>0</v>
      </c>
      <c r="I39" s="3">
        <v>0</v>
      </c>
      <c r="J39" s="3">
        <v>5</v>
      </c>
      <c r="K39" s="3">
        <v>2</v>
      </c>
      <c r="L39" s="3">
        <v>21</v>
      </c>
      <c r="M39" s="4" t="str">
        <f t="shared" si="10"/>
        <v/>
      </c>
      <c r="N39" s="4" t="str">
        <f t="shared" si="11"/>
        <v/>
      </c>
      <c r="O39" s="4"/>
      <c r="P39" s="4" t="str">
        <f t="shared" si="12"/>
        <v/>
      </c>
      <c r="Q39" s="4" t="str">
        <f t="shared" si="13"/>
        <v/>
      </c>
      <c r="R39" s="4" t="str">
        <f t="shared" si="14"/>
        <v/>
      </c>
      <c r="S39" s="4">
        <f t="shared" si="15"/>
        <v>1</v>
      </c>
      <c r="T39" s="4" t="str">
        <f t="shared" si="16"/>
        <v/>
      </c>
      <c r="U39" s="4" t="str">
        <f t="shared" si="17"/>
        <v/>
      </c>
      <c r="V39" s="4" t="str">
        <f t="shared" si="18"/>
        <v/>
      </c>
      <c r="W39" s="4">
        <f t="shared" si="19"/>
        <v>1</v>
      </c>
    </row>
    <row r="40" spans="1:23" s="3" customFormat="1" x14ac:dyDescent="0.3">
      <c r="A40" s="3" t="s">
        <v>6784</v>
      </c>
      <c r="B40" s="3" t="s">
        <v>6826</v>
      </c>
      <c r="C40" s="3" t="s">
        <v>6827</v>
      </c>
      <c r="D40" s="3" t="s">
        <v>0</v>
      </c>
      <c r="E40" s="3">
        <v>1</v>
      </c>
      <c r="F40" s="3">
        <v>4</v>
      </c>
      <c r="G40" s="3">
        <v>1</v>
      </c>
      <c r="H40" s="3">
        <v>0</v>
      </c>
      <c r="I40" s="3">
        <v>6</v>
      </c>
      <c r="J40" s="3">
        <v>4</v>
      </c>
      <c r="K40" s="3">
        <v>1</v>
      </c>
      <c r="L40" s="3">
        <v>16</v>
      </c>
      <c r="M40" s="4" t="str">
        <f t="shared" si="10"/>
        <v/>
      </c>
      <c r="N40" s="4" t="str">
        <f t="shared" si="11"/>
        <v/>
      </c>
      <c r="O40" s="4"/>
      <c r="P40" s="4" t="str">
        <f t="shared" si="12"/>
        <v/>
      </c>
      <c r="Q40" s="4" t="str">
        <f t="shared" si="13"/>
        <v/>
      </c>
      <c r="R40" s="4" t="str">
        <f t="shared" si="14"/>
        <v/>
      </c>
      <c r="S40" s="4">
        <f t="shared" si="15"/>
        <v>1</v>
      </c>
      <c r="T40" s="4" t="str">
        <f t="shared" si="16"/>
        <v/>
      </c>
      <c r="U40" s="4" t="str">
        <f t="shared" si="17"/>
        <v/>
      </c>
      <c r="V40" s="4" t="str">
        <f t="shared" si="18"/>
        <v/>
      </c>
      <c r="W40" s="4">
        <f t="shared" si="19"/>
        <v>1</v>
      </c>
    </row>
    <row r="41" spans="1:23" s="3" customFormat="1" x14ac:dyDescent="0.3">
      <c r="A41" s="3" t="s">
        <v>6784</v>
      </c>
      <c r="B41" s="3" t="s">
        <v>6828</v>
      </c>
      <c r="C41" s="3" t="s">
        <v>6829</v>
      </c>
      <c r="D41" s="3" t="s">
        <v>0</v>
      </c>
      <c r="E41" s="3">
        <v>1</v>
      </c>
      <c r="F41" s="3">
        <v>16</v>
      </c>
      <c r="G41" s="3">
        <v>1</v>
      </c>
      <c r="H41" s="3">
        <v>0</v>
      </c>
      <c r="I41" s="3">
        <v>72</v>
      </c>
      <c r="J41" s="3">
        <v>16</v>
      </c>
      <c r="K41" s="3">
        <v>7</v>
      </c>
      <c r="L41" s="3">
        <v>66</v>
      </c>
      <c r="M41" s="4" t="str">
        <f t="shared" si="10"/>
        <v/>
      </c>
      <c r="N41" s="4" t="str">
        <f t="shared" si="11"/>
        <v/>
      </c>
      <c r="O41" s="4"/>
      <c r="P41" s="4" t="str">
        <f t="shared" si="12"/>
        <v/>
      </c>
      <c r="Q41" s="4" t="str">
        <f t="shared" si="13"/>
        <v/>
      </c>
      <c r="R41" s="4" t="str">
        <f t="shared" si="14"/>
        <v/>
      </c>
      <c r="S41" s="4">
        <f t="shared" si="15"/>
        <v>1</v>
      </c>
      <c r="T41" s="4" t="str">
        <f t="shared" si="16"/>
        <v/>
      </c>
      <c r="U41" s="4" t="str">
        <f t="shared" si="17"/>
        <v/>
      </c>
      <c r="V41" s="4" t="str">
        <f t="shared" si="18"/>
        <v/>
      </c>
      <c r="W41" s="4">
        <f t="shared" si="19"/>
        <v>1</v>
      </c>
    </row>
    <row r="42" spans="1:23" s="3" customFormat="1" x14ac:dyDescent="0.3">
      <c r="A42" s="3" t="s">
        <v>6784</v>
      </c>
      <c r="B42" s="3" t="s">
        <v>6830</v>
      </c>
      <c r="C42" s="3" t="s">
        <v>6831</v>
      </c>
      <c r="D42" s="3" t="s">
        <v>0</v>
      </c>
      <c r="E42" s="3">
        <v>5</v>
      </c>
      <c r="F42" s="3">
        <v>7</v>
      </c>
      <c r="G42" s="3">
        <v>1</v>
      </c>
      <c r="H42" s="3">
        <v>0</v>
      </c>
      <c r="I42" s="3">
        <v>3</v>
      </c>
      <c r="J42" s="3">
        <v>4</v>
      </c>
      <c r="K42" s="3">
        <v>4</v>
      </c>
      <c r="L42" s="3">
        <v>188</v>
      </c>
      <c r="M42" s="4" t="str">
        <f t="shared" si="10"/>
        <v/>
      </c>
      <c r="N42" s="4" t="str">
        <f t="shared" si="11"/>
        <v/>
      </c>
      <c r="O42" s="4"/>
      <c r="P42" s="4" t="str">
        <f t="shared" si="12"/>
        <v/>
      </c>
      <c r="Q42" s="4" t="str">
        <f t="shared" si="13"/>
        <v/>
      </c>
      <c r="R42" s="4" t="str">
        <f t="shared" si="14"/>
        <v/>
      </c>
      <c r="S42" s="4">
        <f t="shared" si="15"/>
        <v>1</v>
      </c>
      <c r="T42" s="4" t="str">
        <f t="shared" si="16"/>
        <v/>
      </c>
      <c r="U42" s="4" t="str">
        <f t="shared" si="17"/>
        <v/>
      </c>
      <c r="V42" s="4" t="str">
        <f t="shared" si="18"/>
        <v/>
      </c>
      <c r="W42" s="4">
        <f t="shared" si="19"/>
        <v>1</v>
      </c>
    </row>
    <row r="43" spans="1:23" s="3" customFormat="1" x14ac:dyDescent="0.3">
      <c r="A43" s="3" t="s">
        <v>6784</v>
      </c>
      <c r="B43" s="3" t="s">
        <v>6832</v>
      </c>
      <c r="C43" s="3" t="s">
        <v>6833</v>
      </c>
      <c r="D43" s="3" t="s">
        <v>0</v>
      </c>
      <c r="E43" s="3">
        <v>1</v>
      </c>
      <c r="F43" s="3">
        <v>6</v>
      </c>
      <c r="G43" s="3">
        <v>1</v>
      </c>
      <c r="H43" s="3">
        <v>0</v>
      </c>
      <c r="I43" s="3">
        <v>0</v>
      </c>
      <c r="J43" s="3">
        <v>5</v>
      </c>
      <c r="K43" s="3">
        <v>2</v>
      </c>
      <c r="L43" s="3">
        <v>22</v>
      </c>
      <c r="M43" s="4" t="str">
        <f t="shared" si="10"/>
        <v/>
      </c>
      <c r="N43" s="4" t="str">
        <f t="shared" si="11"/>
        <v/>
      </c>
      <c r="O43" s="4"/>
      <c r="P43" s="4" t="str">
        <f t="shared" si="12"/>
        <v/>
      </c>
      <c r="Q43" s="4" t="str">
        <f t="shared" si="13"/>
        <v/>
      </c>
      <c r="R43" s="4" t="str">
        <f t="shared" si="14"/>
        <v/>
      </c>
      <c r="S43" s="4">
        <f t="shared" si="15"/>
        <v>1</v>
      </c>
      <c r="T43" s="4" t="str">
        <f t="shared" si="16"/>
        <v/>
      </c>
      <c r="U43" s="4" t="str">
        <f t="shared" si="17"/>
        <v/>
      </c>
      <c r="V43" s="4" t="str">
        <f t="shared" si="18"/>
        <v/>
      </c>
      <c r="W43" s="4">
        <f t="shared" si="19"/>
        <v>1</v>
      </c>
    </row>
    <row r="44" spans="1:23" s="3" customFormat="1" x14ac:dyDescent="0.3">
      <c r="A44" s="3" t="s">
        <v>6784</v>
      </c>
      <c r="B44" s="3" t="s">
        <v>6834</v>
      </c>
      <c r="C44" s="3" t="s">
        <v>6835</v>
      </c>
      <c r="D44" s="3" t="s">
        <v>0</v>
      </c>
      <c r="E44" s="3">
        <v>1</v>
      </c>
      <c r="F44" s="3">
        <v>18</v>
      </c>
      <c r="G44" s="3">
        <v>1</v>
      </c>
      <c r="H44" s="3">
        <v>0</v>
      </c>
      <c r="I44" s="3">
        <v>38</v>
      </c>
      <c r="J44" s="3">
        <v>13</v>
      </c>
      <c r="K44" s="3">
        <v>5</v>
      </c>
      <c r="L44" s="3">
        <v>52</v>
      </c>
      <c r="M44" s="4" t="str">
        <f t="shared" si="10"/>
        <v/>
      </c>
      <c r="N44" s="4" t="str">
        <f t="shared" si="11"/>
        <v/>
      </c>
      <c r="O44" s="4"/>
      <c r="P44" s="4" t="str">
        <f t="shared" si="12"/>
        <v/>
      </c>
      <c r="Q44" s="4" t="str">
        <f t="shared" si="13"/>
        <v/>
      </c>
      <c r="R44" s="4" t="str">
        <f t="shared" si="14"/>
        <v/>
      </c>
      <c r="S44" s="4">
        <f t="shared" si="15"/>
        <v>1</v>
      </c>
      <c r="T44" s="4" t="str">
        <f t="shared" si="16"/>
        <v/>
      </c>
      <c r="U44" s="4" t="str">
        <f t="shared" si="17"/>
        <v/>
      </c>
      <c r="V44" s="4" t="str">
        <f t="shared" si="18"/>
        <v/>
      </c>
      <c r="W44" s="4">
        <f t="shared" si="19"/>
        <v>1</v>
      </c>
    </row>
    <row r="45" spans="1:23" s="3" customFormat="1" x14ac:dyDescent="0.3">
      <c r="A45" s="3" t="s">
        <v>6784</v>
      </c>
      <c r="B45" s="3" t="s">
        <v>6836</v>
      </c>
      <c r="C45" s="3" t="s">
        <v>6837</v>
      </c>
      <c r="D45" s="3" t="s">
        <v>0</v>
      </c>
      <c r="E45" s="3">
        <v>3</v>
      </c>
      <c r="F45" s="3">
        <v>2</v>
      </c>
      <c r="G45" s="3">
        <v>1</v>
      </c>
      <c r="H45" s="3">
        <v>0</v>
      </c>
      <c r="I45" s="3">
        <v>1</v>
      </c>
      <c r="J45" s="3">
        <v>2</v>
      </c>
      <c r="K45" s="3">
        <v>0</v>
      </c>
      <c r="L45" s="3">
        <v>10</v>
      </c>
      <c r="M45" s="4" t="str">
        <f t="shared" si="10"/>
        <v/>
      </c>
      <c r="N45" s="4" t="str">
        <f t="shared" si="11"/>
        <v/>
      </c>
      <c r="O45" s="4"/>
      <c r="P45" s="4" t="str">
        <f t="shared" si="12"/>
        <v/>
      </c>
      <c r="Q45" s="4" t="str">
        <f t="shared" si="13"/>
        <v/>
      </c>
      <c r="R45" s="4" t="str">
        <f t="shared" si="14"/>
        <v/>
      </c>
      <c r="S45" s="4">
        <f t="shared" si="15"/>
        <v>1</v>
      </c>
      <c r="T45" s="4" t="str">
        <f t="shared" si="16"/>
        <v/>
      </c>
      <c r="U45" s="4" t="str">
        <f t="shared" si="17"/>
        <v/>
      </c>
      <c r="V45" s="4" t="str">
        <f t="shared" si="18"/>
        <v/>
      </c>
      <c r="W45" s="4">
        <f t="shared" si="19"/>
        <v>1</v>
      </c>
    </row>
    <row r="46" spans="1:23" s="3" customFormat="1" x14ac:dyDescent="0.3">
      <c r="A46" s="3" t="s">
        <v>6784</v>
      </c>
      <c r="B46" s="3" t="s">
        <v>6838</v>
      </c>
      <c r="C46" s="3" t="s">
        <v>6839</v>
      </c>
      <c r="D46" s="3" t="s">
        <v>750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7</v>
      </c>
      <c r="M46" s="4" t="str">
        <f t="shared" si="10"/>
        <v/>
      </c>
      <c r="N46" s="4" t="str">
        <f t="shared" si="11"/>
        <v/>
      </c>
      <c r="O46" s="4"/>
      <c r="P46" s="4" t="str">
        <f t="shared" si="12"/>
        <v/>
      </c>
      <c r="Q46" s="4" t="str">
        <f t="shared" si="13"/>
        <v/>
      </c>
      <c r="R46" s="4" t="str">
        <f t="shared" si="14"/>
        <v/>
      </c>
      <c r="S46" s="4">
        <f t="shared" si="15"/>
        <v>1</v>
      </c>
      <c r="T46" s="4" t="str">
        <f t="shared" si="16"/>
        <v/>
      </c>
      <c r="U46" s="4" t="str">
        <f t="shared" si="17"/>
        <v/>
      </c>
      <c r="V46" s="4" t="str">
        <f t="shared" si="18"/>
        <v/>
      </c>
      <c r="W46" s="4">
        <f t="shared" si="19"/>
        <v>1</v>
      </c>
    </row>
    <row r="47" spans="1:23" s="3" customFormat="1" x14ac:dyDescent="0.3">
      <c r="A47" s="3" t="s">
        <v>6784</v>
      </c>
      <c r="B47" s="3" t="s">
        <v>6840</v>
      </c>
      <c r="C47" s="3" t="s">
        <v>6841</v>
      </c>
      <c r="D47" s="3" t="s">
        <v>750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8</v>
      </c>
      <c r="M47" s="4" t="str">
        <f t="shared" si="10"/>
        <v/>
      </c>
      <c r="N47" s="4" t="str">
        <f t="shared" si="11"/>
        <v/>
      </c>
      <c r="O47" s="4"/>
      <c r="P47" s="4" t="str">
        <f t="shared" si="12"/>
        <v/>
      </c>
      <c r="Q47" s="4" t="str">
        <f t="shared" si="13"/>
        <v/>
      </c>
      <c r="R47" s="4" t="str">
        <f t="shared" si="14"/>
        <v/>
      </c>
      <c r="S47" s="4">
        <f t="shared" si="15"/>
        <v>1</v>
      </c>
      <c r="T47" s="4" t="str">
        <f t="shared" si="16"/>
        <v/>
      </c>
      <c r="U47" s="4" t="str">
        <f t="shared" si="17"/>
        <v/>
      </c>
      <c r="V47" s="4" t="str">
        <f t="shared" si="18"/>
        <v/>
      </c>
      <c r="W47" s="4">
        <f t="shared" si="19"/>
        <v>1</v>
      </c>
    </row>
    <row r="48" spans="1:23" s="3" customFormat="1" x14ac:dyDescent="0.3">
      <c r="A48" s="3" t="s">
        <v>6784</v>
      </c>
      <c r="B48" s="3" t="s">
        <v>6842</v>
      </c>
      <c r="C48" s="3" t="s">
        <v>6843</v>
      </c>
      <c r="D48" s="3" t="s">
        <v>0</v>
      </c>
      <c r="E48" s="3">
        <v>1</v>
      </c>
      <c r="F48" s="3">
        <v>5</v>
      </c>
      <c r="G48" s="3">
        <v>6</v>
      </c>
      <c r="H48" s="3">
        <v>0</v>
      </c>
      <c r="I48" s="3">
        <v>4</v>
      </c>
      <c r="J48" s="3">
        <v>2</v>
      </c>
      <c r="K48" s="3">
        <v>10</v>
      </c>
      <c r="L48" s="3">
        <v>134</v>
      </c>
      <c r="M48" s="4" t="str">
        <f t="shared" si="10"/>
        <v/>
      </c>
      <c r="N48" s="4" t="str">
        <f t="shared" si="11"/>
        <v/>
      </c>
      <c r="O48" s="4"/>
      <c r="P48" s="4" t="str">
        <f t="shared" si="12"/>
        <v/>
      </c>
      <c r="Q48" s="4" t="str">
        <f t="shared" si="13"/>
        <v/>
      </c>
      <c r="R48" s="4" t="str">
        <f t="shared" si="14"/>
        <v/>
      </c>
      <c r="S48" s="4">
        <f t="shared" si="15"/>
        <v>1</v>
      </c>
      <c r="T48" s="4" t="str">
        <f t="shared" si="16"/>
        <v/>
      </c>
      <c r="U48" s="4" t="str">
        <f t="shared" si="17"/>
        <v/>
      </c>
      <c r="V48" s="4" t="str">
        <f t="shared" si="18"/>
        <v/>
      </c>
      <c r="W48" s="4">
        <f t="shared" si="19"/>
        <v>1</v>
      </c>
    </row>
    <row r="49" spans="1:23" s="3" customFormat="1" x14ac:dyDescent="0.3">
      <c r="A49" s="3" t="s">
        <v>6784</v>
      </c>
      <c r="B49" s="3" t="s">
        <v>6844</v>
      </c>
      <c r="C49" s="3" t="s">
        <v>6845</v>
      </c>
      <c r="D49" s="3" t="s">
        <v>0</v>
      </c>
      <c r="E49" s="3">
        <v>1</v>
      </c>
      <c r="F49" s="3">
        <v>15</v>
      </c>
      <c r="G49" s="3">
        <v>1</v>
      </c>
      <c r="H49" s="3">
        <v>0</v>
      </c>
      <c r="I49" s="3">
        <v>15</v>
      </c>
      <c r="J49" s="3">
        <v>11</v>
      </c>
      <c r="K49" s="3">
        <v>4</v>
      </c>
      <c r="L49" s="3">
        <v>52</v>
      </c>
      <c r="M49" s="4" t="str">
        <f t="shared" si="10"/>
        <v/>
      </c>
      <c r="N49" s="4" t="str">
        <f t="shared" si="11"/>
        <v/>
      </c>
      <c r="O49" s="4"/>
      <c r="P49" s="4" t="str">
        <f t="shared" si="12"/>
        <v/>
      </c>
      <c r="Q49" s="4" t="str">
        <f t="shared" si="13"/>
        <v/>
      </c>
      <c r="R49" s="4" t="str">
        <f t="shared" si="14"/>
        <v/>
      </c>
      <c r="S49" s="4">
        <f t="shared" si="15"/>
        <v>1</v>
      </c>
      <c r="T49" s="4" t="str">
        <f t="shared" si="16"/>
        <v/>
      </c>
      <c r="U49" s="4" t="str">
        <f t="shared" si="17"/>
        <v/>
      </c>
      <c r="V49" s="4" t="str">
        <f t="shared" si="18"/>
        <v/>
      </c>
      <c r="W49" s="4">
        <f t="shared" si="19"/>
        <v>1</v>
      </c>
    </row>
    <row r="50" spans="1:23" s="3" customFormat="1" x14ac:dyDescent="0.3">
      <c r="A50" s="3" t="s">
        <v>6784</v>
      </c>
      <c r="B50" s="3" t="s">
        <v>485</v>
      </c>
      <c r="C50" s="3" t="s">
        <v>485</v>
      </c>
      <c r="D50" s="3" t="s">
        <v>0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1</v>
      </c>
      <c r="K50" s="3">
        <v>0</v>
      </c>
      <c r="L50" s="3">
        <v>11</v>
      </c>
      <c r="M50" s="4" t="str">
        <f t="shared" si="10"/>
        <v/>
      </c>
      <c r="N50" s="4" t="str">
        <f t="shared" si="11"/>
        <v/>
      </c>
      <c r="O50" s="4"/>
      <c r="P50" s="4" t="str">
        <f t="shared" si="12"/>
        <v/>
      </c>
      <c r="Q50" s="4" t="str">
        <f t="shared" si="13"/>
        <v/>
      </c>
      <c r="R50" s="4" t="str">
        <f t="shared" si="14"/>
        <v/>
      </c>
      <c r="S50" s="4">
        <f t="shared" si="15"/>
        <v>1</v>
      </c>
      <c r="T50" s="4" t="str">
        <f t="shared" si="16"/>
        <v/>
      </c>
      <c r="U50" s="4" t="str">
        <f t="shared" si="17"/>
        <v/>
      </c>
      <c r="V50" s="4" t="str">
        <f t="shared" si="18"/>
        <v/>
      </c>
      <c r="W50" s="4">
        <f t="shared" si="19"/>
        <v>1</v>
      </c>
    </row>
    <row r="51" spans="1:23" s="3" customFormat="1" x14ac:dyDescent="0.3">
      <c r="A51" s="3" t="s">
        <v>6784</v>
      </c>
      <c r="B51" s="3" t="s">
        <v>6846</v>
      </c>
      <c r="C51" s="3" t="s">
        <v>6847</v>
      </c>
      <c r="D51" s="3" t="s">
        <v>0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  <c r="J51" s="3">
        <v>1</v>
      </c>
      <c r="K51" s="3">
        <v>0</v>
      </c>
      <c r="L51" s="3">
        <v>6</v>
      </c>
      <c r="M51" s="4" t="str">
        <f t="shared" si="10"/>
        <v/>
      </c>
      <c r="N51" s="4" t="str">
        <f t="shared" si="11"/>
        <v/>
      </c>
      <c r="O51" s="4"/>
      <c r="P51" s="4" t="str">
        <f t="shared" si="12"/>
        <v/>
      </c>
      <c r="Q51" s="4" t="str">
        <f t="shared" si="13"/>
        <v/>
      </c>
      <c r="R51" s="4" t="str">
        <f t="shared" si="14"/>
        <v/>
      </c>
      <c r="S51" s="4">
        <f t="shared" si="15"/>
        <v>1</v>
      </c>
      <c r="T51" s="4" t="str">
        <f t="shared" si="16"/>
        <v/>
      </c>
      <c r="U51" s="4" t="str">
        <f t="shared" si="17"/>
        <v/>
      </c>
      <c r="V51" s="4" t="str">
        <f t="shared" si="18"/>
        <v/>
      </c>
      <c r="W51" s="4">
        <f t="shared" si="19"/>
        <v>1</v>
      </c>
    </row>
    <row r="52" spans="1:23" s="3" customFormat="1" x14ac:dyDescent="0.3">
      <c r="A52" s="3" t="s">
        <v>6784</v>
      </c>
      <c r="B52" s="3" t="s">
        <v>6848</v>
      </c>
      <c r="C52" s="3" t="s">
        <v>6849</v>
      </c>
      <c r="D52" s="3" t="s">
        <v>0</v>
      </c>
      <c r="E52" s="3">
        <v>5</v>
      </c>
      <c r="F52" s="3">
        <v>16</v>
      </c>
      <c r="G52" s="3">
        <v>2</v>
      </c>
      <c r="H52" s="3">
        <v>0</v>
      </c>
      <c r="I52" s="3">
        <v>55</v>
      </c>
      <c r="J52" s="3">
        <v>14</v>
      </c>
      <c r="K52" s="3">
        <v>6</v>
      </c>
      <c r="L52" s="3">
        <v>63</v>
      </c>
      <c r="M52" s="4" t="str">
        <f t="shared" si="10"/>
        <v/>
      </c>
      <c r="N52" s="4" t="str">
        <f t="shared" si="11"/>
        <v/>
      </c>
      <c r="O52" s="4"/>
      <c r="P52" s="4" t="str">
        <f t="shared" si="12"/>
        <v/>
      </c>
      <c r="Q52" s="4" t="str">
        <f t="shared" si="13"/>
        <v/>
      </c>
      <c r="R52" s="4" t="str">
        <f t="shared" si="14"/>
        <v/>
      </c>
      <c r="S52" s="4">
        <f t="shared" si="15"/>
        <v>1</v>
      </c>
      <c r="T52" s="4" t="str">
        <f t="shared" si="16"/>
        <v/>
      </c>
      <c r="U52" s="4" t="str">
        <f t="shared" si="17"/>
        <v/>
      </c>
      <c r="V52" s="4" t="str">
        <f t="shared" si="18"/>
        <v/>
      </c>
      <c r="W52" s="4">
        <f t="shared" si="19"/>
        <v>1</v>
      </c>
    </row>
    <row r="53" spans="1:23" s="3" customFormat="1" x14ac:dyDescent="0.3">
      <c r="A53" s="3" t="s">
        <v>6784</v>
      </c>
      <c r="B53" s="3" t="s">
        <v>6850</v>
      </c>
      <c r="C53" s="3" t="s">
        <v>6851</v>
      </c>
      <c r="D53" s="3" t="s">
        <v>0</v>
      </c>
      <c r="E53" s="3">
        <v>2</v>
      </c>
      <c r="F53" s="3">
        <v>5</v>
      </c>
      <c r="G53" s="3">
        <v>1</v>
      </c>
      <c r="H53" s="3">
        <v>0</v>
      </c>
      <c r="I53" s="3">
        <v>10</v>
      </c>
      <c r="J53" s="3">
        <v>5</v>
      </c>
      <c r="K53" s="3">
        <v>0</v>
      </c>
      <c r="L53" s="3">
        <v>21</v>
      </c>
      <c r="M53" s="4" t="str">
        <f t="shared" si="10"/>
        <v/>
      </c>
      <c r="N53" s="4" t="str">
        <f t="shared" si="11"/>
        <v/>
      </c>
      <c r="O53" s="4"/>
      <c r="P53" s="4" t="str">
        <f t="shared" si="12"/>
        <v/>
      </c>
      <c r="Q53" s="4" t="str">
        <f t="shared" si="13"/>
        <v/>
      </c>
      <c r="R53" s="4" t="str">
        <f t="shared" si="14"/>
        <v/>
      </c>
      <c r="S53" s="4">
        <f t="shared" si="15"/>
        <v>1</v>
      </c>
      <c r="T53" s="4" t="str">
        <f t="shared" si="16"/>
        <v/>
      </c>
      <c r="U53" s="4" t="str">
        <f t="shared" si="17"/>
        <v/>
      </c>
      <c r="V53" s="4" t="str">
        <f t="shared" si="18"/>
        <v/>
      </c>
      <c r="W53" s="4">
        <f t="shared" si="19"/>
        <v>1</v>
      </c>
    </row>
    <row r="54" spans="1:23" s="3" customFormat="1" x14ac:dyDescent="0.3">
      <c r="A54" s="3" t="s">
        <v>6784</v>
      </c>
      <c r="B54" s="3" t="s">
        <v>6852</v>
      </c>
      <c r="C54" s="3" t="s">
        <v>6853</v>
      </c>
      <c r="D54" s="3" t="s">
        <v>0</v>
      </c>
      <c r="E54" s="3">
        <v>1</v>
      </c>
      <c r="F54" s="3">
        <v>7</v>
      </c>
      <c r="G54" s="3">
        <v>1</v>
      </c>
      <c r="H54" s="3">
        <v>0</v>
      </c>
      <c r="I54" s="3">
        <v>3</v>
      </c>
      <c r="J54" s="3">
        <v>3</v>
      </c>
      <c r="K54" s="3">
        <v>5</v>
      </c>
      <c r="L54" s="3">
        <v>155</v>
      </c>
      <c r="M54" s="4" t="str">
        <f t="shared" si="10"/>
        <v/>
      </c>
      <c r="N54" s="4" t="str">
        <f t="shared" si="11"/>
        <v/>
      </c>
      <c r="O54" s="4"/>
      <c r="P54" s="4" t="str">
        <f t="shared" si="12"/>
        <v/>
      </c>
      <c r="Q54" s="4" t="str">
        <f t="shared" si="13"/>
        <v/>
      </c>
      <c r="R54" s="4" t="str">
        <f t="shared" si="14"/>
        <v/>
      </c>
      <c r="S54" s="4">
        <f t="shared" si="15"/>
        <v>1</v>
      </c>
      <c r="T54" s="4" t="str">
        <f t="shared" si="16"/>
        <v/>
      </c>
      <c r="U54" s="4" t="str">
        <f t="shared" si="17"/>
        <v/>
      </c>
      <c r="V54" s="4" t="str">
        <f t="shared" si="18"/>
        <v/>
      </c>
      <c r="W54" s="4">
        <f t="shared" si="19"/>
        <v>1</v>
      </c>
    </row>
    <row r="55" spans="1:23" s="3" customFormat="1" x14ac:dyDescent="0.3">
      <c r="A55" s="3" t="s">
        <v>6784</v>
      </c>
      <c r="B55" s="3" t="s">
        <v>6854</v>
      </c>
      <c r="C55" s="3" t="s">
        <v>6855</v>
      </c>
      <c r="D55" s="3" t="s">
        <v>0</v>
      </c>
      <c r="E55" s="3">
        <v>1</v>
      </c>
      <c r="F55" s="3">
        <v>4</v>
      </c>
      <c r="G55" s="3">
        <v>6</v>
      </c>
      <c r="H55" s="3">
        <v>0</v>
      </c>
      <c r="I55" s="3">
        <v>3</v>
      </c>
      <c r="J55" s="3">
        <v>2</v>
      </c>
      <c r="K55" s="3">
        <v>9</v>
      </c>
      <c r="L55" s="3">
        <v>141</v>
      </c>
      <c r="M55" s="4" t="str">
        <f t="shared" si="10"/>
        <v/>
      </c>
      <c r="N55" s="4" t="str">
        <f t="shared" si="11"/>
        <v/>
      </c>
      <c r="O55" s="4"/>
      <c r="P55" s="4" t="str">
        <f t="shared" si="12"/>
        <v/>
      </c>
      <c r="Q55" s="4" t="str">
        <f t="shared" si="13"/>
        <v/>
      </c>
      <c r="R55" s="4" t="str">
        <f t="shared" si="14"/>
        <v/>
      </c>
      <c r="S55" s="4">
        <f t="shared" si="15"/>
        <v>1</v>
      </c>
      <c r="T55" s="4" t="str">
        <f t="shared" si="16"/>
        <v/>
      </c>
      <c r="U55" s="4" t="str">
        <f t="shared" si="17"/>
        <v/>
      </c>
      <c r="V55" s="4" t="str">
        <f t="shared" si="18"/>
        <v/>
      </c>
      <c r="W55" s="4">
        <f t="shared" si="19"/>
        <v>1</v>
      </c>
    </row>
    <row r="56" spans="1:23" s="3" customFormat="1" x14ac:dyDescent="0.3">
      <c r="A56" s="3" t="s">
        <v>6784</v>
      </c>
      <c r="B56" s="3" t="s">
        <v>6856</v>
      </c>
      <c r="C56" s="3" t="s">
        <v>6857</v>
      </c>
      <c r="D56" s="3" t="s">
        <v>0</v>
      </c>
      <c r="E56" s="3">
        <v>2</v>
      </c>
      <c r="F56" s="3">
        <v>8</v>
      </c>
      <c r="G56" s="3">
        <v>2</v>
      </c>
      <c r="H56" s="3">
        <v>0</v>
      </c>
      <c r="I56" s="3">
        <v>11</v>
      </c>
      <c r="J56" s="3">
        <v>7</v>
      </c>
      <c r="K56" s="3">
        <v>3</v>
      </c>
      <c r="L56" s="3">
        <v>29</v>
      </c>
      <c r="M56" s="4" t="str">
        <f t="shared" si="10"/>
        <v/>
      </c>
      <c r="N56" s="4" t="str">
        <f t="shared" si="11"/>
        <v/>
      </c>
      <c r="O56" s="4"/>
      <c r="P56" s="4" t="str">
        <f t="shared" si="12"/>
        <v/>
      </c>
      <c r="Q56" s="4" t="str">
        <f t="shared" si="13"/>
        <v/>
      </c>
      <c r="R56" s="4" t="str">
        <f t="shared" si="14"/>
        <v/>
      </c>
      <c r="S56" s="4">
        <f t="shared" si="15"/>
        <v>1</v>
      </c>
      <c r="T56" s="4" t="str">
        <f t="shared" si="16"/>
        <v/>
      </c>
      <c r="U56" s="4" t="str">
        <f t="shared" si="17"/>
        <v/>
      </c>
      <c r="V56" s="4" t="str">
        <f t="shared" si="18"/>
        <v/>
      </c>
      <c r="W56" s="4">
        <f t="shared" si="19"/>
        <v>1</v>
      </c>
    </row>
    <row r="57" spans="1:23" s="3" customFormat="1" x14ac:dyDescent="0.3">
      <c r="A57" s="3" t="s">
        <v>6784</v>
      </c>
      <c r="B57" s="3" t="s">
        <v>6858</v>
      </c>
      <c r="C57" s="3" t="s">
        <v>6859</v>
      </c>
      <c r="D57" s="3" t="s">
        <v>0</v>
      </c>
      <c r="E57" s="3">
        <v>0</v>
      </c>
      <c r="F57" s="3">
        <v>10</v>
      </c>
      <c r="G57" s="3">
        <v>1</v>
      </c>
      <c r="H57" s="3">
        <v>0</v>
      </c>
      <c r="I57" s="3">
        <v>0</v>
      </c>
      <c r="J57" s="3">
        <v>7</v>
      </c>
      <c r="K57" s="3">
        <v>3</v>
      </c>
      <c r="L57" s="3">
        <v>30</v>
      </c>
      <c r="M57" s="4" t="str">
        <f t="shared" si="10"/>
        <v/>
      </c>
      <c r="N57" s="4" t="str">
        <f t="shared" si="11"/>
        <v/>
      </c>
      <c r="O57" s="4"/>
      <c r="P57" s="4" t="str">
        <f t="shared" si="12"/>
        <v/>
      </c>
      <c r="Q57" s="4" t="str">
        <f t="shared" si="13"/>
        <v/>
      </c>
      <c r="R57" s="4" t="str">
        <f t="shared" si="14"/>
        <v/>
      </c>
      <c r="S57" s="4">
        <f t="shared" si="15"/>
        <v>1</v>
      </c>
      <c r="T57" s="4" t="str">
        <f t="shared" si="16"/>
        <v/>
      </c>
      <c r="U57" s="4" t="str">
        <f t="shared" si="17"/>
        <v/>
      </c>
      <c r="V57" s="4" t="str">
        <f t="shared" si="18"/>
        <v/>
      </c>
      <c r="W57" s="4">
        <f t="shared" si="19"/>
        <v>1</v>
      </c>
    </row>
    <row r="58" spans="1:23" s="3" customFormat="1" x14ac:dyDescent="0.3">
      <c r="A58" s="3" t="s">
        <v>6784</v>
      </c>
      <c r="B58" s="3" t="s">
        <v>6860</v>
      </c>
      <c r="C58" s="3" t="s">
        <v>6861</v>
      </c>
      <c r="D58" s="3" t="s">
        <v>750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3">
        <v>10</v>
      </c>
      <c r="M58" s="4" t="str">
        <f t="shared" si="10"/>
        <v/>
      </c>
      <c r="N58" s="4" t="str">
        <f t="shared" si="11"/>
        <v/>
      </c>
      <c r="O58" s="4"/>
      <c r="P58" s="4" t="str">
        <f t="shared" si="12"/>
        <v/>
      </c>
      <c r="Q58" s="4" t="str">
        <f t="shared" si="13"/>
        <v/>
      </c>
      <c r="R58" s="4" t="str">
        <f t="shared" si="14"/>
        <v/>
      </c>
      <c r="S58" s="4">
        <f t="shared" si="15"/>
        <v>1</v>
      </c>
      <c r="T58" s="4" t="str">
        <f t="shared" si="16"/>
        <v/>
      </c>
      <c r="U58" s="4" t="str">
        <f t="shared" si="17"/>
        <v/>
      </c>
      <c r="V58" s="4" t="str">
        <f t="shared" si="18"/>
        <v/>
      </c>
      <c r="W58" s="4">
        <f t="shared" si="19"/>
        <v>1</v>
      </c>
    </row>
    <row r="59" spans="1:23" s="3" customFormat="1" x14ac:dyDescent="0.3">
      <c r="A59" s="3" t="s">
        <v>6784</v>
      </c>
      <c r="B59" s="3" t="s">
        <v>6862</v>
      </c>
      <c r="C59" s="3" t="s">
        <v>6863</v>
      </c>
      <c r="D59" s="3" t="s">
        <v>0</v>
      </c>
      <c r="E59" s="3">
        <v>2</v>
      </c>
      <c r="F59" s="3">
        <v>9</v>
      </c>
      <c r="G59" s="3">
        <v>1</v>
      </c>
      <c r="H59" s="3">
        <v>0</v>
      </c>
      <c r="I59" s="3">
        <v>10</v>
      </c>
      <c r="J59" s="3">
        <v>8</v>
      </c>
      <c r="K59" s="3">
        <v>3</v>
      </c>
      <c r="L59" s="3">
        <v>40</v>
      </c>
      <c r="M59" s="4" t="str">
        <f t="shared" si="10"/>
        <v/>
      </c>
      <c r="N59" s="4" t="str">
        <f t="shared" si="11"/>
        <v/>
      </c>
      <c r="O59" s="4"/>
      <c r="P59" s="4" t="str">
        <f t="shared" si="12"/>
        <v/>
      </c>
      <c r="Q59" s="4" t="str">
        <f t="shared" si="13"/>
        <v/>
      </c>
      <c r="R59" s="4" t="str">
        <f t="shared" si="14"/>
        <v/>
      </c>
      <c r="S59" s="4">
        <f t="shared" si="15"/>
        <v>1</v>
      </c>
      <c r="T59" s="4" t="str">
        <f t="shared" si="16"/>
        <v/>
      </c>
      <c r="U59" s="4" t="str">
        <f t="shared" si="17"/>
        <v/>
      </c>
      <c r="V59" s="4" t="str">
        <f t="shared" si="18"/>
        <v/>
      </c>
      <c r="W59" s="4">
        <f t="shared" si="19"/>
        <v>1</v>
      </c>
    </row>
    <row r="60" spans="1:23" s="3" customFormat="1" x14ac:dyDescent="0.3">
      <c r="A60" s="3" t="s">
        <v>6784</v>
      </c>
      <c r="B60" s="3" t="s">
        <v>6864</v>
      </c>
      <c r="C60" s="3" t="s">
        <v>6865</v>
      </c>
      <c r="D60" s="3" t="s">
        <v>0</v>
      </c>
      <c r="E60" s="3">
        <v>2</v>
      </c>
      <c r="F60" s="3">
        <v>6</v>
      </c>
      <c r="G60" s="3">
        <v>1</v>
      </c>
      <c r="H60" s="3">
        <v>0</v>
      </c>
      <c r="I60" s="3">
        <v>0</v>
      </c>
      <c r="J60" s="3">
        <v>6</v>
      </c>
      <c r="K60" s="3">
        <v>2</v>
      </c>
      <c r="L60" s="3">
        <v>28</v>
      </c>
      <c r="M60" s="4" t="str">
        <f t="shared" si="10"/>
        <v/>
      </c>
      <c r="N60" s="4" t="str">
        <f t="shared" si="11"/>
        <v/>
      </c>
      <c r="O60" s="4"/>
      <c r="P60" s="4" t="str">
        <f t="shared" si="12"/>
        <v/>
      </c>
      <c r="Q60" s="4" t="str">
        <f t="shared" si="13"/>
        <v/>
      </c>
      <c r="R60" s="4" t="str">
        <f t="shared" si="14"/>
        <v/>
      </c>
      <c r="S60" s="4">
        <f t="shared" si="15"/>
        <v>1</v>
      </c>
      <c r="T60" s="4" t="str">
        <f t="shared" si="16"/>
        <v/>
      </c>
      <c r="U60" s="4" t="str">
        <f t="shared" si="17"/>
        <v/>
      </c>
      <c r="V60" s="4" t="str">
        <f t="shared" si="18"/>
        <v/>
      </c>
      <c r="W60" s="4">
        <f t="shared" si="19"/>
        <v>1</v>
      </c>
    </row>
    <row r="61" spans="1:23" s="3" customFormat="1" x14ac:dyDescent="0.3">
      <c r="A61" s="3" t="s">
        <v>6784</v>
      </c>
      <c r="B61" s="3" t="s">
        <v>6866</v>
      </c>
      <c r="C61" s="3" t="s">
        <v>6867</v>
      </c>
      <c r="D61" s="3" t="s">
        <v>0</v>
      </c>
      <c r="E61" s="3">
        <v>2</v>
      </c>
      <c r="F61" s="3">
        <v>5</v>
      </c>
      <c r="G61" s="3">
        <v>1</v>
      </c>
      <c r="H61" s="3">
        <v>0</v>
      </c>
      <c r="I61" s="3">
        <v>10</v>
      </c>
      <c r="J61" s="3">
        <v>5</v>
      </c>
      <c r="K61" s="3">
        <v>0</v>
      </c>
      <c r="L61" s="3">
        <v>18</v>
      </c>
      <c r="M61" s="4" t="str">
        <f t="shared" si="10"/>
        <v/>
      </c>
      <c r="N61" s="4" t="str">
        <f t="shared" si="11"/>
        <v/>
      </c>
      <c r="O61" s="4"/>
      <c r="P61" s="4" t="str">
        <f t="shared" si="12"/>
        <v/>
      </c>
      <c r="Q61" s="4" t="str">
        <f t="shared" si="13"/>
        <v/>
      </c>
      <c r="R61" s="4" t="str">
        <f t="shared" si="14"/>
        <v/>
      </c>
      <c r="S61" s="4">
        <f t="shared" si="15"/>
        <v>1</v>
      </c>
      <c r="T61" s="4" t="str">
        <f t="shared" si="16"/>
        <v/>
      </c>
      <c r="U61" s="4" t="str">
        <f t="shared" si="17"/>
        <v/>
      </c>
      <c r="V61" s="4" t="str">
        <f t="shared" si="18"/>
        <v/>
      </c>
      <c r="W61" s="4">
        <f t="shared" si="19"/>
        <v>1</v>
      </c>
    </row>
    <row r="62" spans="1:23" s="3" customFormat="1" x14ac:dyDescent="0.3">
      <c r="A62" s="3" t="s">
        <v>6784</v>
      </c>
      <c r="B62" s="3" t="s">
        <v>6868</v>
      </c>
      <c r="C62" s="3" t="s">
        <v>6869</v>
      </c>
      <c r="D62" s="3" t="s">
        <v>0</v>
      </c>
      <c r="E62" s="3">
        <v>1</v>
      </c>
      <c r="F62" s="3">
        <v>5</v>
      </c>
      <c r="G62" s="3">
        <v>1</v>
      </c>
      <c r="H62" s="3">
        <v>0</v>
      </c>
      <c r="I62" s="3">
        <v>10</v>
      </c>
      <c r="J62" s="3">
        <v>5</v>
      </c>
      <c r="K62" s="3">
        <v>0</v>
      </c>
      <c r="L62" s="3">
        <v>17</v>
      </c>
      <c r="M62" s="4" t="str">
        <f t="shared" si="10"/>
        <v/>
      </c>
      <c r="N62" s="4" t="str">
        <f t="shared" si="11"/>
        <v/>
      </c>
      <c r="O62" s="4"/>
      <c r="P62" s="4" t="str">
        <f t="shared" si="12"/>
        <v/>
      </c>
      <c r="Q62" s="4" t="str">
        <f t="shared" si="13"/>
        <v/>
      </c>
      <c r="R62" s="4" t="str">
        <f t="shared" si="14"/>
        <v/>
      </c>
      <c r="S62" s="4">
        <f t="shared" si="15"/>
        <v>1</v>
      </c>
      <c r="T62" s="4" t="str">
        <f t="shared" si="16"/>
        <v/>
      </c>
      <c r="U62" s="4" t="str">
        <f t="shared" si="17"/>
        <v/>
      </c>
      <c r="V62" s="4" t="str">
        <f t="shared" si="18"/>
        <v/>
      </c>
      <c r="W62" s="4">
        <f t="shared" si="19"/>
        <v>1</v>
      </c>
    </row>
    <row r="63" spans="1:23" s="3" customFormat="1" x14ac:dyDescent="0.3">
      <c r="A63" s="3" t="s">
        <v>6784</v>
      </c>
      <c r="B63" s="3" t="s">
        <v>6870</v>
      </c>
      <c r="C63" s="3" t="s">
        <v>6871</v>
      </c>
      <c r="D63" s="3" t="s">
        <v>0</v>
      </c>
      <c r="E63" s="3">
        <v>2</v>
      </c>
      <c r="F63" s="3">
        <v>25</v>
      </c>
      <c r="G63" s="3">
        <v>1</v>
      </c>
      <c r="H63" s="3">
        <v>0</v>
      </c>
      <c r="I63" s="3">
        <v>187</v>
      </c>
      <c r="J63" s="3">
        <v>23</v>
      </c>
      <c r="K63" s="3">
        <v>11</v>
      </c>
      <c r="L63" s="3">
        <v>95</v>
      </c>
      <c r="M63" s="4" t="str">
        <f t="shared" si="10"/>
        <v/>
      </c>
      <c r="N63" s="4" t="str">
        <f t="shared" si="11"/>
        <v/>
      </c>
      <c r="O63" s="4"/>
      <c r="P63" s="4" t="str">
        <f t="shared" si="12"/>
        <v/>
      </c>
      <c r="Q63" s="4" t="str">
        <f t="shared" si="13"/>
        <v/>
      </c>
      <c r="R63" s="4" t="str">
        <f t="shared" si="14"/>
        <v/>
      </c>
      <c r="S63" s="4">
        <f t="shared" si="15"/>
        <v>1</v>
      </c>
      <c r="T63" s="4" t="str">
        <f t="shared" si="16"/>
        <v/>
      </c>
      <c r="U63" s="4" t="str">
        <f t="shared" si="17"/>
        <v/>
      </c>
      <c r="V63" s="4" t="str">
        <f t="shared" si="18"/>
        <v/>
      </c>
      <c r="W63" s="4">
        <f t="shared" si="19"/>
        <v>1</v>
      </c>
    </row>
    <row r="64" spans="1:23" s="3" customFormat="1" x14ac:dyDescent="0.3">
      <c r="A64" s="3" t="s">
        <v>6784</v>
      </c>
      <c r="B64" s="3" t="s">
        <v>6872</v>
      </c>
      <c r="C64" s="3" t="s">
        <v>6822</v>
      </c>
      <c r="D64" s="3" t="s">
        <v>0</v>
      </c>
      <c r="E64" s="3">
        <v>1</v>
      </c>
      <c r="F64" s="3">
        <v>7</v>
      </c>
      <c r="G64" s="3">
        <v>1</v>
      </c>
      <c r="H64" s="3">
        <v>0</v>
      </c>
      <c r="I64" s="3">
        <v>4</v>
      </c>
      <c r="J64" s="3">
        <v>3</v>
      </c>
      <c r="K64" s="3">
        <v>9</v>
      </c>
      <c r="L64" s="3">
        <v>130</v>
      </c>
      <c r="M64" s="4" t="str">
        <f t="shared" si="10"/>
        <v/>
      </c>
      <c r="N64" s="4" t="str">
        <f t="shared" si="11"/>
        <v/>
      </c>
      <c r="O64" s="4"/>
      <c r="P64" s="4" t="str">
        <f t="shared" si="12"/>
        <v/>
      </c>
      <c r="Q64" s="4" t="str">
        <f t="shared" si="13"/>
        <v/>
      </c>
      <c r="R64" s="4" t="str">
        <f t="shared" si="14"/>
        <v/>
      </c>
      <c r="S64" s="4">
        <f t="shared" si="15"/>
        <v>1</v>
      </c>
      <c r="T64" s="4" t="str">
        <f t="shared" si="16"/>
        <v/>
      </c>
      <c r="U64" s="4" t="str">
        <f t="shared" si="17"/>
        <v/>
      </c>
      <c r="V64" s="4" t="str">
        <f t="shared" si="18"/>
        <v/>
      </c>
      <c r="W64" s="4">
        <f t="shared" si="19"/>
        <v>1</v>
      </c>
    </row>
    <row r="65" spans="1:23" s="3" customFormat="1" x14ac:dyDescent="0.3">
      <c r="A65" s="3" t="s">
        <v>6784</v>
      </c>
      <c r="B65" s="3" t="s">
        <v>6873</v>
      </c>
      <c r="C65" s="3" t="s">
        <v>6874</v>
      </c>
      <c r="D65" s="3" t="s">
        <v>0</v>
      </c>
      <c r="E65" s="3">
        <v>1</v>
      </c>
      <c r="F65" s="3">
        <v>10</v>
      </c>
      <c r="G65" s="3">
        <v>1</v>
      </c>
      <c r="H65" s="3">
        <v>1</v>
      </c>
      <c r="I65" s="3">
        <v>12</v>
      </c>
      <c r="J65" s="3">
        <v>9</v>
      </c>
      <c r="K65" s="3">
        <v>4</v>
      </c>
      <c r="L65" s="3">
        <v>35</v>
      </c>
      <c r="M65" s="4" t="str">
        <f t="shared" si="10"/>
        <v/>
      </c>
      <c r="N65" s="4" t="str">
        <f t="shared" si="11"/>
        <v/>
      </c>
      <c r="O65" s="4"/>
      <c r="P65" s="4" t="str">
        <f t="shared" si="12"/>
        <v/>
      </c>
      <c r="Q65" s="4" t="str">
        <f t="shared" si="13"/>
        <v/>
      </c>
      <c r="R65" s="4" t="str">
        <f t="shared" si="14"/>
        <v/>
      </c>
      <c r="S65" s="4">
        <f t="shared" si="15"/>
        <v>1</v>
      </c>
      <c r="T65" s="4" t="str">
        <f t="shared" si="16"/>
        <v/>
      </c>
      <c r="U65" s="4" t="str">
        <f t="shared" si="17"/>
        <v/>
      </c>
      <c r="V65" s="4" t="str">
        <f t="shared" si="18"/>
        <v/>
      </c>
      <c r="W65" s="4">
        <f t="shared" si="19"/>
        <v>1</v>
      </c>
    </row>
    <row r="66" spans="1:23" s="3" customFormat="1" x14ac:dyDescent="0.3">
      <c r="A66" s="3" t="s">
        <v>6784</v>
      </c>
      <c r="B66" s="3" t="s">
        <v>6875</v>
      </c>
      <c r="C66" s="3" t="s">
        <v>6876</v>
      </c>
      <c r="D66" s="3" t="s">
        <v>0</v>
      </c>
      <c r="E66" s="3">
        <v>0</v>
      </c>
      <c r="F66" s="3">
        <v>14</v>
      </c>
      <c r="G66" s="3">
        <v>1</v>
      </c>
      <c r="H66" s="3">
        <v>0</v>
      </c>
      <c r="I66" s="3">
        <v>33</v>
      </c>
      <c r="J66" s="3">
        <v>11</v>
      </c>
      <c r="K66" s="3">
        <v>5</v>
      </c>
      <c r="L66" s="3">
        <v>42</v>
      </c>
      <c r="M66" s="4" t="str">
        <f t="shared" si="10"/>
        <v/>
      </c>
      <c r="N66" s="4" t="str">
        <f t="shared" si="11"/>
        <v/>
      </c>
      <c r="O66" s="4"/>
      <c r="P66" s="4" t="str">
        <f t="shared" si="12"/>
        <v/>
      </c>
      <c r="Q66" s="4" t="str">
        <f t="shared" si="13"/>
        <v/>
      </c>
      <c r="R66" s="4" t="str">
        <f t="shared" si="14"/>
        <v/>
      </c>
      <c r="S66" s="4">
        <f t="shared" si="15"/>
        <v>1</v>
      </c>
      <c r="T66" s="4" t="str">
        <f t="shared" si="16"/>
        <v/>
      </c>
      <c r="U66" s="4" t="str">
        <f t="shared" si="17"/>
        <v/>
      </c>
      <c r="V66" s="4" t="str">
        <f t="shared" si="18"/>
        <v/>
      </c>
      <c r="W66" s="4">
        <f t="shared" si="19"/>
        <v>1</v>
      </c>
    </row>
    <row r="67" spans="1:23" s="3" customFormat="1" x14ac:dyDescent="0.3">
      <c r="A67" s="3" t="s">
        <v>6784</v>
      </c>
      <c r="B67" s="3" t="s">
        <v>6877</v>
      </c>
      <c r="C67" s="3" t="s">
        <v>6878</v>
      </c>
      <c r="D67" s="3" t="s">
        <v>0</v>
      </c>
      <c r="E67" s="3">
        <v>2</v>
      </c>
      <c r="F67" s="3">
        <v>7</v>
      </c>
      <c r="G67" s="3">
        <v>1</v>
      </c>
      <c r="H67" s="3">
        <v>0</v>
      </c>
      <c r="I67" s="3">
        <v>9</v>
      </c>
      <c r="J67" s="3">
        <v>3</v>
      </c>
      <c r="K67" s="3">
        <v>16</v>
      </c>
      <c r="L67" s="3">
        <v>213</v>
      </c>
      <c r="M67" s="4" t="str">
        <f t="shared" si="10"/>
        <v/>
      </c>
      <c r="N67" s="4" t="str">
        <f t="shared" si="11"/>
        <v/>
      </c>
      <c r="O67" s="4"/>
      <c r="P67" s="4" t="str">
        <f t="shared" si="12"/>
        <v/>
      </c>
      <c r="Q67" s="4" t="str">
        <f t="shared" si="13"/>
        <v/>
      </c>
      <c r="R67" s="4" t="str">
        <f t="shared" si="14"/>
        <v/>
      </c>
      <c r="S67" s="4">
        <f t="shared" si="15"/>
        <v>1</v>
      </c>
      <c r="T67" s="4" t="str">
        <f t="shared" si="16"/>
        <v/>
      </c>
      <c r="U67" s="4" t="str">
        <f t="shared" si="17"/>
        <v/>
      </c>
      <c r="V67" s="4" t="str">
        <f t="shared" si="18"/>
        <v/>
      </c>
      <c r="W67" s="4">
        <f t="shared" si="19"/>
        <v>1</v>
      </c>
    </row>
    <row r="68" spans="1:23" s="3" customFormat="1" x14ac:dyDescent="0.3">
      <c r="A68" s="3" t="s">
        <v>6784</v>
      </c>
      <c r="B68" s="3" t="s">
        <v>6879</v>
      </c>
      <c r="C68" s="3" t="s">
        <v>6880</v>
      </c>
      <c r="D68" s="3" t="s">
        <v>0</v>
      </c>
      <c r="E68" s="3">
        <v>2</v>
      </c>
      <c r="F68" s="3">
        <v>7</v>
      </c>
      <c r="G68" s="3">
        <v>1</v>
      </c>
      <c r="H68" s="3">
        <v>0</v>
      </c>
      <c r="I68" s="3">
        <v>7</v>
      </c>
      <c r="J68" s="3">
        <v>3</v>
      </c>
      <c r="K68" s="3">
        <v>8</v>
      </c>
      <c r="L68" s="3">
        <v>213</v>
      </c>
      <c r="M68" s="4" t="str">
        <f t="shared" si="10"/>
        <v/>
      </c>
      <c r="N68" s="4" t="str">
        <f t="shared" si="11"/>
        <v/>
      </c>
      <c r="O68" s="4"/>
      <c r="P68" s="4" t="str">
        <f t="shared" si="12"/>
        <v/>
      </c>
      <c r="Q68" s="4" t="str">
        <f t="shared" si="13"/>
        <v/>
      </c>
      <c r="R68" s="4" t="str">
        <f t="shared" si="14"/>
        <v/>
      </c>
      <c r="S68" s="4">
        <f t="shared" si="15"/>
        <v>1</v>
      </c>
      <c r="T68" s="4" t="str">
        <f t="shared" si="16"/>
        <v/>
      </c>
      <c r="U68" s="4" t="str">
        <f t="shared" si="17"/>
        <v/>
      </c>
      <c r="V68" s="4" t="str">
        <f t="shared" si="18"/>
        <v/>
      </c>
      <c r="W68" s="4">
        <f t="shared" si="19"/>
        <v>1</v>
      </c>
    </row>
    <row r="70" spans="1:23" x14ac:dyDescent="0.3">
      <c r="A70" s="4" t="s">
        <v>983</v>
      </c>
      <c r="B70" s="4" t="s">
        <v>984</v>
      </c>
      <c r="C70" s="4" t="s">
        <v>985</v>
      </c>
      <c r="D70" s="4" t="s">
        <v>0</v>
      </c>
      <c r="E70" s="4">
        <v>13</v>
      </c>
      <c r="F70" s="4">
        <v>114</v>
      </c>
      <c r="G70" s="4">
        <v>2</v>
      </c>
      <c r="H70" s="4">
        <v>0</v>
      </c>
      <c r="I70" s="4">
        <v>0</v>
      </c>
      <c r="J70" s="4">
        <v>21</v>
      </c>
      <c r="K70" s="4">
        <v>5</v>
      </c>
      <c r="L70" s="4">
        <v>432</v>
      </c>
      <c r="M70" s="4">
        <f t="shared" ref="M70" si="20">IF( AND( OR( F70&gt;$F$1, L70&gt;$L$1 ), OR( E70&gt;$E$1, I70&gt;$I$1 ) ), 1, "" )</f>
        <v>1</v>
      </c>
      <c r="N70" s="4" t="str">
        <f t="shared" ref="N70" si="21">IF( AND( OR( F70&gt;$F$2, L70&gt;$L$2 ), OR( E70&gt;$E$2, I70&gt;$I$2 ) ), 1, "")</f>
        <v/>
      </c>
      <c r="O70" s="4">
        <v>1</v>
      </c>
      <c r="P70" s="4">
        <f t="shared" ref="P70" si="22" xml:space="preserve"> IF( AND( M70 = 1, O70 = 1 ), 1, "")</f>
        <v>1</v>
      </c>
      <c r="Q70" s="4" t="str">
        <f t="shared" ref="Q70" si="23" xml:space="preserve"> IF( AND( M70 = "", O70 = 1 ), 1, "")</f>
        <v/>
      </c>
      <c r="R70" s="4" t="str">
        <f t="shared" ref="R70" si="24" xml:space="preserve"> IF( AND( M70 = 1, O70 = "" ), 1, "")</f>
        <v/>
      </c>
      <c r="S70" s="4" t="str">
        <f t="shared" ref="S70" si="25" xml:space="preserve"> IF( AND( M70 = "", O70 = "" ), 1, "")</f>
        <v/>
      </c>
      <c r="T70" s="4" t="str">
        <f t="shared" ref="T70" si="26" xml:space="preserve"> IF( AND( N70 = 1, O70 = 1 ), 1, "")</f>
        <v/>
      </c>
      <c r="U70" s="4">
        <f t="shared" ref="U70" si="27" xml:space="preserve"> IF( AND( N70 = "", O70 = 1 ), 1, "")</f>
        <v>1</v>
      </c>
      <c r="V70" s="4" t="str">
        <f t="shared" ref="V70" si="28" xml:space="preserve"> IF( AND( N70 = 1, O70 = "" ), 1, "")</f>
        <v/>
      </c>
      <c r="W70" s="4" t="str">
        <f t="shared" ref="W70" si="29" xml:space="preserve"> IF( AND( N70 = "", O70 = "" ), 1, "")</f>
        <v/>
      </c>
    </row>
    <row r="71" spans="1:23" s="3" customFormat="1" x14ac:dyDescent="0.3">
      <c r="A71" s="3" t="s">
        <v>983</v>
      </c>
      <c r="B71" s="3" t="s">
        <v>6881</v>
      </c>
      <c r="C71" s="3" t="s">
        <v>6882</v>
      </c>
      <c r="D71" s="3" t="s">
        <v>0</v>
      </c>
      <c r="E71" s="3">
        <v>0</v>
      </c>
      <c r="F71" s="3">
        <v>22</v>
      </c>
      <c r="G71" s="3">
        <v>6</v>
      </c>
      <c r="H71" s="3">
        <v>0</v>
      </c>
      <c r="I71" s="3">
        <v>183</v>
      </c>
      <c r="J71" s="3">
        <v>20</v>
      </c>
      <c r="K71" s="3">
        <v>22</v>
      </c>
      <c r="L71" s="3">
        <v>266</v>
      </c>
      <c r="M71" s="4">
        <f t="shared" ref="M71:M109" si="30">IF( AND( OR( F71&gt;$F$1, L71&gt;$L$1 ), OR( E71&gt;$E$1, I71&gt;$I$1 ) ), 1, "" )</f>
        <v>1</v>
      </c>
      <c r="N71" s="4" t="str">
        <f t="shared" ref="N71:N109" si="31">IF( AND( OR( F71&gt;$F$2, L71&gt;$L$2 ), OR( E71&gt;$E$2, I71&gt;$I$2 ) ), 1, "")</f>
        <v/>
      </c>
      <c r="O71" s="4"/>
      <c r="P71" s="4" t="str">
        <f t="shared" ref="P71:P109" si="32" xml:space="preserve"> IF( AND( M71 = 1, O71 = 1 ), 1, "")</f>
        <v/>
      </c>
      <c r="Q71" s="4" t="str">
        <f t="shared" ref="Q71:Q109" si="33" xml:space="preserve"> IF( AND( M71 = "", O71 = 1 ), 1, "")</f>
        <v/>
      </c>
      <c r="R71" s="4">
        <f t="shared" ref="R71:R109" si="34" xml:space="preserve"> IF( AND( M71 = 1, O71 = "" ), 1, "")</f>
        <v>1</v>
      </c>
      <c r="S71" s="4" t="str">
        <f t="shared" ref="S71:S109" si="35" xml:space="preserve"> IF( AND( M71 = "", O71 = "" ), 1, "")</f>
        <v/>
      </c>
      <c r="T71" s="4" t="str">
        <f t="shared" ref="T71:T109" si="36" xml:space="preserve"> IF( AND( N71 = 1, O71 = 1 ), 1, "")</f>
        <v/>
      </c>
      <c r="U71" s="4" t="str">
        <f t="shared" ref="U71:U109" si="37" xml:space="preserve"> IF( AND( N71 = "", O71 = 1 ), 1, "")</f>
        <v/>
      </c>
      <c r="V71" s="4" t="str">
        <f t="shared" ref="V71:V109" si="38" xml:space="preserve"> IF( AND( N71 = 1, O71 = "" ), 1, "")</f>
        <v/>
      </c>
      <c r="W71" s="4">
        <f t="shared" ref="W71:W109" si="39" xml:space="preserve"> IF( AND( N71 = "", O71 = "" ), 1, "")</f>
        <v>1</v>
      </c>
    </row>
    <row r="72" spans="1:23" s="3" customFormat="1" x14ac:dyDescent="0.3">
      <c r="A72" s="3" t="s">
        <v>983</v>
      </c>
      <c r="B72" s="3" t="s">
        <v>6883</v>
      </c>
      <c r="C72" s="3" t="s">
        <v>6884</v>
      </c>
      <c r="D72" s="3" t="s">
        <v>0</v>
      </c>
      <c r="E72" s="3">
        <v>0</v>
      </c>
      <c r="F72" s="3">
        <v>6</v>
      </c>
      <c r="G72" s="3">
        <v>1</v>
      </c>
      <c r="H72" s="3">
        <v>0</v>
      </c>
      <c r="I72" s="3">
        <v>0</v>
      </c>
      <c r="J72" s="3">
        <v>6</v>
      </c>
      <c r="K72" s="3">
        <v>4</v>
      </c>
      <c r="L72" s="3">
        <v>31</v>
      </c>
      <c r="M72" s="4" t="str">
        <f t="shared" si="30"/>
        <v/>
      </c>
      <c r="N72" s="4" t="str">
        <f t="shared" si="31"/>
        <v/>
      </c>
      <c r="O72" s="4"/>
      <c r="P72" s="4" t="str">
        <f t="shared" si="32"/>
        <v/>
      </c>
      <c r="Q72" s="4" t="str">
        <f t="shared" si="33"/>
        <v/>
      </c>
      <c r="R72" s="4" t="str">
        <f t="shared" si="34"/>
        <v/>
      </c>
      <c r="S72" s="4">
        <f t="shared" si="35"/>
        <v>1</v>
      </c>
      <c r="T72" s="4" t="str">
        <f t="shared" si="36"/>
        <v/>
      </c>
      <c r="U72" s="4" t="str">
        <f t="shared" si="37"/>
        <v/>
      </c>
      <c r="V72" s="4" t="str">
        <f t="shared" si="38"/>
        <v/>
      </c>
      <c r="W72" s="4">
        <f t="shared" si="39"/>
        <v>1</v>
      </c>
    </row>
    <row r="73" spans="1:23" s="3" customFormat="1" x14ac:dyDescent="0.3">
      <c r="A73" s="3" t="s">
        <v>983</v>
      </c>
      <c r="B73" s="3" t="s">
        <v>6885</v>
      </c>
      <c r="C73" s="3" t="s">
        <v>6886</v>
      </c>
      <c r="D73" s="3" t="s">
        <v>750</v>
      </c>
      <c r="E73" s="3">
        <v>1</v>
      </c>
      <c r="F73" s="3">
        <v>12</v>
      </c>
      <c r="G73" s="3">
        <v>1</v>
      </c>
      <c r="H73" s="3">
        <v>0</v>
      </c>
      <c r="I73" s="3">
        <v>0</v>
      </c>
      <c r="J73" s="3">
        <v>1</v>
      </c>
      <c r="K73" s="3">
        <v>0</v>
      </c>
      <c r="L73" s="3">
        <v>37</v>
      </c>
      <c r="M73" s="4" t="str">
        <f t="shared" si="30"/>
        <v/>
      </c>
      <c r="N73" s="4" t="str">
        <f t="shared" si="31"/>
        <v/>
      </c>
      <c r="O73" s="4"/>
      <c r="P73" s="4" t="str">
        <f t="shared" si="32"/>
        <v/>
      </c>
      <c r="Q73" s="4" t="str">
        <f t="shared" si="33"/>
        <v/>
      </c>
      <c r="R73" s="4" t="str">
        <f t="shared" si="34"/>
        <v/>
      </c>
      <c r="S73" s="4">
        <f t="shared" si="35"/>
        <v>1</v>
      </c>
      <c r="T73" s="4" t="str">
        <f t="shared" si="36"/>
        <v/>
      </c>
      <c r="U73" s="4" t="str">
        <f t="shared" si="37"/>
        <v/>
      </c>
      <c r="V73" s="4" t="str">
        <f t="shared" si="38"/>
        <v/>
      </c>
      <c r="W73" s="4">
        <f t="shared" si="39"/>
        <v>1</v>
      </c>
    </row>
    <row r="74" spans="1:23" s="3" customFormat="1" x14ac:dyDescent="0.3">
      <c r="A74" s="3" t="s">
        <v>983</v>
      </c>
      <c r="B74" s="3" t="s">
        <v>6887</v>
      </c>
      <c r="C74" s="3" t="s">
        <v>6888</v>
      </c>
      <c r="D74" s="3" t="s">
        <v>0</v>
      </c>
      <c r="E74" s="3">
        <v>2</v>
      </c>
      <c r="F74" s="3">
        <v>4</v>
      </c>
      <c r="G74" s="3">
        <v>6</v>
      </c>
      <c r="H74" s="3">
        <v>0</v>
      </c>
      <c r="I74" s="3">
        <v>1</v>
      </c>
      <c r="J74" s="3">
        <v>3</v>
      </c>
      <c r="K74" s="3">
        <v>17</v>
      </c>
      <c r="L74" s="3">
        <v>202</v>
      </c>
      <c r="M74" s="4" t="str">
        <f t="shared" si="30"/>
        <v/>
      </c>
      <c r="N74" s="4" t="str">
        <f t="shared" si="31"/>
        <v/>
      </c>
      <c r="O74" s="4"/>
      <c r="P74" s="4" t="str">
        <f t="shared" si="32"/>
        <v/>
      </c>
      <c r="Q74" s="4" t="str">
        <f t="shared" si="33"/>
        <v/>
      </c>
      <c r="R74" s="4" t="str">
        <f t="shared" si="34"/>
        <v/>
      </c>
      <c r="S74" s="4">
        <f t="shared" si="35"/>
        <v>1</v>
      </c>
      <c r="T74" s="4" t="str">
        <f t="shared" si="36"/>
        <v/>
      </c>
      <c r="U74" s="4" t="str">
        <f t="shared" si="37"/>
        <v/>
      </c>
      <c r="V74" s="4" t="str">
        <f t="shared" si="38"/>
        <v/>
      </c>
      <c r="W74" s="4">
        <f t="shared" si="39"/>
        <v>1</v>
      </c>
    </row>
    <row r="75" spans="1:23" s="3" customFormat="1" x14ac:dyDescent="0.3">
      <c r="A75" s="3" t="s">
        <v>983</v>
      </c>
      <c r="B75" s="3" t="s">
        <v>6889</v>
      </c>
      <c r="C75" s="3" t="s">
        <v>6890</v>
      </c>
      <c r="D75" s="3" t="s">
        <v>0</v>
      </c>
      <c r="E75" s="3">
        <v>5</v>
      </c>
      <c r="F75" s="3">
        <v>29</v>
      </c>
      <c r="G75" s="3">
        <v>1</v>
      </c>
      <c r="H75" s="3">
        <v>0</v>
      </c>
      <c r="I75" s="3">
        <v>0</v>
      </c>
      <c r="J75" s="3">
        <v>12</v>
      </c>
      <c r="K75" s="3">
        <v>6</v>
      </c>
      <c r="L75" s="3">
        <v>152</v>
      </c>
      <c r="M75" s="4" t="str">
        <f t="shared" si="30"/>
        <v/>
      </c>
      <c r="N75" s="4" t="str">
        <f t="shared" si="31"/>
        <v/>
      </c>
      <c r="O75" s="4"/>
      <c r="P75" s="4" t="str">
        <f t="shared" si="32"/>
        <v/>
      </c>
      <c r="Q75" s="4" t="str">
        <f t="shared" si="33"/>
        <v/>
      </c>
      <c r="R75" s="4" t="str">
        <f t="shared" si="34"/>
        <v/>
      </c>
      <c r="S75" s="4">
        <f t="shared" si="35"/>
        <v>1</v>
      </c>
      <c r="T75" s="4" t="str">
        <f t="shared" si="36"/>
        <v/>
      </c>
      <c r="U75" s="4" t="str">
        <f t="shared" si="37"/>
        <v/>
      </c>
      <c r="V75" s="4" t="str">
        <f t="shared" si="38"/>
        <v/>
      </c>
      <c r="W75" s="4">
        <f t="shared" si="39"/>
        <v>1</v>
      </c>
    </row>
    <row r="76" spans="1:23" s="3" customFormat="1" x14ac:dyDescent="0.3">
      <c r="A76" s="3" t="s">
        <v>983</v>
      </c>
      <c r="B76" s="3" t="s">
        <v>6891</v>
      </c>
      <c r="C76" s="3" t="s">
        <v>6892</v>
      </c>
      <c r="D76" s="3" t="s">
        <v>0</v>
      </c>
      <c r="E76" s="3">
        <v>3</v>
      </c>
      <c r="F76" s="3">
        <v>14</v>
      </c>
      <c r="G76" s="3">
        <v>1</v>
      </c>
      <c r="H76" s="3">
        <v>0</v>
      </c>
      <c r="I76" s="3">
        <v>19</v>
      </c>
      <c r="J76" s="3">
        <v>14</v>
      </c>
      <c r="K76" s="3">
        <v>5</v>
      </c>
      <c r="L76" s="3">
        <v>120</v>
      </c>
      <c r="M76" s="4" t="str">
        <f t="shared" si="30"/>
        <v/>
      </c>
      <c r="N76" s="4" t="str">
        <f t="shared" si="31"/>
        <v/>
      </c>
      <c r="O76" s="4"/>
      <c r="P76" s="4" t="str">
        <f t="shared" si="32"/>
        <v/>
      </c>
      <c r="Q76" s="4" t="str">
        <f t="shared" si="33"/>
        <v/>
      </c>
      <c r="R76" s="4" t="str">
        <f t="shared" si="34"/>
        <v/>
      </c>
      <c r="S76" s="4">
        <f t="shared" si="35"/>
        <v>1</v>
      </c>
      <c r="T76" s="4" t="str">
        <f t="shared" si="36"/>
        <v/>
      </c>
      <c r="U76" s="4" t="str">
        <f t="shared" si="37"/>
        <v/>
      </c>
      <c r="V76" s="4" t="str">
        <f t="shared" si="38"/>
        <v/>
      </c>
      <c r="W76" s="4">
        <f t="shared" si="39"/>
        <v>1</v>
      </c>
    </row>
    <row r="77" spans="1:23" s="3" customFormat="1" x14ac:dyDescent="0.3">
      <c r="A77" s="3" t="s">
        <v>983</v>
      </c>
      <c r="B77" s="3" t="s">
        <v>6893</v>
      </c>
      <c r="C77" s="3" t="s">
        <v>6894</v>
      </c>
      <c r="D77" s="3" t="s">
        <v>0</v>
      </c>
      <c r="E77" s="3">
        <v>4</v>
      </c>
      <c r="F77" s="3">
        <v>18</v>
      </c>
      <c r="G77" s="3">
        <v>1</v>
      </c>
      <c r="H77" s="3">
        <v>0</v>
      </c>
      <c r="I77" s="3">
        <v>0</v>
      </c>
      <c r="J77" s="3">
        <v>8</v>
      </c>
      <c r="K77" s="3">
        <v>2</v>
      </c>
      <c r="L77" s="3">
        <v>96</v>
      </c>
      <c r="M77" s="4" t="str">
        <f t="shared" si="30"/>
        <v/>
      </c>
      <c r="N77" s="4" t="str">
        <f t="shared" si="31"/>
        <v/>
      </c>
      <c r="O77" s="4"/>
      <c r="P77" s="4" t="str">
        <f t="shared" si="32"/>
        <v/>
      </c>
      <c r="Q77" s="4" t="str">
        <f t="shared" si="33"/>
        <v/>
      </c>
      <c r="R77" s="4" t="str">
        <f t="shared" si="34"/>
        <v/>
      </c>
      <c r="S77" s="4">
        <f t="shared" si="35"/>
        <v>1</v>
      </c>
      <c r="T77" s="4" t="str">
        <f t="shared" si="36"/>
        <v/>
      </c>
      <c r="U77" s="4" t="str">
        <f t="shared" si="37"/>
        <v/>
      </c>
      <c r="V77" s="4" t="str">
        <f t="shared" si="38"/>
        <v/>
      </c>
      <c r="W77" s="4">
        <f t="shared" si="39"/>
        <v>1</v>
      </c>
    </row>
    <row r="78" spans="1:23" s="3" customFormat="1" x14ac:dyDescent="0.3">
      <c r="A78" s="3" t="s">
        <v>983</v>
      </c>
      <c r="B78" s="3" t="s">
        <v>6895</v>
      </c>
      <c r="C78" s="3" t="s">
        <v>6896</v>
      </c>
      <c r="D78" s="3" t="s">
        <v>0</v>
      </c>
      <c r="E78" s="3">
        <v>0</v>
      </c>
      <c r="F78" s="3">
        <v>14</v>
      </c>
      <c r="G78" s="3">
        <v>1</v>
      </c>
      <c r="H78" s="3">
        <v>0</v>
      </c>
      <c r="I78" s="3">
        <v>0</v>
      </c>
      <c r="J78" s="3">
        <v>12</v>
      </c>
      <c r="K78" s="3">
        <v>1</v>
      </c>
      <c r="L78" s="3">
        <v>55</v>
      </c>
      <c r="M78" s="4" t="str">
        <f t="shared" si="30"/>
        <v/>
      </c>
      <c r="N78" s="4" t="str">
        <f t="shared" si="31"/>
        <v/>
      </c>
      <c r="O78" s="4"/>
      <c r="P78" s="4" t="str">
        <f t="shared" si="32"/>
        <v/>
      </c>
      <c r="Q78" s="4" t="str">
        <f t="shared" si="33"/>
        <v/>
      </c>
      <c r="R78" s="4" t="str">
        <f t="shared" si="34"/>
        <v/>
      </c>
      <c r="S78" s="4">
        <f t="shared" si="35"/>
        <v>1</v>
      </c>
      <c r="T78" s="4" t="str">
        <f t="shared" si="36"/>
        <v/>
      </c>
      <c r="U78" s="4" t="str">
        <f t="shared" si="37"/>
        <v/>
      </c>
      <c r="V78" s="4" t="str">
        <f t="shared" si="38"/>
        <v/>
      </c>
      <c r="W78" s="4">
        <f t="shared" si="39"/>
        <v>1</v>
      </c>
    </row>
    <row r="79" spans="1:23" s="3" customFormat="1" x14ac:dyDescent="0.3">
      <c r="A79" s="3" t="s">
        <v>983</v>
      </c>
      <c r="B79" s="3" t="s">
        <v>6897</v>
      </c>
      <c r="C79" s="3" t="s">
        <v>6898</v>
      </c>
      <c r="D79" s="3" t="s">
        <v>0</v>
      </c>
      <c r="E79" s="3">
        <v>0</v>
      </c>
      <c r="F79" s="3">
        <v>9</v>
      </c>
      <c r="G79" s="3">
        <v>1</v>
      </c>
      <c r="H79" s="3">
        <v>0</v>
      </c>
      <c r="I79" s="3">
        <v>4</v>
      </c>
      <c r="J79" s="3">
        <v>9</v>
      </c>
      <c r="K79" s="3">
        <v>4</v>
      </c>
      <c r="L79" s="3">
        <v>45</v>
      </c>
      <c r="M79" s="4" t="str">
        <f t="shared" si="30"/>
        <v/>
      </c>
      <c r="N79" s="4" t="str">
        <f t="shared" si="31"/>
        <v/>
      </c>
      <c r="O79" s="4"/>
      <c r="P79" s="4" t="str">
        <f t="shared" si="32"/>
        <v/>
      </c>
      <c r="Q79" s="4" t="str">
        <f t="shared" si="33"/>
        <v/>
      </c>
      <c r="R79" s="4" t="str">
        <f t="shared" si="34"/>
        <v/>
      </c>
      <c r="S79" s="4">
        <f t="shared" si="35"/>
        <v>1</v>
      </c>
      <c r="T79" s="4" t="str">
        <f t="shared" si="36"/>
        <v/>
      </c>
      <c r="U79" s="4" t="str">
        <f t="shared" si="37"/>
        <v/>
      </c>
      <c r="V79" s="4" t="str">
        <f t="shared" si="38"/>
        <v/>
      </c>
      <c r="W79" s="4">
        <f t="shared" si="39"/>
        <v>1</v>
      </c>
    </row>
    <row r="80" spans="1:23" s="3" customFormat="1" x14ac:dyDescent="0.3">
      <c r="A80" s="3" t="s">
        <v>983</v>
      </c>
      <c r="B80" s="3" t="s">
        <v>6899</v>
      </c>
      <c r="C80" s="3" t="s">
        <v>6900</v>
      </c>
      <c r="D80" s="3" t="s">
        <v>0</v>
      </c>
      <c r="E80" s="3">
        <v>0</v>
      </c>
      <c r="F80" s="3">
        <v>7</v>
      </c>
      <c r="G80" s="3">
        <v>1</v>
      </c>
      <c r="H80" s="3">
        <v>0</v>
      </c>
      <c r="I80" s="3">
        <v>0</v>
      </c>
      <c r="J80" s="3">
        <v>7</v>
      </c>
      <c r="K80" s="3">
        <v>3</v>
      </c>
      <c r="L80" s="3">
        <v>37</v>
      </c>
      <c r="M80" s="4" t="str">
        <f t="shared" si="30"/>
        <v/>
      </c>
      <c r="N80" s="4" t="str">
        <f t="shared" si="31"/>
        <v/>
      </c>
      <c r="O80" s="4"/>
      <c r="P80" s="4" t="str">
        <f t="shared" si="32"/>
        <v/>
      </c>
      <c r="Q80" s="4" t="str">
        <f t="shared" si="33"/>
        <v/>
      </c>
      <c r="R80" s="4" t="str">
        <f t="shared" si="34"/>
        <v/>
      </c>
      <c r="S80" s="4">
        <f t="shared" si="35"/>
        <v>1</v>
      </c>
      <c r="T80" s="4" t="str">
        <f t="shared" si="36"/>
        <v/>
      </c>
      <c r="U80" s="4" t="str">
        <f t="shared" si="37"/>
        <v/>
      </c>
      <c r="V80" s="4" t="str">
        <f t="shared" si="38"/>
        <v/>
      </c>
      <c r="W80" s="4">
        <f t="shared" si="39"/>
        <v>1</v>
      </c>
    </row>
    <row r="81" spans="1:23" s="3" customFormat="1" x14ac:dyDescent="0.3">
      <c r="A81" s="3" t="s">
        <v>983</v>
      </c>
      <c r="B81" s="3" t="s">
        <v>6901</v>
      </c>
      <c r="C81" s="3" t="s">
        <v>6902</v>
      </c>
      <c r="D81" s="3" t="s">
        <v>0</v>
      </c>
      <c r="E81" s="3">
        <v>0</v>
      </c>
      <c r="F81" s="3">
        <v>5</v>
      </c>
      <c r="G81" s="3">
        <v>1</v>
      </c>
      <c r="H81" s="3">
        <v>0</v>
      </c>
      <c r="I81" s="3">
        <v>0</v>
      </c>
      <c r="J81" s="3">
        <v>5</v>
      </c>
      <c r="K81" s="3">
        <v>3</v>
      </c>
      <c r="L81" s="3">
        <v>27</v>
      </c>
      <c r="M81" s="4" t="str">
        <f t="shared" si="30"/>
        <v/>
      </c>
      <c r="N81" s="4" t="str">
        <f t="shared" si="31"/>
        <v/>
      </c>
      <c r="O81" s="4"/>
      <c r="P81" s="4" t="str">
        <f t="shared" si="32"/>
        <v/>
      </c>
      <c r="Q81" s="4" t="str">
        <f t="shared" si="33"/>
        <v/>
      </c>
      <c r="R81" s="4" t="str">
        <f t="shared" si="34"/>
        <v/>
      </c>
      <c r="S81" s="4">
        <f t="shared" si="35"/>
        <v>1</v>
      </c>
      <c r="T81" s="4" t="str">
        <f t="shared" si="36"/>
        <v/>
      </c>
      <c r="U81" s="4" t="str">
        <f t="shared" si="37"/>
        <v/>
      </c>
      <c r="V81" s="4" t="str">
        <f t="shared" si="38"/>
        <v/>
      </c>
      <c r="W81" s="4">
        <f t="shared" si="39"/>
        <v>1</v>
      </c>
    </row>
    <row r="82" spans="1:23" s="3" customFormat="1" x14ac:dyDescent="0.3">
      <c r="A82" s="3" t="s">
        <v>983</v>
      </c>
      <c r="B82" s="3" t="s">
        <v>6903</v>
      </c>
      <c r="C82" s="3" t="s">
        <v>6904</v>
      </c>
      <c r="D82" s="3" t="s">
        <v>750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5</v>
      </c>
      <c r="M82" s="4" t="str">
        <f t="shared" si="30"/>
        <v/>
      </c>
      <c r="N82" s="4" t="str">
        <f t="shared" si="31"/>
        <v/>
      </c>
      <c r="O82" s="4"/>
      <c r="P82" s="4" t="str">
        <f t="shared" si="32"/>
        <v/>
      </c>
      <c r="Q82" s="4" t="str">
        <f t="shared" si="33"/>
        <v/>
      </c>
      <c r="R82" s="4" t="str">
        <f t="shared" si="34"/>
        <v/>
      </c>
      <c r="S82" s="4">
        <f t="shared" si="35"/>
        <v>1</v>
      </c>
      <c r="T82" s="4" t="str">
        <f t="shared" si="36"/>
        <v/>
      </c>
      <c r="U82" s="4" t="str">
        <f t="shared" si="37"/>
        <v/>
      </c>
      <c r="V82" s="4" t="str">
        <f t="shared" si="38"/>
        <v/>
      </c>
      <c r="W82" s="4">
        <f t="shared" si="39"/>
        <v>1</v>
      </c>
    </row>
    <row r="83" spans="1:23" s="3" customFormat="1" x14ac:dyDescent="0.3">
      <c r="A83" s="3" t="s">
        <v>983</v>
      </c>
      <c r="B83" s="3" t="s">
        <v>6905</v>
      </c>
      <c r="C83" s="3" t="s">
        <v>32</v>
      </c>
      <c r="D83" s="3" t="s">
        <v>0</v>
      </c>
      <c r="E83" s="3">
        <v>3</v>
      </c>
      <c r="F83" s="3">
        <v>20</v>
      </c>
      <c r="G83" s="3">
        <v>6</v>
      </c>
      <c r="H83" s="3">
        <v>0</v>
      </c>
      <c r="I83" s="3">
        <v>0</v>
      </c>
      <c r="J83" s="3">
        <v>3</v>
      </c>
      <c r="K83" s="3">
        <v>15</v>
      </c>
      <c r="L83" s="3">
        <v>142</v>
      </c>
      <c r="M83" s="4" t="str">
        <f t="shared" si="30"/>
        <v/>
      </c>
      <c r="N83" s="4" t="str">
        <f t="shared" si="31"/>
        <v/>
      </c>
      <c r="O83" s="4"/>
      <c r="P83" s="4" t="str">
        <f t="shared" si="32"/>
        <v/>
      </c>
      <c r="Q83" s="4" t="str">
        <f t="shared" si="33"/>
        <v/>
      </c>
      <c r="R83" s="4" t="str">
        <f t="shared" si="34"/>
        <v/>
      </c>
      <c r="S83" s="4">
        <f t="shared" si="35"/>
        <v>1</v>
      </c>
      <c r="T83" s="4" t="str">
        <f t="shared" si="36"/>
        <v/>
      </c>
      <c r="U83" s="4" t="str">
        <f t="shared" si="37"/>
        <v/>
      </c>
      <c r="V83" s="4" t="str">
        <f t="shared" si="38"/>
        <v/>
      </c>
      <c r="W83" s="4">
        <f t="shared" si="39"/>
        <v>1</v>
      </c>
    </row>
    <row r="84" spans="1:23" s="3" customFormat="1" x14ac:dyDescent="0.3">
      <c r="A84" s="3" t="s">
        <v>983</v>
      </c>
      <c r="B84" s="3" t="s">
        <v>6906</v>
      </c>
      <c r="C84" s="3" t="s">
        <v>6907</v>
      </c>
      <c r="D84" s="3" t="s">
        <v>0</v>
      </c>
      <c r="E84" s="3">
        <v>0</v>
      </c>
      <c r="F84" s="3">
        <v>6</v>
      </c>
      <c r="G84" s="3">
        <v>1</v>
      </c>
      <c r="H84" s="3">
        <v>0</v>
      </c>
      <c r="I84" s="3">
        <v>0</v>
      </c>
      <c r="J84" s="3">
        <v>6</v>
      </c>
      <c r="K84" s="3">
        <v>3</v>
      </c>
      <c r="L84" s="3">
        <v>44</v>
      </c>
      <c r="M84" s="4" t="str">
        <f t="shared" si="30"/>
        <v/>
      </c>
      <c r="N84" s="4" t="str">
        <f t="shared" si="31"/>
        <v/>
      </c>
      <c r="O84" s="4"/>
      <c r="P84" s="4" t="str">
        <f t="shared" si="32"/>
        <v/>
      </c>
      <c r="Q84" s="4" t="str">
        <f t="shared" si="33"/>
        <v/>
      </c>
      <c r="R84" s="4" t="str">
        <f t="shared" si="34"/>
        <v/>
      </c>
      <c r="S84" s="4">
        <f t="shared" si="35"/>
        <v>1</v>
      </c>
      <c r="T84" s="4" t="str">
        <f t="shared" si="36"/>
        <v/>
      </c>
      <c r="U84" s="4" t="str">
        <f t="shared" si="37"/>
        <v/>
      </c>
      <c r="V84" s="4" t="str">
        <f t="shared" si="38"/>
        <v/>
      </c>
      <c r="W84" s="4">
        <f t="shared" si="39"/>
        <v>1</v>
      </c>
    </row>
    <row r="85" spans="1:23" s="3" customFormat="1" x14ac:dyDescent="0.3">
      <c r="A85" s="3" t="s">
        <v>983</v>
      </c>
      <c r="B85" s="3" t="s">
        <v>6908</v>
      </c>
      <c r="C85" s="3" t="s">
        <v>6909</v>
      </c>
      <c r="D85" s="3" t="s">
        <v>0</v>
      </c>
      <c r="E85" s="3">
        <v>1</v>
      </c>
      <c r="F85" s="3">
        <v>24</v>
      </c>
      <c r="G85" s="3">
        <v>1</v>
      </c>
      <c r="H85" s="3">
        <v>0</v>
      </c>
      <c r="I85" s="3">
        <v>12</v>
      </c>
      <c r="J85" s="3">
        <v>13</v>
      </c>
      <c r="K85" s="3">
        <v>3</v>
      </c>
      <c r="L85" s="3">
        <v>196</v>
      </c>
      <c r="M85" s="4" t="str">
        <f t="shared" si="30"/>
        <v/>
      </c>
      <c r="N85" s="4" t="str">
        <f t="shared" si="31"/>
        <v/>
      </c>
      <c r="O85" s="4"/>
      <c r="P85" s="4" t="str">
        <f t="shared" si="32"/>
        <v/>
      </c>
      <c r="Q85" s="4" t="str">
        <f t="shared" si="33"/>
        <v/>
      </c>
      <c r="R85" s="4" t="str">
        <f t="shared" si="34"/>
        <v/>
      </c>
      <c r="S85" s="4">
        <f t="shared" si="35"/>
        <v>1</v>
      </c>
      <c r="T85" s="4" t="str">
        <f t="shared" si="36"/>
        <v/>
      </c>
      <c r="U85" s="4" t="str">
        <f t="shared" si="37"/>
        <v/>
      </c>
      <c r="V85" s="4" t="str">
        <f t="shared" si="38"/>
        <v/>
      </c>
      <c r="W85" s="4">
        <f t="shared" si="39"/>
        <v>1</v>
      </c>
    </row>
    <row r="86" spans="1:23" s="3" customFormat="1" x14ac:dyDescent="0.3">
      <c r="A86" s="3" t="s">
        <v>983</v>
      </c>
      <c r="B86" s="3" t="s">
        <v>6910</v>
      </c>
      <c r="C86" s="3" t="s">
        <v>6911</v>
      </c>
      <c r="D86" s="3" t="s">
        <v>0</v>
      </c>
      <c r="E86" s="3">
        <v>0</v>
      </c>
      <c r="F86" s="3">
        <v>11</v>
      </c>
      <c r="G86" s="3">
        <v>6</v>
      </c>
      <c r="H86" s="3">
        <v>0</v>
      </c>
      <c r="I86" s="3">
        <v>33</v>
      </c>
      <c r="J86" s="3">
        <v>11</v>
      </c>
      <c r="K86" s="3">
        <v>7</v>
      </c>
      <c r="L86" s="3">
        <v>158</v>
      </c>
      <c r="M86" s="4" t="str">
        <f t="shared" si="30"/>
        <v/>
      </c>
      <c r="N86" s="4" t="str">
        <f t="shared" si="31"/>
        <v/>
      </c>
      <c r="O86" s="4"/>
      <c r="P86" s="4" t="str">
        <f t="shared" si="32"/>
        <v/>
      </c>
      <c r="Q86" s="4" t="str">
        <f t="shared" si="33"/>
        <v/>
      </c>
      <c r="R86" s="4" t="str">
        <f t="shared" si="34"/>
        <v/>
      </c>
      <c r="S86" s="4">
        <f t="shared" si="35"/>
        <v>1</v>
      </c>
      <c r="T86" s="4" t="str">
        <f t="shared" si="36"/>
        <v/>
      </c>
      <c r="U86" s="4" t="str">
        <f t="shared" si="37"/>
        <v/>
      </c>
      <c r="V86" s="4" t="str">
        <f t="shared" si="38"/>
        <v/>
      </c>
      <c r="W86" s="4">
        <f t="shared" si="39"/>
        <v>1</v>
      </c>
    </row>
    <row r="87" spans="1:23" s="3" customFormat="1" x14ac:dyDescent="0.3">
      <c r="A87" s="3" t="s">
        <v>983</v>
      </c>
      <c r="B87" s="3" t="s">
        <v>6912</v>
      </c>
      <c r="C87" s="3" t="s">
        <v>6913</v>
      </c>
      <c r="D87" s="3" t="s">
        <v>0</v>
      </c>
      <c r="E87" s="3">
        <v>0</v>
      </c>
      <c r="F87" s="3">
        <v>7</v>
      </c>
      <c r="G87" s="3">
        <v>1</v>
      </c>
      <c r="H87" s="3">
        <v>0</v>
      </c>
      <c r="I87" s="3">
        <v>0</v>
      </c>
      <c r="J87" s="3">
        <v>7</v>
      </c>
      <c r="K87" s="3">
        <v>3</v>
      </c>
      <c r="L87" s="3">
        <v>37</v>
      </c>
      <c r="M87" s="4" t="str">
        <f t="shared" si="30"/>
        <v/>
      </c>
      <c r="N87" s="4" t="str">
        <f t="shared" si="31"/>
        <v/>
      </c>
      <c r="O87" s="4"/>
      <c r="P87" s="4" t="str">
        <f t="shared" si="32"/>
        <v/>
      </c>
      <c r="Q87" s="4" t="str">
        <f t="shared" si="33"/>
        <v/>
      </c>
      <c r="R87" s="4" t="str">
        <f t="shared" si="34"/>
        <v/>
      </c>
      <c r="S87" s="4">
        <f t="shared" si="35"/>
        <v>1</v>
      </c>
      <c r="T87" s="4" t="str">
        <f t="shared" si="36"/>
        <v/>
      </c>
      <c r="U87" s="4" t="str">
        <f t="shared" si="37"/>
        <v/>
      </c>
      <c r="V87" s="4" t="str">
        <f t="shared" si="38"/>
        <v/>
      </c>
      <c r="W87" s="4">
        <f t="shared" si="39"/>
        <v>1</v>
      </c>
    </row>
    <row r="88" spans="1:23" s="3" customFormat="1" x14ac:dyDescent="0.3">
      <c r="A88" s="3" t="s">
        <v>983</v>
      </c>
      <c r="B88" s="3" t="s">
        <v>6914</v>
      </c>
      <c r="C88" s="3" t="s">
        <v>6915</v>
      </c>
      <c r="D88" s="3" t="s">
        <v>0</v>
      </c>
      <c r="E88" s="3">
        <v>9</v>
      </c>
      <c r="F88" s="3">
        <v>104</v>
      </c>
      <c r="G88" s="3">
        <v>1</v>
      </c>
      <c r="H88" s="3">
        <v>0</v>
      </c>
      <c r="I88" s="3">
        <v>964</v>
      </c>
      <c r="J88" s="3">
        <v>52</v>
      </c>
      <c r="K88" s="3">
        <v>15</v>
      </c>
      <c r="L88" s="3">
        <v>332</v>
      </c>
      <c r="M88" s="4">
        <f t="shared" si="30"/>
        <v>1</v>
      </c>
      <c r="N88" s="4">
        <f t="shared" si="31"/>
        <v>1</v>
      </c>
      <c r="O88" s="4"/>
      <c r="P88" s="4" t="str">
        <f t="shared" si="32"/>
        <v/>
      </c>
      <c r="Q88" s="4" t="str">
        <f t="shared" si="33"/>
        <v/>
      </c>
      <c r="R88" s="4">
        <f t="shared" si="34"/>
        <v>1</v>
      </c>
      <c r="S88" s="4" t="str">
        <f t="shared" si="35"/>
        <v/>
      </c>
      <c r="T88" s="4" t="str">
        <f t="shared" si="36"/>
        <v/>
      </c>
      <c r="U88" s="4" t="str">
        <f t="shared" si="37"/>
        <v/>
      </c>
      <c r="V88" s="4">
        <f t="shared" si="38"/>
        <v>1</v>
      </c>
      <c r="W88" s="4" t="str">
        <f t="shared" si="39"/>
        <v/>
      </c>
    </row>
    <row r="89" spans="1:23" s="3" customFormat="1" x14ac:dyDescent="0.3">
      <c r="A89" s="3" t="s">
        <v>983</v>
      </c>
      <c r="B89" s="3" t="s">
        <v>41</v>
      </c>
      <c r="C89" s="3" t="s">
        <v>42</v>
      </c>
      <c r="D89" s="3" t="s">
        <v>0</v>
      </c>
      <c r="E89" s="3">
        <v>4</v>
      </c>
      <c r="F89" s="3">
        <v>24</v>
      </c>
      <c r="G89" s="3">
        <v>1</v>
      </c>
      <c r="H89" s="3">
        <v>0</v>
      </c>
      <c r="I89" s="3">
        <v>43</v>
      </c>
      <c r="J89" s="3">
        <v>15</v>
      </c>
      <c r="K89" s="3">
        <v>4</v>
      </c>
      <c r="L89" s="3">
        <v>101</v>
      </c>
      <c r="M89" s="4" t="str">
        <f t="shared" si="30"/>
        <v/>
      </c>
      <c r="N89" s="4" t="str">
        <f t="shared" si="31"/>
        <v/>
      </c>
      <c r="O89" s="4"/>
      <c r="P89" s="4" t="str">
        <f t="shared" si="32"/>
        <v/>
      </c>
      <c r="Q89" s="4" t="str">
        <f t="shared" si="33"/>
        <v/>
      </c>
      <c r="R89" s="4" t="str">
        <f t="shared" si="34"/>
        <v/>
      </c>
      <c r="S89" s="4">
        <f t="shared" si="35"/>
        <v>1</v>
      </c>
      <c r="T89" s="4" t="str">
        <f t="shared" si="36"/>
        <v/>
      </c>
      <c r="U89" s="4" t="str">
        <f t="shared" si="37"/>
        <v/>
      </c>
      <c r="V89" s="4" t="str">
        <f t="shared" si="38"/>
        <v/>
      </c>
      <c r="W89" s="4">
        <f t="shared" si="39"/>
        <v>1</v>
      </c>
    </row>
    <row r="90" spans="1:23" s="3" customFormat="1" x14ac:dyDescent="0.3">
      <c r="A90" s="3" t="s">
        <v>983</v>
      </c>
      <c r="B90" s="3" t="s">
        <v>6916</v>
      </c>
      <c r="C90" s="3" t="s">
        <v>6917</v>
      </c>
      <c r="D90" s="3" t="s">
        <v>0</v>
      </c>
      <c r="E90" s="3">
        <v>4</v>
      </c>
      <c r="F90" s="3">
        <v>31</v>
      </c>
      <c r="G90" s="3">
        <v>2</v>
      </c>
      <c r="H90" s="3">
        <v>0</v>
      </c>
      <c r="I90" s="3">
        <v>0</v>
      </c>
      <c r="J90" s="3">
        <v>12</v>
      </c>
      <c r="K90" s="3">
        <v>3</v>
      </c>
      <c r="L90" s="3">
        <v>151</v>
      </c>
      <c r="M90" s="4" t="str">
        <f t="shared" si="30"/>
        <v/>
      </c>
      <c r="N90" s="4" t="str">
        <f t="shared" si="31"/>
        <v/>
      </c>
      <c r="O90" s="4"/>
      <c r="P90" s="4" t="str">
        <f t="shared" si="32"/>
        <v/>
      </c>
      <c r="Q90" s="4" t="str">
        <f t="shared" si="33"/>
        <v/>
      </c>
      <c r="R90" s="4" t="str">
        <f t="shared" si="34"/>
        <v/>
      </c>
      <c r="S90" s="4">
        <f t="shared" si="35"/>
        <v>1</v>
      </c>
      <c r="T90" s="4" t="str">
        <f t="shared" si="36"/>
        <v/>
      </c>
      <c r="U90" s="4" t="str">
        <f t="shared" si="37"/>
        <v/>
      </c>
      <c r="V90" s="4" t="str">
        <f t="shared" si="38"/>
        <v/>
      </c>
      <c r="W90" s="4">
        <f t="shared" si="39"/>
        <v>1</v>
      </c>
    </row>
    <row r="91" spans="1:23" s="3" customFormat="1" x14ac:dyDescent="0.3">
      <c r="A91" s="3" t="s">
        <v>983</v>
      </c>
      <c r="B91" s="3" t="s">
        <v>6918</v>
      </c>
      <c r="C91" s="3" t="s">
        <v>6919</v>
      </c>
      <c r="D91" s="3" t="s">
        <v>0</v>
      </c>
      <c r="E91" s="3">
        <v>4</v>
      </c>
      <c r="F91" s="3">
        <v>15</v>
      </c>
      <c r="G91" s="3">
        <v>1</v>
      </c>
      <c r="H91" s="3">
        <v>0</v>
      </c>
      <c r="I91" s="3">
        <v>0</v>
      </c>
      <c r="J91" s="3">
        <v>5</v>
      </c>
      <c r="K91" s="3">
        <v>2</v>
      </c>
      <c r="L91" s="3">
        <v>77</v>
      </c>
      <c r="M91" s="4" t="str">
        <f t="shared" si="30"/>
        <v/>
      </c>
      <c r="N91" s="4" t="str">
        <f t="shared" si="31"/>
        <v/>
      </c>
      <c r="O91" s="4"/>
      <c r="P91" s="4" t="str">
        <f t="shared" si="32"/>
        <v/>
      </c>
      <c r="Q91" s="4" t="str">
        <f t="shared" si="33"/>
        <v/>
      </c>
      <c r="R91" s="4" t="str">
        <f t="shared" si="34"/>
        <v/>
      </c>
      <c r="S91" s="4">
        <f t="shared" si="35"/>
        <v>1</v>
      </c>
      <c r="T91" s="4" t="str">
        <f t="shared" si="36"/>
        <v/>
      </c>
      <c r="U91" s="4" t="str">
        <f t="shared" si="37"/>
        <v/>
      </c>
      <c r="V91" s="4" t="str">
        <f t="shared" si="38"/>
        <v/>
      </c>
      <c r="W91" s="4">
        <f t="shared" si="39"/>
        <v>1</v>
      </c>
    </row>
    <row r="92" spans="1:23" s="3" customFormat="1" x14ac:dyDescent="0.3">
      <c r="A92" s="3" t="s">
        <v>983</v>
      </c>
      <c r="B92" s="3" t="s">
        <v>6920</v>
      </c>
      <c r="C92" s="3" t="s">
        <v>6921</v>
      </c>
      <c r="D92" s="3" t="s">
        <v>0</v>
      </c>
      <c r="E92" s="3">
        <v>1</v>
      </c>
      <c r="F92" s="3">
        <v>15</v>
      </c>
      <c r="G92" s="3">
        <v>1</v>
      </c>
      <c r="H92" s="3">
        <v>0</v>
      </c>
      <c r="I92" s="3">
        <v>0</v>
      </c>
      <c r="J92" s="3">
        <v>12</v>
      </c>
      <c r="K92" s="3">
        <v>3</v>
      </c>
      <c r="L92" s="3">
        <v>137</v>
      </c>
      <c r="M92" s="4" t="str">
        <f t="shared" si="30"/>
        <v/>
      </c>
      <c r="N92" s="4" t="str">
        <f t="shared" si="31"/>
        <v/>
      </c>
      <c r="O92" s="4"/>
      <c r="P92" s="4" t="str">
        <f t="shared" si="32"/>
        <v/>
      </c>
      <c r="Q92" s="4" t="str">
        <f t="shared" si="33"/>
        <v/>
      </c>
      <c r="R92" s="4" t="str">
        <f t="shared" si="34"/>
        <v/>
      </c>
      <c r="S92" s="4">
        <f t="shared" si="35"/>
        <v>1</v>
      </c>
      <c r="T92" s="4" t="str">
        <f t="shared" si="36"/>
        <v/>
      </c>
      <c r="U92" s="4" t="str">
        <f t="shared" si="37"/>
        <v/>
      </c>
      <c r="V92" s="4" t="str">
        <f t="shared" si="38"/>
        <v/>
      </c>
      <c r="W92" s="4">
        <f t="shared" si="39"/>
        <v>1</v>
      </c>
    </row>
    <row r="93" spans="1:23" s="3" customFormat="1" x14ac:dyDescent="0.3">
      <c r="A93" s="3" t="s">
        <v>983</v>
      </c>
      <c r="B93" s="3" t="s">
        <v>6922</v>
      </c>
      <c r="C93" s="3" t="s">
        <v>6923</v>
      </c>
      <c r="D93" s="3" t="s">
        <v>0</v>
      </c>
      <c r="E93" s="3">
        <v>0</v>
      </c>
      <c r="F93" s="3">
        <v>4</v>
      </c>
      <c r="G93" s="3">
        <v>6</v>
      </c>
      <c r="H93" s="3">
        <v>0</v>
      </c>
      <c r="I93" s="3">
        <v>0</v>
      </c>
      <c r="J93" s="3">
        <v>1</v>
      </c>
      <c r="K93" s="3">
        <v>2</v>
      </c>
      <c r="L93" s="3">
        <v>21</v>
      </c>
      <c r="M93" s="4" t="str">
        <f t="shared" si="30"/>
        <v/>
      </c>
      <c r="N93" s="4" t="str">
        <f t="shared" si="31"/>
        <v/>
      </c>
      <c r="O93" s="4"/>
      <c r="P93" s="4" t="str">
        <f t="shared" si="32"/>
        <v/>
      </c>
      <c r="Q93" s="4" t="str">
        <f t="shared" si="33"/>
        <v/>
      </c>
      <c r="R93" s="4" t="str">
        <f t="shared" si="34"/>
        <v/>
      </c>
      <c r="S93" s="4">
        <f t="shared" si="35"/>
        <v>1</v>
      </c>
      <c r="T93" s="4" t="str">
        <f t="shared" si="36"/>
        <v/>
      </c>
      <c r="U93" s="4" t="str">
        <f t="shared" si="37"/>
        <v/>
      </c>
      <c r="V93" s="4" t="str">
        <f t="shared" si="38"/>
        <v/>
      </c>
      <c r="W93" s="4">
        <f t="shared" si="39"/>
        <v>1</v>
      </c>
    </row>
    <row r="94" spans="1:23" s="3" customFormat="1" x14ac:dyDescent="0.3">
      <c r="A94" s="3" t="s">
        <v>983</v>
      </c>
      <c r="B94" s="3" t="s">
        <v>6924</v>
      </c>
      <c r="C94" s="3" t="s">
        <v>6925</v>
      </c>
      <c r="D94" s="3" t="s">
        <v>0</v>
      </c>
      <c r="E94" s="3">
        <v>0</v>
      </c>
      <c r="F94" s="3">
        <v>7</v>
      </c>
      <c r="G94" s="3">
        <v>1</v>
      </c>
      <c r="H94" s="3">
        <v>0</v>
      </c>
      <c r="I94" s="3">
        <v>0</v>
      </c>
      <c r="J94" s="3">
        <v>7</v>
      </c>
      <c r="K94" s="3">
        <v>3</v>
      </c>
      <c r="L94" s="3">
        <v>37</v>
      </c>
      <c r="M94" s="4" t="str">
        <f t="shared" si="30"/>
        <v/>
      </c>
      <c r="N94" s="4" t="str">
        <f t="shared" si="31"/>
        <v/>
      </c>
      <c r="O94" s="4"/>
      <c r="P94" s="4" t="str">
        <f t="shared" si="32"/>
        <v/>
      </c>
      <c r="Q94" s="4" t="str">
        <f t="shared" si="33"/>
        <v/>
      </c>
      <c r="R94" s="4" t="str">
        <f t="shared" si="34"/>
        <v/>
      </c>
      <c r="S94" s="4">
        <f t="shared" si="35"/>
        <v>1</v>
      </c>
      <c r="T94" s="4" t="str">
        <f t="shared" si="36"/>
        <v/>
      </c>
      <c r="U94" s="4" t="str">
        <f t="shared" si="37"/>
        <v/>
      </c>
      <c r="V94" s="4" t="str">
        <f t="shared" si="38"/>
        <v/>
      </c>
      <c r="W94" s="4">
        <f t="shared" si="39"/>
        <v>1</v>
      </c>
    </row>
    <row r="95" spans="1:23" s="3" customFormat="1" x14ac:dyDescent="0.3">
      <c r="A95" s="3" t="s">
        <v>983</v>
      </c>
      <c r="B95" s="3" t="s">
        <v>6926</v>
      </c>
      <c r="C95" s="3" t="s">
        <v>6927</v>
      </c>
      <c r="D95" s="3" t="s">
        <v>0</v>
      </c>
      <c r="E95" s="3">
        <v>0</v>
      </c>
      <c r="F95" s="3">
        <v>12</v>
      </c>
      <c r="G95" s="3">
        <v>6</v>
      </c>
      <c r="H95" s="3">
        <v>0</v>
      </c>
      <c r="I95" s="3">
        <v>35</v>
      </c>
      <c r="J95" s="3">
        <v>11</v>
      </c>
      <c r="K95" s="3">
        <v>6</v>
      </c>
      <c r="L95" s="3">
        <v>155</v>
      </c>
      <c r="M95" s="4" t="str">
        <f t="shared" si="30"/>
        <v/>
      </c>
      <c r="N95" s="4" t="str">
        <f t="shared" si="31"/>
        <v/>
      </c>
      <c r="O95" s="4"/>
      <c r="P95" s="4" t="str">
        <f t="shared" si="32"/>
        <v/>
      </c>
      <c r="Q95" s="4" t="str">
        <f t="shared" si="33"/>
        <v/>
      </c>
      <c r="R95" s="4" t="str">
        <f t="shared" si="34"/>
        <v/>
      </c>
      <c r="S95" s="4">
        <f t="shared" si="35"/>
        <v>1</v>
      </c>
      <c r="T95" s="4" t="str">
        <f t="shared" si="36"/>
        <v/>
      </c>
      <c r="U95" s="4" t="str">
        <f t="shared" si="37"/>
        <v/>
      </c>
      <c r="V95" s="4" t="str">
        <f t="shared" si="38"/>
        <v/>
      </c>
      <c r="W95" s="4">
        <f t="shared" si="39"/>
        <v>1</v>
      </c>
    </row>
    <row r="96" spans="1:23" s="3" customFormat="1" x14ac:dyDescent="0.3">
      <c r="A96" s="3" t="s">
        <v>983</v>
      </c>
      <c r="B96" s="3" t="s">
        <v>6928</v>
      </c>
      <c r="C96" s="3" t="s">
        <v>1175</v>
      </c>
      <c r="D96" s="3" t="s">
        <v>0</v>
      </c>
      <c r="E96" s="3">
        <v>0</v>
      </c>
      <c r="F96" s="3">
        <v>7</v>
      </c>
      <c r="G96" s="3">
        <v>6</v>
      </c>
      <c r="H96" s="3">
        <v>0</v>
      </c>
      <c r="I96" s="3">
        <v>5</v>
      </c>
      <c r="J96" s="3">
        <v>3</v>
      </c>
      <c r="K96" s="3">
        <v>7</v>
      </c>
      <c r="L96" s="3">
        <v>77</v>
      </c>
      <c r="M96" s="4" t="str">
        <f t="shared" si="30"/>
        <v/>
      </c>
      <c r="N96" s="4" t="str">
        <f t="shared" si="31"/>
        <v/>
      </c>
      <c r="O96" s="4"/>
      <c r="P96" s="4" t="str">
        <f t="shared" si="32"/>
        <v/>
      </c>
      <c r="Q96" s="4" t="str">
        <f t="shared" si="33"/>
        <v/>
      </c>
      <c r="R96" s="4" t="str">
        <f t="shared" si="34"/>
        <v/>
      </c>
      <c r="S96" s="4">
        <f t="shared" si="35"/>
        <v>1</v>
      </c>
      <c r="T96" s="4" t="str">
        <f t="shared" si="36"/>
        <v/>
      </c>
      <c r="U96" s="4" t="str">
        <f t="shared" si="37"/>
        <v/>
      </c>
      <c r="V96" s="4" t="str">
        <f t="shared" si="38"/>
        <v/>
      </c>
      <c r="W96" s="4">
        <f t="shared" si="39"/>
        <v>1</v>
      </c>
    </row>
    <row r="97" spans="1:23" s="3" customFormat="1" x14ac:dyDescent="0.3">
      <c r="A97" s="3" t="s">
        <v>983</v>
      </c>
      <c r="B97" s="3" t="s">
        <v>6929</v>
      </c>
      <c r="C97" s="3" t="s">
        <v>6930</v>
      </c>
      <c r="D97" s="3" t="s">
        <v>0</v>
      </c>
      <c r="E97" s="3">
        <v>0</v>
      </c>
      <c r="F97" s="3">
        <v>7</v>
      </c>
      <c r="G97" s="3">
        <v>1</v>
      </c>
      <c r="H97" s="3">
        <v>0</v>
      </c>
      <c r="I97" s="3">
        <v>1</v>
      </c>
      <c r="J97" s="3">
        <v>2</v>
      </c>
      <c r="K97" s="3">
        <v>3</v>
      </c>
      <c r="L97" s="3">
        <v>70</v>
      </c>
      <c r="M97" s="4" t="str">
        <f t="shared" si="30"/>
        <v/>
      </c>
      <c r="N97" s="4" t="str">
        <f t="shared" si="31"/>
        <v/>
      </c>
      <c r="O97" s="4"/>
      <c r="P97" s="4" t="str">
        <f t="shared" si="32"/>
        <v/>
      </c>
      <c r="Q97" s="4" t="str">
        <f t="shared" si="33"/>
        <v/>
      </c>
      <c r="R97" s="4" t="str">
        <f t="shared" si="34"/>
        <v/>
      </c>
      <c r="S97" s="4">
        <f t="shared" si="35"/>
        <v>1</v>
      </c>
      <c r="T97" s="4" t="str">
        <f t="shared" si="36"/>
        <v/>
      </c>
      <c r="U97" s="4" t="str">
        <f t="shared" si="37"/>
        <v/>
      </c>
      <c r="V97" s="4" t="str">
        <f t="shared" si="38"/>
        <v/>
      </c>
      <c r="W97" s="4">
        <f t="shared" si="39"/>
        <v>1</v>
      </c>
    </row>
    <row r="98" spans="1:23" s="3" customFormat="1" x14ac:dyDescent="0.3">
      <c r="A98" s="3" t="s">
        <v>983</v>
      </c>
      <c r="B98" s="3" t="s">
        <v>6931</v>
      </c>
      <c r="C98" s="3" t="s">
        <v>2118</v>
      </c>
      <c r="D98" s="3" t="s">
        <v>0</v>
      </c>
      <c r="E98" s="3">
        <v>3</v>
      </c>
      <c r="F98" s="3">
        <v>20</v>
      </c>
      <c r="G98" s="3">
        <v>1</v>
      </c>
      <c r="H98" s="3">
        <v>0</v>
      </c>
      <c r="I98" s="3">
        <v>0</v>
      </c>
      <c r="J98" s="3">
        <v>9</v>
      </c>
      <c r="K98" s="3">
        <v>7</v>
      </c>
      <c r="L98" s="3">
        <v>94</v>
      </c>
      <c r="M98" s="4" t="str">
        <f t="shared" si="30"/>
        <v/>
      </c>
      <c r="N98" s="4" t="str">
        <f t="shared" si="31"/>
        <v/>
      </c>
      <c r="O98" s="4"/>
      <c r="P98" s="4" t="str">
        <f t="shared" si="32"/>
        <v/>
      </c>
      <c r="Q98" s="4" t="str">
        <f t="shared" si="33"/>
        <v/>
      </c>
      <c r="R98" s="4" t="str">
        <f t="shared" si="34"/>
        <v/>
      </c>
      <c r="S98" s="4">
        <f t="shared" si="35"/>
        <v>1</v>
      </c>
      <c r="T98" s="4" t="str">
        <f t="shared" si="36"/>
        <v/>
      </c>
      <c r="U98" s="4" t="str">
        <f t="shared" si="37"/>
        <v/>
      </c>
      <c r="V98" s="4" t="str">
        <f t="shared" si="38"/>
        <v/>
      </c>
      <c r="W98" s="4">
        <f t="shared" si="39"/>
        <v>1</v>
      </c>
    </row>
    <row r="99" spans="1:23" s="3" customFormat="1" x14ac:dyDescent="0.3">
      <c r="A99" s="3" t="s">
        <v>983</v>
      </c>
      <c r="B99" s="3" t="s">
        <v>6932</v>
      </c>
      <c r="C99" s="3" t="s">
        <v>6933</v>
      </c>
      <c r="D99" s="3" t="s">
        <v>0</v>
      </c>
      <c r="E99" s="3">
        <v>9</v>
      </c>
      <c r="F99" s="3">
        <v>60</v>
      </c>
      <c r="G99" s="3">
        <v>1</v>
      </c>
      <c r="H99" s="3">
        <v>0</v>
      </c>
      <c r="I99" s="3">
        <v>9</v>
      </c>
      <c r="J99" s="3">
        <v>10</v>
      </c>
      <c r="K99" s="3">
        <v>4</v>
      </c>
      <c r="L99" s="3">
        <v>258</v>
      </c>
      <c r="M99" s="4" t="str">
        <f t="shared" si="30"/>
        <v/>
      </c>
      <c r="N99" s="4" t="str">
        <f t="shared" si="31"/>
        <v/>
      </c>
      <c r="O99" s="4"/>
      <c r="P99" s="4" t="str">
        <f t="shared" si="32"/>
        <v/>
      </c>
      <c r="Q99" s="4" t="str">
        <f t="shared" si="33"/>
        <v/>
      </c>
      <c r="R99" s="4" t="str">
        <f t="shared" si="34"/>
        <v/>
      </c>
      <c r="S99" s="4">
        <f t="shared" si="35"/>
        <v>1</v>
      </c>
      <c r="T99" s="4" t="str">
        <f t="shared" si="36"/>
        <v/>
      </c>
      <c r="U99" s="4" t="str">
        <f t="shared" si="37"/>
        <v/>
      </c>
      <c r="V99" s="4" t="str">
        <f t="shared" si="38"/>
        <v/>
      </c>
      <c r="W99" s="4">
        <f t="shared" si="39"/>
        <v>1</v>
      </c>
    </row>
    <row r="100" spans="1:23" s="3" customFormat="1" x14ac:dyDescent="0.3">
      <c r="A100" s="3" t="s">
        <v>983</v>
      </c>
      <c r="B100" s="3" t="s">
        <v>6934</v>
      </c>
      <c r="C100" s="3" t="s">
        <v>6935</v>
      </c>
      <c r="D100" s="3" t="s">
        <v>0</v>
      </c>
      <c r="E100" s="3">
        <v>0</v>
      </c>
      <c r="F100" s="3">
        <v>8</v>
      </c>
      <c r="G100" s="3">
        <v>1</v>
      </c>
      <c r="H100" s="3">
        <v>0</v>
      </c>
      <c r="I100" s="3">
        <v>10</v>
      </c>
      <c r="J100" s="3">
        <v>8</v>
      </c>
      <c r="K100" s="3">
        <v>4</v>
      </c>
      <c r="L100" s="3">
        <v>37</v>
      </c>
      <c r="M100" s="4" t="str">
        <f t="shared" si="30"/>
        <v/>
      </c>
      <c r="N100" s="4" t="str">
        <f t="shared" si="31"/>
        <v/>
      </c>
      <c r="O100" s="4"/>
      <c r="P100" s="4" t="str">
        <f t="shared" si="32"/>
        <v/>
      </c>
      <c r="Q100" s="4" t="str">
        <f t="shared" si="33"/>
        <v/>
      </c>
      <c r="R100" s="4" t="str">
        <f t="shared" si="34"/>
        <v/>
      </c>
      <c r="S100" s="4">
        <f t="shared" si="35"/>
        <v>1</v>
      </c>
      <c r="T100" s="4" t="str">
        <f t="shared" si="36"/>
        <v/>
      </c>
      <c r="U100" s="4" t="str">
        <f t="shared" si="37"/>
        <v/>
      </c>
      <c r="V100" s="4" t="str">
        <f t="shared" si="38"/>
        <v/>
      </c>
      <c r="W100" s="4">
        <f t="shared" si="39"/>
        <v>1</v>
      </c>
    </row>
    <row r="101" spans="1:23" s="3" customFormat="1" x14ac:dyDescent="0.3">
      <c r="A101" s="3" t="s">
        <v>983</v>
      </c>
      <c r="B101" s="3" t="s">
        <v>6936</v>
      </c>
      <c r="C101" s="3" t="s">
        <v>6937</v>
      </c>
      <c r="D101" s="3" t="s">
        <v>0</v>
      </c>
      <c r="E101" s="3">
        <v>1</v>
      </c>
      <c r="F101" s="3">
        <v>4</v>
      </c>
      <c r="G101" s="3">
        <v>6</v>
      </c>
      <c r="H101" s="3">
        <v>0</v>
      </c>
      <c r="I101" s="3">
        <v>2</v>
      </c>
      <c r="J101" s="3">
        <v>4</v>
      </c>
      <c r="K101" s="3">
        <v>3</v>
      </c>
      <c r="L101" s="3">
        <v>39</v>
      </c>
      <c r="M101" s="4" t="str">
        <f t="shared" si="30"/>
        <v/>
      </c>
      <c r="N101" s="4" t="str">
        <f t="shared" si="31"/>
        <v/>
      </c>
      <c r="O101" s="4"/>
      <c r="P101" s="4" t="str">
        <f t="shared" si="32"/>
        <v/>
      </c>
      <c r="Q101" s="4" t="str">
        <f t="shared" si="33"/>
        <v/>
      </c>
      <c r="R101" s="4" t="str">
        <f t="shared" si="34"/>
        <v/>
      </c>
      <c r="S101" s="4">
        <f t="shared" si="35"/>
        <v>1</v>
      </c>
      <c r="T101" s="4" t="str">
        <f t="shared" si="36"/>
        <v/>
      </c>
      <c r="U101" s="4" t="str">
        <f t="shared" si="37"/>
        <v/>
      </c>
      <c r="V101" s="4" t="str">
        <f t="shared" si="38"/>
        <v/>
      </c>
      <c r="W101" s="4">
        <f t="shared" si="39"/>
        <v>1</v>
      </c>
    </row>
    <row r="102" spans="1:23" s="3" customFormat="1" x14ac:dyDescent="0.3">
      <c r="A102" s="3" t="s">
        <v>983</v>
      </c>
      <c r="B102" s="3" t="s">
        <v>6938</v>
      </c>
      <c r="C102" s="3" t="s">
        <v>973</v>
      </c>
      <c r="D102" s="3" t="s">
        <v>0</v>
      </c>
      <c r="E102" s="3">
        <v>0</v>
      </c>
      <c r="F102" s="3">
        <v>7</v>
      </c>
      <c r="G102" s="3">
        <v>6</v>
      </c>
      <c r="H102" s="3">
        <v>0</v>
      </c>
      <c r="I102" s="3">
        <v>11</v>
      </c>
      <c r="J102" s="3">
        <v>7</v>
      </c>
      <c r="K102" s="3">
        <v>5</v>
      </c>
      <c r="L102" s="3">
        <v>96</v>
      </c>
      <c r="M102" s="4" t="str">
        <f t="shared" si="30"/>
        <v/>
      </c>
      <c r="N102" s="4" t="str">
        <f t="shared" si="31"/>
        <v/>
      </c>
      <c r="O102" s="4"/>
      <c r="P102" s="4" t="str">
        <f t="shared" si="32"/>
        <v/>
      </c>
      <c r="Q102" s="4" t="str">
        <f t="shared" si="33"/>
        <v/>
      </c>
      <c r="R102" s="4" t="str">
        <f t="shared" si="34"/>
        <v/>
      </c>
      <c r="S102" s="4">
        <f t="shared" si="35"/>
        <v>1</v>
      </c>
      <c r="T102" s="4" t="str">
        <f t="shared" si="36"/>
        <v/>
      </c>
      <c r="U102" s="4" t="str">
        <f t="shared" si="37"/>
        <v/>
      </c>
      <c r="V102" s="4" t="str">
        <f t="shared" si="38"/>
        <v/>
      </c>
      <c r="W102" s="4">
        <f t="shared" si="39"/>
        <v>1</v>
      </c>
    </row>
    <row r="103" spans="1:23" s="3" customFormat="1" x14ac:dyDescent="0.3">
      <c r="A103" s="3" t="s">
        <v>983</v>
      </c>
      <c r="B103" s="3" t="s">
        <v>6939</v>
      </c>
      <c r="C103" s="3" t="s">
        <v>6939</v>
      </c>
      <c r="D103" s="3" t="s">
        <v>0</v>
      </c>
      <c r="E103" s="3">
        <v>1</v>
      </c>
      <c r="F103" s="3">
        <v>1</v>
      </c>
      <c r="G103" s="3">
        <v>1</v>
      </c>
      <c r="H103" s="3">
        <v>0</v>
      </c>
      <c r="I103" s="3">
        <v>0</v>
      </c>
      <c r="J103" s="3">
        <v>1</v>
      </c>
      <c r="K103" s="3">
        <v>0</v>
      </c>
      <c r="L103" s="3">
        <v>9</v>
      </c>
      <c r="M103" s="4" t="str">
        <f t="shared" si="30"/>
        <v/>
      </c>
      <c r="N103" s="4" t="str">
        <f t="shared" si="31"/>
        <v/>
      </c>
      <c r="O103" s="4"/>
      <c r="P103" s="4" t="str">
        <f t="shared" si="32"/>
        <v/>
      </c>
      <c r="Q103" s="4" t="str">
        <f t="shared" si="33"/>
        <v/>
      </c>
      <c r="R103" s="4" t="str">
        <f t="shared" si="34"/>
        <v/>
      </c>
      <c r="S103" s="4">
        <f t="shared" si="35"/>
        <v>1</v>
      </c>
      <c r="T103" s="4" t="str">
        <f t="shared" si="36"/>
        <v/>
      </c>
      <c r="U103" s="4" t="str">
        <f t="shared" si="37"/>
        <v/>
      </c>
      <c r="V103" s="4" t="str">
        <f t="shared" si="38"/>
        <v/>
      </c>
      <c r="W103" s="4">
        <f t="shared" si="39"/>
        <v>1</v>
      </c>
    </row>
    <row r="104" spans="1:23" s="3" customFormat="1" x14ac:dyDescent="0.3">
      <c r="A104" s="3" t="s">
        <v>983</v>
      </c>
      <c r="B104" s="3" t="s">
        <v>6940</v>
      </c>
      <c r="C104" s="3" t="s">
        <v>2675</v>
      </c>
      <c r="D104" s="3" t="s">
        <v>0</v>
      </c>
      <c r="E104" s="3">
        <v>0</v>
      </c>
      <c r="F104" s="3">
        <v>7</v>
      </c>
      <c r="G104" s="3">
        <v>1</v>
      </c>
      <c r="H104" s="3">
        <v>0</v>
      </c>
      <c r="I104" s="3">
        <v>0</v>
      </c>
      <c r="J104" s="3">
        <v>7</v>
      </c>
      <c r="K104" s="3">
        <v>3</v>
      </c>
      <c r="L104" s="3">
        <v>37</v>
      </c>
      <c r="M104" s="4" t="str">
        <f t="shared" si="30"/>
        <v/>
      </c>
      <c r="N104" s="4" t="str">
        <f t="shared" si="31"/>
        <v/>
      </c>
      <c r="O104" s="4"/>
      <c r="P104" s="4" t="str">
        <f t="shared" si="32"/>
        <v/>
      </c>
      <c r="Q104" s="4" t="str">
        <f t="shared" si="33"/>
        <v/>
      </c>
      <c r="R104" s="4" t="str">
        <f t="shared" si="34"/>
        <v/>
      </c>
      <c r="S104" s="4">
        <f t="shared" si="35"/>
        <v>1</v>
      </c>
      <c r="T104" s="4" t="str">
        <f t="shared" si="36"/>
        <v/>
      </c>
      <c r="U104" s="4" t="str">
        <f t="shared" si="37"/>
        <v/>
      </c>
      <c r="V104" s="4" t="str">
        <f t="shared" si="38"/>
        <v/>
      </c>
      <c r="W104" s="4">
        <f t="shared" si="39"/>
        <v>1</v>
      </c>
    </row>
    <row r="105" spans="1:23" s="3" customFormat="1" x14ac:dyDescent="0.3">
      <c r="A105" s="3" t="s">
        <v>983</v>
      </c>
      <c r="B105" s="3" t="s">
        <v>6941</v>
      </c>
      <c r="C105" s="3" t="s">
        <v>4322</v>
      </c>
      <c r="D105" s="3" t="s">
        <v>750</v>
      </c>
      <c r="E105" s="3">
        <v>1</v>
      </c>
      <c r="F105" s="3">
        <v>10</v>
      </c>
      <c r="G105" s="3">
        <v>1</v>
      </c>
      <c r="H105" s="3">
        <v>0</v>
      </c>
      <c r="I105" s="3">
        <v>1</v>
      </c>
      <c r="J105" s="3">
        <v>2</v>
      </c>
      <c r="K105" s="3">
        <v>0</v>
      </c>
      <c r="L105" s="3">
        <v>34</v>
      </c>
      <c r="M105" s="4" t="str">
        <f t="shared" si="30"/>
        <v/>
      </c>
      <c r="N105" s="4" t="str">
        <f t="shared" si="31"/>
        <v/>
      </c>
      <c r="O105" s="4"/>
      <c r="P105" s="4" t="str">
        <f t="shared" si="32"/>
        <v/>
      </c>
      <c r="Q105" s="4" t="str">
        <f t="shared" si="33"/>
        <v/>
      </c>
      <c r="R105" s="4" t="str">
        <f t="shared" si="34"/>
        <v/>
      </c>
      <c r="S105" s="4">
        <f t="shared" si="35"/>
        <v>1</v>
      </c>
      <c r="T105" s="4" t="str">
        <f t="shared" si="36"/>
        <v/>
      </c>
      <c r="U105" s="4" t="str">
        <f t="shared" si="37"/>
        <v/>
      </c>
      <c r="V105" s="4" t="str">
        <f t="shared" si="38"/>
        <v/>
      </c>
      <c r="W105" s="4">
        <f t="shared" si="39"/>
        <v>1</v>
      </c>
    </row>
    <row r="106" spans="1:23" s="3" customFormat="1" x14ac:dyDescent="0.3">
      <c r="A106" s="3" t="s">
        <v>983</v>
      </c>
      <c r="B106" s="3" t="s">
        <v>6942</v>
      </c>
      <c r="C106" s="3" t="s">
        <v>6943</v>
      </c>
      <c r="D106" s="3" t="s">
        <v>0</v>
      </c>
      <c r="E106" s="3">
        <v>1</v>
      </c>
      <c r="F106" s="3">
        <v>22</v>
      </c>
      <c r="G106" s="3">
        <v>6</v>
      </c>
      <c r="H106" s="3">
        <v>0</v>
      </c>
      <c r="I106" s="3">
        <v>2</v>
      </c>
      <c r="J106" s="3">
        <v>9</v>
      </c>
      <c r="K106" s="3">
        <v>7</v>
      </c>
      <c r="L106" s="3">
        <v>197</v>
      </c>
      <c r="M106" s="4" t="str">
        <f t="shared" si="30"/>
        <v/>
      </c>
      <c r="N106" s="4" t="str">
        <f t="shared" si="31"/>
        <v/>
      </c>
      <c r="O106" s="4"/>
      <c r="P106" s="4" t="str">
        <f t="shared" si="32"/>
        <v/>
      </c>
      <c r="Q106" s="4" t="str">
        <f t="shared" si="33"/>
        <v/>
      </c>
      <c r="R106" s="4" t="str">
        <f t="shared" si="34"/>
        <v/>
      </c>
      <c r="S106" s="4">
        <f t="shared" si="35"/>
        <v>1</v>
      </c>
      <c r="T106" s="4" t="str">
        <f t="shared" si="36"/>
        <v/>
      </c>
      <c r="U106" s="4" t="str">
        <f t="shared" si="37"/>
        <v/>
      </c>
      <c r="V106" s="4" t="str">
        <f t="shared" si="38"/>
        <v/>
      </c>
      <c r="W106" s="4">
        <f t="shared" si="39"/>
        <v>1</v>
      </c>
    </row>
    <row r="107" spans="1:23" s="3" customFormat="1" x14ac:dyDescent="0.3">
      <c r="A107" s="3" t="s">
        <v>983</v>
      </c>
      <c r="B107" s="3" t="s">
        <v>6944</v>
      </c>
      <c r="C107" s="3" t="s">
        <v>6945</v>
      </c>
      <c r="D107" s="3" t="s">
        <v>0</v>
      </c>
      <c r="E107" s="3">
        <v>6</v>
      </c>
      <c r="F107" s="3">
        <v>22</v>
      </c>
      <c r="G107" s="3">
        <v>1</v>
      </c>
      <c r="H107" s="3">
        <v>0</v>
      </c>
      <c r="I107" s="3">
        <v>18</v>
      </c>
      <c r="J107" s="3">
        <v>11</v>
      </c>
      <c r="K107" s="3">
        <v>4</v>
      </c>
      <c r="L107" s="3">
        <v>147</v>
      </c>
      <c r="M107" s="4" t="str">
        <f t="shared" si="30"/>
        <v/>
      </c>
      <c r="N107" s="4" t="str">
        <f t="shared" si="31"/>
        <v/>
      </c>
      <c r="O107" s="4"/>
      <c r="P107" s="4" t="str">
        <f t="shared" si="32"/>
        <v/>
      </c>
      <c r="Q107" s="4" t="str">
        <f t="shared" si="33"/>
        <v/>
      </c>
      <c r="R107" s="4" t="str">
        <f t="shared" si="34"/>
        <v/>
      </c>
      <c r="S107" s="4">
        <f t="shared" si="35"/>
        <v>1</v>
      </c>
      <c r="T107" s="4" t="str">
        <f t="shared" si="36"/>
        <v/>
      </c>
      <c r="U107" s="4" t="str">
        <f t="shared" si="37"/>
        <v/>
      </c>
      <c r="V107" s="4" t="str">
        <f t="shared" si="38"/>
        <v/>
      </c>
      <c r="W107" s="4">
        <f t="shared" si="39"/>
        <v>1</v>
      </c>
    </row>
    <row r="108" spans="1:23" s="3" customFormat="1" x14ac:dyDescent="0.3">
      <c r="A108" s="3" t="s">
        <v>983</v>
      </c>
      <c r="B108" s="3" t="s">
        <v>6946</v>
      </c>
      <c r="C108" s="3" t="s">
        <v>6947</v>
      </c>
      <c r="D108" s="3" t="s">
        <v>0</v>
      </c>
      <c r="E108" s="3">
        <v>0</v>
      </c>
      <c r="F108" s="3">
        <v>30</v>
      </c>
      <c r="G108" s="3">
        <v>6</v>
      </c>
      <c r="H108" s="3">
        <v>0</v>
      </c>
      <c r="I108" s="3">
        <v>265</v>
      </c>
      <c r="J108" s="3">
        <v>24</v>
      </c>
      <c r="K108" s="3">
        <v>16</v>
      </c>
      <c r="L108" s="3">
        <v>304</v>
      </c>
      <c r="M108" s="4">
        <f t="shared" si="30"/>
        <v>1</v>
      </c>
      <c r="N108" s="4" t="str">
        <f t="shared" si="31"/>
        <v/>
      </c>
      <c r="O108" s="4"/>
      <c r="P108" s="4" t="str">
        <f t="shared" si="32"/>
        <v/>
      </c>
      <c r="Q108" s="4" t="str">
        <f t="shared" si="33"/>
        <v/>
      </c>
      <c r="R108" s="4">
        <f t="shared" si="34"/>
        <v>1</v>
      </c>
      <c r="S108" s="4" t="str">
        <f t="shared" si="35"/>
        <v/>
      </c>
      <c r="T108" s="4" t="str">
        <f t="shared" si="36"/>
        <v/>
      </c>
      <c r="U108" s="4" t="str">
        <f t="shared" si="37"/>
        <v/>
      </c>
      <c r="V108" s="4" t="str">
        <f t="shared" si="38"/>
        <v/>
      </c>
      <c r="W108" s="4">
        <f t="shared" si="39"/>
        <v>1</v>
      </c>
    </row>
    <row r="109" spans="1:23" s="3" customFormat="1" x14ac:dyDescent="0.3">
      <c r="A109" s="3" t="s">
        <v>983</v>
      </c>
      <c r="B109" s="3" t="s">
        <v>6948</v>
      </c>
      <c r="C109" s="3" t="s">
        <v>6949</v>
      </c>
      <c r="D109" s="3" t="s">
        <v>0</v>
      </c>
      <c r="E109" s="3">
        <v>0</v>
      </c>
      <c r="F109" s="3">
        <v>3</v>
      </c>
      <c r="G109" s="3">
        <v>6</v>
      </c>
      <c r="H109" s="3">
        <v>0</v>
      </c>
      <c r="I109" s="3">
        <v>0</v>
      </c>
      <c r="J109" s="3">
        <v>1</v>
      </c>
      <c r="K109" s="3">
        <v>1</v>
      </c>
      <c r="L109" s="3">
        <v>34</v>
      </c>
      <c r="M109" s="4" t="str">
        <f t="shared" si="30"/>
        <v/>
      </c>
      <c r="N109" s="4" t="str">
        <f t="shared" si="31"/>
        <v/>
      </c>
      <c r="O109" s="4"/>
      <c r="P109" s="4" t="str">
        <f t="shared" si="32"/>
        <v/>
      </c>
      <c r="Q109" s="4" t="str">
        <f t="shared" si="33"/>
        <v/>
      </c>
      <c r="R109" s="4" t="str">
        <f t="shared" si="34"/>
        <v/>
      </c>
      <c r="S109" s="4">
        <f t="shared" si="35"/>
        <v>1</v>
      </c>
      <c r="T109" s="4" t="str">
        <f t="shared" si="36"/>
        <v/>
      </c>
      <c r="U109" s="4" t="str">
        <f t="shared" si="37"/>
        <v/>
      </c>
      <c r="V109" s="4" t="str">
        <f t="shared" si="38"/>
        <v/>
      </c>
      <c r="W109" s="4">
        <f t="shared" si="39"/>
        <v>1</v>
      </c>
    </row>
    <row r="110" spans="1:23" x14ac:dyDescent="0.3">
      <c r="L110" s="18" t="s">
        <v>1021</v>
      </c>
      <c r="M110" s="4">
        <f>SUM(M4:M109)</f>
        <v>4</v>
      </c>
      <c r="N110" s="4">
        <f t="shared" ref="N110:W110" si="40">SUM(N4:N109)</f>
        <v>1</v>
      </c>
      <c r="O110" s="4">
        <f t="shared" si="40"/>
        <v>4</v>
      </c>
      <c r="P110" s="4">
        <f t="shared" si="40"/>
        <v>1</v>
      </c>
      <c r="Q110" s="4">
        <f t="shared" si="40"/>
        <v>3</v>
      </c>
      <c r="R110" s="4">
        <f t="shared" si="40"/>
        <v>3</v>
      </c>
      <c r="S110" s="4">
        <f t="shared" si="40"/>
        <v>97</v>
      </c>
      <c r="T110" s="4">
        <f t="shared" si="40"/>
        <v>0</v>
      </c>
      <c r="U110" s="4">
        <f t="shared" si="40"/>
        <v>4</v>
      </c>
      <c r="V110" s="4">
        <f t="shared" si="40"/>
        <v>1</v>
      </c>
      <c r="W110" s="4">
        <f t="shared" si="40"/>
        <v>99</v>
      </c>
    </row>
    <row r="111" spans="1:23" x14ac:dyDescent="0.3"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P112" s="3"/>
      <c r="Q112" s="3"/>
      <c r="R112" s="3"/>
      <c r="S112" s="3"/>
      <c r="T112" s="3"/>
      <c r="U112" s="3"/>
      <c r="V112" s="3"/>
      <c r="W112" s="3"/>
    </row>
    <row r="113" spans="12:23" x14ac:dyDescent="0.3">
      <c r="L113" s="18" t="s">
        <v>1007</v>
      </c>
      <c r="M113" s="14">
        <f>(P110/(P110+R110))</f>
        <v>0.25</v>
      </c>
      <c r="N113" s="4">
        <f>(T110/(T110+V110))</f>
        <v>0</v>
      </c>
      <c r="P113" s="3"/>
      <c r="Q113" s="3"/>
      <c r="R113" s="3"/>
      <c r="S113" s="3"/>
      <c r="T113" s="3"/>
      <c r="U113" s="3"/>
      <c r="V113" s="3"/>
      <c r="W113" s="3"/>
    </row>
    <row r="114" spans="12:23" x14ac:dyDescent="0.3">
      <c r="L114" s="18" t="s">
        <v>1008</v>
      </c>
      <c r="M114" s="14">
        <f>(P110/(P110+Q110))</f>
        <v>0.25</v>
      </c>
      <c r="N114" s="4">
        <f>(T110/(T110+U110))</f>
        <v>0</v>
      </c>
      <c r="P114" s="3"/>
      <c r="Q114" s="3"/>
      <c r="R114" s="3"/>
      <c r="S114" s="3"/>
      <c r="T114" s="3"/>
      <c r="U114" s="3"/>
      <c r="V114" s="3"/>
      <c r="W114" s="3"/>
    </row>
    <row r="115" spans="12:23" x14ac:dyDescent="0.3">
      <c r="L115" s="18" t="s">
        <v>1009</v>
      </c>
      <c r="M115" s="14">
        <f>(2*((M113*M114)/(M113+M114)))</f>
        <v>0.25</v>
      </c>
      <c r="N115" s="4" t="e">
        <f>(2*((N113*N114)/(N113+N114)))</f>
        <v>#DIV/0!</v>
      </c>
      <c r="P115" s="3"/>
      <c r="Q115" s="3"/>
      <c r="R115" s="3"/>
      <c r="S115" s="3"/>
      <c r="T115" s="3"/>
      <c r="U115" s="3"/>
      <c r="V115" s="3"/>
      <c r="W115" s="3"/>
    </row>
    <row r="116" spans="12:23" x14ac:dyDescent="0.3">
      <c r="L116" s="17" t="s">
        <v>2310</v>
      </c>
      <c r="M116" s="3">
        <f>(P110+S110)/(P110+Q110+R110+S110)</f>
        <v>0.94230769230769229</v>
      </c>
      <c r="N116" s="3">
        <f>(T110+W110)/(T110+U110+V110+W110)</f>
        <v>0.95192307692307687</v>
      </c>
      <c r="P116" s="3"/>
      <c r="Q116" s="3"/>
      <c r="R116" s="3"/>
      <c r="S116" s="3"/>
      <c r="T116" s="3"/>
      <c r="U116" s="3"/>
      <c r="V116" s="3"/>
      <c r="W116" s="3"/>
    </row>
    <row r="117" spans="12:23" x14ac:dyDescent="0.3">
      <c r="P117" s="3"/>
      <c r="Q117" s="3"/>
      <c r="R117" s="3"/>
      <c r="S117" s="3"/>
      <c r="T117" s="3"/>
      <c r="U117" s="3"/>
      <c r="V117" s="3"/>
      <c r="W117" s="3"/>
    </row>
    <row r="118" spans="12:23" x14ac:dyDescent="0.3">
      <c r="M118" s="3" t="s">
        <v>976</v>
      </c>
      <c r="P118" s="4">
        <f>SUM(P4:P17)</f>
        <v>0</v>
      </c>
      <c r="Q118" s="4">
        <f t="shared" ref="Q118:W118" si="41">SUM(Q4:Q17)</f>
        <v>3</v>
      </c>
      <c r="R118" s="4">
        <f t="shared" si="41"/>
        <v>0</v>
      </c>
      <c r="S118" s="4">
        <f t="shared" si="41"/>
        <v>11</v>
      </c>
      <c r="T118" s="4">
        <f t="shared" si="41"/>
        <v>0</v>
      </c>
      <c r="U118" s="4">
        <f t="shared" si="41"/>
        <v>3</v>
      </c>
      <c r="V118" s="4">
        <f t="shared" si="41"/>
        <v>0</v>
      </c>
      <c r="W118" s="4">
        <f t="shared" si="41"/>
        <v>11</v>
      </c>
    </row>
    <row r="119" spans="12:23" x14ac:dyDescent="0.3">
      <c r="L119" s="20" t="s">
        <v>1007</v>
      </c>
      <c r="M119" s="4" t="e">
        <f>(P118/(P118+R118))</f>
        <v>#DIV/0!</v>
      </c>
      <c r="N119" s="4" t="e">
        <f>(T118/(T118+V118))</f>
        <v>#DIV/0!</v>
      </c>
      <c r="P119" s="3"/>
      <c r="Q119" s="3"/>
      <c r="R119" s="3"/>
      <c r="S119" s="3"/>
      <c r="T119" s="3"/>
      <c r="U119" s="3"/>
      <c r="V119" s="3"/>
      <c r="W119" s="3"/>
    </row>
    <row r="120" spans="12:23" x14ac:dyDescent="0.3">
      <c r="L120" s="20" t="s">
        <v>1008</v>
      </c>
      <c r="M120" s="4">
        <f>(P118/(P118+Q118))</f>
        <v>0</v>
      </c>
      <c r="N120" s="4">
        <f>(T118/(T118+U118))</f>
        <v>0</v>
      </c>
      <c r="P120" s="3"/>
      <c r="Q120" s="3"/>
      <c r="R120" s="3"/>
      <c r="S120" s="3"/>
      <c r="T120" s="3"/>
      <c r="U120" s="3"/>
      <c r="V120" s="3"/>
      <c r="W120" s="3"/>
    </row>
    <row r="121" spans="12:23" x14ac:dyDescent="0.3">
      <c r="L121" s="20" t="s">
        <v>1009</v>
      </c>
      <c r="M121" s="4" t="e">
        <f>(2*((M119*M120)/(M119+M120)))</f>
        <v>#DIV/0!</v>
      </c>
      <c r="N121" s="4" t="e">
        <f>(2*((N119*N120)/(N119+N120)))</f>
        <v>#DIV/0!</v>
      </c>
      <c r="P121" s="3"/>
      <c r="Q121" s="3"/>
      <c r="R121" s="3"/>
      <c r="S121" s="3"/>
      <c r="T121" s="3"/>
      <c r="U121" s="3"/>
      <c r="V121" s="3"/>
      <c r="W121" s="3"/>
    </row>
    <row r="122" spans="12:23" x14ac:dyDescent="0.3">
      <c r="L122" s="20" t="s">
        <v>2310</v>
      </c>
      <c r="M122" s="4">
        <f>(P118+S118)/(P118+Q118+R118+S118)</f>
        <v>0.7857142857142857</v>
      </c>
      <c r="N122" s="4">
        <f>(T118+W118)/(T118+U118+V118+W118)</f>
        <v>0.7857142857142857</v>
      </c>
      <c r="P122" s="3"/>
      <c r="Q122" s="3"/>
      <c r="R122" s="3"/>
      <c r="S122" s="3"/>
      <c r="T122" s="3"/>
      <c r="U122" s="3"/>
      <c r="V122" s="3"/>
      <c r="W122" s="3"/>
    </row>
    <row r="123" spans="12:23" x14ac:dyDescent="0.3">
      <c r="P123" s="3"/>
      <c r="Q123" s="3"/>
      <c r="R123" s="3"/>
      <c r="S123" s="3"/>
      <c r="T123" s="3"/>
      <c r="U123" s="3"/>
      <c r="V123" s="3"/>
      <c r="W123" s="3"/>
    </row>
    <row r="124" spans="12:23" x14ac:dyDescent="0.3">
      <c r="M124" s="3" t="s">
        <v>6784</v>
      </c>
      <c r="P124" s="4">
        <f>SUM(P19:P68)</f>
        <v>0</v>
      </c>
      <c r="Q124" s="4">
        <f t="shared" ref="Q124:W124" si="42">SUM(Q19:Q68)</f>
        <v>0</v>
      </c>
      <c r="R124" s="4">
        <f t="shared" si="42"/>
        <v>0</v>
      </c>
      <c r="S124" s="4">
        <f t="shared" si="42"/>
        <v>50</v>
      </c>
      <c r="T124" s="4">
        <f t="shared" si="42"/>
        <v>0</v>
      </c>
      <c r="U124" s="4">
        <f t="shared" si="42"/>
        <v>0</v>
      </c>
      <c r="V124" s="4">
        <f t="shared" si="42"/>
        <v>0</v>
      </c>
      <c r="W124" s="4">
        <f t="shared" si="42"/>
        <v>50</v>
      </c>
    </row>
    <row r="125" spans="12:23" x14ac:dyDescent="0.3">
      <c r="L125" s="20" t="s">
        <v>1007</v>
      </c>
      <c r="M125" s="4" t="e">
        <f>(P124/(P124+R124))</f>
        <v>#DIV/0!</v>
      </c>
      <c r="N125" s="4" t="e">
        <f>(T124/(T124+V124))</f>
        <v>#DIV/0!</v>
      </c>
      <c r="P125" s="3"/>
      <c r="Q125" s="3"/>
      <c r="R125" s="3"/>
      <c r="S125" s="3"/>
      <c r="T125" s="3"/>
      <c r="U125" s="3"/>
      <c r="V125" s="3"/>
      <c r="W125" s="3"/>
    </row>
    <row r="126" spans="12:23" x14ac:dyDescent="0.3">
      <c r="L126" s="20" t="s">
        <v>1008</v>
      </c>
      <c r="M126" s="4" t="e">
        <f>(P124/(P124+Q124))</f>
        <v>#DIV/0!</v>
      </c>
      <c r="N126" s="4" t="e">
        <f>(T124/(T124+U124))</f>
        <v>#DIV/0!</v>
      </c>
      <c r="P126" s="3"/>
      <c r="Q126" s="3"/>
      <c r="R126" s="3"/>
      <c r="S126" s="3"/>
      <c r="T126" s="3"/>
      <c r="U126" s="3"/>
      <c r="V126" s="3"/>
      <c r="W126" s="3"/>
    </row>
    <row r="127" spans="12:23" x14ac:dyDescent="0.3">
      <c r="L127" s="20" t="s">
        <v>1009</v>
      </c>
      <c r="M127" s="4" t="e">
        <f>(2*((M125*M126)/(M125+M126)))</f>
        <v>#DIV/0!</v>
      </c>
      <c r="N127" s="4" t="e">
        <f>(2*((N125*N126)/(N125+N126)))</f>
        <v>#DIV/0!</v>
      </c>
      <c r="P127" s="3"/>
      <c r="Q127" s="3"/>
      <c r="R127" s="3"/>
      <c r="S127" s="3"/>
      <c r="T127" s="3"/>
      <c r="U127" s="3"/>
      <c r="V127" s="3"/>
      <c r="W127" s="3"/>
    </row>
    <row r="128" spans="12:23" x14ac:dyDescent="0.3">
      <c r="L128" s="20" t="s">
        <v>2310</v>
      </c>
      <c r="M128" s="4">
        <f>(P124+S124)/(P124+Q124+R124+S124)</f>
        <v>1</v>
      </c>
      <c r="N128" s="4">
        <f>(T124+W124)/(T124+U124+V124+W124)</f>
        <v>1</v>
      </c>
      <c r="P128" s="3"/>
      <c r="Q128" s="3"/>
      <c r="R128" s="3"/>
      <c r="S128" s="3"/>
      <c r="T128" s="3"/>
      <c r="U128" s="3"/>
      <c r="V128" s="3"/>
      <c r="W128" s="3"/>
    </row>
    <row r="129" spans="12:23" x14ac:dyDescent="0.3">
      <c r="P129" s="3"/>
      <c r="Q129" s="3"/>
      <c r="R129" s="3"/>
      <c r="S129" s="3"/>
      <c r="T129" s="3"/>
      <c r="U129" s="3"/>
      <c r="V129" s="3"/>
      <c r="W129" s="3"/>
    </row>
    <row r="130" spans="12:23" x14ac:dyDescent="0.3">
      <c r="M130" s="3" t="s">
        <v>983</v>
      </c>
      <c r="P130" s="4">
        <f>SUM(P70:P109)</f>
        <v>1</v>
      </c>
      <c r="Q130" s="4">
        <f t="shared" ref="Q130:W130" si="43">SUM(Q70:Q109)</f>
        <v>0</v>
      </c>
      <c r="R130" s="4">
        <f t="shared" si="43"/>
        <v>3</v>
      </c>
      <c r="S130" s="4">
        <f t="shared" si="43"/>
        <v>36</v>
      </c>
      <c r="T130" s="4">
        <f t="shared" si="43"/>
        <v>0</v>
      </c>
      <c r="U130" s="4">
        <f t="shared" si="43"/>
        <v>1</v>
      </c>
      <c r="V130" s="4">
        <f t="shared" si="43"/>
        <v>1</v>
      </c>
      <c r="W130" s="4">
        <f t="shared" si="43"/>
        <v>38</v>
      </c>
    </row>
    <row r="131" spans="12:23" x14ac:dyDescent="0.3">
      <c r="L131" s="20" t="s">
        <v>1007</v>
      </c>
      <c r="M131" s="4">
        <f>(P130/(P130+R130))</f>
        <v>0.25</v>
      </c>
      <c r="N131" s="4">
        <f>(T130/(T130+V130))</f>
        <v>0</v>
      </c>
    </row>
    <row r="132" spans="12:23" x14ac:dyDescent="0.3">
      <c r="L132" s="20" t="s">
        <v>1008</v>
      </c>
      <c r="M132" s="4">
        <f>(P130/(P130+Q130))</f>
        <v>1</v>
      </c>
      <c r="N132" s="4">
        <f>(T130/(T130+U130))</f>
        <v>0</v>
      </c>
    </row>
    <row r="133" spans="12:23" x14ac:dyDescent="0.3">
      <c r="L133" s="20" t="s">
        <v>1009</v>
      </c>
      <c r="M133" s="4">
        <f>(2*((M131*M132)/(M131+M132)))</f>
        <v>0.4</v>
      </c>
      <c r="N133" s="4" t="e">
        <f>(2*((N131*N132)/(N131+N132)))</f>
        <v>#DIV/0!</v>
      </c>
    </row>
    <row r="134" spans="12:23" x14ac:dyDescent="0.3">
      <c r="L134" s="20" t="s">
        <v>2310</v>
      </c>
      <c r="M134" s="4">
        <f>(P130+S130)/(P130+Q130+R130+S130)</f>
        <v>0.92500000000000004</v>
      </c>
      <c r="N134" s="4">
        <f>(T130+W130)/(T130+U130+V130+W130)</f>
        <v>0.95</v>
      </c>
    </row>
  </sheetData>
  <sortState ref="B4:W17">
    <sortCondition ref="B4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zoomScale="70" zoomScaleNormal="70" workbookViewId="0">
      <pane ySplit="3" topLeftCell="A148" activePane="bottomLeft" state="frozen"/>
      <selection pane="bottomLeft" activeCell="M155" sqref="M155"/>
    </sheetView>
  </sheetViews>
  <sheetFormatPr defaultColWidth="8.77734375" defaultRowHeight="14.4" x14ac:dyDescent="0.3"/>
  <cols>
    <col min="1" max="1" width="33.5546875" style="4" bestFit="1" customWidth="1"/>
    <col min="2" max="2" width="54.6640625" style="4" bestFit="1" customWidth="1"/>
    <col min="3" max="3" width="27.77734375" style="4" bestFit="1" customWidth="1"/>
    <col min="4" max="4" width="8.88671875" style="4" bestFit="1" customWidth="1"/>
    <col min="5" max="5" width="4.88671875" style="4" bestFit="1" customWidth="1"/>
    <col min="6" max="6" width="5.6640625" style="4" bestFit="1" customWidth="1"/>
    <col min="7" max="7" width="3.88671875" style="4" bestFit="1" customWidth="1"/>
    <col min="8" max="8" width="4.88671875" style="4" bestFit="1" customWidth="1"/>
    <col min="9" max="9" width="6.6640625" style="4" bestFit="1" customWidth="1"/>
    <col min="10" max="10" width="5.5546875" style="4" bestFit="1" customWidth="1"/>
    <col min="11" max="11" width="4.5546875" style="4" bestFit="1" customWidth="1"/>
    <col min="12" max="12" width="11.6640625" style="4" bestFit="1" customWidth="1"/>
    <col min="13" max="13" width="33.5546875" style="4" bestFit="1" customWidth="1"/>
    <col min="14" max="14" width="21.5546875" style="4" bestFit="1" customWidth="1"/>
    <col min="15" max="15" width="7.77734375" style="4" bestFit="1" customWidth="1"/>
    <col min="16" max="16" width="4.21875" style="4" bestFit="1" customWidth="1"/>
    <col min="17" max="18" width="4.109375" style="4" bestFit="1" customWidth="1"/>
    <col min="19" max="19" width="4.44140625" style="4" bestFit="1" customWidth="1"/>
    <col min="20" max="20" width="4.21875" style="4" bestFit="1" customWidth="1"/>
    <col min="21" max="22" width="4.109375" style="4" bestFit="1" customWidth="1"/>
    <col min="23" max="23" width="4.4414062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8" t="s">
        <v>1010</v>
      </c>
      <c r="D1" s="4" t="s">
        <v>1012</v>
      </c>
      <c r="E1" s="4">
        <v>16</v>
      </c>
      <c r="F1" s="4">
        <v>83</v>
      </c>
      <c r="G1" s="4">
        <v>4</v>
      </c>
      <c r="H1" s="4">
        <v>0</v>
      </c>
      <c r="I1" s="4">
        <v>140</v>
      </c>
      <c r="J1" s="4">
        <v>22</v>
      </c>
      <c r="K1" s="4">
        <v>11</v>
      </c>
      <c r="L1" s="4">
        <v>435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8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8" t="s">
        <v>1019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1016</v>
      </c>
      <c r="N3" s="18" t="s">
        <v>1011</v>
      </c>
      <c r="O3" s="24"/>
      <c r="P3" s="18" t="s">
        <v>1004</v>
      </c>
      <c r="Q3" s="18" t="s">
        <v>1005</v>
      </c>
      <c r="R3" s="18" t="s">
        <v>1006</v>
      </c>
      <c r="S3" s="18" t="s">
        <v>1014</v>
      </c>
      <c r="T3" s="18" t="s">
        <v>1004</v>
      </c>
      <c r="U3" s="18" t="s">
        <v>1005</v>
      </c>
      <c r="V3" s="18" t="s">
        <v>1006</v>
      </c>
      <c r="W3" s="18" t="s">
        <v>1014</v>
      </c>
    </row>
    <row r="4" spans="1:23" s="3" customFormat="1" x14ac:dyDescent="0.3">
      <c r="A4" s="3" t="s">
        <v>6950</v>
      </c>
      <c r="B4" s="3" t="s">
        <v>6968</v>
      </c>
      <c r="C4" s="3" t="s">
        <v>6968</v>
      </c>
      <c r="D4" s="3" t="s">
        <v>0</v>
      </c>
      <c r="E4" s="3">
        <v>3</v>
      </c>
      <c r="F4" s="3">
        <v>1</v>
      </c>
      <c r="G4" s="3">
        <v>2</v>
      </c>
      <c r="H4" s="3">
        <v>0</v>
      </c>
      <c r="I4" s="3">
        <v>0</v>
      </c>
      <c r="J4" s="3">
        <v>1</v>
      </c>
      <c r="K4" s="3">
        <v>15</v>
      </c>
      <c r="L4" s="3">
        <v>23</v>
      </c>
      <c r="M4" s="3" t="str">
        <f t="shared" ref="M4:M23" si="0">IF( AND( OR( F4&gt;$F$1, L4&gt;$L$1 ), OR( E4&gt;$E$1, I4&gt;$I$1 ) ), 1, "" )</f>
        <v/>
      </c>
      <c r="N4" s="3" t="str">
        <f t="shared" ref="N4:N23" si="1">IF( AND( OR( F4&gt;$F$2, L4&gt;$L$2 ), OR( E4&gt;$E$2, I4&gt;$I$2 ) ), 1, "")</f>
        <v/>
      </c>
      <c r="P4" s="3" t="str">
        <f t="shared" ref="P4:P23" si="2" xml:space="preserve"> IF( AND( M4 = 1, O4 = 1 ), 1, "")</f>
        <v/>
      </c>
      <c r="Q4" s="3" t="str">
        <f t="shared" ref="Q4:Q23" si="3" xml:space="preserve"> IF( AND( M4 = "", O4 = 1 ), 1, "")</f>
        <v/>
      </c>
      <c r="R4" s="3" t="str">
        <f t="shared" ref="R4:R23" si="4" xml:space="preserve"> IF( AND( M4 = 1, O4 = "" ), 1, "")</f>
        <v/>
      </c>
      <c r="S4" s="3">
        <f t="shared" ref="S4:S23" si="5" xml:space="preserve"> IF( AND( M4 = "", O4 = "" ), 1, "")</f>
        <v>1</v>
      </c>
      <c r="T4" s="3" t="str">
        <f t="shared" ref="T4:T23" si="6" xml:space="preserve"> IF( AND( N4 = 1, O4 = 1 ), 1, "")</f>
        <v/>
      </c>
      <c r="U4" s="3" t="str">
        <f t="shared" ref="U4:U23" si="7" xml:space="preserve"> IF( AND( N4 = "", O4 = 1 ), 1, "")</f>
        <v/>
      </c>
      <c r="V4" s="3" t="str">
        <f t="shared" ref="V4:V23" si="8" xml:space="preserve"> IF( AND( N4 = 1, O4 = "" ), 1, "")</f>
        <v/>
      </c>
      <c r="W4" s="3">
        <f t="shared" ref="W4:W23" si="9" xml:space="preserve"> IF( AND( N4 = "", O4 = "" ), 1, "")</f>
        <v>1</v>
      </c>
    </row>
    <row r="5" spans="1:23" s="3" customFormat="1" x14ac:dyDescent="0.3">
      <c r="A5" s="3" t="s">
        <v>6950</v>
      </c>
      <c r="B5" s="3" t="s">
        <v>6967</v>
      </c>
      <c r="C5" s="3" t="s">
        <v>6967</v>
      </c>
      <c r="D5" s="3" t="s">
        <v>0</v>
      </c>
      <c r="E5" s="3">
        <v>2</v>
      </c>
      <c r="F5" s="3">
        <v>23</v>
      </c>
      <c r="G5" s="3">
        <v>3</v>
      </c>
      <c r="H5" s="3">
        <v>1</v>
      </c>
      <c r="I5" s="3">
        <v>82</v>
      </c>
      <c r="J5" s="3">
        <v>17</v>
      </c>
      <c r="K5" s="3">
        <v>5</v>
      </c>
      <c r="L5" s="3">
        <v>78</v>
      </c>
      <c r="M5" s="3" t="str">
        <f t="shared" si="0"/>
        <v/>
      </c>
      <c r="N5" s="3" t="str">
        <f t="shared" si="1"/>
        <v/>
      </c>
      <c r="P5" s="3" t="str">
        <f t="shared" si="2"/>
        <v/>
      </c>
      <c r="Q5" s="3" t="str">
        <f t="shared" si="3"/>
        <v/>
      </c>
      <c r="R5" s="3" t="str">
        <f t="shared" si="4"/>
        <v/>
      </c>
      <c r="S5" s="3">
        <f t="shared" si="5"/>
        <v>1</v>
      </c>
      <c r="T5" s="3" t="str">
        <f t="shared" si="6"/>
        <v/>
      </c>
      <c r="U5" s="3" t="str">
        <f t="shared" si="7"/>
        <v/>
      </c>
      <c r="V5" s="3" t="str">
        <f t="shared" si="8"/>
        <v/>
      </c>
      <c r="W5" s="3">
        <f t="shared" si="9"/>
        <v>1</v>
      </c>
    </row>
    <row r="6" spans="1:23" s="3" customFormat="1" x14ac:dyDescent="0.3">
      <c r="A6" s="3" t="s">
        <v>6950</v>
      </c>
      <c r="B6" s="3" t="s">
        <v>6957</v>
      </c>
      <c r="C6" s="3" t="s">
        <v>6957</v>
      </c>
      <c r="D6" s="3" t="s">
        <v>0</v>
      </c>
      <c r="E6" s="3">
        <v>3</v>
      </c>
      <c r="F6" s="3">
        <v>22</v>
      </c>
      <c r="G6" s="3">
        <v>1</v>
      </c>
      <c r="H6" s="3">
        <v>0</v>
      </c>
      <c r="I6" s="3">
        <v>0</v>
      </c>
      <c r="J6" s="3">
        <v>6</v>
      </c>
      <c r="K6" s="3">
        <v>3</v>
      </c>
      <c r="L6" s="3">
        <v>65</v>
      </c>
      <c r="M6" s="3" t="str">
        <f t="shared" si="0"/>
        <v/>
      </c>
      <c r="N6" s="3" t="str">
        <f t="shared" si="1"/>
        <v/>
      </c>
      <c r="P6" s="3" t="str">
        <f t="shared" si="2"/>
        <v/>
      </c>
      <c r="Q6" s="3" t="str">
        <f t="shared" si="3"/>
        <v/>
      </c>
      <c r="R6" s="3" t="str">
        <f t="shared" si="4"/>
        <v/>
      </c>
      <c r="S6" s="3">
        <f t="shared" si="5"/>
        <v>1</v>
      </c>
      <c r="T6" s="3" t="str">
        <f t="shared" si="6"/>
        <v/>
      </c>
      <c r="U6" s="3" t="str">
        <f t="shared" si="7"/>
        <v/>
      </c>
      <c r="V6" s="3" t="str">
        <f t="shared" si="8"/>
        <v/>
      </c>
      <c r="W6" s="3">
        <f t="shared" si="9"/>
        <v>1</v>
      </c>
    </row>
    <row r="7" spans="1:23" s="3" customFormat="1" x14ac:dyDescent="0.3">
      <c r="A7" s="3" t="s">
        <v>6950</v>
      </c>
      <c r="B7" s="3" t="s">
        <v>6953</v>
      </c>
      <c r="C7" s="3" t="s">
        <v>6953</v>
      </c>
      <c r="D7" s="3" t="s">
        <v>0</v>
      </c>
      <c r="E7" s="3">
        <v>2</v>
      </c>
      <c r="F7" s="3">
        <v>8</v>
      </c>
      <c r="G7" s="3">
        <v>5</v>
      </c>
      <c r="H7" s="3">
        <v>0</v>
      </c>
      <c r="I7" s="3">
        <v>1</v>
      </c>
      <c r="J7" s="3">
        <v>2</v>
      </c>
      <c r="K7" s="3">
        <v>0</v>
      </c>
      <c r="L7" s="3">
        <v>27</v>
      </c>
      <c r="M7" s="3" t="str">
        <f t="shared" si="0"/>
        <v/>
      </c>
      <c r="N7" s="3" t="str">
        <f t="shared" si="1"/>
        <v/>
      </c>
      <c r="P7" s="3" t="str">
        <f t="shared" si="2"/>
        <v/>
      </c>
      <c r="Q7" s="3" t="str">
        <f t="shared" si="3"/>
        <v/>
      </c>
      <c r="R7" s="3" t="str">
        <f t="shared" si="4"/>
        <v/>
      </c>
      <c r="S7" s="3">
        <f t="shared" si="5"/>
        <v>1</v>
      </c>
      <c r="T7" s="3" t="str">
        <f t="shared" si="6"/>
        <v/>
      </c>
      <c r="U7" s="3" t="str">
        <f t="shared" si="7"/>
        <v/>
      </c>
      <c r="V7" s="3" t="str">
        <f t="shared" si="8"/>
        <v/>
      </c>
      <c r="W7" s="3">
        <f t="shared" si="9"/>
        <v>1</v>
      </c>
    </row>
    <row r="8" spans="1:23" s="3" customFormat="1" x14ac:dyDescent="0.3">
      <c r="A8" s="3" t="s">
        <v>6950</v>
      </c>
      <c r="B8" s="3" t="s">
        <v>6969</v>
      </c>
      <c r="C8" s="3" t="s">
        <v>6969</v>
      </c>
      <c r="D8" s="3" t="s">
        <v>0</v>
      </c>
      <c r="E8" s="3">
        <v>2</v>
      </c>
      <c r="F8" s="3">
        <v>8</v>
      </c>
      <c r="G8" s="3">
        <v>5</v>
      </c>
      <c r="H8" s="3">
        <v>0</v>
      </c>
      <c r="I8" s="3">
        <v>1</v>
      </c>
      <c r="J8" s="3">
        <v>2</v>
      </c>
      <c r="K8" s="3">
        <v>0</v>
      </c>
      <c r="L8" s="3">
        <v>27</v>
      </c>
      <c r="M8" s="3" t="str">
        <f t="shared" si="0"/>
        <v/>
      </c>
      <c r="N8" s="3" t="str">
        <f t="shared" si="1"/>
        <v/>
      </c>
      <c r="P8" s="3" t="str">
        <f t="shared" si="2"/>
        <v/>
      </c>
      <c r="Q8" s="3" t="str">
        <f t="shared" si="3"/>
        <v/>
      </c>
      <c r="R8" s="3" t="str">
        <f t="shared" si="4"/>
        <v/>
      </c>
      <c r="S8" s="3">
        <f t="shared" si="5"/>
        <v>1</v>
      </c>
      <c r="T8" s="3" t="str">
        <f t="shared" si="6"/>
        <v/>
      </c>
      <c r="U8" s="3" t="str">
        <f t="shared" si="7"/>
        <v/>
      </c>
      <c r="V8" s="3" t="str">
        <f t="shared" si="8"/>
        <v/>
      </c>
      <c r="W8" s="3">
        <f t="shared" si="9"/>
        <v>1</v>
      </c>
    </row>
    <row r="9" spans="1:23" s="3" customFormat="1" x14ac:dyDescent="0.3">
      <c r="A9" s="3" t="s">
        <v>6950</v>
      </c>
      <c r="B9" s="3" t="s">
        <v>6971</v>
      </c>
      <c r="C9" s="3" t="s">
        <v>6971</v>
      </c>
      <c r="D9" s="3" t="s">
        <v>0</v>
      </c>
      <c r="E9" s="3">
        <v>8</v>
      </c>
      <c r="F9" s="3">
        <v>42</v>
      </c>
      <c r="G9" s="3">
        <v>3</v>
      </c>
      <c r="H9" s="3">
        <v>0</v>
      </c>
      <c r="I9" s="3">
        <v>0</v>
      </c>
      <c r="J9" s="3">
        <v>12</v>
      </c>
      <c r="K9" s="3">
        <v>17</v>
      </c>
      <c r="L9" s="3">
        <v>231</v>
      </c>
      <c r="M9" s="3" t="str">
        <f t="shared" si="0"/>
        <v/>
      </c>
      <c r="N9" s="3" t="str">
        <f t="shared" si="1"/>
        <v/>
      </c>
      <c r="O9" s="3">
        <v>1</v>
      </c>
      <c r="P9" s="3" t="str">
        <f t="shared" si="2"/>
        <v/>
      </c>
      <c r="Q9" s="3">
        <f t="shared" si="3"/>
        <v>1</v>
      </c>
      <c r="R9" s="3" t="str">
        <f t="shared" si="4"/>
        <v/>
      </c>
      <c r="S9" s="3" t="str">
        <f t="shared" si="5"/>
        <v/>
      </c>
      <c r="T9" s="3" t="str">
        <f t="shared" si="6"/>
        <v/>
      </c>
      <c r="U9" s="3">
        <f t="shared" si="7"/>
        <v>1</v>
      </c>
      <c r="V9" s="3" t="str">
        <f t="shared" si="8"/>
        <v/>
      </c>
      <c r="W9" s="3" t="str">
        <f t="shared" si="9"/>
        <v/>
      </c>
    </row>
    <row r="10" spans="1:23" s="3" customFormat="1" x14ac:dyDescent="0.3">
      <c r="A10" s="3" t="s">
        <v>6950</v>
      </c>
      <c r="B10" s="3" t="s">
        <v>6965</v>
      </c>
      <c r="C10" s="3" t="s">
        <v>6966</v>
      </c>
      <c r="D10" s="3" t="s">
        <v>0</v>
      </c>
      <c r="E10" s="3">
        <v>6</v>
      </c>
      <c r="F10" s="3">
        <v>45</v>
      </c>
      <c r="G10" s="3">
        <v>2</v>
      </c>
      <c r="H10" s="3">
        <v>0</v>
      </c>
      <c r="I10" s="3">
        <v>121</v>
      </c>
      <c r="J10" s="3">
        <v>23</v>
      </c>
      <c r="K10" s="3">
        <v>12</v>
      </c>
      <c r="L10" s="3">
        <v>286</v>
      </c>
      <c r="M10" s="3" t="str">
        <f t="shared" si="0"/>
        <v/>
      </c>
      <c r="N10" s="3" t="str">
        <f t="shared" si="1"/>
        <v/>
      </c>
      <c r="P10" s="3" t="str">
        <f t="shared" si="2"/>
        <v/>
      </c>
      <c r="Q10" s="3" t="str">
        <f t="shared" si="3"/>
        <v/>
      </c>
      <c r="R10" s="3" t="str">
        <f t="shared" si="4"/>
        <v/>
      </c>
      <c r="S10" s="3">
        <f t="shared" si="5"/>
        <v>1</v>
      </c>
      <c r="T10" s="3" t="str">
        <f t="shared" si="6"/>
        <v/>
      </c>
      <c r="U10" s="3" t="str">
        <f t="shared" si="7"/>
        <v/>
      </c>
      <c r="V10" s="3" t="str">
        <f t="shared" si="8"/>
        <v/>
      </c>
      <c r="W10" s="3">
        <f t="shared" si="9"/>
        <v>1</v>
      </c>
    </row>
    <row r="11" spans="1:23" s="3" customFormat="1" x14ac:dyDescent="0.3">
      <c r="A11" s="3" t="s">
        <v>6950</v>
      </c>
      <c r="B11" s="3" t="s">
        <v>6951</v>
      </c>
      <c r="C11" s="3" t="s">
        <v>6952</v>
      </c>
      <c r="D11" s="3" t="s">
        <v>0</v>
      </c>
      <c r="E11" s="3">
        <v>4</v>
      </c>
      <c r="F11" s="3">
        <v>156</v>
      </c>
      <c r="G11" s="3">
        <v>1</v>
      </c>
      <c r="H11" s="3">
        <v>0</v>
      </c>
      <c r="I11" s="3">
        <v>105</v>
      </c>
      <c r="J11" s="3">
        <v>26</v>
      </c>
      <c r="K11" s="3">
        <v>40</v>
      </c>
      <c r="L11" s="3">
        <v>688</v>
      </c>
      <c r="M11" s="3" t="str">
        <f t="shared" si="0"/>
        <v/>
      </c>
      <c r="N11" s="3" t="str">
        <f t="shared" si="1"/>
        <v/>
      </c>
      <c r="P11" s="3" t="str">
        <f t="shared" si="2"/>
        <v/>
      </c>
      <c r="Q11" s="3" t="str">
        <f t="shared" si="3"/>
        <v/>
      </c>
      <c r="R11" s="3" t="str">
        <f t="shared" si="4"/>
        <v/>
      </c>
      <c r="S11" s="3">
        <f t="shared" si="5"/>
        <v>1</v>
      </c>
      <c r="T11" s="3" t="str">
        <f t="shared" si="6"/>
        <v/>
      </c>
      <c r="U11" s="3" t="str">
        <f t="shared" si="7"/>
        <v/>
      </c>
      <c r="V11" s="3" t="str">
        <f t="shared" si="8"/>
        <v/>
      </c>
      <c r="W11" s="3">
        <f t="shared" si="9"/>
        <v>1</v>
      </c>
    </row>
    <row r="12" spans="1:23" s="3" customFormat="1" x14ac:dyDescent="0.3">
      <c r="A12" s="3" t="s">
        <v>6950</v>
      </c>
      <c r="B12" s="3" t="s">
        <v>6955</v>
      </c>
      <c r="C12" s="3" t="s">
        <v>6956</v>
      </c>
      <c r="D12" s="3" t="s">
        <v>0</v>
      </c>
      <c r="E12" s="3">
        <v>5</v>
      </c>
      <c r="F12" s="3">
        <v>19</v>
      </c>
      <c r="G12" s="3">
        <v>1</v>
      </c>
      <c r="H12" s="3">
        <v>0</v>
      </c>
      <c r="I12" s="3">
        <v>0</v>
      </c>
      <c r="J12" s="3">
        <v>19</v>
      </c>
      <c r="K12" s="3">
        <v>6</v>
      </c>
      <c r="L12" s="3">
        <v>162</v>
      </c>
      <c r="M12" s="3" t="str">
        <f t="shared" si="0"/>
        <v/>
      </c>
      <c r="N12" s="3" t="str">
        <f t="shared" si="1"/>
        <v/>
      </c>
      <c r="P12" s="3" t="str">
        <f t="shared" si="2"/>
        <v/>
      </c>
      <c r="Q12" s="3" t="str">
        <f t="shared" si="3"/>
        <v/>
      </c>
      <c r="R12" s="3" t="str">
        <f t="shared" si="4"/>
        <v/>
      </c>
      <c r="S12" s="3">
        <f t="shared" si="5"/>
        <v>1</v>
      </c>
      <c r="T12" s="3" t="str">
        <f t="shared" si="6"/>
        <v/>
      </c>
      <c r="U12" s="3" t="str">
        <f t="shared" si="7"/>
        <v/>
      </c>
      <c r="V12" s="3" t="str">
        <f t="shared" si="8"/>
        <v/>
      </c>
      <c r="W12" s="3">
        <f t="shared" si="9"/>
        <v>1</v>
      </c>
    </row>
    <row r="13" spans="1:23" s="3" customFormat="1" x14ac:dyDescent="0.3">
      <c r="A13" s="3" t="s">
        <v>6950</v>
      </c>
      <c r="B13" s="3" t="s">
        <v>6962</v>
      </c>
      <c r="C13" s="3" t="s">
        <v>6963</v>
      </c>
      <c r="D13" s="3" t="s">
        <v>0</v>
      </c>
      <c r="E13" s="3">
        <v>5</v>
      </c>
      <c r="F13" s="3">
        <v>224</v>
      </c>
      <c r="G13" s="3">
        <v>1</v>
      </c>
      <c r="H13" s="3">
        <v>0</v>
      </c>
      <c r="I13" s="3">
        <v>578</v>
      </c>
      <c r="J13" s="3">
        <v>44</v>
      </c>
      <c r="K13" s="3">
        <v>82</v>
      </c>
      <c r="L13" s="3">
        <v>1121</v>
      </c>
      <c r="M13" s="3">
        <f t="shared" si="0"/>
        <v>1</v>
      </c>
      <c r="N13" s="3">
        <f t="shared" si="1"/>
        <v>1</v>
      </c>
      <c r="P13" s="3" t="str">
        <f t="shared" si="2"/>
        <v/>
      </c>
      <c r="Q13" s="3" t="str">
        <f t="shared" si="3"/>
        <v/>
      </c>
      <c r="R13" s="3">
        <f t="shared" si="4"/>
        <v>1</v>
      </c>
      <c r="S13" s="3" t="str">
        <f t="shared" si="5"/>
        <v/>
      </c>
      <c r="T13" s="3" t="str">
        <f t="shared" si="6"/>
        <v/>
      </c>
      <c r="U13" s="3" t="str">
        <f t="shared" si="7"/>
        <v/>
      </c>
      <c r="V13" s="3">
        <f t="shared" si="8"/>
        <v>1</v>
      </c>
      <c r="W13" s="3" t="str">
        <f t="shared" si="9"/>
        <v/>
      </c>
    </row>
    <row r="14" spans="1:23" s="3" customFormat="1" x14ac:dyDescent="0.3">
      <c r="A14" s="3" t="s">
        <v>6950</v>
      </c>
      <c r="B14" s="3" t="s">
        <v>6964</v>
      </c>
      <c r="C14" s="3" t="s">
        <v>6964</v>
      </c>
      <c r="D14" s="3" t="s">
        <v>0</v>
      </c>
      <c r="E14" s="3">
        <v>1</v>
      </c>
      <c r="F14" s="3">
        <v>3</v>
      </c>
      <c r="G14" s="3">
        <v>1</v>
      </c>
      <c r="H14" s="3">
        <v>0</v>
      </c>
      <c r="I14" s="3">
        <v>0</v>
      </c>
      <c r="J14" s="3">
        <v>1</v>
      </c>
      <c r="K14" s="3">
        <v>4</v>
      </c>
      <c r="L14" s="3">
        <v>47</v>
      </c>
      <c r="M14" s="3" t="str">
        <f t="shared" si="0"/>
        <v/>
      </c>
      <c r="N14" s="3" t="str">
        <f t="shared" si="1"/>
        <v/>
      </c>
      <c r="P14" s="3" t="str">
        <f t="shared" si="2"/>
        <v/>
      </c>
      <c r="Q14" s="3" t="str">
        <f t="shared" si="3"/>
        <v/>
      </c>
      <c r="R14" s="3" t="str">
        <f t="shared" si="4"/>
        <v/>
      </c>
      <c r="S14" s="3">
        <f t="shared" si="5"/>
        <v>1</v>
      </c>
      <c r="T14" s="3" t="str">
        <f t="shared" si="6"/>
        <v/>
      </c>
      <c r="U14" s="3" t="str">
        <f t="shared" si="7"/>
        <v/>
      </c>
      <c r="V14" s="3" t="str">
        <f t="shared" si="8"/>
        <v/>
      </c>
      <c r="W14" s="3">
        <f t="shared" si="9"/>
        <v>1</v>
      </c>
    </row>
    <row r="15" spans="1:23" s="3" customFormat="1" x14ac:dyDescent="0.3">
      <c r="A15" s="3" t="s">
        <v>6950</v>
      </c>
      <c r="B15" s="3" t="s">
        <v>6970</v>
      </c>
      <c r="C15" s="3" t="s">
        <v>6970</v>
      </c>
      <c r="D15" s="3" t="s">
        <v>0</v>
      </c>
      <c r="E15" s="3">
        <v>2</v>
      </c>
      <c r="F15" s="3">
        <v>8</v>
      </c>
      <c r="G15" s="3">
        <v>5</v>
      </c>
      <c r="H15" s="3">
        <v>0</v>
      </c>
      <c r="I15" s="3">
        <v>1</v>
      </c>
      <c r="J15" s="3">
        <v>2</v>
      </c>
      <c r="K15" s="3">
        <v>0</v>
      </c>
      <c r="L15" s="3">
        <v>27</v>
      </c>
      <c r="M15" s="3" t="str">
        <f t="shared" si="0"/>
        <v/>
      </c>
      <c r="N15" s="3" t="str">
        <f t="shared" si="1"/>
        <v/>
      </c>
      <c r="P15" s="3" t="str">
        <f t="shared" si="2"/>
        <v/>
      </c>
      <c r="Q15" s="3" t="str">
        <f t="shared" si="3"/>
        <v/>
      </c>
      <c r="R15" s="3" t="str">
        <f t="shared" si="4"/>
        <v/>
      </c>
      <c r="S15" s="3">
        <f t="shared" si="5"/>
        <v>1</v>
      </c>
      <c r="T15" s="3" t="str">
        <f t="shared" si="6"/>
        <v/>
      </c>
      <c r="U15" s="3" t="str">
        <f t="shared" si="7"/>
        <v/>
      </c>
      <c r="V15" s="3" t="str">
        <f t="shared" si="8"/>
        <v/>
      </c>
      <c r="W15" s="3">
        <f t="shared" si="9"/>
        <v>1</v>
      </c>
    </row>
    <row r="16" spans="1:23" s="3" customFormat="1" x14ac:dyDescent="0.3">
      <c r="A16" s="3" t="s">
        <v>6950</v>
      </c>
      <c r="B16" s="3" t="s">
        <v>485</v>
      </c>
      <c r="C16" s="3" t="s">
        <v>485</v>
      </c>
      <c r="D16" s="3" t="s">
        <v>0</v>
      </c>
      <c r="E16" s="3">
        <v>4</v>
      </c>
      <c r="F16" s="3">
        <v>47</v>
      </c>
      <c r="G16" s="3">
        <v>2</v>
      </c>
      <c r="H16" s="3">
        <v>3</v>
      </c>
      <c r="I16" s="3">
        <v>0</v>
      </c>
      <c r="J16" s="3">
        <v>7</v>
      </c>
      <c r="K16" s="3">
        <v>8</v>
      </c>
      <c r="L16" s="3">
        <v>217</v>
      </c>
      <c r="M16" s="3" t="str">
        <f t="shared" si="0"/>
        <v/>
      </c>
      <c r="N16" s="3" t="str">
        <f t="shared" si="1"/>
        <v/>
      </c>
      <c r="P16" s="3" t="str">
        <f t="shared" si="2"/>
        <v/>
      </c>
      <c r="Q16" s="3" t="str">
        <f t="shared" si="3"/>
        <v/>
      </c>
      <c r="R16" s="3" t="str">
        <f t="shared" si="4"/>
        <v/>
      </c>
      <c r="S16" s="3">
        <f t="shared" si="5"/>
        <v>1</v>
      </c>
      <c r="T16" s="3" t="str">
        <f t="shared" si="6"/>
        <v/>
      </c>
      <c r="U16" s="3" t="str">
        <f t="shared" si="7"/>
        <v/>
      </c>
      <c r="V16" s="3" t="str">
        <f t="shared" si="8"/>
        <v/>
      </c>
      <c r="W16" s="3">
        <f t="shared" si="9"/>
        <v>1</v>
      </c>
    </row>
    <row r="17" spans="1:23" s="3" customFormat="1" x14ac:dyDescent="0.3">
      <c r="A17" s="3" t="s">
        <v>6950</v>
      </c>
      <c r="B17" s="3" t="s">
        <v>597</v>
      </c>
      <c r="C17" s="3" t="s">
        <v>597</v>
      </c>
      <c r="D17" s="3" t="s">
        <v>0</v>
      </c>
      <c r="E17" s="3">
        <v>4</v>
      </c>
      <c r="F17" s="3">
        <v>4</v>
      </c>
      <c r="G17" s="3">
        <v>3</v>
      </c>
      <c r="H17" s="3">
        <v>0</v>
      </c>
      <c r="I17" s="3">
        <v>1</v>
      </c>
      <c r="J17" s="3">
        <v>3</v>
      </c>
      <c r="K17" s="3">
        <v>2</v>
      </c>
      <c r="L17" s="3">
        <v>20</v>
      </c>
      <c r="M17" s="3" t="str">
        <f t="shared" si="0"/>
        <v/>
      </c>
      <c r="N17" s="3" t="str">
        <f t="shared" si="1"/>
        <v/>
      </c>
      <c r="P17" s="3" t="str">
        <f t="shared" si="2"/>
        <v/>
      </c>
      <c r="Q17" s="3" t="str">
        <f t="shared" si="3"/>
        <v/>
      </c>
      <c r="R17" s="3" t="str">
        <f t="shared" si="4"/>
        <v/>
      </c>
      <c r="S17" s="3">
        <f t="shared" si="5"/>
        <v>1</v>
      </c>
      <c r="T17" s="3" t="str">
        <f t="shared" si="6"/>
        <v/>
      </c>
      <c r="U17" s="3" t="str">
        <f t="shared" si="7"/>
        <v/>
      </c>
      <c r="V17" s="3" t="str">
        <f t="shared" si="8"/>
        <v/>
      </c>
      <c r="W17" s="3">
        <f t="shared" si="9"/>
        <v>1</v>
      </c>
    </row>
    <row r="18" spans="1:23" s="3" customFormat="1" x14ac:dyDescent="0.3">
      <c r="A18" s="3" t="s">
        <v>6950</v>
      </c>
      <c r="B18" s="3" t="s">
        <v>6961</v>
      </c>
      <c r="C18" s="3" t="s">
        <v>6961</v>
      </c>
      <c r="D18" s="3" t="s">
        <v>0</v>
      </c>
      <c r="E18" s="3">
        <v>0</v>
      </c>
      <c r="F18" s="3">
        <v>6</v>
      </c>
      <c r="G18" s="3">
        <v>2</v>
      </c>
      <c r="H18" s="3">
        <v>0</v>
      </c>
      <c r="I18" s="3">
        <v>6</v>
      </c>
      <c r="J18" s="3">
        <v>4</v>
      </c>
      <c r="K18" s="3">
        <v>0</v>
      </c>
      <c r="L18" s="3">
        <v>62</v>
      </c>
      <c r="M18" s="3" t="str">
        <f t="shared" si="0"/>
        <v/>
      </c>
      <c r="N18" s="3" t="str">
        <f t="shared" si="1"/>
        <v/>
      </c>
      <c r="P18" s="3" t="str">
        <f t="shared" si="2"/>
        <v/>
      </c>
      <c r="Q18" s="3" t="str">
        <f t="shared" si="3"/>
        <v/>
      </c>
      <c r="R18" s="3" t="str">
        <f t="shared" si="4"/>
        <v/>
      </c>
      <c r="S18" s="3">
        <f t="shared" si="5"/>
        <v>1</v>
      </c>
      <c r="T18" s="3" t="str">
        <f t="shared" si="6"/>
        <v/>
      </c>
      <c r="U18" s="3" t="str">
        <f t="shared" si="7"/>
        <v/>
      </c>
      <c r="V18" s="3" t="str">
        <f t="shared" si="8"/>
        <v/>
      </c>
      <c r="W18" s="3">
        <f t="shared" si="9"/>
        <v>1</v>
      </c>
    </row>
    <row r="19" spans="1:23" s="3" customFormat="1" x14ac:dyDescent="0.3">
      <c r="A19" s="3" t="s">
        <v>6950</v>
      </c>
      <c r="B19" s="3" t="s">
        <v>6958</v>
      </c>
      <c r="C19" s="3" t="s">
        <v>6958</v>
      </c>
      <c r="D19" s="3" t="s">
        <v>0</v>
      </c>
      <c r="E19" s="3">
        <v>2</v>
      </c>
      <c r="F19" s="3">
        <v>6</v>
      </c>
      <c r="G19" s="3">
        <v>4</v>
      </c>
      <c r="H19" s="3">
        <v>0</v>
      </c>
      <c r="I19" s="3">
        <v>1</v>
      </c>
      <c r="J19" s="3">
        <v>2</v>
      </c>
      <c r="K19" s="3">
        <v>0</v>
      </c>
      <c r="L19" s="3">
        <v>32</v>
      </c>
      <c r="M19" s="3" t="str">
        <f t="shared" si="0"/>
        <v/>
      </c>
      <c r="N19" s="3" t="str">
        <f t="shared" si="1"/>
        <v/>
      </c>
      <c r="P19" s="3" t="str">
        <f t="shared" si="2"/>
        <v/>
      </c>
      <c r="Q19" s="3" t="str">
        <f t="shared" si="3"/>
        <v/>
      </c>
      <c r="R19" s="3" t="str">
        <f t="shared" si="4"/>
        <v/>
      </c>
      <c r="S19" s="3">
        <f t="shared" si="5"/>
        <v>1</v>
      </c>
      <c r="T19" s="3" t="str">
        <f t="shared" si="6"/>
        <v/>
      </c>
      <c r="U19" s="3" t="str">
        <f t="shared" si="7"/>
        <v/>
      </c>
      <c r="V19" s="3" t="str">
        <f t="shared" si="8"/>
        <v/>
      </c>
      <c r="W19" s="3">
        <f t="shared" si="9"/>
        <v>1</v>
      </c>
    </row>
    <row r="20" spans="1:23" s="3" customFormat="1" x14ac:dyDescent="0.3">
      <c r="A20" s="3" t="s">
        <v>6950</v>
      </c>
      <c r="B20" s="3" t="s">
        <v>6954</v>
      </c>
      <c r="C20" s="3" t="s">
        <v>6954</v>
      </c>
      <c r="D20" s="3" t="s">
        <v>0</v>
      </c>
      <c r="E20" s="3">
        <v>9</v>
      </c>
      <c r="F20" s="3">
        <v>35</v>
      </c>
      <c r="G20" s="3">
        <v>3</v>
      </c>
      <c r="H20" s="3">
        <v>0</v>
      </c>
      <c r="I20" s="3">
        <v>28</v>
      </c>
      <c r="J20" s="3">
        <v>13</v>
      </c>
      <c r="K20" s="3">
        <v>6</v>
      </c>
      <c r="L20" s="3">
        <v>134</v>
      </c>
      <c r="M20" s="3" t="str">
        <f t="shared" si="0"/>
        <v/>
      </c>
      <c r="N20" s="3" t="str">
        <f t="shared" si="1"/>
        <v/>
      </c>
      <c r="P20" s="3" t="str">
        <f t="shared" si="2"/>
        <v/>
      </c>
      <c r="Q20" s="3" t="str">
        <f t="shared" si="3"/>
        <v/>
      </c>
      <c r="R20" s="3" t="str">
        <f t="shared" si="4"/>
        <v/>
      </c>
      <c r="S20" s="3">
        <f t="shared" si="5"/>
        <v>1</v>
      </c>
      <c r="T20" s="3" t="str">
        <f t="shared" si="6"/>
        <v/>
      </c>
      <c r="U20" s="3" t="str">
        <f t="shared" si="7"/>
        <v/>
      </c>
      <c r="V20" s="3" t="str">
        <f t="shared" si="8"/>
        <v/>
      </c>
      <c r="W20" s="3">
        <f t="shared" si="9"/>
        <v>1</v>
      </c>
    </row>
    <row r="21" spans="1:23" s="3" customFormat="1" x14ac:dyDescent="0.3">
      <c r="A21" s="3" t="s">
        <v>6950</v>
      </c>
      <c r="B21" s="3" t="s">
        <v>6959</v>
      </c>
      <c r="C21" s="3" t="s">
        <v>6959</v>
      </c>
      <c r="D21" s="3" t="s">
        <v>0</v>
      </c>
      <c r="E21" s="3">
        <v>4</v>
      </c>
      <c r="F21" s="3">
        <v>22</v>
      </c>
      <c r="G21" s="3">
        <v>4</v>
      </c>
      <c r="H21" s="3">
        <v>0</v>
      </c>
      <c r="I21" s="3">
        <v>28</v>
      </c>
      <c r="J21" s="3">
        <v>12</v>
      </c>
      <c r="K21" s="3">
        <v>10</v>
      </c>
      <c r="L21" s="3">
        <v>131</v>
      </c>
      <c r="M21" s="3" t="str">
        <f t="shared" si="0"/>
        <v/>
      </c>
      <c r="N21" s="3" t="str">
        <f t="shared" si="1"/>
        <v/>
      </c>
      <c r="P21" s="3" t="str">
        <f t="shared" si="2"/>
        <v/>
      </c>
      <c r="Q21" s="3" t="str">
        <f t="shared" si="3"/>
        <v/>
      </c>
      <c r="R21" s="3" t="str">
        <f t="shared" si="4"/>
        <v/>
      </c>
      <c r="S21" s="3">
        <f t="shared" si="5"/>
        <v>1</v>
      </c>
      <c r="T21" s="3" t="str">
        <f t="shared" si="6"/>
        <v/>
      </c>
      <c r="U21" s="3" t="str">
        <f t="shared" si="7"/>
        <v/>
      </c>
      <c r="V21" s="3" t="str">
        <f t="shared" si="8"/>
        <v/>
      </c>
      <c r="W21" s="3">
        <f t="shared" si="9"/>
        <v>1</v>
      </c>
    </row>
    <row r="22" spans="1:23" s="3" customFormat="1" x14ac:dyDescent="0.3">
      <c r="A22" s="3" t="s">
        <v>6950</v>
      </c>
      <c r="B22" s="3" t="s">
        <v>6972</v>
      </c>
      <c r="C22" s="3" t="s">
        <v>6972</v>
      </c>
      <c r="D22" s="3" t="s">
        <v>0</v>
      </c>
      <c r="E22" s="3">
        <v>8</v>
      </c>
      <c r="F22" s="3">
        <v>29</v>
      </c>
      <c r="G22" s="3">
        <v>3</v>
      </c>
      <c r="H22" s="3">
        <v>0</v>
      </c>
      <c r="I22" s="3">
        <v>0</v>
      </c>
      <c r="J22" s="3">
        <v>8</v>
      </c>
      <c r="K22" s="3">
        <v>4</v>
      </c>
      <c r="L22" s="3">
        <v>124</v>
      </c>
      <c r="M22" s="3" t="str">
        <f t="shared" si="0"/>
        <v/>
      </c>
      <c r="N22" s="3" t="str">
        <f t="shared" si="1"/>
        <v/>
      </c>
      <c r="P22" s="3" t="str">
        <f t="shared" si="2"/>
        <v/>
      </c>
      <c r="Q22" s="3" t="str">
        <f t="shared" si="3"/>
        <v/>
      </c>
      <c r="R22" s="3" t="str">
        <f t="shared" si="4"/>
        <v/>
      </c>
      <c r="S22" s="3">
        <f t="shared" si="5"/>
        <v>1</v>
      </c>
      <c r="T22" s="3" t="str">
        <f t="shared" si="6"/>
        <v/>
      </c>
      <c r="U22" s="3" t="str">
        <f t="shared" si="7"/>
        <v/>
      </c>
      <c r="V22" s="3" t="str">
        <f t="shared" si="8"/>
        <v/>
      </c>
      <c r="W22" s="3">
        <f t="shared" si="9"/>
        <v>1</v>
      </c>
    </row>
    <row r="23" spans="1:23" s="3" customFormat="1" x14ac:dyDescent="0.3">
      <c r="A23" s="3" t="s">
        <v>6950</v>
      </c>
      <c r="B23" s="3" t="s">
        <v>6960</v>
      </c>
      <c r="C23" s="3" t="s">
        <v>6960</v>
      </c>
      <c r="D23" s="3" t="s">
        <v>0</v>
      </c>
      <c r="E23" s="3">
        <v>3</v>
      </c>
      <c r="F23" s="3">
        <v>7</v>
      </c>
      <c r="G23" s="3">
        <v>1</v>
      </c>
      <c r="H23" s="3">
        <v>0</v>
      </c>
      <c r="I23" s="3">
        <v>0</v>
      </c>
      <c r="J23" s="3">
        <v>6</v>
      </c>
      <c r="K23" s="3">
        <v>3</v>
      </c>
      <c r="L23" s="3">
        <v>30</v>
      </c>
      <c r="M23" s="3" t="str">
        <f t="shared" si="0"/>
        <v/>
      </c>
      <c r="N23" s="3" t="str">
        <f t="shared" si="1"/>
        <v/>
      </c>
      <c r="P23" s="3" t="str">
        <f t="shared" si="2"/>
        <v/>
      </c>
      <c r="Q23" s="3" t="str">
        <f t="shared" si="3"/>
        <v/>
      </c>
      <c r="R23" s="3" t="str">
        <f t="shared" si="4"/>
        <v/>
      </c>
      <c r="S23" s="3">
        <f t="shared" si="5"/>
        <v>1</v>
      </c>
      <c r="T23" s="3" t="str">
        <f t="shared" si="6"/>
        <v/>
      </c>
      <c r="U23" s="3" t="str">
        <f t="shared" si="7"/>
        <v/>
      </c>
      <c r="V23" s="3" t="str">
        <f t="shared" si="8"/>
        <v/>
      </c>
      <c r="W23" s="3">
        <f t="shared" si="9"/>
        <v>1</v>
      </c>
    </row>
    <row r="25" spans="1:23" x14ac:dyDescent="0.3">
      <c r="A25" s="4" t="s">
        <v>986</v>
      </c>
      <c r="B25" s="3" t="s">
        <v>7049</v>
      </c>
      <c r="C25" s="3" t="s">
        <v>7050</v>
      </c>
      <c r="D25" s="3" t="s">
        <v>0</v>
      </c>
      <c r="E25" s="3">
        <v>1</v>
      </c>
      <c r="F25" s="3">
        <v>2</v>
      </c>
      <c r="G25" s="3">
        <v>1</v>
      </c>
      <c r="H25" s="3">
        <v>2</v>
      </c>
      <c r="I25" s="3">
        <v>0</v>
      </c>
      <c r="J25" s="3">
        <v>2</v>
      </c>
      <c r="K25" s="3">
        <v>1</v>
      </c>
      <c r="L25" s="3">
        <v>10</v>
      </c>
      <c r="M25" s="3" t="str">
        <f t="shared" ref="M25:M56" si="10">IF( AND( OR( F25&gt;$F$1, L25&gt;$L$1 ), OR( E25&gt;$E$1, I25&gt;$I$1 ) ), 1, "" )</f>
        <v/>
      </c>
      <c r="N25" s="3" t="str">
        <f t="shared" ref="N25:N56" si="11">IF( AND( OR( F25&gt;$F$2, L25&gt;$L$2 ), OR( E25&gt;$E$2, I25&gt;$I$2 ) ), 1, "")</f>
        <v/>
      </c>
      <c r="O25" s="3"/>
      <c r="P25" s="3" t="str">
        <f t="shared" ref="P25:P56" si="12" xml:space="preserve"> IF( AND( M25 = 1, O25 = 1 ), 1, "")</f>
        <v/>
      </c>
      <c r="Q25" s="3" t="str">
        <f t="shared" ref="Q25:Q56" si="13" xml:space="preserve"> IF( AND( M25 = "", O25 = 1 ), 1, "")</f>
        <v/>
      </c>
      <c r="R25" s="3" t="str">
        <f t="shared" ref="R25:R56" si="14" xml:space="preserve"> IF( AND( M25 = 1, O25 = "" ), 1, "")</f>
        <v/>
      </c>
      <c r="S25" s="3">
        <f t="shared" ref="S25:S56" si="15" xml:space="preserve"> IF( AND( M25 = "", O25 = "" ), 1, "")</f>
        <v>1</v>
      </c>
      <c r="T25" s="3" t="str">
        <f t="shared" ref="T25:T56" si="16" xml:space="preserve"> IF( AND( N25 = 1, O25 = 1 ), 1, "")</f>
        <v/>
      </c>
      <c r="U25" s="3" t="str">
        <f t="shared" ref="U25:U56" si="17" xml:space="preserve"> IF( AND( N25 = "", O25 = 1 ), 1, "")</f>
        <v/>
      </c>
      <c r="V25" s="3" t="str">
        <f t="shared" ref="V25:V56" si="18" xml:space="preserve"> IF( AND( N25 = 1, O25 = "" ), 1, "")</f>
        <v/>
      </c>
      <c r="W25" s="3">
        <f t="shared" ref="W25:W56" si="19" xml:space="preserve"> IF( AND( N25 = "", O25 = "" ), 1, "")</f>
        <v>1</v>
      </c>
    </row>
    <row r="26" spans="1:23" x14ac:dyDescent="0.3">
      <c r="A26" s="5" t="s">
        <v>986</v>
      </c>
      <c r="B26" s="3" t="s">
        <v>6999</v>
      </c>
      <c r="C26" s="3" t="s">
        <v>7000</v>
      </c>
      <c r="D26" s="3" t="s">
        <v>0</v>
      </c>
      <c r="E26" s="3">
        <v>5</v>
      </c>
      <c r="F26" s="3">
        <v>8</v>
      </c>
      <c r="G26" s="3">
        <v>2</v>
      </c>
      <c r="H26" s="3">
        <v>0</v>
      </c>
      <c r="I26" s="3">
        <v>8</v>
      </c>
      <c r="J26" s="3">
        <v>4</v>
      </c>
      <c r="K26" s="3">
        <v>1</v>
      </c>
      <c r="L26" s="3">
        <v>40</v>
      </c>
      <c r="M26" s="3" t="str">
        <f t="shared" si="10"/>
        <v/>
      </c>
      <c r="N26" s="3" t="str">
        <f t="shared" si="11"/>
        <v/>
      </c>
      <c r="O26" s="3"/>
      <c r="P26" s="3" t="str">
        <f t="shared" si="12"/>
        <v/>
      </c>
      <c r="Q26" s="3" t="str">
        <f t="shared" si="13"/>
        <v/>
      </c>
      <c r="R26" s="3" t="str">
        <f t="shared" si="14"/>
        <v/>
      </c>
      <c r="S26" s="3">
        <f t="shared" si="15"/>
        <v>1</v>
      </c>
      <c r="T26" s="3" t="str">
        <f t="shared" si="16"/>
        <v/>
      </c>
      <c r="U26" s="3" t="str">
        <f t="shared" si="17"/>
        <v/>
      </c>
      <c r="V26" s="3" t="str">
        <f t="shared" si="18"/>
        <v/>
      </c>
      <c r="W26" s="3">
        <f t="shared" si="19"/>
        <v>1</v>
      </c>
    </row>
    <row r="27" spans="1:23" x14ac:dyDescent="0.3">
      <c r="A27" s="5" t="s">
        <v>986</v>
      </c>
      <c r="B27" s="3" t="s">
        <v>7105</v>
      </c>
      <c r="C27" s="3" t="s">
        <v>7106</v>
      </c>
      <c r="D27" s="3" t="s">
        <v>0</v>
      </c>
      <c r="E27" s="3">
        <v>3</v>
      </c>
      <c r="F27" s="3">
        <v>3</v>
      </c>
      <c r="G27" s="3">
        <v>3</v>
      </c>
      <c r="H27" s="3">
        <v>0</v>
      </c>
      <c r="I27" s="3">
        <v>3</v>
      </c>
      <c r="J27" s="3">
        <v>3</v>
      </c>
      <c r="K27" s="3">
        <v>0</v>
      </c>
      <c r="L27" s="3">
        <v>16</v>
      </c>
      <c r="M27" s="3" t="str">
        <f t="shared" si="10"/>
        <v/>
      </c>
      <c r="N27" s="3" t="str">
        <f t="shared" si="11"/>
        <v/>
      </c>
      <c r="O27" s="3"/>
      <c r="P27" s="3" t="str">
        <f t="shared" si="12"/>
        <v/>
      </c>
      <c r="Q27" s="3" t="str">
        <f t="shared" si="13"/>
        <v/>
      </c>
      <c r="R27" s="3" t="str">
        <f t="shared" si="14"/>
        <v/>
      </c>
      <c r="S27" s="3">
        <f t="shared" si="15"/>
        <v>1</v>
      </c>
      <c r="T27" s="3" t="str">
        <f t="shared" si="16"/>
        <v/>
      </c>
      <c r="U27" s="3" t="str">
        <f t="shared" si="17"/>
        <v/>
      </c>
      <c r="V27" s="3" t="str">
        <f t="shared" si="18"/>
        <v/>
      </c>
      <c r="W27" s="3">
        <f t="shared" si="19"/>
        <v>1</v>
      </c>
    </row>
    <row r="28" spans="1:23" x14ac:dyDescent="0.3">
      <c r="A28" s="5" t="s">
        <v>986</v>
      </c>
      <c r="B28" s="3" t="s">
        <v>6977</v>
      </c>
      <c r="C28" s="3" t="s">
        <v>6978</v>
      </c>
      <c r="D28" s="3" t="s">
        <v>0</v>
      </c>
      <c r="E28" s="3">
        <v>3</v>
      </c>
      <c r="F28" s="3">
        <v>5</v>
      </c>
      <c r="G28" s="3">
        <v>3</v>
      </c>
      <c r="H28" s="3">
        <v>0</v>
      </c>
      <c r="I28" s="3">
        <v>4</v>
      </c>
      <c r="J28" s="3">
        <v>4</v>
      </c>
      <c r="K28" s="3">
        <v>1</v>
      </c>
      <c r="L28" s="3">
        <v>30</v>
      </c>
      <c r="M28" s="3" t="str">
        <f t="shared" si="10"/>
        <v/>
      </c>
      <c r="N28" s="3" t="str">
        <f t="shared" si="11"/>
        <v/>
      </c>
      <c r="O28" s="3"/>
      <c r="P28" s="3" t="str">
        <f t="shared" si="12"/>
        <v/>
      </c>
      <c r="Q28" s="3" t="str">
        <f t="shared" si="13"/>
        <v/>
      </c>
      <c r="R28" s="3" t="str">
        <f t="shared" si="14"/>
        <v/>
      </c>
      <c r="S28" s="3">
        <f t="shared" si="15"/>
        <v>1</v>
      </c>
      <c r="T28" s="3" t="str">
        <f t="shared" si="16"/>
        <v/>
      </c>
      <c r="U28" s="3" t="str">
        <f t="shared" si="17"/>
        <v/>
      </c>
      <c r="V28" s="3" t="str">
        <f t="shared" si="18"/>
        <v/>
      </c>
      <c r="W28" s="3">
        <f t="shared" si="19"/>
        <v>1</v>
      </c>
    </row>
    <row r="29" spans="1:23" x14ac:dyDescent="0.3">
      <c r="A29" s="5" t="s">
        <v>986</v>
      </c>
      <c r="B29" s="3" t="s">
        <v>7103</v>
      </c>
      <c r="C29" s="3" t="s">
        <v>7104</v>
      </c>
      <c r="D29" s="3" t="s">
        <v>0</v>
      </c>
      <c r="E29" s="3">
        <v>8</v>
      </c>
      <c r="F29" s="3">
        <v>20</v>
      </c>
      <c r="G29" s="3">
        <v>3</v>
      </c>
      <c r="H29" s="3">
        <v>0</v>
      </c>
      <c r="I29" s="3">
        <v>8</v>
      </c>
      <c r="J29" s="3">
        <v>5</v>
      </c>
      <c r="K29" s="3">
        <v>1</v>
      </c>
      <c r="L29" s="3">
        <v>97</v>
      </c>
      <c r="M29" s="3" t="str">
        <f t="shared" si="10"/>
        <v/>
      </c>
      <c r="N29" s="3" t="str">
        <f t="shared" si="11"/>
        <v/>
      </c>
      <c r="O29" s="3"/>
      <c r="P29" s="3" t="str">
        <f t="shared" si="12"/>
        <v/>
      </c>
      <c r="Q29" s="3" t="str">
        <f t="shared" si="13"/>
        <v/>
      </c>
      <c r="R29" s="3" t="str">
        <f t="shared" si="14"/>
        <v/>
      </c>
      <c r="S29" s="3">
        <f t="shared" si="15"/>
        <v>1</v>
      </c>
      <c r="T29" s="3" t="str">
        <f t="shared" si="16"/>
        <v/>
      </c>
      <c r="U29" s="3" t="str">
        <f t="shared" si="17"/>
        <v/>
      </c>
      <c r="V29" s="3" t="str">
        <f t="shared" si="18"/>
        <v/>
      </c>
      <c r="W29" s="3">
        <f t="shared" si="19"/>
        <v>1</v>
      </c>
    </row>
    <row r="30" spans="1:23" x14ac:dyDescent="0.3">
      <c r="A30" s="5" t="s">
        <v>986</v>
      </c>
      <c r="B30" s="3" t="s">
        <v>7064</v>
      </c>
      <c r="C30" s="3" t="s">
        <v>162</v>
      </c>
      <c r="D30" s="3" t="s">
        <v>0</v>
      </c>
      <c r="E30" s="3">
        <v>3</v>
      </c>
      <c r="F30" s="3">
        <v>29</v>
      </c>
      <c r="G30" s="3">
        <v>1</v>
      </c>
      <c r="H30" s="3">
        <v>4</v>
      </c>
      <c r="I30" s="3">
        <v>178</v>
      </c>
      <c r="J30" s="3">
        <v>20</v>
      </c>
      <c r="K30" s="3">
        <v>6</v>
      </c>
      <c r="L30" s="3">
        <v>124</v>
      </c>
      <c r="M30" s="3" t="str">
        <f t="shared" si="10"/>
        <v/>
      </c>
      <c r="N30" s="3" t="str">
        <f t="shared" si="11"/>
        <v/>
      </c>
      <c r="O30" s="3"/>
      <c r="P30" s="3" t="str">
        <f t="shared" si="12"/>
        <v/>
      </c>
      <c r="Q30" s="3" t="str">
        <f t="shared" si="13"/>
        <v/>
      </c>
      <c r="R30" s="3" t="str">
        <f t="shared" si="14"/>
        <v/>
      </c>
      <c r="S30" s="3">
        <f t="shared" si="15"/>
        <v>1</v>
      </c>
      <c r="T30" s="3" t="str">
        <f t="shared" si="16"/>
        <v/>
      </c>
      <c r="U30" s="3" t="str">
        <f t="shared" si="17"/>
        <v/>
      </c>
      <c r="V30" s="3" t="str">
        <f t="shared" si="18"/>
        <v/>
      </c>
      <c r="W30" s="3">
        <f t="shared" si="19"/>
        <v>1</v>
      </c>
    </row>
    <row r="31" spans="1:23" x14ac:dyDescent="0.3">
      <c r="A31" s="5" t="s">
        <v>986</v>
      </c>
      <c r="B31" s="3" t="s">
        <v>7032</v>
      </c>
      <c r="C31" s="3" t="s">
        <v>7033</v>
      </c>
      <c r="D31" s="3" t="s">
        <v>0</v>
      </c>
      <c r="E31" s="3">
        <v>1</v>
      </c>
      <c r="F31" s="3">
        <v>13</v>
      </c>
      <c r="G31" s="3">
        <v>1</v>
      </c>
      <c r="H31" s="3">
        <v>0</v>
      </c>
      <c r="I31" s="3">
        <v>0</v>
      </c>
      <c r="J31" s="3">
        <v>4</v>
      </c>
      <c r="K31" s="3">
        <v>2</v>
      </c>
      <c r="L31" s="3">
        <v>37</v>
      </c>
      <c r="M31" s="3" t="str">
        <f t="shared" si="10"/>
        <v/>
      </c>
      <c r="N31" s="3" t="str">
        <f t="shared" si="11"/>
        <v/>
      </c>
      <c r="O31" s="3"/>
      <c r="P31" s="3" t="str">
        <f t="shared" si="12"/>
        <v/>
      </c>
      <c r="Q31" s="3" t="str">
        <f t="shared" si="13"/>
        <v/>
      </c>
      <c r="R31" s="3" t="str">
        <f t="shared" si="14"/>
        <v/>
      </c>
      <c r="S31" s="3">
        <f t="shared" si="15"/>
        <v>1</v>
      </c>
      <c r="T31" s="3" t="str">
        <f t="shared" si="16"/>
        <v/>
      </c>
      <c r="U31" s="3" t="str">
        <f t="shared" si="17"/>
        <v/>
      </c>
      <c r="V31" s="3" t="str">
        <f t="shared" si="18"/>
        <v/>
      </c>
      <c r="W31" s="3">
        <f t="shared" si="19"/>
        <v>1</v>
      </c>
    </row>
    <row r="32" spans="1:23" x14ac:dyDescent="0.3">
      <c r="A32" s="4" t="s">
        <v>986</v>
      </c>
      <c r="B32" s="3" t="s">
        <v>7099</v>
      </c>
      <c r="C32" s="3" t="s">
        <v>7100</v>
      </c>
      <c r="D32" s="3" t="s">
        <v>0</v>
      </c>
      <c r="E32" s="3">
        <v>7</v>
      </c>
      <c r="F32" s="3">
        <v>13</v>
      </c>
      <c r="G32" s="3">
        <v>2</v>
      </c>
      <c r="H32" s="3">
        <v>0</v>
      </c>
      <c r="I32" s="3">
        <v>2</v>
      </c>
      <c r="J32" s="3">
        <v>5</v>
      </c>
      <c r="K32" s="3">
        <v>5</v>
      </c>
      <c r="L32" s="3">
        <v>76</v>
      </c>
      <c r="M32" s="3" t="str">
        <f t="shared" si="10"/>
        <v/>
      </c>
      <c r="N32" s="3" t="str">
        <f t="shared" si="11"/>
        <v/>
      </c>
      <c r="O32" s="3"/>
      <c r="P32" s="3" t="str">
        <f t="shared" si="12"/>
        <v/>
      </c>
      <c r="Q32" s="3" t="str">
        <f t="shared" si="13"/>
        <v/>
      </c>
      <c r="R32" s="3" t="str">
        <f t="shared" si="14"/>
        <v/>
      </c>
      <c r="S32" s="3">
        <f t="shared" si="15"/>
        <v>1</v>
      </c>
      <c r="T32" s="3" t="str">
        <f t="shared" si="16"/>
        <v/>
      </c>
      <c r="U32" s="3" t="str">
        <f t="shared" si="17"/>
        <v/>
      </c>
      <c r="V32" s="3" t="str">
        <f t="shared" si="18"/>
        <v/>
      </c>
      <c r="W32" s="3">
        <f t="shared" si="19"/>
        <v>1</v>
      </c>
    </row>
    <row r="33" spans="1:23" x14ac:dyDescent="0.3">
      <c r="A33" s="5" t="s">
        <v>986</v>
      </c>
      <c r="B33" s="3" t="s">
        <v>7088</v>
      </c>
      <c r="C33" s="3" t="s">
        <v>7089</v>
      </c>
      <c r="D33" s="3" t="s">
        <v>0</v>
      </c>
      <c r="E33" s="3">
        <v>3</v>
      </c>
      <c r="F33" s="3">
        <v>3</v>
      </c>
      <c r="G33" s="3">
        <v>2</v>
      </c>
      <c r="H33" s="3">
        <v>5</v>
      </c>
      <c r="I33" s="3">
        <v>3</v>
      </c>
      <c r="J33" s="3">
        <v>3</v>
      </c>
      <c r="K33" s="3">
        <v>0</v>
      </c>
      <c r="L33" s="3">
        <v>16</v>
      </c>
      <c r="M33" s="3" t="str">
        <f t="shared" si="10"/>
        <v/>
      </c>
      <c r="N33" s="3" t="str">
        <f t="shared" si="11"/>
        <v/>
      </c>
      <c r="O33" s="3"/>
      <c r="P33" s="3" t="str">
        <f t="shared" si="12"/>
        <v/>
      </c>
      <c r="Q33" s="3" t="str">
        <f t="shared" si="13"/>
        <v/>
      </c>
      <c r="R33" s="3" t="str">
        <f t="shared" si="14"/>
        <v/>
      </c>
      <c r="S33" s="3">
        <f t="shared" si="15"/>
        <v>1</v>
      </c>
      <c r="T33" s="3" t="str">
        <f t="shared" si="16"/>
        <v/>
      </c>
      <c r="U33" s="3" t="str">
        <f t="shared" si="17"/>
        <v/>
      </c>
      <c r="V33" s="3" t="str">
        <f t="shared" si="18"/>
        <v/>
      </c>
      <c r="W33" s="3">
        <f t="shared" si="19"/>
        <v>1</v>
      </c>
    </row>
    <row r="34" spans="1:23" s="3" customFormat="1" x14ac:dyDescent="0.3">
      <c r="A34" s="3" t="s">
        <v>986</v>
      </c>
      <c r="B34" s="3" t="s">
        <v>7065</v>
      </c>
      <c r="C34" s="3" t="s">
        <v>7066</v>
      </c>
      <c r="D34" s="3" t="s">
        <v>0</v>
      </c>
      <c r="E34" s="3">
        <v>6</v>
      </c>
      <c r="F34" s="3">
        <v>21</v>
      </c>
      <c r="G34" s="3">
        <v>2</v>
      </c>
      <c r="H34" s="3">
        <v>0</v>
      </c>
      <c r="I34" s="3">
        <v>13</v>
      </c>
      <c r="J34" s="3">
        <v>7</v>
      </c>
      <c r="K34" s="3">
        <v>3</v>
      </c>
      <c r="L34" s="3">
        <v>81</v>
      </c>
      <c r="M34" s="3" t="str">
        <f t="shared" si="10"/>
        <v/>
      </c>
      <c r="N34" s="3" t="str">
        <f t="shared" si="11"/>
        <v/>
      </c>
      <c r="P34" s="3" t="str">
        <f t="shared" si="12"/>
        <v/>
      </c>
      <c r="Q34" s="3" t="str">
        <f t="shared" si="13"/>
        <v/>
      </c>
      <c r="R34" s="3" t="str">
        <f t="shared" si="14"/>
        <v/>
      </c>
      <c r="S34" s="3">
        <f t="shared" si="15"/>
        <v>1</v>
      </c>
      <c r="T34" s="3" t="str">
        <f t="shared" si="16"/>
        <v/>
      </c>
      <c r="U34" s="3" t="str">
        <f t="shared" si="17"/>
        <v/>
      </c>
      <c r="V34" s="3" t="str">
        <f t="shared" si="18"/>
        <v/>
      </c>
      <c r="W34" s="3">
        <f t="shared" si="19"/>
        <v>1</v>
      </c>
    </row>
    <row r="35" spans="1:23" s="3" customFormat="1" x14ac:dyDescent="0.3">
      <c r="A35" s="3" t="s">
        <v>986</v>
      </c>
      <c r="B35" s="3" t="s">
        <v>7109</v>
      </c>
      <c r="C35" s="3" t="s">
        <v>7110</v>
      </c>
      <c r="D35" s="3" t="s">
        <v>0</v>
      </c>
      <c r="E35" s="3">
        <v>5</v>
      </c>
      <c r="F35" s="3">
        <v>41</v>
      </c>
      <c r="G35" s="3">
        <v>2</v>
      </c>
      <c r="H35" s="3">
        <v>0</v>
      </c>
      <c r="I35" s="3">
        <v>106</v>
      </c>
      <c r="J35" s="3">
        <v>17</v>
      </c>
      <c r="K35" s="3">
        <v>7</v>
      </c>
      <c r="L35" s="3">
        <v>154</v>
      </c>
      <c r="M35" s="3" t="str">
        <f t="shared" si="10"/>
        <v/>
      </c>
      <c r="N35" s="3" t="str">
        <f t="shared" si="11"/>
        <v/>
      </c>
      <c r="P35" s="3" t="str">
        <f t="shared" si="12"/>
        <v/>
      </c>
      <c r="Q35" s="3" t="str">
        <f t="shared" si="13"/>
        <v/>
      </c>
      <c r="R35" s="3" t="str">
        <f t="shared" si="14"/>
        <v/>
      </c>
      <c r="S35" s="3">
        <f t="shared" si="15"/>
        <v>1</v>
      </c>
      <c r="T35" s="3" t="str">
        <f t="shared" si="16"/>
        <v/>
      </c>
      <c r="U35" s="3" t="str">
        <f t="shared" si="17"/>
        <v/>
      </c>
      <c r="V35" s="3" t="str">
        <f t="shared" si="18"/>
        <v/>
      </c>
      <c r="W35" s="3">
        <f t="shared" si="19"/>
        <v>1</v>
      </c>
    </row>
    <row r="36" spans="1:23" s="3" customFormat="1" x14ac:dyDescent="0.3">
      <c r="A36" s="3" t="s">
        <v>986</v>
      </c>
      <c r="B36" s="3" t="s">
        <v>7020</v>
      </c>
      <c r="C36" s="3" t="s">
        <v>7021</v>
      </c>
      <c r="D36" s="3" t="s">
        <v>0</v>
      </c>
      <c r="E36" s="3">
        <v>4</v>
      </c>
      <c r="F36" s="3">
        <v>4</v>
      </c>
      <c r="G36" s="3">
        <v>3</v>
      </c>
      <c r="H36" s="3">
        <v>0</v>
      </c>
      <c r="I36" s="3">
        <v>0</v>
      </c>
      <c r="J36" s="3">
        <v>3</v>
      </c>
      <c r="K36" s="3">
        <v>2</v>
      </c>
      <c r="L36" s="3">
        <v>29</v>
      </c>
      <c r="M36" s="3" t="str">
        <f t="shared" si="10"/>
        <v/>
      </c>
      <c r="N36" s="3" t="str">
        <f t="shared" si="11"/>
        <v/>
      </c>
      <c r="P36" s="3" t="str">
        <f t="shared" si="12"/>
        <v/>
      </c>
      <c r="Q36" s="3" t="str">
        <f t="shared" si="13"/>
        <v/>
      </c>
      <c r="R36" s="3" t="str">
        <f t="shared" si="14"/>
        <v/>
      </c>
      <c r="S36" s="3">
        <f t="shared" si="15"/>
        <v>1</v>
      </c>
      <c r="T36" s="3" t="str">
        <f t="shared" si="16"/>
        <v/>
      </c>
      <c r="U36" s="3" t="str">
        <f t="shared" si="17"/>
        <v/>
      </c>
      <c r="V36" s="3" t="str">
        <f t="shared" si="18"/>
        <v/>
      </c>
      <c r="W36" s="3">
        <f t="shared" si="19"/>
        <v>1</v>
      </c>
    </row>
    <row r="37" spans="1:23" s="3" customFormat="1" x14ac:dyDescent="0.3">
      <c r="A37" s="3" t="s">
        <v>986</v>
      </c>
      <c r="B37" s="3" t="s">
        <v>7018</v>
      </c>
      <c r="C37" s="3" t="s">
        <v>7019</v>
      </c>
      <c r="D37" s="3" t="s">
        <v>0</v>
      </c>
      <c r="E37" s="3">
        <v>4</v>
      </c>
      <c r="F37" s="3">
        <v>4</v>
      </c>
      <c r="G37" s="3">
        <v>3</v>
      </c>
      <c r="H37" s="3">
        <v>0</v>
      </c>
      <c r="I37" s="3">
        <v>0</v>
      </c>
      <c r="J37" s="3">
        <v>3</v>
      </c>
      <c r="K37" s="3">
        <v>1</v>
      </c>
      <c r="L37" s="3">
        <v>26</v>
      </c>
      <c r="M37" s="3" t="str">
        <f t="shared" si="10"/>
        <v/>
      </c>
      <c r="N37" s="3" t="str">
        <f t="shared" si="11"/>
        <v/>
      </c>
      <c r="P37" s="3" t="str">
        <f t="shared" si="12"/>
        <v/>
      </c>
      <c r="Q37" s="3" t="str">
        <f t="shared" si="13"/>
        <v/>
      </c>
      <c r="R37" s="3" t="str">
        <f t="shared" si="14"/>
        <v/>
      </c>
      <c r="S37" s="3">
        <f t="shared" si="15"/>
        <v>1</v>
      </c>
      <c r="T37" s="3" t="str">
        <f t="shared" si="16"/>
        <v/>
      </c>
      <c r="U37" s="3" t="str">
        <f t="shared" si="17"/>
        <v/>
      </c>
      <c r="V37" s="3" t="str">
        <f t="shared" si="18"/>
        <v/>
      </c>
      <c r="W37" s="3">
        <f t="shared" si="19"/>
        <v>1</v>
      </c>
    </row>
    <row r="38" spans="1:23" s="3" customFormat="1" x14ac:dyDescent="0.3">
      <c r="A38" s="3" t="s">
        <v>986</v>
      </c>
      <c r="B38" s="3" t="s">
        <v>7005</v>
      </c>
      <c r="C38" s="3" t="s">
        <v>7006</v>
      </c>
      <c r="D38" s="3" t="s">
        <v>0</v>
      </c>
      <c r="E38" s="3">
        <v>3</v>
      </c>
      <c r="F38" s="3">
        <v>3</v>
      </c>
      <c r="G38" s="3">
        <v>3</v>
      </c>
      <c r="H38" s="3">
        <v>0</v>
      </c>
      <c r="I38" s="3">
        <v>3</v>
      </c>
      <c r="J38" s="3">
        <v>3</v>
      </c>
      <c r="K38" s="3">
        <v>0</v>
      </c>
      <c r="L38" s="3">
        <v>16</v>
      </c>
      <c r="M38" s="3" t="str">
        <f t="shared" si="10"/>
        <v/>
      </c>
      <c r="N38" s="3" t="str">
        <f t="shared" si="11"/>
        <v/>
      </c>
      <c r="P38" s="3" t="str">
        <f t="shared" si="12"/>
        <v/>
      </c>
      <c r="Q38" s="3" t="str">
        <f t="shared" si="13"/>
        <v/>
      </c>
      <c r="R38" s="3" t="str">
        <f t="shared" si="14"/>
        <v/>
      </c>
      <c r="S38" s="3">
        <f t="shared" si="15"/>
        <v>1</v>
      </c>
      <c r="T38" s="3" t="str">
        <f t="shared" si="16"/>
        <v/>
      </c>
      <c r="U38" s="3" t="str">
        <f t="shared" si="17"/>
        <v/>
      </c>
      <c r="V38" s="3" t="str">
        <f t="shared" si="18"/>
        <v/>
      </c>
      <c r="W38" s="3">
        <f t="shared" si="19"/>
        <v>1</v>
      </c>
    </row>
    <row r="39" spans="1:23" s="3" customFormat="1" x14ac:dyDescent="0.3">
      <c r="A39" s="3" t="s">
        <v>986</v>
      </c>
      <c r="B39" s="3" t="s">
        <v>7011</v>
      </c>
      <c r="C39" s="3" t="s">
        <v>7012</v>
      </c>
      <c r="D39" s="3" t="s">
        <v>0</v>
      </c>
      <c r="E39" s="3">
        <v>4</v>
      </c>
      <c r="F39" s="3">
        <v>6</v>
      </c>
      <c r="G39" s="3">
        <v>3</v>
      </c>
      <c r="H39" s="3">
        <v>0</v>
      </c>
      <c r="I39" s="3">
        <v>6</v>
      </c>
      <c r="J39" s="3">
        <v>4</v>
      </c>
      <c r="K39" s="3">
        <v>0</v>
      </c>
      <c r="L39" s="3">
        <v>28</v>
      </c>
      <c r="M39" s="3" t="str">
        <f t="shared" si="10"/>
        <v/>
      </c>
      <c r="N39" s="3" t="str">
        <f t="shared" si="11"/>
        <v/>
      </c>
      <c r="P39" s="3" t="str">
        <f t="shared" si="12"/>
        <v/>
      </c>
      <c r="Q39" s="3" t="str">
        <f t="shared" si="13"/>
        <v/>
      </c>
      <c r="R39" s="3" t="str">
        <f t="shared" si="14"/>
        <v/>
      </c>
      <c r="S39" s="3">
        <f t="shared" si="15"/>
        <v>1</v>
      </c>
      <c r="T39" s="3" t="str">
        <f t="shared" si="16"/>
        <v/>
      </c>
      <c r="U39" s="3" t="str">
        <f t="shared" si="17"/>
        <v/>
      </c>
      <c r="V39" s="3" t="str">
        <f t="shared" si="18"/>
        <v/>
      </c>
      <c r="W39" s="3">
        <f t="shared" si="19"/>
        <v>1</v>
      </c>
    </row>
    <row r="40" spans="1:23" s="3" customFormat="1" x14ac:dyDescent="0.3">
      <c r="A40" s="3" t="s">
        <v>986</v>
      </c>
      <c r="B40" s="3" t="s">
        <v>7016</v>
      </c>
      <c r="C40" s="3" t="s">
        <v>7017</v>
      </c>
      <c r="D40" s="3" t="s">
        <v>0</v>
      </c>
      <c r="E40" s="3">
        <v>4</v>
      </c>
      <c r="F40" s="3">
        <v>4</v>
      </c>
      <c r="G40" s="3">
        <v>3</v>
      </c>
      <c r="H40" s="3">
        <v>0</v>
      </c>
      <c r="I40" s="3">
        <v>0</v>
      </c>
      <c r="J40" s="3">
        <v>4</v>
      </c>
      <c r="K40" s="3">
        <v>2</v>
      </c>
      <c r="L40" s="3">
        <v>27</v>
      </c>
      <c r="M40" s="3" t="str">
        <f t="shared" si="10"/>
        <v/>
      </c>
      <c r="N40" s="3" t="str">
        <f t="shared" si="11"/>
        <v/>
      </c>
      <c r="P40" s="3" t="str">
        <f t="shared" si="12"/>
        <v/>
      </c>
      <c r="Q40" s="3" t="str">
        <f t="shared" si="13"/>
        <v/>
      </c>
      <c r="R40" s="3" t="str">
        <f t="shared" si="14"/>
        <v/>
      </c>
      <c r="S40" s="3">
        <f t="shared" si="15"/>
        <v>1</v>
      </c>
      <c r="T40" s="3" t="str">
        <f t="shared" si="16"/>
        <v/>
      </c>
      <c r="U40" s="3" t="str">
        <f t="shared" si="17"/>
        <v/>
      </c>
      <c r="V40" s="3" t="str">
        <f t="shared" si="18"/>
        <v/>
      </c>
      <c r="W40" s="3">
        <f t="shared" si="19"/>
        <v>1</v>
      </c>
    </row>
    <row r="41" spans="1:23" s="3" customFormat="1" x14ac:dyDescent="0.3">
      <c r="A41" s="3" t="s">
        <v>986</v>
      </c>
      <c r="B41" s="3" t="s">
        <v>7034</v>
      </c>
      <c r="C41" s="3" t="s">
        <v>7035</v>
      </c>
      <c r="D41" s="3" t="s">
        <v>0</v>
      </c>
      <c r="E41" s="3">
        <v>17</v>
      </c>
      <c r="F41" s="3">
        <v>21</v>
      </c>
      <c r="G41" s="3">
        <v>1</v>
      </c>
      <c r="H41" s="3">
        <v>0</v>
      </c>
      <c r="I41" s="3">
        <v>139</v>
      </c>
      <c r="J41" s="3">
        <v>17</v>
      </c>
      <c r="K41" s="3">
        <v>3</v>
      </c>
      <c r="L41" s="3">
        <v>100</v>
      </c>
      <c r="M41" s="3" t="str">
        <f t="shared" si="10"/>
        <v/>
      </c>
      <c r="N41" s="3" t="str">
        <f t="shared" si="11"/>
        <v/>
      </c>
      <c r="P41" s="3" t="str">
        <f t="shared" si="12"/>
        <v/>
      </c>
      <c r="Q41" s="3" t="str">
        <f t="shared" si="13"/>
        <v/>
      </c>
      <c r="R41" s="3" t="str">
        <f t="shared" si="14"/>
        <v/>
      </c>
      <c r="S41" s="3">
        <f t="shared" si="15"/>
        <v>1</v>
      </c>
      <c r="T41" s="3" t="str">
        <f t="shared" si="16"/>
        <v/>
      </c>
      <c r="U41" s="3" t="str">
        <f t="shared" si="17"/>
        <v/>
      </c>
      <c r="V41" s="3" t="str">
        <f t="shared" si="18"/>
        <v/>
      </c>
      <c r="W41" s="3">
        <f t="shared" si="19"/>
        <v>1</v>
      </c>
    </row>
    <row r="42" spans="1:23" s="3" customFormat="1" x14ac:dyDescent="0.3">
      <c r="A42" s="3" t="s">
        <v>986</v>
      </c>
      <c r="B42" s="3" t="s">
        <v>6985</v>
      </c>
      <c r="C42" s="3" t="s">
        <v>6986</v>
      </c>
      <c r="D42" s="3" t="s">
        <v>389</v>
      </c>
      <c r="E42" s="3">
        <v>1</v>
      </c>
      <c r="F42" s="3">
        <v>6</v>
      </c>
      <c r="G42" s="3">
        <v>1</v>
      </c>
      <c r="H42" s="3">
        <v>0</v>
      </c>
      <c r="I42" s="3">
        <v>15</v>
      </c>
      <c r="J42" s="3">
        <v>6</v>
      </c>
      <c r="K42" s="3">
        <v>0</v>
      </c>
      <c r="L42" s="3">
        <v>40</v>
      </c>
      <c r="M42" s="3" t="str">
        <f t="shared" si="10"/>
        <v/>
      </c>
      <c r="N42" s="3" t="str">
        <f t="shared" si="11"/>
        <v/>
      </c>
      <c r="P42" s="3" t="str">
        <f t="shared" si="12"/>
        <v/>
      </c>
      <c r="Q42" s="3" t="str">
        <f t="shared" si="13"/>
        <v/>
      </c>
      <c r="R42" s="3" t="str">
        <f t="shared" si="14"/>
        <v/>
      </c>
      <c r="S42" s="3">
        <f t="shared" si="15"/>
        <v>1</v>
      </c>
      <c r="T42" s="3" t="str">
        <f t="shared" si="16"/>
        <v/>
      </c>
      <c r="U42" s="3" t="str">
        <f t="shared" si="17"/>
        <v/>
      </c>
      <c r="V42" s="3" t="str">
        <f t="shared" si="18"/>
        <v/>
      </c>
      <c r="W42" s="3">
        <f t="shared" si="19"/>
        <v>1</v>
      </c>
    </row>
    <row r="43" spans="1:23" s="3" customFormat="1" x14ac:dyDescent="0.3">
      <c r="A43" s="3" t="s">
        <v>986</v>
      </c>
      <c r="B43" s="3" t="s">
        <v>7074</v>
      </c>
      <c r="C43" s="3" t="s">
        <v>7075</v>
      </c>
      <c r="D43" s="3" t="s">
        <v>0</v>
      </c>
      <c r="E43" s="3">
        <v>3</v>
      </c>
      <c r="F43" s="3">
        <v>27</v>
      </c>
      <c r="G43" s="3">
        <v>2</v>
      </c>
      <c r="H43" s="3">
        <v>2</v>
      </c>
      <c r="I43" s="3">
        <v>45</v>
      </c>
      <c r="J43" s="3">
        <v>14</v>
      </c>
      <c r="K43" s="3">
        <v>5</v>
      </c>
      <c r="L43" s="3">
        <v>113</v>
      </c>
      <c r="M43" s="3" t="str">
        <f t="shared" si="10"/>
        <v/>
      </c>
      <c r="N43" s="3" t="str">
        <f t="shared" si="11"/>
        <v/>
      </c>
      <c r="P43" s="3" t="str">
        <f t="shared" si="12"/>
        <v/>
      </c>
      <c r="Q43" s="3" t="str">
        <f t="shared" si="13"/>
        <v/>
      </c>
      <c r="R43" s="3" t="str">
        <f t="shared" si="14"/>
        <v/>
      </c>
      <c r="S43" s="3">
        <f t="shared" si="15"/>
        <v>1</v>
      </c>
      <c r="T43" s="3" t="str">
        <f t="shared" si="16"/>
        <v/>
      </c>
      <c r="U43" s="3" t="str">
        <f t="shared" si="17"/>
        <v/>
      </c>
      <c r="V43" s="3" t="str">
        <f t="shared" si="18"/>
        <v/>
      </c>
      <c r="W43" s="3">
        <f t="shared" si="19"/>
        <v>1</v>
      </c>
    </row>
    <row r="44" spans="1:23" s="3" customFormat="1" x14ac:dyDescent="0.3">
      <c r="A44" s="3" t="s">
        <v>986</v>
      </c>
      <c r="B44" s="3" t="s">
        <v>7051</v>
      </c>
      <c r="C44" s="3" t="s">
        <v>7052</v>
      </c>
      <c r="D44" s="3" t="s">
        <v>0</v>
      </c>
      <c r="E44" s="3">
        <v>6</v>
      </c>
      <c r="F44" s="3">
        <v>25</v>
      </c>
      <c r="G44" s="3">
        <v>2</v>
      </c>
      <c r="H44" s="3">
        <v>0</v>
      </c>
      <c r="I44" s="3">
        <v>15</v>
      </c>
      <c r="J44" s="3">
        <v>6</v>
      </c>
      <c r="K44" s="3">
        <v>0</v>
      </c>
      <c r="L44" s="3">
        <v>81</v>
      </c>
      <c r="M44" s="3" t="str">
        <f t="shared" si="10"/>
        <v/>
      </c>
      <c r="N44" s="3" t="str">
        <f t="shared" si="11"/>
        <v/>
      </c>
      <c r="P44" s="3" t="str">
        <f t="shared" si="12"/>
        <v/>
      </c>
      <c r="Q44" s="3" t="str">
        <f t="shared" si="13"/>
        <v/>
      </c>
      <c r="R44" s="3" t="str">
        <f t="shared" si="14"/>
        <v/>
      </c>
      <c r="S44" s="3">
        <f t="shared" si="15"/>
        <v>1</v>
      </c>
      <c r="T44" s="3" t="str">
        <f t="shared" si="16"/>
        <v/>
      </c>
      <c r="U44" s="3" t="str">
        <f t="shared" si="17"/>
        <v/>
      </c>
      <c r="V44" s="3" t="str">
        <f t="shared" si="18"/>
        <v/>
      </c>
      <c r="W44" s="3">
        <f t="shared" si="19"/>
        <v>1</v>
      </c>
    </row>
    <row r="45" spans="1:23" s="3" customFormat="1" x14ac:dyDescent="0.3">
      <c r="A45" s="3" t="s">
        <v>986</v>
      </c>
      <c r="B45" s="3" t="s">
        <v>7053</v>
      </c>
      <c r="C45" s="3" t="s">
        <v>7054</v>
      </c>
      <c r="D45" s="3" t="s">
        <v>0</v>
      </c>
      <c r="E45" s="3">
        <v>3</v>
      </c>
      <c r="F45" s="3">
        <v>13</v>
      </c>
      <c r="G45" s="3">
        <v>2</v>
      </c>
      <c r="H45" s="3">
        <v>0</v>
      </c>
      <c r="I45" s="3">
        <v>0</v>
      </c>
      <c r="J45" s="3">
        <v>5</v>
      </c>
      <c r="K45" s="3">
        <v>3</v>
      </c>
      <c r="L45" s="3">
        <v>51</v>
      </c>
      <c r="M45" s="3" t="str">
        <f t="shared" si="10"/>
        <v/>
      </c>
      <c r="N45" s="3" t="str">
        <f t="shared" si="11"/>
        <v/>
      </c>
      <c r="P45" s="3" t="str">
        <f t="shared" si="12"/>
        <v/>
      </c>
      <c r="Q45" s="3" t="str">
        <f t="shared" si="13"/>
        <v/>
      </c>
      <c r="R45" s="3" t="str">
        <f t="shared" si="14"/>
        <v/>
      </c>
      <c r="S45" s="3">
        <f t="shared" si="15"/>
        <v>1</v>
      </c>
      <c r="T45" s="3" t="str">
        <f t="shared" si="16"/>
        <v/>
      </c>
      <c r="U45" s="3" t="str">
        <f t="shared" si="17"/>
        <v/>
      </c>
      <c r="V45" s="3" t="str">
        <f t="shared" si="18"/>
        <v/>
      </c>
      <c r="W45" s="3">
        <f t="shared" si="19"/>
        <v>1</v>
      </c>
    </row>
    <row r="46" spans="1:23" s="3" customFormat="1" x14ac:dyDescent="0.3">
      <c r="A46" s="3" t="s">
        <v>986</v>
      </c>
      <c r="B46" s="3" t="s">
        <v>7084</v>
      </c>
      <c r="C46" s="3" t="s">
        <v>7085</v>
      </c>
      <c r="D46" s="3" t="s">
        <v>0</v>
      </c>
      <c r="E46" s="3">
        <v>3</v>
      </c>
      <c r="F46" s="3">
        <v>7</v>
      </c>
      <c r="G46" s="3">
        <v>2</v>
      </c>
      <c r="H46" s="3">
        <v>0</v>
      </c>
      <c r="I46" s="3">
        <v>6</v>
      </c>
      <c r="J46" s="3">
        <v>3</v>
      </c>
      <c r="K46" s="3">
        <v>0</v>
      </c>
      <c r="L46" s="3">
        <v>38</v>
      </c>
      <c r="M46" s="3" t="str">
        <f t="shared" si="10"/>
        <v/>
      </c>
      <c r="N46" s="3" t="str">
        <f t="shared" si="11"/>
        <v/>
      </c>
      <c r="P46" s="3" t="str">
        <f t="shared" si="12"/>
        <v/>
      </c>
      <c r="Q46" s="3" t="str">
        <f t="shared" si="13"/>
        <v/>
      </c>
      <c r="R46" s="3" t="str">
        <f t="shared" si="14"/>
        <v/>
      </c>
      <c r="S46" s="3">
        <f t="shared" si="15"/>
        <v>1</v>
      </c>
      <c r="T46" s="3" t="str">
        <f t="shared" si="16"/>
        <v/>
      </c>
      <c r="U46" s="3" t="str">
        <f t="shared" si="17"/>
        <v/>
      </c>
      <c r="V46" s="3" t="str">
        <f t="shared" si="18"/>
        <v/>
      </c>
      <c r="W46" s="3">
        <f t="shared" si="19"/>
        <v>1</v>
      </c>
    </row>
    <row r="47" spans="1:23" s="3" customFormat="1" x14ac:dyDescent="0.3">
      <c r="A47" s="3" t="s">
        <v>986</v>
      </c>
      <c r="B47" s="3" t="s">
        <v>6981</v>
      </c>
      <c r="C47" s="3" t="s">
        <v>6982</v>
      </c>
      <c r="D47" s="3" t="s">
        <v>0</v>
      </c>
      <c r="E47" s="3">
        <v>2</v>
      </c>
      <c r="F47" s="3">
        <v>15</v>
      </c>
      <c r="G47" s="3">
        <v>2</v>
      </c>
      <c r="H47" s="3">
        <v>0</v>
      </c>
      <c r="I47" s="3">
        <v>6</v>
      </c>
      <c r="J47" s="3">
        <v>4</v>
      </c>
      <c r="K47" s="3">
        <v>0</v>
      </c>
      <c r="L47" s="3">
        <v>51</v>
      </c>
      <c r="M47" s="3" t="str">
        <f t="shared" si="10"/>
        <v/>
      </c>
      <c r="N47" s="3" t="str">
        <f t="shared" si="11"/>
        <v/>
      </c>
      <c r="P47" s="3" t="str">
        <f t="shared" si="12"/>
        <v/>
      </c>
      <c r="Q47" s="3" t="str">
        <f t="shared" si="13"/>
        <v/>
      </c>
      <c r="R47" s="3" t="str">
        <f t="shared" si="14"/>
        <v/>
      </c>
      <c r="S47" s="3">
        <f t="shared" si="15"/>
        <v>1</v>
      </c>
      <c r="T47" s="3" t="str">
        <f t="shared" si="16"/>
        <v/>
      </c>
      <c r="U47" s="3" t="str">
        <f t="shared" si="17"/>
        <v/>
      </c>
      <c r="V47" s="3" t="str">
        <f t="shared" si="18"/>
        <v/>
      </c>
      <c r="W47" s="3">
        <f t="shared" si="19"/>
        <v>1</v>
      </c>
    </row>
    <row r="48" spans="1:23" s="3" customFormat="1" x14ac:dyDescent="0.3">
      <c r="A48" s="3" t="s">
        <v>986</v>
      </c>
      <c r="B48" s="3" t="s">
        <v>7036</v>
      </c>
      <c r="C48" s="3" t="s">
        <v>7037</v>
      </c>
      <c r="D48" s="3" t="s">
        <v>0</v>
      </c>
      <c r="E48" s="3">
        <v>3</v>
      </c>
      <c r="F48" s="3">
        <v>15</v>
      </c>
      <c r="G48" s="3">
        <v>2</v>
      </c>
      <c r="H48" s="3">
        <v>0</v>
      </c>
      <c r="I48" s="3">
        <v>9</v>
      </c>
      <c r="J48" s="3">
        <v>6</v>
      </c>
      <c r="K48" s="3">
        <v>4</v>
      </c>
      <c r="L48" s="3">
        <v>70</v>
      </c>
      <c r="M48" s="3" t="str">
        <f t="shared" si="10"/>
        <v/>
      </c>
      <c r="N48" s="3" t="str">
        <f t="shared" si="11"/>
        <v/>
      </c>
      <c r="P48" s="3" t="str">
        <f t="shared" si="12"/>
        <v/>
      </c>
      <c r="Q48" s="3" t="str">
        <f t="shared" si="13"/>
        <v/>
      </c>
      <c r="R48" s="3" t="str">
        <f t="shared" si="14"/>
        <v/>
      </c>
      <c r="S48" s="3">
        <f t="shared" si="15"/>
        <v>1</v>
      </c>
      <c r="T48" s="3" t="str">
        <f t="shared" si="16"/>
        <v/>
      </c>
      <c r="U48" s="3" t="str">
        <f t="shared" si="17"/>
        <v/>
      </c>
      <c r="V48" s="3" t="str">
        <f t="shared" si="18"/>
        <v/>
      </c>
      <c r="W48" s="3">
        <f t="shared" si="19"/>
        <v>1</v>
      </c>
    </row>
    <row r="49" spans="1:23" s="3" customFormat="1" x14ac:dyDescent="0.3">
      <c r="A49" s="3" t="s">
        <v>986</v>
      </c>
      <c r="B49" s="3" t="s">
        <v>7107</v>
      </c>
      <c r="C49" s="3" t="s">
        <v>7108</v>
      </c>
      <c r="D49" s="3" t="s">
        <v>0</v>
      </c>
      <c r="E49" s="3">
        <v>4</v>
      </c>
      <c r="F49" s="3">
        <v>29</v>
      </c>
      <c r="G49" s="3">
        <v>2</v>
      </c>
      <c r="H49" s="3">
        <v>0</v>
      </c>
      <c r="I49" s="3">
        <v>21</v>
      </c>
      <c r="J49" s="3">
        <v>11</v>
      </c>
      <c r="K49" s="3">
        <v>3</v>
      </c>
      <c r="L49" s="3">
        <v>100</v>
      </c>
      <c r="M49" s="3" t="str">
        <f t="shared" si="10"/>
        <v/>
      </c>
      <c r="N49" s="3" t="str">
        <f t="shared" si="11"/>
        <v/>
      </c>
      <c r="P49" s="3" t="str">
        <f t="shared" si="12"/>
        <v/>
      </c>
      <c r="Q49" s="3" t="str">
        <f t="shared" si="13"/>
        <v/>
      </c>
      <c r="R49" s="3" t="str">
        <f t="shared" si="14"/>
        <v/>
      </c>
      <c r="S49" s="3">
        <f t="shared" si="15"/>
        <v>1</v>
      </c>
      <c r="T49" s="3" t="str">
        <f t="shared" si="16"/>
        <v/>
      </c>
      <c r="U49" s="3" t="str">
        <f t="shared" si="17"/>
        <v/>
      </c>
      <c r="V49" s="3" t="str">
        <f t="shared" si="18"/>
        <v/>
      </c>
      <c r="W49" s="3">
        <f t="shared" si="19"/>
        <v>1</v>
      </c>
    </row>
    <row r="50" spans="1:23" s="3" customFormat="1" x14ac:dyDescent="0.3">
      <c r="A50" s="3" t="s">
        <v>986</v>
      </c>
      <c r="B50" s="5" t="s">
        <v>989</v>
      </c>
      <c r="C50" s="5" t="s">
        <v>990</v>
      </c>
      <c r="D50" s="4" t="s">
        <v>0</v>
      </c>
      <c r="E50" s="4">
        <v>29</v>
      </c>
      <c r="F50" s="4">
        <v>108</v>
      </c>
      <c r="G50" s="4">
        <v>2</v>
      </c>
      <c r="H50" s="4">
        <v>0</v>
      </c>
      <c r="I50" s="4">
        <v>1834</v>
      </c>
      <c r="J50" s="4">
        <v>61</v>
      </c>
      <c r="K50" s="4">
        <v>8</v>
      </c>
      <c r="L50" s="4">
        <v>387</v>
      </c>
      <c r="M50" s="4">
        <f t="shared" si="10"/>
        <v>1</v>
      </c>
      <c r="N50" s="4">
        <f t="shared" si="11"/>
        <v>1</v>
      </c>
      <c r="O50" s="4">
        <v>1</v>
      </c>
      <c r="P50" s="4">
        <f t="shared" si="12"/>
        <v>1</v>
      </c>
      <c r="Q50" s="4" t="str">
        <f t="shared" si="13"/>
        <v/>
      </c>
      <c r="R50" s="4" t="str">
        <f t="shared" si="14"/>
        <v/>
      </c>
      <c r="S50" s="4" t="str">
        <f t="shared" si="15"/>
        <v/>
      </c>
      <c r="T50" s="4">
        <f t="shared" si="16"/>
        <v>1</v>
      </c>
      <c r="U50" s="4" t="str">
        <f t="shared" si="17"/>
        <v/>
      </c>
      <c r="V50" s="4" t="str">
        <f t="shared" si="18"/>
        <v/>
      </c>
      <c r="W50" s="4" t="str">
        <f t="shared" si="19"/>
        <v/>
      </c>
    </row>
    <row r="51" spans="1:23" s="3" customFormat="1" x14ac:dyDescent="0.3">
      <c r="A51" s="3" t="s">
        <v>986</v>
      </c>
      <c r="B51" s="3" t="s">
        <v>7067</v>
      </c>
      <c r="C51" s="3" t="s">
        <v>7068</v>
      </c>
      <c r="D51" s="3" t="s">
        <v>0</v>
      </c>
      <c r="E51" s="3">
        <v>7</v>
      </c>
      <c r="F51" s="3">
        <v>25</v>
      </c>
      <c r="G51" s="3">
        <v>3</v>
      </c>
      <c r="H51" s="3">
        <v>0</v>
      </c>
      <c r="I51" s="3">
        <v>45</v>
      </c>
      <c r="J51" s="3">
        <v>10</v>
      </c>
      <c r="K51" s="3">
        <v>4</v>
      </c>
      <c r="L51" s="3">
        <v>174</v>
      </c>
      <c r="M51" s="3" t="str">
        <f t="shared" si="10"/>
        <v/>
      </c>
      <c r="N51" s="3" t="str">
        <f t="shared" si="11"/>
        <v/>
      </c>
      <c r="P51" s="3" t="str">
        <f t="shared" si="12"/>
        <v/>
      </c>
      <c r="Q51" s="3" t="str">
        <f t="shared" si="13"/>
        <v/>
      </c>
      <c r="R51" s="3" t="str">
        <f t="shared" si="14"/>
        <v/>
      </c>
      <c r="S51" s="3">
        <f t="shared" si="15"/>
        <v>1</v>
      </c>
      <c r="T51" s="3" t="str">
        <f t="shared" si="16"/>
        <v/>
      </c>
      <c r="U51" s="3" t="str">
        <f t="shared" si="17"/>
        <v/>
      </c>
      <c r="V51" s="3" t="str">
        <f t="shared" si="18"/>
        <v/>
      </c>
      <c r="W51" s="3">
        <f t="shared" si="19"/>
        <v>1</v>
      </c>
    </row>
    <row r="52" spans="1:23" s="3" customFormat="1" x14ac:dyDescent="0.3">
      <c r="A52" s="3" t="s">
        <v>986</v>
      </c>
      <c r="B52" s="3" t="s">
        <v>7082</v>
      </c>
      <c r="C52" s="3" t="s">
        <v>7083</v>
      </c>
      <c r="D52" s="3" t="s">
        <v>0</v>
      </c>
      <c r="E52" s="3">
        <v>9</v>
      </c>
      <c r="F52" s="3">
        <v>51</v>
      </c>
      <c r="G52" s="3">
        <v>2</v>
      </c>
      <c r="H52" s="3">
        <v>0</v>
      </c>
      <c r="I52" s="3">
        <v>117</v>
      </c>
      <c r="J52" s="3">
        <v>23</v>
      </c>
      <c r="K52" s="3">
        <v>24</v>
      </c>
      <c r="L52" s="3">
        <v>337</v>
      </c>
      <c r="M52" s="3" t="str">
        <f t="shared" si="10"/>
        <v/>
      </c>
      <c r="N52" s="3" t="str">
        <f t="shared" si="11"/>
        <v/>
      </c>
      <c r="P52" s="3" t="str">
        <f t="shared" si="12"/>
        <v/>
      </c>
      <c r="Q52" s="3" t="str">
        <f t="shared" si="13"/>
        <v/>
      </c>
      <c r="R52" s="3" t="str">
        <f t="shared" si="14"/>
        <v/>
      </c>
      <c r="S52" s="3">
        <f t="shared" si="15"/>
        <v>1</v>
      </c>
      <c r="T52" s="3" t="str">
        <f t="shared" si="16"/>
        <v/>
      </c>
      <c r="U52" s="3" t="str">
        <f t="shared" si="17"/>
        <v/>
      </c>
      <c r="V52" s="3" t="str">
        <f t="shared" si="18"/>
        <v/>
      </c>
      <c r="W52" s="3">
        <f t="shared" si="19"/>
        <v>1</v>
      </c>
    </row>
    <row r="53" spans="1:23" s="3" customFormat="1" x14ac:dyDescent="0.3">
      <c r="A53" s="3" t="s">
        <v>986</v>
      </c>
      <c r="B53" s="3" t="s">
        <v>7071</v>
      </c>
      <c r="C53" s="3" t="s">
        <v>3100</v>
      </c>
      <c r="D53" s="3" t="s">
        <v>0</v>
      </c>
      <c r="E53" s="3">
        <v>4</v>
      </c>
      <c r="F53" s="3">
        <v>13</v>
      </c>
      <c r="G53" s="3">
        <v>1</v>
      </c>
      <c r="H53" s="3">
        <v>1</v>
      </c>
      <c r="I53" s="3">
        <v>72</v>
      </c>
      <c r="J53" s="3">
        <v>13</v>
      </c>
      <c r="K53" s="3">
        <v>3</v>
      </c>
      <c r="L53" s="3">
        <v>48</v>
      </c>
      <c r="M53" s="3" t="str">
        <f t="shared" si="10"/>
        <v/>
      </c>
      <c r="N53" s="3" t="str">
        <f t="shared" si="11"/>
        <v/>
      </c>
      <c r="P53" s="3" t="str">
        <f t="shared" si="12"/>
        <v/>
      </c>
      <c r="Q53" s="3" t="str">
        <f t="shared" si="13"/>
        <v/>
      </c>
      <c r="R53" s="3" t="str">
        <f t="shared" si="14"/>
        <v/>
      </c>
      <c r="S53" s="3">
        <f t="shared" si="15"/>
        <v>1</v>
      </c>
      <c r="T53" s="3" t="str">
        <f t="shared" si="16"/>
        <v/>
      </c>
      <c r="U53" s="3" t="str">
        <f t="shared" si="17"/>
        <v/>
      </c>
      <c r="V53" s="3" t="str">
        <f t="shared" si="18"/>
        <v/>
      </c>
      <c r="W53" s="3">
        <f t="shared" si="19"/>
        <v>1</v>
      </c>
    </row>
    <row r="54" spans="1:23" s="3" customFormat="1" x14ac:dyDescent="0.3">
      <c r="A54" s="3" t="s">
        <v>986</v>
      </c>
      <c r="B54" s="3" t="s">
        <v>7057</v>
      </c>
      <c r="C54" s="3" t="s">
        <v>7058</v>
      </c>
      <c r="D54" s="3" t="s">
        <v>0</v>
      </c>
      <c r="E54" s="3">
        <v>3</v>
      </c>
      <c r="F54" s="3">
        <v>7</v>
      </c>
      <c r="G54" s="3">
        <v>3</v>
      </c>
      <c r="H54" s="3">
        <v>0</v>
      </c>
      <c r="I54" s="3">
        <v>13</v>
      </c>
      <c r="J54" s="3">
        <v>7</v>
      </c>
      <c r="K54" s="3">
        <v>4</v>
      </c>
      <c r="L54" s="3">
        <v>55</v>
      </c>
      <c r="M54" s="3" t="str">
        <f t="shared" si="10"/>
        <v/>
      </c>
      <c r="N54" s="3" t="str">
        <f t="shared" si="11"/>
        <v/>
      </c>
      <c r="P54" s="3" t="str">
        <f t="shared" si="12"/>
        <v/>
      </c>
      <c r="Q54" s="3" t="str">
        <f t="shared" si="13"/>
        <v/>
      </c>
      <c r="R54" s="3" t="str">
        <f t="shared" si="14"/>
        <v/>
      </c>
      <c r="S54" s="3">
        <f t="shared" si="15"/>
        <v>1</v>
      </c>
      <c r="T54" s="3" t="str">
        <f t="shared" si="16"/>
        <v/>
      </c>
      <c r="U54" s="3" t="str">
        <f t="shared" si="17"/>
        <v/>
      </c>
      <c r="V54" s="3" t="str">
        <f t="shared" si="18"/>
        <v/>
      </c>
      <c r="W54" s="3">
        <f t="shared" si="19"/>
        <v>1</v>
      </c>
    </row>
    <row r="55" spans="1:23" s="3" customFormat="1" x14ac:dyDescent="0.3">
      <c r="A55" s="3" t="s">
        <v>986</v>
      </c>
      <c r="B55" s="3" t="s">
        <v>7059</v>
      </c>
      <c r="C55" s="3" t="s">
        <v>7060</v>
      </c>
      <c r="D55" s="3" t="s">
        <v>0</v>
      </c>
      <c r="E55" s="3">
        <v>6</v>
      </c>
      <c r="F55" s="3">
        <v>22</v>
      </c>
      <c r="G55" s="3">
        <v>6</v>
      </c>
      <c r="H55" s="3">
        <v>0</v>
      </c>
      <c r="I55" s="3">
        <v>33</v>
      </c>
      <c r="J55" s="3">
        <v>11</v>
      </c>
      <c r="K55" s="3">
        <v>9</v>
      </c>
      <c r="L55" s="3">
        <v>103</v>
      </c>
      <c r="M55" s="3" t="str">
        <f t="shared" si="10"/>
        <v/>
      </c>
      <c r="N55" s="3" t="str">
        <f t="shared" si="11"/>
        <v/>
      </c>
      <c r="P55" s="3" t="str">
        <f t="shared" si="12"/>
        <v/>
      </c>
      <c r="Q55" s="3" t="str">
        <f t="shared" si="13"/>
        <v/>
      </c>
      <c r="R55" s="3" t="str">
        <f t="shared" si="14"/>
        <v/>
      </c>
      <c r="S55" s="3">
        <f t="shared" si="15"/>
        <v>1</v>
      </c>
      <c r="T55" s="3" t="str">
        <f t="shared" si="16"/>
        <v/>
      </c>
      <c r="U55" s="3" t="str">
        <f t="shared" si="17"/>
        <v/>
      </c>
      <c r="V55" s="3" t="str">
        <f t="shared" si="18"/>
        <v/>
      </c>
      <c r="W55" s="3">
        <f t="shared" si="19"/>
        <v>1</v>
      </c>
    </row>
    <row r="56" spans="1:23" s="3" customFormat="1" x14ac:dyDescent="0.3">
      <c r="A56" s="3" t="s">
        <v>986</v>
      </c>
      <c r="B56" s="3" t="s">
        <v>6987</v>
      </c>
      <c r="C56" s="3" t="s">
        <v>6988</v>
      </c>
      <c r="D56" s="3" t="s">
        <v>0</v>
      </c>
      <c r="E56" s="3">
        <v>4</v>
      </c>
      <c r="F56" s="3">
        <v>34</v>
      </c>
      <c r="G56" s="3">
        <v>3</v>
      </c>
      <c r="H56" s="3">
        <v>0</v>
      </c>
      <c r="I56" s="3">
        <v>309</v>
      </c>
      <c r="J56" s="3">
        <v>27</v>
      </c>
      <c r="K56" s="3">
        <v>19</v>
      </c>
      <c r="L56" s="3">
        <v>181</v>
      </c>
      <c r="M56" s="3" t="str">
        <f t="shared" si="10"/>
        <v/>
      </c>
      <c r="N56" s="3" t="str">
        <f t="shared" si="11"/>
        <v/>
      </c>
      <c r="P56" s="3" t="str">
        <f t="shared" si="12"/>
        <v/>
      </c>
      <c r="Q56" s="3" t="str">
        <f t="shared" si="13"/>
        <v/>
      </c>
      <c r="R56" s="3" t="str">
        <f t="shared" si="14"/>
        <v/>
      </c>
      <c r="S56" s="3">
        <f t="shared" si="15"/>
        <v>1</v>
      </c>
      <c r="T56" s="3" t="str">
        <f t="shared" si="16"/>
        <v/>
      </c>
      <c r="U56" s="3" t="str">
        <f t="shared" si="17"/>
        <v/>
      </c>
      <c r="V56" s="3" t="str">
        <f t="shared" si="18"/>
        <v/>
      </c>
      <c r="W56" s="3">
        <f t="shared" si="19"/>
        <v>1</v>
      </c>
    </row>
    <row r="57" spans="1:23" s="3" customFormat="1" x14ac:dyDescent="0.3">
      <c r="A57" s="3" t="s">
        <v>986</v>
      </c>
      <c r="B57" s="3" t="s">
        <v>7080</v>
      </c>
      <c r="C57" s="3" t="s">
        <v>7081</v>
      </c>
      <c r="D57" s="3" t="s">
        <v>0</v>
      </c>
      <c r="E57" s="3">
        <v>5</v>
      </c>
      <c r="F57" s="3">
        <v>13</v>
      </c>
      <c r="G57" s="3">
        <v>1</v>
      </c>
      <c r="H57" s="3">
        <v>0</v>
      </c>
      <c r="I57" s="3">
        <v>18</v>
      </c>
      <c r="J57" s="3">
        <v>9</v>
      </c>
      <c r="K57" s="3">
        <v>5</v>
      </c>
      <c r="L57" s="3">
        <v>66</v>
      </c>
      <c r="M57" s="3" t="str">
        <f t="shared" ref="M57:M88" si="20">IF( AND( OR( F57&gt;$F$1, L57&gt;$L$1 ), OR( E57&gt;$E$1, I57&gt;$I$1 ) ), 1, "" )</f>
        <v/>
      </c>
      <c r="N57" s="3" t="str">
        <f t="shared" ref="N57:N88" si="21">IF( AND( OR( F57&gt;$F$2, L57&gt;$L$2 ), OR( E57&gt;$E$2, I57&gt;$I$2 ) ), 1, "")</f>
        <v/>
      </c>
      <c r="P57" s="3" t="str">
        <f t="shared" ref="P57:P88" si="22" xml:space="preserve"> IF( AND( M57 = 1, O57 = 1 ), 1, "")</f>
        <v/>
      </c>
      <c r="Q57" s="3" t="str">
        <f t="shared" ref="Q57:Q88" si="23" xml:space="preserve"> IF( AND( M57 = "", O57 = 1 ), 1, "")</f>
        <v/>
      </c>
      <c r="R57" s="3" t="str">
        <f t="shared" ref="R57:R88" si="24" xml:space="preserve"> IF( AND( M57 = 1, O57 = "" ), 1, "")</f>
        <v/>
      </c>
      <c r="S57" s="3">
        <f t="shared" ref="S57:S88" si="25" xml:space="preserve"> IF( AND( M57 = "", O57 = "" ), 1, "")</f>
        <v>1</v>
      </c>
      <c r="T57" s="3" t="str">
        <f t="shared" ref="T57:T88" si="26" xml:space="preserve"> IF( AND( N57 = 1, O57 = 1 ), 1, "")</f>
        <v/>
      </c>
      <c r="U57" s="3" t="str">
        <f t="shared" ref="U57:U88" si="27" xml:space="preserve"> IF( AND( N57 = "", O57 = 1 ), 1, "")</f>
        <v/>
      </c>
      <c r="V57" s="3" t="str">
        <f t="shared" ref="V57:V88" si="28" xml:space="preserve"> IF( AND( N57 = 1, O57 = "" ), 1, "")</f>
        <v/>
      </c>
      <c r="W57" s="3">
        <f t="shared" ref="W57:W88" si="29" xml:space="preserve"> IF( AND( N57 = "", O57 = "" ), 1, "")</f>
        <v>1</v>
      </c>
    </row>
    <row r="58" spans="1:23" s="3" customFormat="1" x14ac:dyDescent="0.3">
      <c r="A58" s="3" t="s">
        <v>986</v>
      </c>
      <c r="B58" s="3" t="s">
        <v>7013</v>
      </c>
      <c r="C58" s="3" t="s">
        <v>7014</v>
      </c>
      <c r="D58" s="3" t="s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10</v>
      </c>
      <c r="L58" s="3">
        <v>47</v>
      </c>
      <c r="M58" s="3" t="str">
        <f t="shared" si="20"/>
        <v/>
      </c>
      <c r="N58" s="3" t="str">
        <f t="shared" si="21"/>
        <v/>
      </c>
      <c r="P58" s="3" t="str">
        <f t="shared" si="22"/>
        <v/>
      </c>
      <c r="Q58" s="3" t="str">
        <f t="shared" si="23"/>
        <v/>
      </c>
      <c r="R58" s="3" t="str">
        <f t="shared" si="24"/>
        <v/>
      </c>
      <c r="S58" s="3">
        <f t="shared" si="25"/>
        <v>1</v>
      </c>
      <c r="T58" s="3" t="str">
        <f t="shared" si="26"/>
        <v/>
      </c>
      <c r="U58" s="3" t="str">
        <f t="shared" si="27"/>
        <v/>
      </c>
      <c r="V58" s="3" t="str">
        <f t="shared" si="28"/>
        <v/>
      </c>
      <c r="W58" s="3">
        <f t="shared" si="29"/>
        <v>1</v>
      </c>
    </row>
    <row r="59" spans="1:23" s="3" customFormat="1" x14ac:dyDescent="0.3">
      <c r="A59" s="3" t="s">
        <v>986</v>
      </c>
      <c r="B59" s="3" t="s">
        <v>7086</v>
      </c>
      <c r="C59" s="3" t="s">
        <v>7087</v>
      </c>
      <c r="D59" s="3" t="s">
        <v>0</v>
      </c>
      <c r="E59" s="3">
        <v>0</v>
      </c>
      <c r="F59" s="3">
        <v>0</v>
      </c>
      <c r="G59" s="3">
        <v>1</v>
      </c>
      <c r="H59" s="3">
        <v>0</v>
      </c>
      <c r="I59" s="3">
        <v>0</v>
      </c>
      <c r="J59" s="3">
        <v>0</v>
      </c>
      <c r="K59" s="3">
        <v>4</v>
      </c>
      <c r="L59" s="3">
        <v>31</v>
      </c>
      <c r="M59" s="3" t="str">
        <f t="shared" si="20"/>
        <v/>
      </c>
      <c r="N59" s="3" t="str">
        <f t="shared" si="21"/>
        <v/>
      </c>
      <c r="P59" s="3" t="str">
        <f t="shared" si="22"/>
        <v/>
      </c>
      <c r="Q59" s="3" t="str">
        <f t="shared" si="23"/>
        <v/>
      </c>
      <c r="R59" s="3" t="str">
        <f t="shared" si="24"/>
        <v/>
      </c>
      <c r="S59" s="3">
        <f t="shared" si="25"/>
        <v>1</v>
      </c>
      <c r="T59" s="3" t="str">
        <f t="shared" si="26"/>
        <v/>
      </c>
      <c r="U59" s="3" t="str">
        <f t="shared" si="27"/>
        <v/>
      </c>
      <c r="V59" s="3" t="str">
        <f t="shared" si="28"/>
        <v/>
      </c>
      <c r="W59" s="3">
        <f t="shared" si="29"/>
        <v>1</v>
      </c>
    </row>
    <row r="60" spans="1:23" s="3" customFormat="1" x14ac:dyDescent="0.3">
      <c r="A60" s="3" t="s">
        <v>986</v>
      </c>
      <c r="B60" s="3" t="s">
        <v>7030</v>
      </c>
      <c r="C60" s="3" t="s">
        <v>7031</v>
      </c>
      <c r="D60" s="3" t="s">
        <v>0</v>
      </c>
      <c r="E60" s="3">
        <v>1</v>
      </c>
      <c r="F60" s="3">
        <v>16</v>
      </c>
      <c r="G60" s="3">
        <v>1</v>
      </c>
      <c r="H60" s="3">
        <v>0</v>
      </c>
      <c r="I60" s="3">
        <v>36</v>
      </c>
      <c r="J60" s="3">
        <v>9</v>
      </c>
      <c r="K60" s="3">
        <v>0</v>
      </c>
      <c r="L60" s="3">
        <v>80</v>
      </c>
      <c r="M60" s="3" t="str">
        <f t="shared" si="20"/>
        <v/>
      </c>
      <c r="N60" s="3" t="str">
        <f t="shared" si="21"/>
        <v/>
      </c>
      <c r="P60" s="3" t="str">
        <f t="shared" si="22"/>
        <v/>
      </c>
      <c r="Q60" s="3" t="str">
        <f t="shared" si="23"/>
        <v/>
      </c>
      <c r="R60" s="3" t="str">
        <f t="shared" si="24"/>
        <v/>
      </c>
      <c r="S60" s="3">
        <f t="shared" si="25"/>
        <v>1</v>
      </c>
      <c r="T60" s="3" t="str">
        <f t="shared" si="26"/>
        <v/>
      </c>
      <c r="U60" s="3" t="str">
        <f t="shared" si="27"/>
        <v/>
      </c>
      <c r="V60" s="3" t="str">
        <f t="shared" si="28"/>
        <v/>
      </c>
      <c r="W60" s="3">
        <f t="shared" si="29"/>
        <v>1</v>
      </c>
    </row>
    <row r="61" spans="1:23" s="3" customFormat="1" x14ac:dyDescent="0.3">
      <c r="A61" s="3" t="s">
        <v>986</v>
      </c>
      <c r="B61" s="3" t="s">
        <v>7101</v>
      </c>
      <c r="C61" s="3" t="s">
        <v>7102</v>
      </c>
      <c r="D61" s="3" t="s">
        <v>0</v>
      </c>
      <c r="E61" s="3">
        <v>2</v>
      </c>
      <c r="F61" s="3">
        <v>16</v>
      </c>
      <c r="G61" s="3">
        <v>1</v>
      </c>
      <c r="H61" s="3">
        <v>1</v>
      </c>
      <c r="I61" s="3">
        <v>87</v>
      </c>
      <c r="J61" s="3">
        <v>14</v>
      </c>
      <c r="K61" s="3">
        <v>2</v>
      </c>
      <c r="L61" s="3">
        <v>58</v>
      </c>
      <c r="M61" s="3" t="str">
        <f t="shared" si="20"/>
        <v/>
      </c>
      <c r="N61" s="3" t="str">
        <f t="shared" si="21"/>
        <v/>
      </c>
      <c r="P61" s="3" t="str">
        <f t="shared" si="22"/>
        <v/>
      </c>
      <c r="Q61" s="3" t="str">
        <f t="shared" si="23"/>
        <v/>
      </c>
      <c r="R61" s="3" t="str">
        <f t="shared" si="24"/>
        <v/>
      </c>
      <c r="S61" s="3">
        <f t="shared" si="25"/>
        <v>1</v>
      </c>
      <c r="T61" s="3" t="str">
        <f t="shared" si="26"/>
        <v/>
      </c>
      <c r="U61" s="3" t="str">
        <f t="shared" si="27"/>
        <v/>
      </c>
      <c r="V61" s="3" t="str">
        <f t="shared" si="28"/>
        <v/>
      </c>
      <c r="W61" s="3">
        <f t="shared" si="29"/>
        <v>1</v>
      </c>
    </row>
    <row r="62" spans="1:23" s="3" customFormat="1" x14ac:dyDescent="0.3">
      <c r="A62" s="3" t="s">
        <v>986</v>
      </c>
      <c r="B62" s="3" t="s">
        <v>7007</v>
      </c>
      <c r="C62" s="3" t="s">
        <v>4476</v>
      </c>
      <c r="D62" s="3" t="s">
        <v>0</v>
      </c>
      <c r="E62" s="3">
        <v>5</v>
      </c>
      <c r="F62" s="3">
        <v>41</v>
      </c>
      <c r="G62" s="3">
        <v>4</v>
      </c>
      <c r="H62" s="3">
        <v>0</v>
      </c>
      <c r="I62" s="3">
        <v>139</v>
      </c>
      <c r="J62" s="3">
        <v>22</v>
      </c>
      <c r="K62" s="3">
        <v>7</v>
      </c>
      <c r="L62" s="3">
        <v>194</v>
      </c>
      <c r="M62" s="3" t="str">
        <f t="shared" si="20"/>
        <v/>
      </c>
      <c r="N62" s="3" t="str">
        <f t="shared" si="21"/>
        <v/>
      </c>
      <c r="O62" s="3">
        <v>1</v>
      </c>
      <c r="P62" s="3" t="str">
        <f t="shared" si="22"/>
        <v/>
      </c>
      <c r="Q62" s="3">
        <f t="shared" si="23"/>
        <v>1</v>
      </c>
      <c r="R62" s="3" t="str">
        <f t="shared" si="24"/>
        <v/>
      </c>
      <c r="S62" s="3" t="str">
        <f t="shared" si="25"/>
        <v/>
      </c>
      <c r="T62" s="3" t="str">
        <f t="shared" si="26"/>
        <v/>
      </c>
      <c r="U62" s="3">
        <f t="shared" si="27"/>
        <v>1</v>
      </c>
      <c r="V62" s="3" t="str">
        <f t="shared" si="28"/>
        <v/>
      </c>
      <c r="W62" s="3" t="str">
        <f t="shared" si="29"/>
        <v/>
      </c>
    </row>
    <row r="63" spans="1:23" s="3" customFormat="1" x14ac:dyDescent="0.3">
      <c r="A63" s="3" t="s">
        <v>986</v>
      </c>
      <c r="B63" s="3" t="s">
        <v>6973</v>
      </c>
      <c r="C63" s="3" t="s">
        <v>6974</v>
      </c>
      <c r="D63" s="3" t="s">
        <v>0</v>
      </c>
      <c r="E63" s="3">
        <v>6</v>
      </c>
      <c r="F63" s="3">
        <v>21</v>
      </c>
      <c r="G63" s="3">
        <v>2</v>
      </c>
      <c r="H63" s="3">
        <v>2</v>
      </c>
      <c r="I63" s="3">
        <v>31</v>
      </c>
      <c r="J63" s="3">
        <v>11</v>
      </c>
      <c r="K63" s="3">
        <v>9</v>
      </c>
      <c r="L63" s="3">
        <v>93</v>
      </c>
      <c r="M63" s="3" t="str">
        <f t="shared" si="20"/>
        <v/>
      </c>
      <c r="N63" s="3" t="str">
        <f t="shared" si="21"/>
        <v/>
      </c>
      <c r="P63" s="3" t="str">
        <f t="shared" si="22"/>
        <v/>
      </c>
      <c r="Q63" s="3" t="str">
        <f t="shared" si="23"/>
        <v/>
      </c>
      <c r="R63" s="3" t="str">
        <f t="shared" si="24"/>
        <v/>
      </c>
      <c r="S63" s="3">
        <f t="shared" si="25"/>
        <v>1</v>
      </c>
      <c r="T63" s="3" t="str">
        <f t="shared" si="26"/>
        <v/>
      </c>
      <c r="U63" s="3" t="str">
        <f t="shared" si="27"/>
        <v/>
      </c>
      <c r="V63" s="3" t="str">
        <f t="shared" si="28"/>
        <v/>
      </c>
      <c r="W63" s="3">
        <f t="shared" si="29"/>
        <v>1</v>
      </c>
    </row>
    <row r="64" spans="1:23" s="3" customFormat="1" x14ac:dyDescent="0.3">
      <c r="A64" s="3" t="s">
        <v>986</v>
      </c>
      <c r="B64" s="3" t="s">
        <v>7038</v>
      </c>
      <c r="C64" s="3" t="s">
        <v>7039</v>
      </c>
      <c r="D64" s="3" t="s">
        <v>0</v>
      </c>
      <c r="E64" s="3">
        <v>3</v>
      </c>
      <c r="F64" s="3">
        <v>5</v>
      </c>
      <c r="G64" s="3">
        <v>3</v>
      </c>
      <c r="H64" s="3">
        <v>0</v>
      </c>
      <c r="I64" s="3">
        <v>10</v>
      </c>
      <c r="J64" s="3">
        <v>5</v>
      </c>
      <c r="K64" s="3">
        <v>0</v>
      </c>
      <c r="L64" s="3">
        <v>23</v>
      </c>
      <c r="M64" s="3" t="str">
        <f t="shared" si="20"/>
        <v/>
      </c>
      <c r="N64" s="3" t="str">
        <f t="shared" si="21"/>
        <v/>
      </c>
      <c r="P64" s="3" t="str">
        <f t="shared" si="22"/>
        <v/>
      </c>
      <c r="Q64" s="3" t="str">
        <f t="shared" si="23"/>
        <v/>
      </c>
      <c r="R64" s="3" t="str">
        <f t="shared" si="24"/>
        <v/>
      </c>
      <c r="S64" s="3">
        <f t="shared" si="25"/>
        <v>1</v>
      </c>
      <c r="T64" s="3" t="str">
        <f t="shared" si="26"/>
        <v/>
      </c>
      <c r="U64" s="3" t="str">
        <f t="shared" si="27"/>
        <v/>
      </c>
      <c r="V64" s="3" t="str">
        <f t="shared" si="28"/>
        <v/>
      </c>
      <c r="W64" s="3">
        <f t="shared" si="29"/>
        <v>1</v>
      </c>
    </row>
    <row r="65" spans="1:23" s="3" customFormat="1" x14ac:dyDescent="0.3">
      <c r="A65" s="3" t="s">
        <v>986</v>
      </c>
      <c r="B65" s="3" t="s">
        <v>7040</v>
      </c>
      <c r="C65" s="3" t="s">
        <v>7041</v>
      </c>
      <c r="D65" s="3" t="s">
        <v>0</v>
      </c>
      <c r="E65" s="3">
        <v>7</v>
      </c>
      <c r="F65" s="3">
        <v>13</v>
      </c>
      <c r="G65" s="3">
        <v>3</v>
      </c>
      <c r="H65" s="3">
        <v>0</v>
      </c>
      <c r="I65" s="3">
        <v>26</v>
      </c>
      <c r="J65" s="3">
        <v>8</v>
      </c>
      <c r="K65" s="3">
        <v>1</v>
      </c>
      <c r="L65" s="3">
        <v>68</v>
      </c>
      <c r="M65" s="3" t="str">
        <f t="shared" si="20"/>
        <v/>
      </c>
      <c r="N65" s="3" t="str">
        <f t="shared" si="21"/>
        <v/>
      </c>
      <c r="P65" s="3" t="str">
        <f t="shared" si="22"/>
        <v/>
      </c>
      <c r="Q65" s="3" t="str">
        <f t="shared" si="23"/>
        <v/>
      </c>
      <c r="R65" s="3" t="str">
        <f t="shared" si="24"/>
        <v/>
      </c>
      <c r="S65" s="3">
        <f t="shared" si="25"/>
        <v>1</v>
      </c>
      <c r="T65" s="3" t="str">
        <f t="shared" si="26"/>
        <v/>
      </c>
      <c r="U65" s="3" t="str">
        <f t="shared" si="27"/>
        <v/>
      </c>
      <c r="V65" s="3" t="str">
        <f t="shared" si="28"/>
        <v/>
      </c>
      <c r="W65" s="3">
        <f t="shared" si="29"/>
        <v>1</v>
      </c>
    </row>
    <row r="66" spans="1:23" s="3" customFormat="1" x14ac:dyDescent="0.3">
      <c r="A66" s="3" t="s">
        <v>986</v>
      </c>
      <c r="B66" s="3" t="s">
        <v>6975</v>
      </c>
      <c r="C66" s="3" t="s">
        <v>6976</v>
      </c>
      <c r="D66" s="3" t="s">
        <v>0</v>
      </c>
      <c r="E66" s="3">
        <v>4</v>
      </c>
      <c r="F66" s="3">
        <v>6</v>
      </c>
      <c r="G66" s="3">
        <v>2</v>
      </c>
      <c r="H66" s="3">
        <v>0</v>
      </c>
      <c r="I66" s="3">
        <v>1</v>
      </c>
      <c r="J66" s="3">
        <v>2</v>
      </c>
      <c r="K66" s="3">
        <v>0</v>
      </c>
      <c r="L66" s="3">
        <v>27</v>
      </c>
      <c r="M66" s="3" t="str">
        <f t="shared" si="20"/>
        <v/>
      </c>
      <c r="N66" s="3" t="str">
        <f t="shared" si="21"/>
        <v/>
      </c>
      <c r="P66" s="3" t="str">
        <f t="shared" si="22"/>
        <v/>
      </c>
      <c r="Q66" s="3" t="str">
        <f t="shared" si="23"/>
        <v/>
      </c>
      <c r="R66" s="3" t="str">
        <f t="shared" si="24"/>
        <v/>
      </c>
      <c r="S66" s="3">
        <f t="shared" si="25"/>
        <v>1</v>
      </c>
      <c r="T66" s="3" t="str">
        <f t="shared" si="26"/>
        <v/>
      </c>
      <c r="U66" s="3" t="str">
        <f t="shared" si="27"/>
        <v/>
      </c>
      <c r="V66" s="3" t="str">
        <f t="shared" si="28"/>
        <v/>
      </c>
      <c r="W66" s="3">
        <f t="shared" si="29"/>
        <v>1</v>
      </c>
    </row>
    <row r="67" spans="1:23" s="3" customFormat="1" x14ac:dyDescent="0.3">
      <c r="A67" s="3" t="s">
        <v>986</v>
      </c>
      <c r="B67" s="3" t="s">
        <v>7092</v>
      </c>
      <c r="C67" s="3" t="s">
        <v>3113</v>
      </c>
      <c r="D67" s="3" t="s">
        <v>0</v>
      </c>
      <c r="E67" s="3">
        <v>2</v>
      </c>
      <c r="F67" s="3">
        <v>21</v>
      </c>
      <c r="G67" s="3">
        <v>1</v>
      </c>
      <c r="H67" s="3">
        <v>0</v>
      </c>
      <c r="I67" s="3">
        <v>0</v>
      </c>
      <c r="J67" s="3">
        <v>5</v>
      </c>
      <c r="K67" s="3">
        <v>2</v>
      </c>
      <c r="L67" s="3">
        <v>43</v>
      </c>
      <c r="M67" s="3" t="str">
        <f t="shared" si="20"/>
        <v/>
      </c>
      <c r="N67" s="3" t="str">
        <f t="shared" si="21"/>
        <v/>
      </c>
      <c r="P67" s="3" t="str">
        <f t="shared" si="22"/>
        <v/>
      </c>
      <c r="Q67" s="3" t="str">
        <f t="shared" si="23"/>
        <v/>
      </c>
      <c r="R67" s="3" t="str">
        <f t="shared" si="24"/>
        <v/>
      </c>
      <c r="S67" s="3">
        <f t="shared" si="25"/>
        <v>1</v>
      </c>
      <c r="T67" s="3" t="str">
        <f t="shared" si="26"/>
        <v/>
      </c>
      <c r="U67" s="3" t="str">
        <f t="shared" si="27"/>
        <v/>
      </c>
      <c r="V67" s="3" t="str">
        <f t="shared" si="28"/>
        <v/>
      </c>
      <c r="W67" s="3">
        <f t="shared" si="29"/>
        <v>1</v>
      </c>
    </row>
    <row r="68" spans="1:23" s="3" customFormat="1" x14ac:dyDescent="0.3">
      <c r="A68" s="3" t="s">
        <v>986</v>
      </c>
      <c r="B68" s="3" t="s">
        <v>7061</v>
      </c>
      <c r="C68" s="3" t="s">
        <v>7062</v>
      </c>
      <c r="D68" s="3" t="s">
        <v>0</v>
      </c>
      <c r="E68" s="3">
        <v>2</v>
      </c>
      <c r="F68" s="3">
        <v>15</v>
      </c>
      <c r="G68" s="3">
        <v>1</v>
      </c>
      <c r="H68" s="3">
        <v>0</v>
      </c>
      <c r="I68" s="3">
        <v>3</v>
      </c>
      <c r="J68" s="3">
        <v>7</v>
      </c>
      <c r="K68" s="3">
        <v>2</v>
      </c>
      <c r="L68" s="3">
        <v>41</v>
      </c>
      <c r="M68" s="3" t="str">
        <f t="shared" si="20"/>
        <v/>
      </c>
      <c r="N68" s="3" t="str">
        <f t="shared" si="21"/>
        <v/>
      </c>
      <c r="P68" s="3" t="str">
        <f t="shared" si="22"/>
        <v/>
      </c>
      <c r="Q68" s="3" t="str">
        <f t="shared" si="23"/>
        <v/>
      </c>
      <c r="R68" s="3" t="str">
        <f t="shared" si="24"/>
        <v/>
      </c>
      <c r="S68" s="3">
        <f t="shared" si="25"/>
        <v>1</v>
      </c>
      <c r="T68" s="3" t="str">
        <f t="shared" si="26"/>
        <v/>
      </c>
      <c r="U68" s="3" t="str">
        <f t="shared" si="27"/>
        <v/>
      </c>
      <c r="V68" s="3" t="str">
        <f t="shared" si="28"/>
        <v/>
      </c>
      <c r="W68" s="3">
        <f t="shared" si="29"/>
        <v>1</v>
      </c>
    </row>
    <row r="69" spans="1:23" s="3" customFormat="1" x14ac:dyDescent="0.3">
      <c r="A69" s="3" t="s">
        <v>986</v>
      </c>
      <c r="B69" s="3" t="s">
        <v>7009</v>
      </c>
      <c r="C69" s="3" t="s">
        <v>7010</v>
      </c>
      <c r="D69" s="3" t="s">
        <v>0</v>
      </c>
      <c r="E69" s="3">
        <v>3</v>
      </c>
      <c r="F69" s="3">
        <v>5</v>
      </c>
      <c r="G69" s="3">
        <v>2</v>
      </c>
      <c r="H69" s="3">
        <v>0</v>
      </c>
      <c r="I69" s="3">
        <v>0</v>
      </c>
      <c r="J69" s="3">
        <v>2</v>
      </c>
      <c r="K69" s="3">
        <v>5</v>
      </c>
      <c r="L69" s="3">
        <v>49</v>
      </c>
      <c r="M69" s="3" t="str">
        <f t="shared" si="20"/>
        <v/>
      </c>
      <c r="N69" s="3" t="str">
        <f t="shared" si="21"/>
        <v/>
      </c>
      <c r="P69" s="3" t="str">
        <f t="shared" si="22"/>
        <v/>
      </c>
      <c r="Q69" s="3" t="str">
        <f t="shared" si="23"/>
        <v/>
      </c>
      <c r="R69" s="3" t="str">
        <f t="shared" si="24"/>
        <v/>
      </c>
      <c r="S69" s="3">
        <f t="shared" si="25"/>
        <v>1</v>
      </c>
      <c r="T69" s="3" t="str">
        <f t="shared" si="26"/>
        <v/>
      </c>
      <c r="U69" s="3" t="str">
        <f t="shared" si="27"/>
        <v/>
      </c>
      <c r="V69" s="3" t="str">
        <f t="shared" si="28"/>
        <v/>
      </c>
      <c r="W69" s="3">
        <f t="shared" si="29"/>
        <v>1</v>
      </c>
    </row>
    <row r="70" spans="1:23" s="3" customFormat="1" x14ac:dyDescent="0.3">
      <c r="A70" s="3" t="s">
        <v>986</v>
      </c>
      <c r="B70" s="3" t="s">
        <v>6983</v>
      </c>
      <c r="C70" s="3" t="s">
        <v>6984</v>
      </c>
      <c r="D70" s="3" t="s">
        <v>750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4</v>
      </c>
      <c r="M70" s="3" t="str">
        <f t="shared" si="20"/>
        <v/>
      </c>
      <c r="N70" s="3" t="str">
        <f t="shared" si="21"/>
        <v/>
      </c>
      <c r="P70" s="3" t="str">
        <f t="shared" si="22"/>
        <v/>
      </c>
      <c r="Q70" s="3" t="str">
        <f t="shared" si="23"/>
        <v/>
      </c>
      <c r="R70" s="3" t="str">
        <f t="shared" si="24"/>
        <v/>
      </c>
      <c r="S70" s="3">
        <f t="shared" si="25"/>
        <v>1</v>
      </c>
      <c r="T70" s="3" t="str">
        <f t="shared" si="26"/>
        <v/>
      </c>
      <c r="U70" s="3" t="str">
        <f t="shared" si="27"/>
        <v/>
      </c>
      <c r="V70" s="3" t="str">
        <f t="shared" si="28"/>
        <v/>
      </c>
      <c r="W70" s="3">
        <f t="shared" si="29"/>
        <v>1</v>
      </c>
    </row>
    <row r="71" spans="1:23" s="3" customFormat="1" x14ac:dyDescent="0.3">
      <c r="A71" s="3" t="s">
        <v>986</v>
      </c>
      <c r="B71" s="3" t="s">
        <v>7044</v>
      </c>
      <c r="C71" s="3" t="s">
        <v>5790</v>
      </c>
      <c r="D71" s="3" t="s">
        <v>0</v>
      </c>
      <c r="E71" s="3">
        <v>9</v>
      </c>
      <c r="F71" s="3">
        <v>27</v>
      </c>
      <c r="G71" s="3">
        <v>1</v>
      </c>
      <c r="H71" s="3">
        <v>0</v>
      </c>
      <c r="I71" s="3">
        <v>118</v>
      </c>
      <c r="J71" s="3">
        <v>16</v>
      </c>
      <c r="K71" s="3">
        <v>5</v>
      </c>
      <c r="L71" s="3">
        <v>102</v>
      </c>
      <c r="M71" s="3" t="str">
        <f t="shared" si="20"/>
        <v/>
      </c>
      <c r="N71" s="3" t="str">
        <f t="shared" si="21"/>
        <v/>
      </c>
      <c r="P71" s="3" t="str">
        <f t="shared" si="22"/>
        <v/>
      </c>
      <c r="Q71" s="3" t="str">
        <f t="shared" si="23"/>
        <v/>
      </c>
      <c r="R71" s="3" t="str">
        <f t="shared" si="24"/>
        <v/>
      </c>
      <c r="S71" s="3">
        <f t="shared" si="25"/>
        <v>1</v>
      </c>
      <c r="T71" s="3" t="str">
        <f t="shared" si="26"/>
        <v/>
      </c>
      <c r="U71" s="3" t="str">
        <f t="shared" si="27"/>
        <v/>
      </c>
      <c r="V71" s="3" t="str">
        <f t="shared" si="28"/>
        <v/>
      </c>
      <c r="W71" s="3">
        <f t="shared" si="29"/>
        <v>1</v>
      </c>
    </row>
    <row r="72" spans="1:23" s="3" customFormat="1" x14ac:dyDescent="0.3">
      <c r="A72" s="3" t="s">
        <v>986</v>
      </c>
      <c r="B72" s="3" t="s">
        <v>7111</v>
      </c>
      <c r="C72" s="3" t="s">
        <v>7112</v>
      </c>
      <c r="D72" s="3" t="s">
        <v>0</v>
      </c>
      <c r="E72" s="3">
        <v>5</v>
      </c>
      <c r="F72" s="3">
        <v>28</v>
      </c>
      <c r="G72" s="3">
        <v>1</v>
      </c>
      <c r="H72" s="3">
        <v>0</v>
      </c>
      <c r="I72" s="3">
        <v>77</v>
      </c>
      <c r="J72" s="3">
        <v>12</v>
      </c>
      <c r="K72" s="3">
        <v>5</v>
      </c>
      <c r="L72" s="3">
        <v>121</v>
      </c>
      <c r="M72" s="3" t="str">
        <f t="shared" si="20"/>
        <v/>
      </c>
      <c r="N72" s="3" t="str">
        <f t="shared" si="21"/>
        <v/>
      </c>
      <c r="P72" s="3" t="str">
        <f t="shared" si="22"/>
        <v/>
      </c>
      <c r="Q72" s="3" t="str">
        <f t="shared" si="23"/>
        <v/>
      </c>
      <c r="R72" s="3" t="str">
        <f t="shared" si="24"/>
        <v/>
      </c>
      <c r="S72" s="3">
        <f t="shared" si="25"/>
        <v>1</v>
      </c>
      <c r="T72" s="3" t="str">
        <f t="shared" si="26"/>
        <v/>
      </c>
      <c r="U72" s="3" t="str">
        <f t="shared" si="27"/>
        <v/>
      </c>
      <c r="V72" s="3" t="str">
        <f t="shared" si="28"/>
        <v/>
      </c>
      <c r="W72" s="3">
        <f t="shared" si="29"/>
        <v>1</v>
      </c>
    </row>
    <row r="73" spans="1:23" s="3" customFormat="1" x14ac:dyDescent="0.3">
      <c r="A73" s="3" t="s">
        <v>986</v>
      </c>
      <c r="B73" s="3" t="s">
        <v>6992</v>
      </c>
      <c r="C73" s="3" t="s">
        <v>6993</v>
      </c>
      <c r="D73" s="3" t="s">
        <v>0</v>
      </c>
      <c r="E73" s="3">
        <v>5</v>
      </c>
      <c r="F73" s="3">
        <v>19</v>
      </c>
      <c r="G73" s="3">
        <v>7</v>
      </c>
      <c r="H73" s="3">
        <v>0</v>
      </c>
      <c r="I73" s="3">
        <v>36</v>
      </c>
      <c r="J73" s="3">
        <v>16</v>
      </c>
      <c r="K73" s="3">
        <v>16</v>
      </c>
      <c r="L73" s="3">
        <v>118</v>
      </c>
      <c r="M73" s="3" t="str">
        <f t="shared" si="20"/>
        <v/>
      </c>
      <c r="N73" s="3" t="str">
        <f t="shared" si="21"/>
        <v/>
      </c>
      <c r="P73" s="3" t="str">
        <f t="shared" si="22"/>
        <v/>
      </c>
      <c r="Q73" s="3" t="str">
        <f t="shared" si="23"/>
        <v/>
      </c>
      <c r="R73" s="3" t="str">
        <f t="shared" si="24"/>
        <v/>
      </c>
      <c r="S73" s="3">
        <f t="shared" si="25"/>
        <v>1</v>
      </c>
      <c r="T73" s="3" t="str">
        <f t="shared" si="26"/>
        <v/>
      </c>
      <c r="U73" s="3" t="str">
        <f t="shared" si="27"/>
        <v/>
      </c>
      <c r="V73" s="3" t="str">
        <f t="shared" si="28"/>
        <v/>
      </c>
      <c r="W73" s="3">
        <f t="shared" si="29"/>
        <v>1</v>
      </c>
    </row>
    <row r="74" spans="1:23" s="3" customFormat="1" x14ac:dyDescent="0.3">
      <c r="A74" s="3" t="s">
        <v>986</v>
      </c>
      <c r="B74" s="3" t="s">
        <v>6996</v>
      </c>
      <c r="C74" s="3" t="s">
        <v>848</v>
      </c>
      <c r="D74" s="3" t="s">
        <v>0</v>
      </c>
      <c r="E74" s="3">
        <v>6</v>
      </c>
      <c r="F74" s="3">
        <v>22</v>
      </c>
      <c r="G74" s="3">
        <v>1</v>
      </c>
      <c r="H74" s="3">
        <v>3</v>
      </c>
      <c r="I74" s="3">
        <v>45</v>
      </c>
      <c r="J74" s="3">
        <v>14</v>
      </c>
      <c r="K74" s="3">
        <v>3</v>
      </c>
      <c r="L74" s="3">
        <v>227</v>
      </c>
      <c r="M74" s="3" t="str">
        <f t="shared" si="20"/>
        <v/>
      </c>
      <c r="N74" s="3" t="str">
        <f t="shared" si="21"/>
        <v/>
      </c>
      <c r="O74" s="3">
        <v>1</v>
      </c>
      <c r="P74" s="3" t="str">
        <f t="shared" si="22"/>
        <v/>
      </c>
      <c r="Q74" s="3">
        <f t="shared" si="23"/>
        <v>1</v>
      </c>
      <c r="R74" s="3" t="str">
        <f t="shared" si="24"/>
        <v/>
      </c>
      <c r="S74" s="3" t="str">
        <f t="shared" si="25"/>
        <v/>
      </c>
      <c r="T74" s="3" t="str">
        <f t="shared" si="26"/>
        <v/>
      </c>
      <c r="U74" s="3">
        <f t="shared" si="27"/>
        <v>1</v>
      </c>
      <c r="V74" s="3" t="str">
        <f t="shared" si="28"/>
        <v/>
      </c>
      <c r="W74" s="3" t="str">
        <f t="shared" si="29"/>
        <v/>
      </c>
    </row>
    <row r="75" spans="1:23" s="3" customFormat="1" x14ac:dyDescent="0.3">
      <c r="A75" s="3" t="s">
        <v>986</v>
      </c>
      <c r="B75" s="3" t="s">
        <v>7072</v>
      </c>
      <c r="C75" s="3" t="s">
        <v>7073</v>
      </c>
      <c r="D75" s="3" t="s">
        <v>0</v>
      </c>
      <c r="E75" s="3">
        <v>6</v>
      </c>
      <c r="F75" s="3">
        <v>6</v>
      </c>
      <c r="G75" s="3">
        <v>1</v>
      </c>
      <c r="H75" s="3">
        <v>0</v>
      </c>
      <c r="I75" s="3">
        <v>0</v>
      </c>
      <c r="J75" s="3">
        <v>6</v>
      </c>
      <c r="K75" s="3">
        <v>4</v>
      </c>
      <c r="L75" s="3">
        <v>55</v>
      </c>
      <c r="M75" s="3" t="str">
        <f t="shared" si="20"/>
        <v/>
      </c>
      <c r="N75" s="3" t="str">
        <f t="shared" si="21"/>
        <v/>
      </c>
      <c r="P75" s="3" t="str">
        <f t="shared" si="22"/>
        <v/>
      </c>
      <c r="Q75" s="3" t="str">
        <f t="shared" si="23"/>
        <v/>
      </c>
      <c r="R75" s="3" t="str">
        <f t="shared" si="24"/>
        <v/>
      </c>
      <c r="S75" s="3">
        <f t="shared" si="25"/>
        <v>1</v>
      </c>
      <c r="T75" s="3" t="str">
        <f t="shared" si="26"/>
        <v/>
      </c>
      <c r="U75" s="3" t="str">
        <f t="shared" si="27"/>
        <v/>
      </c>
      <c r="V75" s="3" t="str">
        <f t="shared" si="28"/>
        <v/>
      </c>
      <c r="W75" s="3">
        <f t="shared" si="29"/>
        <v>1</v>
      </c>
    </row>
    <row r="76" spans="1:23" s="3" customFormat="1" x14ac:dyDescent="0.3">
      <c r="A76" s="3" t="s">
        <v>986</v>
      </c>
      <c r="B76" s="3" t="s">
        <v>7001</v>
      </c>
      <c r="C76" s="3" t="s">
        <v>7002</v>
      </c>
      <c r="D76" s="3" t="s">
        <v>0</v>
      </c>
      <c r="E76" s="3">
        <v>6</v>
      </c>
      <c r="F76" s="3">
        <v>25</v>
      </c>
      <c r="G76" s="3">
        <v>1</v>
      </c>
      <c r="H76" s="3">
        <v>0</v>
      </c>
      <c r="I76" s="3">
        <v>0</v>
      </c>
      <c r="J76" s="3">
        <v>9</v>
      </c>
      <c r="K76" s="3">
        <v>2</v>
      </c>
      <c r="L76" s="3">
        <v>71</v>
      </c>
      <c r="M76" s="3" t="str">
        <f t="shared" si="20"/>
        <v/>
      </c>
      <c r="N76" s="3" t="str">
        <f t="shared" si="21"/>
        <v/>
      </c>
      <c r="P76" s="3" t="str">
        <f t="shared" si="22"/>
        <v/>
      </c>
      <c r="Q76" s="3" t="str">
        <f t="shared" si="23"/>
        <v/>
      </c>
      <c r="R76" s="3" t="str">
        <f t="shared" si="24"/>
        <v/>
      </c>
      <c r="S76" s="3">
        <f t="shared" si="25"/>
        <v>1</v>
      </c>
      <c r="T76" s="3" t="str">
        <f t="shared" si="26"/>
        <v/>
      </c>
      <c r="U76" s="3" t="str">
        <f t="shared" si="27"/>
        <v/>
      </c>
      <c r="V76" s="3" t="str">
        <f t="shared" si="28"/>
        <v/>
      </c>
      <c r="W76" s="3">
        <f t="shared" si="29"/>
        <v>1</v>
      </c>
    </row>
    <row r="77" spans="1:23" s="3" customFormat="1" x14ac:dyDescent="0.3">
      <c r="A77" s="3" t="s">
        <v>986</v>
      </c>
      <c r="B77" s="5" t="s">
        <v>994</v>
      </c>
      <c r="C77" s="5" t="s">
        <v>995</v>
      </c>
      <c r="D77" s="4" t="s">
        <v>0</v>
      </c>
      <c r="E77" s="4">
        <v>14</v>
      </c>
      <c r="F77" s="4">
        <v>87</v>
      </c>
      <c r="G77" s="4">
        <v>1</v>
      </c>
      <c r="H77" s="4">
        <v>0</v>
      </c>
      <c r="I77" s="4">
        <v>1653</v>
      </c>
      <c r="J77" s="4">
        <v>58</v>
      </c>
      <c r="K77" s="4">
        <v>0</v>
      </c>
      <c r="L77" s="4">
        <v>615</v>
      </c>
      <c r="M77" s="4">
        <f t="shared" si="20"/>
        <v>1</v>
      </c>
      <c r="N77" s="4">
        <f t="shared" si="21"/>
        <v>1</v>
      </c>
      <c r="O77" s="4">
        <v>1</v>
      </c>
      <c r="P77" s="4">
        <f t="shared" si="22"/>
        <v>1</v>
      </c>
      <c r="Q77" s="4" t="str">
        <f t="shared" si="23"/>
        <v/>
      </c>
      <c r="R77" s="4" t="str">
        <f t="shared" si="24"/>
        <v/>
      </c>
      <c r="S77" s="4" t="str">
        <f t="shared" si="25"/>
        <v/>
      </c>
      <c r="T77" s="4">
        <f t="shared" si="26"/>
        <v>1</v>
      </c>
      <c r="U77" s="4" t="str">
        <f t="shared" si="27"/>
        <v/>
      </c>
      <c r="V77" s="4" t="str">
        <f t="shared" si="28"/>
        <v/>
      </c>
      <c r="W77" s="4" t="str">
        <f t="shared" si="29"/>
        <v/>
      </c>
    </row>
    <row r="78" spans="1:23" s="3" customFormat="1" x14ac:dyDescent="0.3">
      <c r="A78" s="3" t="s">
        <v>986</v>
      </c>
      <c r="B78" s="3" t="s">
        <v>7008</v>
      </c>
      <c r="C78" s="3" t="s">
        <v>3135</v>
      </c>
      <c r="D78" s="3" t="s">
        <v>0</v>
      </c>
      <c r="E78" s="3">
        <v>9</v>
      </c>
      <c r="F78" s="3">
        <v>9</v>
      </c>
      <c r="G78" s="3">
        <v>2</v>
      </c>
      <c r="H78" s="3">
        <v>0</v>
      </c>
      <c r="I78" s="3">
        <v>9</v>
      </c>
      <c r="J78" s="3">
        <v>7</v>
      </c>
      <c r="K78" s="3">
        <v>1</v>
      </c>
      <c r="L78" s="3">
        <v>127</v>
      </c>
      <c r="M78" s="3" t="str">
        <f t="shared" si="20"/>
        <v/>
      </c>
      <c r="N78" s="3" t="str">
        <f t="shared" si="21"/>
        <v/>
      </c>
      <c r="P78" s="3" t="str">
        <f t="shared" si="22"/>
        <v/>
      </c>
      <c r="Q78" s="3" t="str">
        <f t="shared" si="23"/>
        <v/>
      </c>
      <c r="R78" s="3" t="str">
        <f t="shared" si="24"/>
        <v/>
      </c>
      <c r="S78" s="3">
        <f t="shared" si="25"/>
        <v>1</v>
      </c>
      <c r="T78" s="3" t="str">
        <f t="shared" si="26"/>
        <v/>
      </c>
      <c r="U78" s="3" t="str">
        <f t="shared" si="27"/>
        <v/>
      </c>
      <c r="V78" s="3" t="str">
        <f t="shared" si="28"/>
        <v/>
      </c>
      <c r="W78" s="3">
        <f t="shared" si="29"/>
        <v>1</v>
      </c>
    </row>
    <row r="79" spans="1:23" s="3" customFormat="1" x14ac:dyDescent="0.3">
      <c r="A79" s="3" t="s">
        <v>986</v>
      </c>
      <c r="B79" s="3" t="s">
        <v>7113</v>
      </c>
      <c r="C79" s="3" t="s">
        <v>7114</v>
      </c>
      <c r="D79" s="3" t="s">
        <v>389</v>
      </c>
      <c r="E79" s="3">
        <v>9</v>
      </c>
      <c r="F79" s="3">
        <v>57</v>
      </c>
      <c r="G79" s="3">
        <v>1</v>
      </c>
      <c r="H79" s="3">
        <v>0</v>
      </c>
      <c r="I79" s="3">
        <v>1596</v>
      </c>
      <c r="J79" s="3">
        <v>57</v>
      </c>
      <c r="K79" s="3">
        <v>0</v>
      </c>
      <c r="L79" s="3">
        <v>433</v>
      </c>
      <c r="M79" s="3" t="str">
        <f t="shared" si="20"/>
        <v/>
      </c>
      <c r="N79" s="3">
        <f t="shared" si="21"/>
        <v>1</v>
      </c>
      <c r="P79" s="3" t="str">
        <f t="shared" si="22"/>
        <v/>
      </c>
      <c r="Q79" s="3" t="str">
        <f t="shared" si="23"/>
        <v/>
      </c>
      <c r="R79" s="3" t="str">
        <f t="shared" si="24"/>
        <v/>
      </c>
      <c r="S79" s="3">
        <f t="shared" si="25"/>
        <v>1</v>
      </c>
      <c r="T79" s="3" t="str">
        <f t="shared" si="26"/>
        <v/>
      </c>
      <c r="U79" s="3" t="str">
        <f t="shared" si="27"/>
        <v/>
      </c>
      <c r="V79" s="3">
        <f t="shared" si="28"/>
        <v>1</v>
      </c>
      <c r="W79" s="3" t="str">
        <f t="shared" si="29"/>
        <v/>
      </c>
    </row>
    <row r="80" spans="1:23" s="3" customFormat="1" x14ac:dyDescent="0.3">
      <c r="A80" s="3" t="s">
        <v>986</v>
      </c>
      <c r="B80" s="3" t="s">
        <v>7093</v>
      </c>
      <c r="C80" s="3" t="s">
        <v>7094</v>
      </c>
      <c r="D80" s="3" t="s">
        <v>0</v>
      </c>
      <c r="E80" s="3">
        <v>6</v>
      </c>
      <c r="F80" s="3">
        <v>4</v>
      </c>
      <c r="G80" s="3">
        <v>4</v>
      </c>
      <c r="H80" s="3">
        <v>0</v>
      </c>
      <c r="I80" s="3">
        <v>6</v>
      </c>
      <c r="J80" s="3">
        <v>4</v>
      </c>
      <c r="K80" s="3">
        <v>3</v>
      </c>
      <c r="L80" s="3">
        <v>81</v>
      </c>
      <c r="M80" s="3" t="str">
        <f t="shared" si="20"/>
        <v/>
      </c>
      <c r="N80" s="3" t="str">
        <f t="shared" si="21"/>
        <v/>
      </c>
      <c r="P80" s="3" t="str">
        <f t="shared" si="22"/>
        <v/>
      </c>
      <c r="Q80" s="3" t="str">
        <f t="shared" si="23"/>
        <v/>
      </c>
      <c r="R80" s="3" t="str">
        <f t="shared" si="24"/>
        <v/>
      </c>
      <c r="S80" s="3">
        <f t="shared" si="25"/>
        <v>1</v>
      </c>
      <c r="T80" s="3" t="str">
        <f t="shared" si="26"/>
        <v/>
      </c>
      <c r="U80" s="3" t="str">
        <f t="shared" si="27"/>
        <v/>
      </c>
      <c r="V80" s="3" t="str">
        <f t="shared" si="28"/>
        <v/>
      </c>
      <c r="W80" s="3">
        <f t="shared" si="29"/>
        <v>1</v>
      </c>
    </row>
    <row r="81" spans="1:23" s="3" customFormat="1" x14ac:dyDescent="0.3">
      <c r="A81" s="3" t="s">
        <v>986</v>
      </c>
      <c r="B81" s="3" t="s">
        <v>7042</v>
      </c>
      <c r="C81" s="3" t="s">
        <v>7043</v>
      </c>
      <c r="D81" s="3" t="s">
        <v>0</v>
      </c>
      <c r="E81" s="3">
        <v>0</v>
      </c>
      <c r="F81" s="3">
        <v>3</v>
      </c>
      <c r="G81" s="3">
        <v>4</v>
      </c>
      <c r="H81" s="3">
        <v>0</v>
      </c>
      <c r="I81" s="3">
        <v>3</v>
      </c>
      <c r="J81" s="3">
        <v>3</v>
      </c>
      <c r="K81" s="3">
        <v>0</v>
      </c>
      <c r="L81" s="3">
        <v>18</v>
      </c>
      <c r="M81" s="3" t="str">
        <f t="shared" si="20"/>
        <v/>
      </c>
      <c r="N81" s="3" t="str">
        <f t="shared" si="21"/>
        <v/>
      </c>
      <c r="P81" s="3" t="str">
        <f t="shared" si="22"/>
        <v/>
      </c>
      <c r="Q81" s="3" t="str">
        <f t="shared" si="23"/>
        <v/>
      </c>
      <c r="R81" s="3" t="str">
        <f t="shared" si="24"/>
        <v/>
      </c>
      <c r="S81" s="3">
        <f t="shared" si="25"/>
        <v>1</v>
      </c>
      <c r="T81" s="3" t="str">
        <f t="shared" si="26"/>
        <v/>
      </c>
      <c r="U81" s="3" t="str">
        <f t="shared" si="27"/>
        <v/>
      </c>
      <c r="V81" s="3" t="str">
        <f t="shared" si="28"/>
        <v/>
      </c>
      <c r="W81" s="3">
        <f t="shared" si="29"/>
        <v>1</v>
      </c>
    </row>
    <row r="82" spans="1:23" s="3" customFormat="1" x14ac:dyDescent="0.3">
      <c r="A82" s="3" t="s">
        <v>986</v>
      </c>
      <c r="B82" s="3" t="s">
        <v>7024</v>
      </c>
      <c r="C82" s="3" t="s">
        <v>7025</v>
      </c>
      <c r="D82" s="3" t="s">
        <v>0</v>
      </c>
      <c r="E82" s="3">
        <v>12</v>
      </c>
      <c r="F82" s="3">
        <v>7</v>
      </c>
      <c r="G82" s="3">
        <v>1</v>
      </c>
      <c r="H82" s="3">
        <v>0</v>
      </c>
      <c r="I82" s="3">
        <v>0</v>
      </c>
      <c r="J82" s="3">
        <v>7</v>
      </c>
      <c r="K82" s="3">
        <v>5</v>
      </c>
      <c r="L82" s="3">
        <v>97</v>
      </c>
      <c r="M82" s="3" t="str">
        <f t="shared" si="20"/>
        <v/>
      </c>
      <c r="N82" s="3" t="str">
        <f t="shared" si="21"/>
        <v/>
      </c>
      <c r="P82" s="3" t="str">
        <f t="shared" si="22"/>
        <v/>
      </c>
      <c r="Q82" s="3" t="str">
        <f t="shared" si="23"/>
        <v/>
      </c>
      <c r="R82" s="3" t="str">
        <f t="shared" si="24"/>
        <v/>
      </c>
      <c r="S82" s="3">
        <f t="shared" si="25"/>
        <v>1</v>
      </c>
      <c r="T82" s="3" t="str">
        <f t="shared" si="26"/>
        <v/>
      </c>
      <c r="U82" s="3" t="str">
        <f t="shared" si="27"/>
        <v/>
      </c>
      <c r="V82" s="3" t="str">
        <f t="shared" si="28"/>
        <v/>
      </c>
      <c r="W82" s="3">
        <f t="shared" si="29"/>
        <v>1</v>
      </c>
    </row>
    <row r="83" spans="1:23" s="3" customFormat="1" x14ac:dyDescent="0.3">
      <c r="A83" s="3" t="s">
        <v>986</v>
      </c>
      <c r="B83" s="3" t="s">
        <v>6989</v>
      </c>
      <c r="C83" s="3" t="s">
        <v>2118</v>
      </c>
      <c r="D83" s="3" t="s">
        <v>0</v>
      </c>
      <c r="E83" s="3">
        <v>3</v>
      </c>
      <c r="F83" s="3">
        <v>10</v>
      </c>
      <c r="G83" s="3">
        <v>1</v>
      </c>
      <c r="H83" s="3">
        <v>0</v>
      </c>
      <c r="I83" s="3">
        <v>3</v>
      </c>
      <c r="J83" s="3">
        <v>6</v>
      </c>
      <c r="K83" s="3">
        <v>2</v>
      </c>
      <c r="L83" s="3">
        <v>108</v>
      </c>
      <c r="M83" s="3" t="str">
        <f t="shared" si="20"/>
        <v/>
      </c>
      <c r="N83" s="3" t="str">
        <f t="shared" si="21"/>
        <v/>
      </c>
      <c r="P83" s="3" t="str">
        <f t="shared" si="22"/>
        <v/>
      </c>
      <c r="Q83" s="3" t="str">
        <f t="shared" si="23"/>
        <v/>
      </c>
      <c r="R83" s="3" t="str">
        <f t="shared" si="24"/>
        <v/>
      </c>
      <c r="S83" s="3">
        <f t="shared" si="25"/>
        <v>1</v>
      </c>
      <c r="T83" s="3" t="str">
        <f t="shared" si="26"/>
        <v/>
      </c>
      <c r="U83" s="3" t="str">
        <f t="shared" si="27"/>
        <v/>
      </c>
      <c r="V83" s="3" t="str">
        <f t="shared" si="28"/>
        <v/>
      </c>
      <c r="W83" s="3">
        <f t="shared" si="29"/>
        <v>1</v>
      </c>
    </row>
    <row r="84" spans="1:23" s="3" customFormat="1" x14ac:dyDescent="0.3">
      <c r="A84" s="3" t="s">
        <v>986</v>
      </c>
      <c r="B84" s="3" t="s">
        <v>6990</v>
      </c>
      <c r="C84" s="3" t="s">
        <v>6991</v>
      </c>
      <c r="D84" s="3" t="s">
        <v>0</v>
      </c>
      <c r="E84" s="3">
        <v>4</v>
      </c>
      <c r="F84" s="3">
        <v>8</v>
      </c>
      <c r="G84" s="3">
        <v>1</v>
      </c>
      <c r="H84" s="3">
        <v>0</v>
      </c>
      <c r="I84" s="3">
        <v>0</v>
      </c>
      <c r="J84" s="3">
        <v>8</v>
      </c>
      <c r="K84" s="3">
        <v>3</v>
      </c>
      <c r="L84" s="3">
        <v>48</v>
      </c>
      <c r="M84" s="3" t="str">
        <f t="shared" si="20"/>
        <v/>
      </c>
      <c r="N84" s="3" t="str">
        <f t="shared" si="21"/>
        <v/>
      </c>
      <c r="P84" s="3" t="str">
        <f t="shared" si="22"/>
        <v/>
      </c>
      <c r="Q84" s="3" t="str">
        <f t="shared" si="23"/>
        <v/>
      </c>
      <c r="R84" s="3" t="str">
        <f t="shared" si="24"/>
        <v/>
      </c>
      <c r="S84" s="3">
        <f t="shared" si="25"/>
        <v>1</v>
      </c>
      <c r="T84" s="3" t="str">
        <f t="shared" si="26"/>
        <v/>
      </c>
      <c r="U84" s="3" t="str">
        <f t="shared" si="27"/>
        <v/>
      </c>
      <c r="V84" s="3" t="str">
        <f t="shared" si="28"/>
        <v/>
      </c>
      <c r="W84" s="3">
        <f t="shared" si="29"/>
        <v>1</v>
      </c>
    </row>
    <row r="85" spans="1:23" s="3" customFormat="1" x14ac:dyDescent="0.3">
      <c r="A85" s="3" t="s">
        <v>986</v>
      </c>
      <c r="B85" s="5" t="s">
        <v>991</v>
      </c>
      <c r="C85" s="5" t="s">
        <v>497</v>
      </c>
      <c r="D85" s="4" t="s">
        <v>0</v>
      </c>
      <c r="E85" s="4">
        <v>28</v>
      </c>
      <c r="F85" s="4">
        <v>337</v>
      </c>
      <c r="G85" s="4">
        <v>1</v>
      </c>
      <c r="H85" s="4">
        <v>0</v>
      </c>
      <c r="I85" s="4">
        <v>8065</v>
      </c>
      <c r="J85" s="4">
        <v>53</v>
      </c>
      <c r="K85" s="4">
        <v>12</v>
      </c>
      <c r="L85" s="4">
        <v>1186</v>
      </c>
      <c r="M85" s="4">
        <f t="shared" si="20"/>
        <v>1</v>
      </c>
      <c r="N85" s="4">
        <f t="shared" si="21"/>
        <v>1</v>
      </c>
      <c r="O85" s="4">
        <v>1</v>
      </c>
      <c r="P85" s="4">
        <f t="shared" si="22"/>
        <v>1</v>
      </c>
      <c r="Q85" s="4" t="str">
        <f t="shared" si="23"/>
        <v/>
      </c>
      <c r="R85" s="4" t="str">
        <f t="shared" si="24"/>
        <v/>
      </c>
      <c r="S85" s="4" t="str">
        <f t="shared" si="25"/>
        <v/>
      </c>
      <c r="T85" s="4">
        <f t="shared" si="26"/>
        <v>1</v>
      </c>
      <c r="U85" s="4" t="str">
        <f t="shared" si="27"/>
        <v/>
      </c>
      <c r="V85" s="4" t="str">
        <f t="shared" si="28"/>
        <v/>
      </c>
      <c r="W85" s="4" t="str">
        <f t="shared" si="29"/>
        <v/>
      </c>
    </row>
    <row r="86" spans="1:23" s="3" customFormat="1" x14ac:dyDescent="0.3">
      <c r="A86" s="3" t="s">
        <v>986</v>
      </c>
      <c r="B86" s="3" t="s">
        <v>7095</v>
      </c>
      <c r="C86" s="3" t="s">
        <v>7096</v>
      </c>
      <c r="D86" s="3" t="s">
        <v>0</v>
      </c>
      <c r="E86" s="3">
        <v>6</v>
      </c>
      <c r="F86" s="3">
        <v>10</v>
      </c>
      <c r="G86" s="3">
        <v>3</v>
      </c>
      <c r="H86" s="3">
        <v>0</v>
      </c>
      <c r="I86" s="3">
        <v>39</v>
      </c>
      <c r="J86" s="3">
        <v>10</v>
      </c>
      <c r="K86" s="3">
        <v>1</v>
      </c>
      <c r="L86" s="3">
        <v>53</v>
      </c>
      <c r="M86" s="3" t="str">
        <f t="shared" si="20"/>
        <v/>
      </c>
      <c r="N86" s="3" t="str">
        <f t="shared" si="21"/>
        <v/>
      </c>
      <c r="P86" s="3" t="str">
        <f t="shared" si="22"/>
        <v/>
      </c>
      <c r="Q86" s="3" t="str">
        <f t="shared" si="23"/>
        <v/>
      </c>
      <c r="R86" s="3" t="str">
        <f t="shared" si="24"/>
        <v/>
      </c>
      <c r="S86" s="3">
        <f t="shared" si="25"/>
        <v>1</v>
      </c>
      <c r="T86" s="3" t="str">
        <f t="shared" si="26"/>
        <v/>
      </c>
      <c r="U86" s="3" t="str">
        <f t="shared" si="27"/>
        <v/>
      </c>
      <c r="V86" s="3" t="str">
        <f t="shared" si="28"/>
        <v/>
      </c>
      <c r="W86" s="3">
        <f t="shared" si="29"/>
        <v>1</v>
      </c>
    </row>
    <row r="87" spans="1:23" s="3" customFormat="1" x14ac:dyDescent="0.3">
      <c r="A87" s="3" t="s">
        <v>986</v>
      </c>
      <c r="B87" s="3" t="s">
        <v>7003</v>
      </c>
      <c r="C87" s="3" t="s">
        <v>7004</v>
      </c>
      <c r="D87" s="3" t="s">
        <v>0</v>
      </c>
      <c r="E87" s="3">
        <v>5</v>
      </c>
      <c r="F87" s="3">
        <v>49</v>
      </c>
      <c r="G87" s="3">
        <v>1</v>
      </c>
      <c r="H87" s="3">
        <v>0</v>
      </c>
      <c r="I87" s="3">
        <v>1176</v>
      </c>
      <c r="J87" s="3">
        <v>49</v>
      </c>
      <c r="K87" s="3">
        <v>0</v>
      </c>
      <c r="L87" s="3">
        <v>234</v>
      </c>
      <c r="M87" s="3" t="str">
        <f t="shared" si="20"/>
        <v/>
      </c>
      <c r="N87" s="3" t="str">
        <f t="shared" si="21"/>
        <v/>
      </c>
      <c r="P87" s="3" t="str">
        <f t="shared" si="22"/>
        <v/>
      </c>
      <c r="Q87" s="3" t="str">
        <f t="shared" si="23"/>
        <v/>
      </c>
      <c r="R87" s="3" t="str">
        <f t="shared" si="24"/>
        <v/>
      </c>
      <c r="S87" s="3">
        <f t="shared" si="25"/>
        <v>1</v>
      </c>
      <c r="T87" s="3" t="str">
        <f t="shared" si="26"/>
        <v/>
      </c>
      <c r="U87" s="3" t="str">
        <f t="shared" si="27"/>
        <v/>
      </c>
      <c r="V87" s="3" t="str">
        <f t="shared" si="28"/>
        <v/>
      </c>
      <c r="W87" s="3">
        <f t="shared" si="29"/>
        <v>1</v>
      </c>
    </row>
    <row r="88" spans="1:23" s="3" customFormat="1" x14ac:dyDescent="0.3">
      <c r="A88" s="3" t="s">
        <v>986</v>
      </c>
      <c r="B88" s="3" t="s">
        <v>7015</v>
      </c>
      <c r="C88" s="3" t="s">
        <v>5802</v>
      </c>
      <c r="D88" s="3" t="s">
        <v>0</v>
      </c>
      <c r="E88" s="3">
        <v>6</v>
      </c>
      <c r="F88" s="3">
        <v>8</v>
      </c>
      <c r="G88" s="3">
        <v>1</v>
      </c>
      <c r="H88" s="3">
        <v>0</v>
      </c>
      <c r="I88" s="3">
        <v>3</v>
      </c>
      <c r="J88" s="3">
        <v>3</v>
      </c>
      <c r="K88" s="3">
        <v>0</v>
      </c>
      <c r="L88" s="3">
        <v>38</v>
      </c>
      <c r="M88" s="3" t="str">
        <f t="shared" si="20"/>
        <v/>
      </c>
      <c r="N88" s="3" t="str">
        <f t="shared" si="21"/>
        <v/>
      </c>
      <c r="P88" s="3" t="str">
        <f t="shared" si="22"/>
        <v/>
      </c>
      <c r="Q88" s="3" t="str">
        <f t="shared" si="23"/>
        <v/>
      </c>
      <c r="R88" s="3" t="str">
        <f t="shared" si="24"/>
        <v/>
      </c>
      <c r="S88" s="3">
        <f t="shared" si="25"/>
        <v>1</v>
      </c>
      <c r="T88" s="3" t="str">
        <f t="shared" si="26"/>
        <v/>
      </c>
      <c r="U88" s="3" t="str">
        <f t="shared" si="27"/>
        <v/>
      </c>
      <c r="V88" s="3" t="str">
        <f t="shared" si="28"/>
        <v/>
      </c>
      <c r="W88" s="3">
        <f t="shared" si="29"/>
        <v>1</v>
      </c>
    </row>
    <row r="89" spans="1:23" s="3" customFormat="1" x14ac:dyDescent="0.3">
      <c r="A89" s="3" t="s">
        <v>986</v>
      </c>
      <c r="B89" s="5" t="s">
        <v>1002</v>
      </c>
      <c r="C89" s="5" t="s">
        <v>1003</v>
      </c>
      <c r="D89" s="4" t="s">
        <v>0</v>
      </c>
      <c r="E89" s="4">
        <v>5</v>
      </c>
      <c r="F89" s="4">
        <v>78</v>
      </c>
      <c r="G89" s="4">
        <v>1</v>
      </c>
      <c r="H89" s="4">
        <v>0</v>
      </c>
      <c r="I89" s="4">
        <v>1580</v>
      </c>
      <c r="J89" s="4">
        <v>57</v>
      </c>
      <c r="K89" s="4">
        <v>2</v>
      </c>
      <c r="L89" s="4">
        <v>368</v>
      </c>
      <c r="M89" s="4" t="str">
        <f t="shared" ref="M89:M109" si="30">IF( AND( OR( F89&gt;$F$1, L89&gt;$L$1 ), OR( E89&gt;$E$1, I89&gt;$I$1 ) ), 1, "" )</f>
        <v/>
      </c>
      <c r="N89" s="4">
        <f t="shared" ref="N89:N109" si="31">IF( AND( OR( F89&gt;$F$2, L89&gt;$L$2 ), OR( E89&gt;$E$2, I89&gt;$I$2 ) ), 1, "")</f>
        <v>1</v>
      </c>
      <c r="O89" s="4">
        <v>1</v>
      </c>
      <c r="P89" s="4" t="str">
        <f t="shared" ref="P89:P109" si="32" xml:space="preserve"> IF( AND( M89 = 1, O89 = 1 ), 1, "")</f>
        <v/>
      </c>
      <c r="Q89" s="4">
        <f t="shared" ref="Q89:Q109" si="33" xml:space="preserve"> IF( AND( M89 = "", O89 = 1 ), 1, "")</f>
        <v>1</v>
      </c>
      <c r="R89" s="4" t="str">
        <f t="shared" ref="R89:R109" si="34" xml:space="preserve"> IF( AND( M89 = 1, O89 = "" ), 1, "")</f>
        <v/>
      </c>
      <c r="S89" s="4" t="str">
        <f t="shared" ref="S89:S109" si="35" xml:space="preserve"> IF( AND( M89 = "", O89 = "" ), 1, "")</f>
        <v/>
      </c>
      <c r="T89" s="4">
        <f t="shared" ref="T89:T109" si="36" xml:space="preserve"> IF( AND( N89 = 1, O89 = 1 ), 1, "")</f>
        <v>1</v>
      </c>
      <c r="U89" s="4" t="str">
        <f t="shared" ref="U89:U109" si="37" xml:space="preserve"> IF( AND( N89 = "", O89 = 1 ), 1, "")</f>
        <v/>
      </c>
      <c r="V89" s="4" t="str">
        <f t="shared" ref="V89:V109" si="38" xml:space="preserve"> IF( AND( N89 = 1, O89 = "" ), 1, "")</f>
        <v/>
      </c>
      <c r="W89" s="4" t="str">
        <f t="shared" ref="W89:W109" si="39" xml:space="preserve"> IF( AND( N89 = "", O89 = "" ), 1, "")</f>
        <v/>
      </c>
    </row>
    <row r="90" spans="1:23" s="3" customFormat="1" x14ac:dyDescent="0.3">
      <c r="A90" s="3" t="s">
        <v>986</v>
      </c>
      <c r="B90" s="3" t="s">
        <v>7069</v>
      </c>
      <c r="C90" s="3" t="s">
        <v>7070</v>
      </c>
      <c r="D90" s="3" t="s">
        <v>0</v>
      </c>
      <c r="E90" s="3">
        <v>7</v>
      </c>
      <c r="F90" s="3">
        <v>7</v>
      </c>
      <c r="G90" s="3">
        <v>1</v>
      </c>
      <c r="H90" s="3">
        <v>0</v>
      </c>
      <c r="I90" s="3">
        <v>3</v>
      </c>
      <c r="J90" s="3">
        <v>3</v>
      </c>
      <c r="K90" s="3">
        <v>0</v>
      </c>
      <c r="L90" s="3">
        <v>32</v>
      </c>
      <c r="M90" s="3" t="str">
        <f t="shared" si="30"/>
        <v/>
      </c>
      <c r="N90" s="3" t="str">
        <f t="shared" si="31"/>
        <v/>
      </c>
      <c r="P90" s="3" t="str">
        <f t="shared" si="32"/>
        <v/>
      </c>
      <c r="Q90" s="3" t="str">
        <f t="shared" si="33"/>
        <v/>
      </c>
      <c r="R90" s="3" t="str">
        <f t="shared" si="34"/>
        <v/>
      </c>
      <c r="S90" s="3">
        <f t="shared" si="35"/>
        <v>1</v>
      </c>
      <c r="T90" s="3" t="str">
        <f t="shared" si="36"/>
        <v/>
      </c>
      <c r="U90" s="3" t="str">
        <f t="shared" si="37"/>
        <v/>
      </c>
      <c r="V90" s="3" t="str">
        <f t="shared" si="38"/>
        <v/>
      </c>
      <c r="W90" s="3">
        <f t="shared" si="39"/>
        <v>1</v>
      </c>
    </row>
    <row r="91" spans="1:23" s="3" customFormat="1" x14ac:dyDescent="0.3">
      <c r="A91" s="3" t="s">
        <v>986</v>
      </c>
      <c r="B91" s="3" t="s">
        <v>6997</v>
      </c>
      <c r="C91" s="3" t="s">
        <v>6998</v>
      </c>
      <c r="D91" s="3" t="s">
        <v>0</v>
      </c>
      <c r="E91" s="3">
        <v>19</v>
      </c>
      <c r="F91" s="3">
        <v>32</v>
      </c>
      <c r="G91" s="3">
        <v>1</v>
      </c>
      <c r="H91" s="3">
        <v>0</v>
      </c>
      <c r="I91" s="3">
        <v>496</v>
      </c>
      <c r="J91" s="3">
        <v>32</v>
      </c>
      <c r="K91" s="3">
        <v>0</v>
      </c>
      <c r="L91" s="3">
        <v>205</v>
      </c>
      <c r="M91" s="3" t="str">
        <f t="shared" si="30"/>
        <v/>
      </c>
      <c r="N91" s="3" t="str">
        <f t="shared" si="31"/>
        <v/>
      </c>
      <c r="P91" s="3" t="str">
        <f t="shared" si="32"/>
        <v/>
      </c>
      <c r="Q91" s="3" t="str">
        <f t="shared" si="33"/>
        <v/>
      </c>
      <c r="R91" s="3" t="str">
        <f t="shared" si="34"/>
        <v/>
      </c>
      <c r="S91" s="3">
        <f t="shared" si="35"/>
        <v>1</v>
      </c>
      <c r="T91" s="3" t="str">
        <f t="shared" si="36"/>
        <v/>
      </c>
      <c r="U91" s="3" t="str">
        <f t="shared" si="37"/>
        <v/>
      </c>
      <c r="V91" s="3" t="str">
        <f t="shared" si="38"/>
        <v/>
      </c>
      <c r="W91" s="3">
        <f t="shared" si="39"/>
        <v>1</v>
      </c>
    </row>
    <row r="92" spans="1:23" s="3" customFormat="1" x14ac:dyDescent="0.3">
      <c r="A92" s="3" t="s">
        <v>986</v>
      </c>
      <c r="B92" s="3" t="s">
        <v>7045</v>
      </c>
      <c r="C92" s="3" t="s">
        <v>7046</v>
      </c>
      <c r="D92" s="3" t="s">
        <v>0</v>
      </c>
      <c r="E92" s="3">
        <v>9</v>
      </c>
      <c r="F92" s="3">
        <v>9</v>
      </c>
      <c r="G92" s="3">
        <v>2</v>
      </c>
      <c r="H92" s="3">
        <v>0</v>
      </c>
      <c r="I92" s="3">
        <v>19</v>
      </c>
      <c r="J92" s="3">
        <v>7</v>
      </c>
      <c r="K92" s="3">
        <v>8</v>
      </c>
      <c r="L92" s="3">
        <v>237</v>
      </c>
      <c r="M92" s="3" t="str">
        <f t="shared" si="30"/>
        <v/>
      </c>
      <c r="N92" s="3" t="str">
        <f t="shared" si="31"/>
        <v/>
      </c>
      <c r="P92" s="3" t="str">
        <f t="shared" si="32"/>
        <v/>
      </c>
      <c r="Q92" s="3" t="str">
        <f t="shared" si="33"/>
        <v/>
      </c>
      <c r="R92" s="3" t="str">
        <f t="shared" si="34"/>
        <v/>
      </c>
      <c r="S92" s="3">
        <f t="shared" si="35"/>
        <v>1</v>
      </c>
      <c r="T92" s="3" t="str">
        <f t="shared" si="36"/>
        <v/>
      </c>
      <c r="U92" s="3" t="str">
        <f t="shared" si="37"/>
        <v/>
      </c>
      <c r="V92" s="3" t="str">
        <f t="shared" si="38"/>
        <v/>
      </c>
      <c r="W92" s="3">
        <f t="shared" si="39"/>
        <v>1</v>
      </c>
    </row>
    <row r="93" spans="1:23" s="3" customFormat="1" x14ac:dyDescent="0.3">
      <c r="A93" s="3" t="s">
        <v>986</v>
      </c>
      <c r="B93" s="3" t="s">
        <v>6979</v>
      </c>
      <c r="C93" s="3" t="s">
        <v>6980</v>
      </c>
      <c r="D93" s="3" t="s">
        <v>389</v>
      </c>
      <c r="E93" s="3">
        <v>16</v>
      </c>
      <c r="F93" s="3">
        <v>28</v>
      </c>
      <c r="G93" s="3">
        <v>1</v>
      </c>
      <c r="H93" s="3">
        <v>0</v>
      </c>
      <c r="I93" s="3">
        <v>378</v>
      </c>
      <c r="J93" s="3">
        <v>28</v>
      </c>
      <c r="K93" s="3">
        <v>0</v>
      </c>
      <c r="L93" s="3">
        <v>150</v>
      </c>
      <c r="M93" s="3" t="str">
        <f t="shared" si="30"/>
        <v/>
      </c>
      <c r="N93" s="3" t="str">
        <f t="shared" si="31"/>
        <v/>
      </c>
      <c r="P93" s="3" t="str">
        <f t="shared" si="32"/>
        <v/>
      </c>
      <c r="Q93" s="3" t="str">
        <f t="shared" si="33"/>
        <v/>
      </c>
      <c r="R93" s="3" t="str">
        <f t="shared" si="34"/>
        <v/>
      </c>
      <c r="S93" s="3">
        <f t="shared" si="35"/>
        <v>1</v>
      </c>
      <c r="T93" s="3" t="str">
        <f t="shared" si="36"/>
        <v/>
      </c>
      <c r="U93" s="3" t="str">
        <f t="shared" si="37"/>
        <v/>
      </c>
      <c r="V93" s="3" t="str">
        <f t="shared" si="38"/>
        <v/>
      </c>
      <c r="W93" s="3">
        <f t="shared" si="39"/>
        <v>1</v>
      </c>
    </row>
    <row r="94" spans="1:23" s="3" customFormat="1" x14ac:dyDescent="0.3">
      <c r="A94" s="3" t="s">
        <v>986</v>
      </c>
      <c r="B94" s="5" t="s">
        <v>992</v>
      </c>
      <c r="C94" s="5" t="s">
        <v>993</v>
      </c>
      <c r="D94" s="4" t="s">
        <v>0</v>
      </c>
      <c r="E94" s="4">
        <v>24</v>
      </c>
      <c r="F94" s="4">
        <v>214</v>
      </c>
      <c r="G94" s="4">
        <v>1</v>
      </c>
      <c r="H94" s="4">
        <v>0</v>
      </c>
      <c r="I94" s="4">
        <v>1007</v>
      </c>
      <c r="J94" s="4">
        <v>50</v>
      </c>
      <c r="K94" s="4">
        <v>5</v>
      </c>
      <c r="L94" s="4">
        <v>549</v>
      </c>
      <c r="M94" s="4">
        <f t="shared" si="30"/>
        <v>1</v>
      </c>
      <c r="N94" s="4">
        <f t="shared" si="31"/>
        <v>1</v>
      </c>
      <c r="O94" s="4">
        <v>1</v>
      </c>
      <c r="P94" s="4">
        <f t="shared" si="32"/>
        <v>1</v>
      </c>
      <c r="Q94" s="4" t="str">
        <f t="shared" si="33"/>
        <v/>
      </c>
      <c r="R94" s="4" t="str">
        <f t="shared" si="34"/>
        <v/>
      </c>
      <c r="S94" s="4" t="str">
        <f t="shared" si="35"/>
        <v/>
      </c>
      <c r="T94" s="4">
        <f t="shared" si="36"/>
        <v>1</v>
      </c>
      <c r="U94" s="4" t="str">
        <f t="shared" si="37"/>
        <v/>
      </c>
      <c r="V94" s="4" t="str">
        <f t="shared" si="38"/>
        <v/>
      </c>
      <c r="W94" s="4" t="str">
        <f t="shared" si="39"/>
        <v/>
      </c>
    </row>
    <row r="95" spans="1:23" s="3" customFormat="1" x14ac:dyDescent="0.3">
      <c r="A95" s="3" t="s">
        <v>986</v>
      </c>
      <c r="B95" s="4" t="s">
        <v>987</v>
      </c>
      <c r="C95" s="4" t="s">
        <v>988</v>
      </c>
      <c r="D95" s="4" t="s">
        <v>0</v>
      </c>
      <c r="E95" s="4">
        <v>33</v>
      </c>
      <c r="F95" s="4">
        <v>352</v>
      </c>
      <c r="G95" s="4">
        <v>16</v>
      </c>
      <c r="H95" s="4">
        <v>0</v>
      </c>
      <c r="I95" s="4">
        <v>15542</v>
      </c>
      <c r="J95" s="4">
        <v>180</v>
      </c>
      <c r="K95" s="4">
        <v>8</v>
      </c>
      <c r="L95" s="4">
        <v>1182</v>
      </c>
      <c r="M95" s="4">
        <f t="shared" si="30"/>
        <v>1</v>
      </c>
      <c r="N95" s="4">
        <f t="shared" si="31"/>
        <v>1</v>
      </c>
      <c r="O95" s="4">
        <v>1</v>
      </c>
      <c r="P95" s="4">
        <f t="shared" si="32"/>
        <v>1</v>
      </c>
      <c r="Q95" s="4" t="str">
        <f t="shared" si="33"/>
        <v/>
      </c>
      <c r="R95" s="4" t="str">
        <f t="shared" si="34"/>
        <v/>
      </c>
      <c r="S95" s="4" t="str">
        <f t="shared" si="35"/>
        <v/>
      </c>
      <c r="T95" s="4">
        <f t="shared" si="36"/>
        <v>1</v>
      </c>
      <c r="U95" s="4" t="str">
        <f t="shared" si="37"/>
        <v/>
      </c>
      <c r="V95" s="4" t="str">
        <f t="shared" si="38"/>
        <v/>
      </c>
      <c r="W95" s="4" t="str">
        <f t="shared" si="39"/>
        <v/>
      </c>
    </row>
    <row r="96" spans="1:23" s="3" customFormat="1" x14ac:dyDescent="0.3">
      <c r="A96" s="3" t="s">
        <v>986</v>
      </c>
      <c r="B96" s="3" t="s">
        <v>7090</v>
      </c>
      <c r="C96" s="3" t="s">
        <v>7091</v>
      </c>
      <c r="D96" s="3" t="s">
        <v>389</v>
      </c>
      <c r="E96" s="3">
        <v>4</v>
      </c>
      <c r="F96" s="3">
        <v>49</v>
      </c>
      <c r="G96" s="3">
        <v>1</v>
      </c>
      <c r="H96" s="3">
        <v>0</v>
      </c>
      <c r="I96" s="3">
        <v>1176</v>
      </c>
      <c r="J96" s="3">
        <v>49</v>
      </c>
      <c r="K96" s="3">
        <v>0</v>
      </c>
      <c r="L96" s="3">
        <v>315</v>
      </c>
      <c r="M96" s="3" t="str">
        <f t="shared" si="30"/>
        <v/>
      </c>
      <c r="N96" s="3" t="str">
        <f t="shared" si="31"/>
        <v/>
      </c>
      <c r="P96" s="3" t="str">
        <f t="shared" si="32"/>
        <v/>
      </c>
      <c r="Q96" s="3" t="str">
        <f t="shared" si="33"/>
        <v/>
      </c>
      <c r="R96" s="3" t="str">
        <f t="shared" si="34"/>
        <v/>
      </c>
      <c r="S96" s="3">
        <f t="shared" si="35"/>
        <v>1</v>
      </c>
      <c r="T96" s="3" t="str">
        <f t="shared" si="36"/>
        <v/>
      </c>
      <c r="U96" s="3" t="str">
        <f t="shared" si="37"/>
        <v/>
      </c>
      <c r="V96" s="3" t="str">
        <f t="shared" si="38"/>
        <v/>
      </c>
      <c r="W96" s="3">
        <f t="shared" si="39"/>
        <v>1</v>
      </c>
    </row>
    <row r="97" spans="1:23" s="3" customFormat="1" x14ac:dyDescent="0.3">
      <c r="A97" s="3" t="s">
        <v>986</v>
      </c>
      <c r="B97" s="3" t="s">
        <v>6994</v>
      </c>
      <c r="C97" s="3" t="s">
        <v>6995</v>
      </c>
      <c r="D97" s="3" t="s">
        <v>0</v>
      </c>
      <c r="E97" s="3">
        <v>18</v>
      </c>
      <c r="F97" s="3">
        <v>11</v>
      </c>
      <c r="G97" s="3">
        <v>1</v>
      </c>
      <c r="H97" s="3">
        <v>0</v>
      </c>
      <c r="I97" s="3">
        <v>18</v>
      </c>
      <c r="J97" s="3">
        <v>5</v>
      </c>
      <c r="K97" s="3">
        <v>4</v>
      </c>
      <c r="L97" s="3">
        <v>126</v>
      </c>
      <c r="M97" s="3" t="str">
        <f t="shared" si="30"/>
        <v/>
      </c>
      <c r="N97" s="3" t="str">
        <f t="shared" si="31"/>
        <v/>
      </c>
      <c r="P97" s="3" t="str">
        <f t="shared" si="32"/>
        <v/>
      </c>
      <c r="Q97" s="3" t="str">
        <f t="shared" si="33"/>
        <v/>
      </c>
      <c r="R97" s="3" t="str">
        <f t="shared" si="34"/>
        <v/>
      </c>
      <c r="S97" s="3">
        <f t="shared" si="35"/>
        <v>1</v>
      </c>
      <c r="T97" s="3" t="str">
        <f t="shared" si="36"/>
        <v/>
      </c>
      <c r="U97" s="3" t="str">
        <f t="shared" si="37"/>
        <v/>
      </c>
      <c r="V97" s="3" t="str">
        <f t="shared" si="38"/>
        <v/>
      </c>
      <c r="W97" s="3">
        <f t="shared" si="39"/>
        <v>1</v>
      </c>
    </row>
    <row r="98" spans="1:23" s="3" customFormat="1" x14ac:dyDescent="0.3">
      <c r="A98" s="3" t="s">
        <v>986</v>
      </c>
      <c r="B98" s="4" t="s">
        <v>1000</v>
      </c>
      <c r="C98" s="4" t="s">
        <v>1001</v>
      </c>
      <c r="D98" s="4" t="s">
        <v>0</v>
      </c>
      <c r="E98" s="4">
        <v>10</v>
      </c>
      <c r="F98" s="4">
        <v>37</v>
      </c>
      <c r="G98" s="4">
        <v>2</v>
      </c>
      <c r="H98" s="4">
        <v>0</v>
      </c>
      <c r="I98" s="4">
        <v>162</v>
      </c>
      <c r="J98" s="4">
        <v>20</v>
      </c>
      <c r="K98" s="4">
        <v>6</v>
      </c>
      <c r="L98" s="4">
        <v>381</v>
      </c>
      <c r="M98" s="4" t="str">
        <f t="shared" si="30"/>
        <v/>
      </c>
      <c r="N98" s="4">
        <f t="shared" si="31"/>
        <v>1</v>
      </c>
      <c r="O98" s="4">
        <v>1</v>
      </c>
      <c r="P98" s="4" t="str">
        <f t="shared" si="32"/>
        <v/>
      </c>
      <c r="Q98" s="4">
        <f t="shared" si="33"/>
        <v>1</v>
      </c>
      <c r="R98" s="4" t="str">
        <f t="shared" si="34"/>
        <v/>
      </c>
      <c r="S98" s="4" t="str">
        <f t="shared" si="35"/>
        <v/>
      </c>
      <c r="T98" s="4">
        <f t="shared" si="36"/>
        <v>1</v>
      </c>
      <c r="U98" s="4" t="str">
        <f t="shared" si="37"/>
        <v/>
      </c>
      <c r="V98" s="4" t="str">
        <f t="shared" si="38"/>
        <v/>
      </c>
      <c r="W98" s="4" t="str">
        <f t="shared" si="39"/>
        <v/>
      </c>
    </row>
    <row r="99" spans="1:23" s="3" customFormat="1" x14ac:dyDescent="0.3">
      <c r="A99" s="3" t="s">
        <v>986</v>
      </c>
      <c r="B99" s="3" t="s">
        <v>7078</v>
      </c>
      <c r="C99" s="3" t="s">
        <v>7079</v>
      </c>
      <c r="D99" s="3" t="s">
        <v>0</v>
      </c>
      <c r="E99" s="3">
        <v>3</v>
      </c>
      <c r="F99" s="3">
        <v>20</v>
      </c>
      <c r="G99" s="3">
        <v>1</v>
      </c>
      <c r="H99" s="3">
        <v>0</v>
      </c>
      <c r="I99" s="3">
        <v>0</v>
      </c>
      <c r="J99" s="3">
        <v>7</v>
      </c>
      <c r="K99" s="3">
        <v>1</v>
      </c>
      <c r="L99" s="3">
        <v>71</v>
      </c>
      <c r="M99" s="3" t="str">
        <f t="shared" si="30"/>
        <v/>
      </c>
      <c r="N99" s="3" t="str">
        <f t="shared" si="31"/>
        <v/>
      </c>
      <c r="P99" s="3" t="str">
        <f t="shared" si="32"/>
        <v/>
      </c>
      <c r="Q99" s="3" t="str">
        <f t="shared" si="33"/>
        <v/>
      </c>
      <c r="R99" s="3" t="str">
        <f t="shared" si="34"/>
        <v/>
      </c>
      <c r="S99" s="3">
        <f t="shared" si="35"/>
        <v>1</v>
      </c>
      <c r="T99" s="3" t="str">
        <f t="shared" si="36"/>
        <v/>
      </c>
      <c r="U99" s="3" t="str">
        <f t="shared" si="37"/>
        <v/>
      </c>
      <c r="V99" s="3" t="str">
        <f t="shared" si="38"/>
        <v/>
      </c>
      <c r="W99" s="3">
        <f t="shared" si="39"/>
        <v>1</v>
      </c>
    </row>
    <row r="100" spans="1:23" s="3" customFormat="1" x14ac:dyDescent="0.3">
      <c r="A100" s="3" t="s">
        <v>986</v>
      </c>
      <c r="B100" s="3" t="s">
        <v>7028</v>
      </c>
      <c r="C100" s="3" t="s">
        <v>7029</v>
      </c>
      <c r="D100" s="3" t="s">
        <v>0</v>
      </c>
      <c r="E100" s="3">
        <v>0</v>
      </c>
      <c r="F100" s="3">
        <v>1</v>
      </c>
      <c r="G100" s="3">
        <v>4</v>
      </c>
      <c r="H100" s="3">
        <v>0</v>
      </c>
      <c r="I100" s="3">
        <v>0</v>
      </c>
      <c r="J100" s="3">
        <v>1</v>
      </c>
      <c r="K100" s="3">
        <v>1</v>
      </c>
      <c r="L100" s="3">
        <v>13</v>
      </c>
      <c r="M100" s="3" t="str">
        <f t="shared" si="30"/>
        <v/>
      </c>
      <c r="N100" s="3" t="str">
        <f t="shared" si="31"/>
        <v/>
      </c>
      <c r="P100" s="3" t="str">
        <f t="shared" si="32"/>
        <v/>
      </c>
      <c r="Q100" s="3" t="str">
        <f t="shared" si="33"/>
        <v/>
      </c>
      <c r="R100" s="3" t="str">
        <f t="shared" si="34"/>
        <v/>
      </c>
      <c r="S100" s="3">
        <f t="shared" si="35"/>
        <v>1</v>
      </c>
      <c r="T100" s="3" t="str">
        <f t="shared" si="36"/>
        <v/>
      </c>
      <c r="U100" s="3" t="str">
        <f t="shared" si="37"/>
        <v/>
      </c>
      <c r="V100" s="3" t="str">
        <f t="shared" si="38"/>
        <v/>
      </c>
      <c r="W100" s="3">
        <f t="shared" si="39"/>
        <v>1</v>
      </c>
    </row>
    <row r="101" spans="1:23" s="3" customFormat="1" x14ac:dyDescent="0.3">
      <c r="A101" s="3" t="s">
        <v>986</v>
      </c>
      <c r="B101" s="3" t="s">
        <v>7047</v>
      </c>
      <c r="C101" s="3" t="s">
        <v>7048</v>
      </c>
      <c r="D101" s="3" t="s">
        <v>0</v>
      </c>
      <c r="E101" s="3">
        <v>6</v>
      </c>
      <c r="F101" s="3">
        <v>19</v>
      </c>
      <c r="G101" s="3">
        <v>1</v>
      </c>
      <c r="H101" s="3">
        <v>0</v>
      </c>
      <c r="I101" s="3">
        <v>17</v>
      </c>
      <c r="J101" s="3">
        <v>11</v>
      </c>
      <c r="K101" s="3">
        <v>3</v>
      </c>
      <c r="L101" s="3">
        <v>187</v>
      </c>
      <c r="M101" s="3" t="str">
        <f t="shared" si="30"/>
        <v/>
      </c>
      <c r="N101" s="3" t="str">
        <f t="shared" si="31"/>
        <v/>
      </c>
      <c r="P101" s="3" t="str">
        <f t="shared" si="32"/>
        <v/>
      </c>
      <c r="Q101" s="3" t="str">
        <f t="shared" si="33"/>
        <v/>
      </c>
      <c r="R101" s="3" t="str">
        <f t="shared" si="34"/>
        <v/>
      </c>
      <c r="S101" s="3">
        <f t="shared" si="35"/>
        <v>1</v>
      </c>
      <c r="T101" s="3" t="str">
        <f t="shared" si="36"/>
        <v/>
      </c>
      <c r="U101" s="3" t="str">
        <f t="shared" si="37"/>
        <v/>
      </c>
      <c r="V101" s="3" t="str">
        <f t="shared" si="38"/>
        <v/>
      </c>
      <c r="W101" s="3">
        <f t="shared" si="39"/>
        <v>1</v>
      </c>
    </row>
    <row r="102" spans="1:23" s="3" customFormat="1" x14ac:dyDescent="0.3">
      <c r="A102" s="3" t="s">
        <v>986</v>
      </c>
      <c r="B102" s="3" t="s">
        <v>7026</v>
      </c>
      <c r="C102" s="3" t="s">
        <v>7027</v>
      </c>
      <c r="D102" s="3" t="s">
        <v>0</v>
      </c>
      <c r="E102" s="3">
        <v>5</v>
      </c>
      <c r="F102" s="3">
        <v>8</v>
      </c>
      <c r="G102" s="3">
        <v>2</v>
      </c>
      <c r="H102" s="3">
        <v>0</v>
      </c>
      <c r="I102" s="3">
        <v>16</v>
      </c>
      <c r="J102" s="3">
        <v>8</v>
      </c>
      <c r="K102" s="3">
        <v>7</v>
      </c>
      <c r="L102" s="3">
        <v>49</v>
      </c>
      <c r="M102" s="3" t="str">
        <f t="shared" si="30"/>
        <v/>
      </c>
      <c r="N102" s="3" t="str">
        <f t="shared" si="31"/>
        <v/>
      </c>
      <c r="P102" s="3" t="str">
        <f t="shared" si="32"/>
        <v/>
      </c>
      <c r="Q102" s="3" t="str">
        <f t="shared" si="33"/>
        <v/>
      </c>
      <c r="R102" s="3" t="str">
        <f t="shared" si="34"/>
        <v/>
      </c>
      <c r="S102" s="3">
        <f t="shared" si="35"/>
        <v>1</v>
      </c>
      <c r="T102" s="3" t="str">
        <f t="shared" si="36"/>
        <v/>
      </c>
      <c r="U102" s="3" t="str">
        <f t="shared" si="37"/>
        <v/>
      </c>
      <c r="V102" s="3" t="str">
        <f t="shared" si="38"/>
        <v/>
      </c>
      <c r="W102" s="3">
        <f t="shared" si="39"/>
        <v>1</v>
      </c>
    </row>
    <row r="103" spans="1:23" s="3" customFormat="1" x14ac:dyDescent="0.3">
      <c r="A103" s="3" t="s">
        <v>986</v>
      </c>
      <c r="B103" s="3" t="s">
        <v>7022</v>
      </c>
      <c r="C103" s="3" t="s">
        <v>7023</v>
      </c>
      <c r="D103" s="3" t="s">
        <v>750</v>
      </c>
      <c r="E103" s="3">
        <v>8</v>
      </c>
      <c r="F103" s="3">
        <v>34</v>
      </c>
      <c r="G103" s="3">
        <v>1</v>
      </c>
      <c r="H103" s="3">
        <v>0</v>
      </c>
      <c r="I103" s="3">
        <v>91</v>
      </c>
      <c r="J103" s="3">
        <v>14</v>
      </c>
      <c r="K103" s="3">
        <v>5</v>
      </c>
      <c r="L103" s="3">
        <v>293</v>
      </c>
      <c r="M103" s="3" t="str">
        <f t="shared" si="30"/>
        <v/>
      </c>
      <c r="N103" s="3" t="str">
        <f t="shared" si="31"/>
        <v/>
      </c>
      <c r="P103" s="3" t="str">
        <f t="shared" si="32"/>
        <v/>
      </c>
      <c r="Q103" s="3" t="str">
        <f t="shared" si="33"/>
        <v/>
      </c>
      <c r="R103" s="3" t="str">
        <f t="shared" si="34"/>
        <v/>
      </c>
      <c r="S103" s="3">
        <f t="shared" si="35"/>
        <v>1</v>
      </c>
      <c r="T103" s="3" t="str">
        <f t="shared" si="36"/>
        <v/>
      </c>
      <c r="U103" s="3" t="str">
        <f t="shared" si="37"/>
        <v/>
      </c>
      <c r="V103" s="3" t="str">
        <f t="shared" si="38"/>
        <v/>
      </c>
      <c r="W103" s="3">
        <f t="shared" si="39"/>
        <v>1</v>
      </c>
    </row>
    <row r="104" spans="1:23" s="3" customFormat="1" x14ac:dyDescent="0.3">
      <c r="A104" s="3" t="s">
        <v>986</v>
      </c>
      <c r="B104" s="5" t="s">
        <v>996</v>
      </c>
      <c r="C104" s="5" t="s">
        <v>997</v>
      </c>
      <c r="D104" s="4" t="s">
        <v>0</v>
      </c>
      <c r="E104" s="4">
        <v>13</v>
      </c>
      <c r="F104" s="4">
        <v>144</v>
      </c>
      <c r="G104" s="4">
        <v>1</v>
      </c>
      <c r="H104" s="4">
        <v>0</v>
      </c>
      <c r="I104" s="4">
        <v>546</v>
      </c>
      <c r="J104" s="4">
        <v>37</v>
      </c>
      <c r="K104" s="4">
        <v>10</v>
      </c>
      <c r="L104" s="4">
        <v>1001</v>
      </c>
      <c r="M104" s="4">
        <f t="shared" si="30"/>
        <v>1</v>
      </c>
      <c r="N104" s="4">
        <f t="shared" si="31"/>
        <v>1</v>
      </c>
      <c r="O104" s="4">
        <v>1</v>
      </c>
      <c r="P104" s="4">
        <f t="shared" si="32"/>
        <v>1</v>
      </c>
      <c r="Q104" s="4" t="str">
        <f t="shared" si="33"/>
        <v/>
      </c>
      <c r="R104" s="4" t="str">
        <f t="shared" si="34"/>
        <v/>
      </c>
      <c r="S104" s="4" t="str">
        <f t="shared" si="35"/>
        <v/>
      </c>
      <c r="T104" s="4">
        <f t="shared" si="36"/>
        <v>1</v>
      </c>
      <c r="U104" s="4" t="str">
        <f t="shared" si="37"/>
        <v/>
      </c>
      <c r="V104" s="4" t="str">
        <f t="shared" si="38"/>
        <v/>
      </c>
      <c r="W104" s="4" t="str">
        <f t="shared" si="39"/>
        <v/>
      </c>
    </row>
    <row r="105" spans="1:23" s="3" customFormat="1" x14ac:dyDescent="0.3">
      <c r="A105" s="3" t="s">
        <v>986</v>
      </c>
      <c r="B105" s="3" t="s">
        <v>7055</v>
      </c>
      <c r="C105" s="3" t="s">
        <v>7056</v>
      </c>
      <c r="D105" s="3" t="s">
        <v>0</v>
      </c>
      <c r="E105" s="3">
        <v>9</v>
      </c>
      <c r="F105" s="3">
        <v>41</v>
      </c>
      <c r="G105" s="3">
        <v>1</v>
      </c>
      <c r="H105" s="3">
        <v>0</v>
      </c>
      <c r="I105" s="3">
        <v>0</v>
      </c>
      <c r="J105" s="3">
        <v>41</v>
      </c>
      <c r="K105" s="3">
        <v>7</v>
      </c>
      <c r="L105" s="3">
        <v>272</v>
      </c>
      <c r="M105" s="3" t="str">
        <f t="shared" si="30"/>
        <v/>
      </c>
      <c r="N105" s="3" t="str">
        <f t="shared" si="31"/>
        <v/>
      </c>
      <c r="P105" s="3" t="str">
        <f t="shared" si="32"/>
        <v/>
      </c>
      <c r="Q105" s="3" t="str">
        <f t="shared" si="33"/>
        <v/>
      </c>
      <c r="R105" s="3" t="str">
        <f t="shared" si="34"/>
        <v/>
      </c>
      <c r="S105" s="3">
        <f t="shared" si="35"/>
        <v>1</v>
      </c>
      <c r="T105" s="3" t="str">
        <f t="shared" si="36"/>
        <v/>
      </c>
      <c r="U105" s="3" t="str">
        <f t="shared" si="37"/>
        <v/>
      </c>
      <c r="V105" s="3" t="str">
        <f t="shared" si="38"/>
        <v/>
      </c>
      <c r="W105" s="3">
        <f t="shared" si="39"/>
        <v>1</v>
      </c>
    </row>
    <row r="106" spans="1:23" s="3" customFormat="1" x14ac:dyDescent="0.3">
      <c r="A106" s="3" t="s">
        <v>986</v>
      </c>
      <c r="B106" s="5" t="s">
        <v>998</v>
      </c>
      <c r="C106" s="5" t="s">
        <v>999</v>
      </c>
      <c r="D106" s="4" t="s">
        <v>0</v>
      </c>
      <c r="E106" s="4">
        <v>11</v>
      </c>
      <c r="F106" s="4">
        <v>128</v>
      </c>
      <c r="G106" s="4">
        <v>2</v>
      </c>
      <c r="H106" s="4">
        <v>0</v>
      </c>
      <c r="I106" s="4">
        <v>1135</v>
      </c>
      <c r="J106" s="4">
        <v>50</v>
      </c>
      <c r="K106" s="4">
        <v>11</v>
      </c>
      <c r="L106" s="4">
        <v>1034</v>
      </c>
      <c r="M106" s="4">
        <f t="shared" si="30"/>
        <v>1</v>
      </c>
      <c r="N106" s="4">
        <f t="shared" si="31"/>
        <v>1</v>
      </c>
      <c r="O106" s="4">
        <v>1</v>
      </c>
      <c r="P106" s="4">
        <f t="shared" si="32"/>
        <v>1</v>
      </c>
      <c r="Q106" s="4" t="str">
        <f t="shared" si="33"/>
        <v/>
      </c>
      <c r="R106" s="4" t="str">
        <f t="shared" si="34"/>
        <v/>
      </c>
      <c r="S106" s="4" t="str">
        <f t="shared" si="35"/>
        <v/>
      </c>
      <c r="T106" s="4">
        <f t="shared" si="36"/>
        <v>1</v>
      </c>
      <c r="U106" s="4" t="str">
        <f t="shared" si="37"/>
        <v/>
      </c>
      <c r="V106" s="4" t="str">
        <f t="shared" si="38"/>
        <v/>
      </c>
      <c r="W106" s="4" t="str">
        <f t="shared" si="39"/>
        <v/>
      </c>
    </row>
    <row r="107" spans="1:23" s="3" customFormat="1" x14ac:dyDescent="0.3">
      <c r="A107" s="3" t="s">
        <v>986</v>
      </c>
      <c r="B107" s="3" t="s">
        <v>7097</v>
      </c>
      <c r="C107" s="3" t="s">
        <v>7098</v>
      </c>
      <c r="D107" s="3" t="s">
        <v>0</v>
      </c>
      <c r="E107" s="3">
        <v>8</v>
      </c>
      <c r="F107" s="3">
        <v>58</v>
      </c>
      <c r="G107" s="3">
        <v>1</v>
      </c>
      <c r="H107" s="3">
        <v>0</v>
      </c>
      <c r="I107" s="3">
        <v>667</v>
      </c>
      <c r="J107" s="3">
        <v>58</v>
      </c>
      <c r="K107" s="3">
        <v>8</v>
      </c>
      <c r="L107" s="3">
        <v>361</v>
      </c>
      <c r="M107" s="3" t="str">
        <f t="shared" si="30"/>
        <v/>
      </c>
      <c r="N107" s="3" t="str">
        <f t="shared" si="31"/>
        <v/>
      </c>
      <c r="P107" s="3" t="str">
        <f t="shared" si="32"/>
        <v/>
      </c>
      <c r="Q107" s="3" t="str">
        <f t="shared" si="33"/>
        <v/>
      </c>
      <c r="R107" s="3" t="str">
        <f t="shared" si="34"/>
        <v/>
      </c>
      <c r="S107" s="3">
        <f t="shared" si="35"/>
        <v>1</v>
      </c>
      <c r="T107" s="3" t="str">
        <f t="shared" si="36"/>
        <v/>
      </c>
      <c r="U107" s="3" t="str">
        <f t="shared" si="37"/>
        <v/>
      </c>
      <c r="V107" s="3" t="str">
        <f t="shared" si="38"/>
        <v/>
      </c>
      <c r="W107" s="3">
        <f t="shared" si="39"/>
        <v>1</v>
      </c>
    </row>
    <row r="108" spans="1:23" s="3" customFormat="1" x14ac:dyDescent="0.3">
      <c r="A108" s="3" t="s">
        <v>986</v>
      </c>
      <c r="B108" s="3" t="s">
        <v>7063</v>
      </c>
      <c r="C108" s="3" t="s">
        <v>3797</v>
      </c>
      <c r="D108" s="3" t="s">
        <v>0</v>
      </c>
      <c r="E108" s="3">
        <v>0</v>
      </c>
      <c r="F108" s="3">
        <v>16</v>
      </c>
      <c r="G108" s="3">
        <v>1</v>
      </c>
      <c r="H108" s="3">
        <v>0</v>
      </c>
      <c r="I108" s="3">
        <v>33</v>
      </c>
      <c r="J108" s="3">
        <v>10</v>
      </c>
      <c r="K108" s="3">
        <v>1</v>
      </c>
      <c r="L108" s="3">
        <v>76</v>
      </c>
      <c r="M108" s="3" t="str">
        <f t="shared" si="30"/>
        <v/>
      </c>
      <c r="N108" s="3" t="str">
        <f t="shared" si="31"/>
        <v/>
      </c>
      <c r="P108" s="3" t="str">
        <f t="shared" si="32"/>
        <v/>
      </c>
      <c r="Q108" s="3" t="str">
        <f t="shared" si="33"/>
        <v/>
      </c>
      <c r="R108" s="3" t="str">
        <f t="shared" si="34"/>
        <v/>
      </c>
      <c r="S108" s="3">
        <f t="shared" si="35"/>
        <v>1</v>
      </c>
      <c r="T108" s="3" t="str">
        <f t="shared" si="36"/>
        <v/>
      </c>
      <c r="U108" s="3" t="str">
        <f t="shared" si="37"/>
        <v/>
      </c>
      <c r="V108" s="3" t="str">
        <f t="shared" si="38"/>
        <v/>
      </c>
      <c r="W108" s="3">
        <f t="shared" si="39"/>
        <v>1</v>
      </c>
    </row>
    <row r="109" spans="1:23" s="3" customFormat="1" x14ac:dyDescent="0.3">
      <c r="A109" s="3" t="s">
        <v>986</v>
      </c>
      <c r="B109" s="3" t="s">
        <v>7076</v>
      </c>
      <c r="C109" s="3" t="s">
        <v>7077</v>
      </c>
      <c r="D109" s="3" t="s">
        <v>0</v>
      </c>
      <c r="E109" s="3">
        <v>3</v>
      </c>
      <c r="F109" s="3">
        <v>11</v>
      </c>
      <c r="G109" s="3">
        <v>1</v>
      </c>
      <c r="H109" s="3">
        <v>0</v>
      </c>
      <c r="I109" s="3">
        <v>1</v>
      </c>
      <c r="J109" s="3">
        <v>2</v>
      </c>
      <c r="K109" s="3">
        <v>0</v>
      </c>
      <c r="L109" s="3">
        <v>27</v>
      </c>
      <c r="M109" s="3" t="str">
        <f t="shared" si="30"/>
        <v/>
      </c>
      <c r="N109" s="3" t="str">
        <f t="shared" si="31"/>
        <v/>
      </c>
      <c r="P109" s="3" t="str">
        <f t="shared" si="32"/>
        <v/>
      </c>
      <c r="Q109" s="3" t="str">
        <f t="shared" si="33"/>
        <v/>
      </c>
      <c r="R109" s="3" t="str">
        <f t="shared" si="34"/>
        <v/>
      </c>
      <c r="S109" s="3">
        <f t="shared" si="35"/>
        <v>1</v>
      </c>
      <c r="T109" s="3" t="str">
        <f t="shared" si="36"/>
        <v/>
      </c>
      <c r="U109" s="3" t="str">
        <f t="shared" si="37"/>
        <v/>
      </c>
      <c r="V109" s="3" t="str">
        <f t="shared" si="38"/>
        <v/>
      </c>
      <c r="W109" s="3">
        <f t="shared" si="39"/>
        <v>1</v>
      </c>
    </row>
    <row r="111" spans="1:23" s="3" customFormat="1" x14ac:dyDescent="0.3">
      <c r="A111" s="3" t="s">
        <v>7115</v>
      </c>
      <c r="B111" s="3" t="s">
        <v>7180</v>
      </c>
      <c r="C111" s="3" t="s">
        <v>7181</v>
      </c>
      <c r="D111" s="3" t="s">
        <v>0</v>
      </c>
      <c r="E111" s="3">
        <v>16</v>
      </c>
      <c r="F111" s="3">
        <v>46</v>
      </c>
      <c r="G111" s="3">
        <v>1</v>
      </c>
      <c r="H111" s="3">
        <v>0</v>
      </c>
      <c r="I111" s="3">
        <v>0</v>
      </c>
      <c r="J111" s="3">
        <v>18</v>
      </c>
      <c r="K111" s="3">
        <v>22</v>
      </c>
      <c r="L111" s="3">
        <v>194</v>
      </c>
      <c r="M111" s="3" t="str">
        <f t="shared" ref="M111:M146" si="40">IF( AND( OR( F111&gt;$F$1, L111&gt;$L$1 ), OR( E111&gt;$E$1, I111&gt;$I$1 ) ), 1, "" )</f>
        <v/>
      </c>
      <c r="N111" s="3" t="str">
        <f t="shared" ref="N111:N146" si="41">IF( AND( OR( F111&gt;$F$2, L111&gt;$L$2 ), OR( E111&gt;$E$2, I111&gt;$I$2 ) ), 1, "")</f>
        <v/>
      </c>
      <c r="P111" s="3" t="str">
        <f t="shared" ref="P111:P146" si="42" xml:space="preserve"> IF( AND( M111 = 1, O111 = 1 ), 1, "")</f>
        <v/>
      </c>
      <c r="Q111" s="3" t="str">
        <f t="shared" ref="Q111:Q146" si="43" xml:space="preserve"> IF( AND( M111 = "", O111 = 1 ), 1, "")</f>
        <v/>
      </c>
      <c r="R111" s="3" t="str">
        <f t="shared" ref="R111:R146" si="44" xml:space="preserve"> IF( AND( M111 = 1, O111 = "" ), 1, "")</f>
        <v/>
      </c>
      <c r="S111" s="3">
        <f t="shared" ref="S111:S146" si="45" xml:space="preserve"> IF( AND( M111 = "", O111 = "" ), 1, "")</f>
        <v>1</v>
      </c>
      <c r="T111" s="3" t="str">
        <f t="shared" ref="T111:T146" si="46" xml:space="preserve"> IF( AND( N111 = 1, O111 = 1 ), 1, "")</f>
        <v/>
      </c>
      <c r="U111" s="3" t="str">
        <f t="shared" ref="U111:U146" si="47" xml:space="preserve"> IF( AND( N111 = "", O111 = 1 ), 1, "")</f>
        <v/>
      </c>
      <c r="V111" s="3" t="str">
        <f t="shared" ref="V111:V146" si="48" xml:space="preserve"> IF( AND( N111 = 1, O111 = "" ), 1, "")</f>
        <v/>
      </c>
      <c r="W111" s="3">
        <f t="shared" ref="W111:W146" si="49" xml:space="preserve"> IF( AND( N111 = "", O111 = "" ), 1, "")</f>
        <v>1</v>
      </c>
    </row>
    <row r="112" spans="1:23" s="3" customFormat="1" x14ac:dyDescent="0.3">
      <c r="A112" s="3" t="s">
        <v>7115</v>
      </c>
      <c r="B112" s="3" t="s">
        <v>7137</v>
      </c>
      <c r="C112" s="3" t="s">
        <v>7138</v>
      </c>
      <c r="D112" s="3" t="s">
        <v>389</v>
      </c>
      <c r="E112" s="3">
        <v>0</v>
      </c>
      <c r="F112" s="3">
        <v>1</v>
      </c>
      <c r="G112" s="3">
        <v>1</v>
      </c>
      <c r="H112" s="3">
        <v>0</v>
      </c>
      <c r="I112" s="3">
        <v>0</v>
      </c>
      <c r="J112" s="3">
        <v>1</v>
      </c>
      <c r="K112" s="3">
        <v>0</v>
      </c>
      <c r="L112" s="3">
        <v>4</v>
      </c>
      <c r="M112" s="3" t="str">
        <f t="shared" si="40"/>
        <v/>
      </c>
      <c r="N112" s="3" t="str">
        <f t="shared" si="41"/>
        <v/>
      </c>
      <c r="P112" s="3" t="str">
        <f t="shared" si="42"/>
        <v/>
      </c>
      <c r="Q112" s="3" t="str">
        <f t="shared" si="43"/>
        <v/>
      </c>
      <c r="R112" s="3" t="str">
        <f t="shared" si="44"/>
        <v/>
      </c>
      <c r="S112" s="3">
        <f t="shared" si="45"/>
        <v>1</v>
      </c>
      <c r="T112" s="3" t="str">
        <f t="shared" si="46"/>
        <v/>
      </c>
      <c r="U112" s="3" t="str">
        <f t="shared" si="47"/>
        <v/>
      </c>
      <c r="V112" s="3" t="str">
        <f t="shared" si="48"/>
        <v/>
      </c>
      <c r="W112" s="3">
        <f t="shared" si="49"/>
        <v>1</v>
      </c>
    </row>
    <row r="113" spans="1:23" s="3" customFormat="1" x14ac:dyDescent="0.3">
      <c r="A113" s="3" t="s">
        <v>7115</v>
      </c>
      <c r="B113" s="3" t="s">
        <v>7135</v>
      </c>
      <c r="C113" s="3" t="s">
        <v>7136</v>
      </c>
      <c r="D113" s="3" t="s">
        <v>0</v>
      </c>
      <c r="E113" s="3">
        <v>4</v>
      </c>
      <c r="F113" s="3">
        <v>14</v>
      </c>
      <c r="G113" s="3">
        <v>1</v>
      </c>
      <c r="H113" s="3">
        <v>0</v>
      </c>
      <c r="I113" s="3">
        <v>9</v>
      </c>
      <c r="J113" s="3">
        <v>6</v>
      </c>
      <c r="K113" s="3">
        <v>7</v>
      </c>
      <c r="L113" s="3">
        <v>57</v>
      </c>
      <c r="M113" s="3" t="str">
        <f t="shared" si="40"/>
        <v/>
      </c>
      <c r="N113" s="3" t="str">
        <f t="shared" si="41"/>
        <v/>
      </c>
      <c r="P113" s="3" t="str">
        <f t="shared" si="42"/>
        <v/>
      </c>
      <c r="Q113" s="3" t="str">
        <f t="shared" si="43"/>
        <v/>
      </c>
      <c r="R113" s="3" t="str">
        <f t="shared" si="44"/>
        <v/>
      </c>
      <c r="S113" s="3">
        <f t="shared" si="45"/>
        <v>1</v>
      </c>
      <c r="T113" s="3" t="str">
        <f t="shared" si="46"/>
        <v/>
      </c>
      <c r="U113" s="3" t="str">
        <f t="shared" si="47"/>
        <v/>
      </c>
      <c r="V113" s="3" t="str">
        <f t="shared" si="48"/>
        <v/>
      </c>
      <c r="W113" s="3">
        <f t="shared" si="49"/>
        <v>1</v>
      </c>
    </row>
    <row r="114" spans="1:23" s="3" customFormat="1" x14ac:dyDescent="0.3">
      <c r="A114" s="3" t="s">
        <v>7115</v>
      </c>
      <c r="B114" s="3" t="s">
        <v>7122</v>
      </c>
      <c r="C114" s="3" t="s">
        <v>7123</v>
      </c>
      <c r="D114" s="3" t="s">
        <v>0</v>
      </c>
      <c r="E114" s="3">
        <v>3</v>
      </c>
      <c r="F114" s="3">
        <v>5</v>
      </c>
      <c r="G114" s="3">
        <v>1</v>
      </c>
      <c r="H114" s="3">
        <v>0</v>
      </c>
      <c r="I114" s="3">
        <v>10</v>
      </c>
      <c r="J114" s="3">
        <v>5</v>
      </c>
      <c r="K114" s="3">
        <v>1</v>
      </c>
      <c r="L114" s="3">
        <v>23</v>
      </c>
      <c r="M114" s="3" t="str">
        <f t="shared" si="40"/>
        <v/>
      </c>
      <c r="N114" s="3" t="str">
        <f t="shared" si="41"/>
        <v/>
      </c>
      <c r="P114" s="3" t="str">
        <f t="shared" si="42"/>
        <v/>
      </c>
      <c r="Q114" s="3" t="str">
        <f t="shared" si="43"/>
        <v/>
      </c>
      <c r="R114" s="3" t="str">
        <f t="shared" si="44"/>
        <v/>
      </c>
      <c r="S114" s="3">
        <f t="shared" si="45"/>
        <v>1</v>
      </c>
      <c r="T114" s="3" t="str">
        <f t="shared" si="46"/>
        <v/>
      </c>
      <c r="U114" s="3" t="str">
        <f t="shared" si="47"/>
        <v/>
      </c>
      <c r="V114" s="3" t="str">
        <f t="shared" si="48"/>
        <v/>
      </c>
      <c r="W114" s="3">
        <f t="shared" si="49"/>
        <v>1</v>
      </c>
    </row>
    <row r="115" spans="1:23" s="3" customFormat="1" x14ac:dyDescent="0.3">
      <c r="A115" s="3" t="s">
        <v>7115</v>
      </c>
      <c r="B115" s="3" t="s">
        <v>7178</v>
      </c>
      <c r="C115" s="3" t="s">
        <v>7179</v>
      </c>
      <c r="D115" s="3" t="s">
        <v>0</v>
      </c>
      <c r="E115" s="3">
        <v>3</v>
      </c>
      <c r="F115" s="3">
        <v>7</v>
      </c>
      <c r="G115" s="3">
        <v>1</v>
      </c>
      <c r="H115" s="3">
        <v>0</v>
      </c>
      <c r="I115" s="3">
        <v>10</v>
      </c>
      <c r="J115" s="3">
        <v>5</v>
      </c>
      <c r="K115" s="3">
        <v>1</v>
      </c>
      <c r="L115" s="3">
        <v>25</v>
      </c>
      <c r="M115" s="3" t="str">
        <f t="shared" si="40"/>
        <v/>
      </c>
      <c r="N115" s="3" t="str">
        <f t="shared" si="41"/>
        <v/>
      </c>
      <c r="P115" s="3" t="str">
        <f t="shared" si="42"/>
        <v/>
      </c>
      <c r="Q115" s="3" t="str">
        <f t="shared" si="43"/>
        <v/>
      </c>
      <c r="R115" s="3" t="str">
        <f t="shared" si="44"/>
        <v/>
      </c>
      <c r="S115" s="3">
        <f t="shared" si="45"/>
        <v>1</v>
      </c>
      <c r="T115" s="3" t="str">
        <f t="shared" si="46"/>
        <v/>
      </c>
      <c r="U115" s="3" t="str">
        <f t="shared" si="47"/>
        <v/>
      </c>
      <c r="V115" s="3" t="str">
        <f t="shared" si="48"/>
        <v/>
      </c>
      <c r="W115" s="3">
        <f t="shared" si="49"/>
        <v>1</v>
      </c>
    </row>
    <row r="116" spans="1:23" s="3" customFormat="1" x14ac:dyDescent="0.3">
      <c r="A116" s="3" t="s">
        <v>7115</v>
      </c>
      <c r="B116" s="3" t="s">
        <v>7118</v>
      </c>
      <c r="C116" s="3" t="s">
        <v>7119</v>
      </c>
      <c r="D116" s="3" t="s">
        <v>0</v>
      </c>
      <c r="E116" s="3">
        <v>4</v>
      </c>
      <c r="F116" s="3">
        <v>11</v>
      </c>
      <c r="G116" s="3">
        <v>1</v>
      </c>
      <c r="H116" s="3">
        <v>0</v>
      </c>
      <c r="I116" s="3">
        <v>10</v>
      </c>
      <c r="J116" s="3">
        <v>5</v>
      </c>
      <c r="K116" s="3">
        <v>1</v>
      </c>
      <c r="L116" s="3">
        <v>36</v>
      </c>
      <c r="M116" s="3" t="str">
        <f t="shared" si="40"/>
        <v/>
      </c>
      <c r="N116" s="3" t="str">
        <f t="shared" si="41"/>
        <v/>
      </c>
      <c r="P116" s="3" t="str">
        <f t="shared" si="42"/>
        <v/>
      </c>
      <c r="Q116" s="3" t="str">
        <f t="shared" si="43"/>
        <v/>
      </c>
      <c r="R116" s="3" t="str">
        <f t="shared" si="44"/>
        <v/>
      </c>
      <c r="S116" s="3">
        <f t="shared" si="45"/>
        <v>1</v>
      </c>
      <c r="T116" s="3" t="str">
        <f t="shared" si="46"/>
        <v/>
      </c>
      <c r="U116" s="3" t="str">
        <f t="shared" si="47"/>
        <v/>
      </c>
      <c r="V116" s="3" t="str">
        <f t="shared" si="48"/>
        <v/>
      </c>
      <c r="W116" s="3">
        <f t="shared" si="49"/>
        <v>1</v>
      </c>
    </row>
    <row r="117" spans="1:23" s="3" customFormat="1" x14ac:dyDescent="0.3">
      <c r="A117" s="3" t="s">
        <v>7115</v>
      </c>
      <c r="B117" s="3" t="s">
        <v>7173</v>
      </c>
      <c r="C117" s="3" t="s">
        <v>162</v>
      </c>
      <c r="D117" s="3" t="s">
        <v>389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1</v>
      </c>
      <c r="K117" s="3">
        <v>0</v>
      </c>
      <c r="L117" s="3">
        <v>11</v>
      </c>
      <c r="M117" s="3" t="str">
        <f t="shared" si="40"/>
        <v/>
      </c>
      <c r="N117" s="3" t="str">
        <f t="shared" si="41"/>
        <v/>
      </c>
      <c r="P117" s="3" t="str">
        <f t="shared" si="42"/>
        <v/>
      </c>
      <c r="Q117" s="3" t="str">
        <f t="shared" si="43"/>
        <v/>
      </c>
      <c r="R117" s="3" t="str">
        <f t="shared" si="44"/>
        <v/>
      </c>
      <c r="S117" s="3">
        <f t="shared" si="45"/>
        <v>1</v>
      </c>
      <c r="T117" s="3" t="str">
        <f t="shared" si="46"/>
        <v/>
      </c>
      <c r="U117" s="3" t="str">
        <f t="shared" si="47"/>
        <v/>
      </c>
      <c r="V117" s="3" t="str">
        <f t="shared" si="48"/>
        <v/>
      </c>
      <c r="W117" s="3">
        <f t="shared" si="49"/>
        <v>1</v>
      </c>
    </row>
    <row r="118" spans="1:23" s="3" customFormat="1" x14ac:dyDescent="0.3">
      <c r="A118" s="3" t="s">
        <v>7115</v>
      </c>
      <c r="B118" s="3" t="s">
        <v>7167</v>
      </c>
      <c r="C118" s="3" t="s">
        <v>7168</v>
      </c>
      <c r="D118" s="3" t="s">
        <v>0</v>
      </c>
      <c r="E118" s="3">
        <v>2</v>
      </c>
      <c r="F118" s="3">
        <v>6</v>
      </c>
      <c r="G118" s="3">
        <v>1</v>
      </c>
      <c r="H118" s="3">
        <v>0</v>
      </c>
      <c r="I118" s="3">
        <v>0</v>
      </c>
      <c r="J118" s="3">
        <v>4</v>
      </c>
      <c r="K118" s="3">
        <v>1</v>
      </c>
      <c r="L118" s="3">
        <v>31</v>
      </c>
      <c r="M118" s="3" t="str">
        <f t="shared" si="40"/>
        <v/>
      </c>
      <c r="N118" s="3" t="str">
        <f t="shared" si="41"/>
        <v/>
      </c>
      <c r="P118" s="3" t="str">
        <f t="shared" si="42"/>
        <v/>
      </c>
      <c r="Q118" s="3" t="str">
        <f t="shared" si="43"/>
        <v/>
      </c>
      <c r="R118" s="3" t="str">
        <f t="shared" si="44"/>
        <v/>
      </c>
      <c r="S118" s="3">
        <f t="shared" si="45"/>
        <v>1</v>
      </c>
      <c r="T118" s="3" t="str">
        <f t="shared" si="46"/>
        <v/>
      </c>
      <c r="U118" s="3" t="str">
        <f t="shared" si="47"/>
        <v/>
      </c>
      <c r="V118" s="3" t="str">
        <f t="shared" si="48"/>
        <v/>
      </c>
      <c r="W118" s="3">
        <f t="shared" si="49"/>
        <v>1</v>
      </c>
    </row>
    <row r="119" spans="1:23" s="3" customFormat="1" x14ac:dyDescent="0.3">
      <c r="A119" s="3" t="s">
        <v>7115</v>
      </c>
      <c r="B119" s="3" t="s">
        <v>7133</v>
      </c>
      <c r="C119" s="3" t="s">
        <v>7134</v>
      </c>
      <c r="D119" s="3" t="s">
        <v>0</v>
      </c>
      <c r="E119" s="3">
        <v>1</v>
      </c>
      <c r="F119" s="3">
        <v>3</v>
      </c>
      <c r="G119" s="3">
        <v>1</v>
      </c>
      <c r="H119" s="3">
        <v>0</v>
      </c>
      <c r="I119" s="3">
        <v>0</v>
      </c>
      <c r="J119" s="3">
        <v>1</v>
      </c>
      <c r="K119" s="3">
        <v>0</v>
      </c>
      <c r="L119" s="3">
        <v>10</v>
      </c>
      <c r="M119" s="3" t="str">
        <f t="shared" si="40"/>
        <v/>
      </c>
      <c r="N119" s="3" t="str">
        <f t="shared" si="41"/>
        <v/>
      </c>
      <c r="P119" s="3" t="str">
        <f t="shared" si="42"/>
        <v/>
      </c>
      <c r="Q119" s="3" t="str">
        <f t="shared" si="43"/>
        <v/>
      </c>
      <c r="R119" s="3" t="str">
        <f t="shared" si="44"/>
        <v/>
      </c>
      <c r="S119" s="3">
        <f t="shared" si="45"/>
        <v>1</v>
      </c>
      <c r="T119" s="3" t="str">
        <f t="shared" si="46"/>
        <v/>
      </c>
      <c r="U119" s="3" t="str">
        <f t="shared" si="47"/>
        <v/>
      </c>
      <c r="V119" s="3" t="str">
        <f t="shared" si="48"/>
        <v/>
      </c>
      <c r="W119" s="3">
        <f t="shared" si="49"/>
        <v>1</v>
      </c>
    </row>
    <row r="120" spans="1:23" s="3" customFormat="1" x14ac:dyDescent="0.3">
      <c r="A120" s="3" t="s">
        <v>7115</v>
      </c>
      <c r="B120" s="3" t="s">
        <v>7120</v>
      </c>
      <c r="C120" s="3" t="s">
        <v>7121</v>
      </c>
      <c r="D120" s="3" t="s">
        <v>0</v>
      </c>
      <c r="E120" s="3">
        <v>3</v>
      </c>
      <c r="F120" s="3">
        <v>9</v>
      </c>
      <c r="G120" s="3">
        <v>1</v>
      </c>
      <c r="H120" s="3">
        <v>0</v>
      </c>
      <c r="I120" s="3">
        <v>17</v>
      </c>
      <c r="J120" s="3">
        <v>7</v>
      </c>
      <c r="K120" s="3">
        <v>3</v>
      </c>
      <c r="L120" s="3">
        <v>32</v>
      </c>
      <c r="M120" s="3" t="str">
        <f t="shared" si="40"/>
        <v/>
      </c>
      <c r="N120" s="3" t="str">
        <f t="shared" si="41"/>
        <v/>
      </c>
      <c r="P120" s="3" t="str">
        <f t="shared" si="42"/>
        <v/>
      </c>
      <c r="Q120" s="3" t="str">
        <f t="shared" si="43"/>
        <v/>
      </c>
      <c r="R120" s="3" t="str">
        <f t="shared" si="44"/>
        <v/>
      </c>
      <c r="S120" s="3">
        <f t="shared" si="45"/>
        <v>1</v>
      </c>
      <c r="T120" s="3" t="str">
        <f t="shared" si="46"/>
        <v/>
      </c>
      <c r="U120" s="3" t="str">
        <f t="shared" si="47"/>
        <v/>
      </c>
      <c r="V120" s="3" t="str">
        <f t="shared" si="48"/>
        <v/>
      </c>
      <c r="W120" s="3">
        <f t="shared" si="49"/>
        <v>1</v>
      </c>
    </row>
    <row r="121" spans="1:23" s="3" customFormat="1" x14ac:dyDescent="0.3">
      <c r="A121" s="3" t="s">
        <v>7115</v>
      </c>
      <c r="B121" s="3" t="s">
        <v>7169</v>
      </c>
      <c r="C121" s="3" t="s">
        <v>7170</v>
      </c>
      <c r="D121" s="3" t="s">
        <v>389</v>
      </c>
      <c r="E121" s="3">
        <v>0</v>
      </c>
      <c r="F121" s="3">
        <v>1</v>
      </c>
      <c r="G121" s="3">
        <v>1</v>
      </c>
      <c r="H121" s="3">
        <v>0</v>
      </c>
      <c r="I121" s="3">
        <v>0</v>
      </c>
      <c r="J121" s="3">
        <v>1</v>
      </c>
      <c r="K121" s="3">
        <v>0</v>
      </c>
      <c r="L121" s="3">
        <v>4</v>
      </c>
      <c r="M121" s="3" t="str">
        <f t="shared" si="40"/>
        <v/>
      </c>
      <c r="N121" s="3" t="str">
        <f t="shared" si="41"/>
        <v/>
      </c>
      <c r="P121" s="3" t="str">
        <f t="shared" si="42"/>
        <v/>
      </c>
      <c r="Q121" s="3" t="str">
        <f t="shared" si="43"/>
        <v/>
      </c>
      <c r="R121" s="3" t="str">
        <f t="shared" si="44"/>
        <v/>
      </c>
      <c r="S121" s="3">
        <f t="shared" si="45"/>
        <v>1</v>
      </c>
      <c r="T121" s="3" t="str">
        <f t="shared" si="46"/>
        <v/>
      </c>
      <c r="U121" s="3" t="str">
        <f t="shared" si="47"/>
        <v/>
      </c>
      <c r="V121" s="3" t="str">
        <f t="shared" si="48"/>
        <v/>
      </c>
      <c r="W121" s="3">
        <f t="shared" si="49"/>
        <v>1</v>
      </c>
    </row>
    <row r="122" spans="1:23" s="3" customFormat="1" x14ac:dyDescent="0.3">
      <c r="A122" s="3" t="s">
        <v>7115</v>
      </c>
      <c r="B122" s="3" t="s">
        <v>7162</v>
      </c>
      <c r="C122" s="3" t="s">
        <v>7163</v>
      </c>
      <c r="D122" s="3" t="s">
        <v>0</v>
      </c>
      <c r="E122" s="3">
        <v>1</v>
      </c>
      <c r="F122" s="3">
        <v>5</v>
      </c>
      <c r="G122" s="3">
        <v>1</v>
      </c>
      <c r="H122" s="3">
        <v>1</v>
      </c>
      <c r="I122" s="3">
        <v>3</v>
      </c>
      <c r="J122" s="3">
        <v>3</v>
      </c>
      <c r="K122" s="3">
        <v>2</v>
      </c>
      <c r="L122" s="3">
        <v>28</v>
      </c>
      <c r="M122" s="3" t="str">
        <f t="shared" si="40"/>
        <v/>
      </c>
      <c r="N122" s="3" t="str">
        <f t="shared" si="41"/>
        <v/>
      </c>
      <c r="P122" s="3" t="str">
        <f t="shared" si="42"/>
        <v/>
      </c>
      <c r="Q122" s="3" t="str">
        <f t="shared" si="43"/>
        <v/>
      </c>
      <c r="R122" s="3" t="str">
        <f t="shared" si="44"/>
        <v/>
      </c>
      <c r="S122" s="3">
        <f t="shared" si="45"/>
        <v>1</v>
      </c>
      <c r="T122" s="3" t="str">
        <f t="shared" si="46"/>
        <v/>
      </c>
      <c r="U122" s="3" t="str">
        <f t="shared" si="47"/>
        <v/>
      </c>
      <c r="V122" s="3" t="str">
        <f t="shared" si="48"/>
        <v/>
      </c>
      <c r="W122" s="3">
        <f t="shared" si="49"/>
        <v>1</v>
      </c>
    </row>
    <row r="123" spans="1:23" s="3" customFormat="1" x14ac:dyDescent="0.3">
      <c r="A123" s="3" t="s">
        <v>7115</v>
      </c>
      <c r="B123" s="3" t="s">
        <v>7139</v>
      </c>
      <c r="C123" s="3" t="s">
        <v>7140</v>
      </c>
      <c r="D123" s="3" t="s">
        <v>0</v>
      </c>
      <c r="E123" s="3">
        <v>1</v>
      </c>
      <c r="F123" s="3">
        <v>6</v>
      </c>
      <c r="G123" s="3">
        <v>2</v>
      </c>
      <c r="H123" s="3">
        <v>0</v>
      </c>
      <c r="I123" s="3">
        <v>0</v>
      </c>
      <c r="J123" s="3">
        <v>2</v>
      </c>
      <c r="K123" s="3">
        <v>2</v>
      </c>
      <c r="L123" s="3">
        <v>14</v>
      </c>
      <c r="M123" s="3" t="str">
        <f t="shared" si="40"/>
        <v/>
      </c>
      <c r="N123" s="3" t="str">
        <f t="shared" si="41"/>
        <v/>
      </c>
      <c r="P123" s="3" t="str">
        <f t="shared" si="42"/>
        <v/>
      </c>
      <c r="Q123" s="3" t="str">
        <f t="shared" si="43"/>
        <v/>
      </c>
      <c r="R123" s="3" t="str">
        <f t="shared" si="44"/>
        <v/>
      </c>
      <c r="S123" s="3">
        <f t="shared" si="45"/>
        <v>1</v>
      </c>
      <c r="T123" s="3" t="str">
        <f t="shared" si="46"/>
        <v/>
      </c>
      <c r="U123" s="3" t="str">
        <f t="shared" si="47"/>
        <v/>
      </c>
      <c r="V123" s="3" t="str">
        <f t="shared" si="48"/>
        <v/>
      </c>
      <c r="W123" s="3">
        <f t="shared" si="49"/>
        <v>1</v>
      </c>
    </row>
    <row r="124" spans="1:23" s="3" customFormat="1" x14ac:dyDescent="0.3">
      <c r="A124" s="3" t="s">
        <v>7115</v>
      </c>
      <c r="B124" s="3" t="s">
        <v>7151</v>
      </c>
      <c r="C124" s="3" t="s">
        <v>7152</v>
      </c>
      <c r="D124" s="3" t="s">
        <v>0</v>
      </c>
      <c r="E124" s="3">
        <v>4</v>
      </c>
      <c r="F124" s="3">
        <v>9</v>
      </c>
      <c r="G124" s="3">
        <v>1</v>
      </c>
      <c r="H124" s="3">
        <v>0</v>
      </c>
      <c r="I124" s="3">
        <v>10</v>
      </c>
      <c r="J124" s="3">
        <v>5</v>
      </c>
      <c r="K124" s="3">
        <v>1</v>
      </c>
      <c r="L124" s="3">
        <v>29</v>
      </c>
      <c r="M124" s="3" t="str">
        <f t="shared" si="40"/>
        <v/>
      </c>
      <c r="N124" s="3" t="str">
        <f t="shared" si="41"/>
        <v/>
      </c>
      <c r="P124" s="3" t="str">
        <f t="shared" si="42"/>
        <v/>
      </c>
      <c r="Q124" s="3" t="str">
        <f t="shared" si="43"/>
        <v/>
      </c>
      <c r="R124" s="3" t="str">
        <f t="shared" si="44"/>
        <v/>
      </c>
      <c r="S124" s="3">
        <f t="shared" si="45"/>
        <v>1</v>
      </c>
      <c r="T124" s="3" t="str">
        <f t="shared" si="46"/>
        <v/>
      </c>
      <c r="U124" s="3" t="str">
        <f t="shared" si="47"/>
        <v/>
      </c>
      <c r="V124" s="3" t="str">
        <f t="shared" si="48"/>
        <v/>
      </c>
      <c r="W124" s="3">
        <f t="shared" si="49"/>
        <v>1</v>
      </c>
    </row>
    <row r="125" spans="1:23" s="3" customFormat="1" x14ac:dyDescent="0.3">
      <c r="A125" s="3" t="s">
        <v>7115</v>
      </c>
      <c r="B125" s="3" t="s">
        <v>7161</v>
      </c>
      <c r="C125" s="3" t="s">
        <v>6585</v>
      </c>
      <c r="D125" s="3" t="s">
        <v>389</v>
      </c>
      <c r="E125" s="3">
        <v>0</v>
      </c>
      <c r="F125" s="3">
        <v>5</v>
      </c>
      <c r="G125" s="3">
        <v>1</v>
      </c>
      <c r="H125" s="3">
        <v>0</v>
      </c>
      <c r="I125" s="3">
        <v>10</v>
      </c>
      <c r="J125" s="3">
        <v>5</v>
      </c>
      <c r="K125" s="3">
        <v>0</v>
      </c>
      <c r="L125" s="3">
        <v>21</v>
      </c>
      <c r="M125" s="3" t="str">
        <f t="shared" si="40"/>
        <v/>
      </c>
      <c r="N125" s="3" t="str">
        <f t="shared" si="41"/>
        <v/>
      </c>
      <c r="P125" s="3" t="str">
        <f t="shared" si="42"/>
        <v/>
      </c>
      <c r="Q125" s="3" t="str">
        <f t="shared" si="43"/>
        <v/>
      </c>
      <c r="R125" s="3" t="str">
        <f t="shared" si="44"/>
        <v/>
      </c>
      <c r="S125" s="3">
        <f t="shared" si="45"/>
        <v>1</v>
      </c>
      <c r="T125" s="3" t="str">
        <f t="shared" si="46"/>
        <v/>
      </c>
      <c r="U125" s="3" t="str">
        <f t="shared" si="47"/>
        <v/>
      </c>
      <c r="V125" s="3" t="str">
        <f t="shared" si="48"/>
        <v/>
      </c>
      <c r="W125" s="3">
        <f t="shared" si="49"/>
        <v>1</v>
      </c>
    </row>
    <row r="126" spans="1:23" s="3" customFormat="1" x14ac:dyDescent="0.3">
      <c r="A126" s="3" t="s">
        <v>7115</v>
      </c>
      <c r="B126" s="3" t="s">
        <v>7155</v>
      </c>
      <c r="C126" s="3" t="s">
        <v>7156</v>
      </c>
      <c r="D126" s="3" t="s">
        <v>0</v>
      </c>
      <c r="E126" s="3">
        <v>3</v>
      </c>
      <c r="F126" s="3">
        <v>8</v>
      </c>
      <c r="G126" s="3">
        <v>1</v>
      </c>
      <c r="H126" s="3">
        <v>0</v>
      </c>
      <c r="I126" s="3">
        <v>13</v>
      </c>
      <c r="J126" s="3">
        <v>6</v>
      </c>
      <c r="K126" s="3">
        <v>3</v>
      </c>
      <c r="L126" s="3">
        <v>30</v>
      </c>
      <c r="M126" s="3" t="str">
        <f t="shared" si="40"/>
        <v/>
      </c>
      <c r="N126" s="3" t="str">
        <f t="shared" si="41"/>
        <v/>
      </c>
      <c r="P126" s="3" t="str">
        <f t="shared" si="42"/>
        <v/>
      </c>
      <c r="Q126" s="3" t="str">
        <f t="shared" si="43"/>
        <v/>
      </c>
      <c r="R126" s="3" t="str">
        <f t="shared" si="44"/>
        <v/>
      </c>
      <c r="S126" s="3">
        <f t="shared" si="45"/>
        <v>1</v>
      </c>
      <c r="T126" s="3" t="str">
        <f t="shared" si="46"/>
        <v/>
      </c>
      <c r="U126" s="3" t="str">
        <f t="shared" si="47"/>
        <v/>
      </c>
      <c r="V126" s="3" t="str">
        <f t="shared" si="48"/>
        <v/>
      </c>
      <c r="W126" s="3">
        <f t="shared" si="49"/>
        <v>1</v>
      </c>
    </row>
    <row r="127" spans="1:23" s="3" customFormat="1" x14ac:dyDescent="0.3">
      <c r="A127" s="3" t="s">
        <v>7115</v>
      </c>
      <c r="B127" s="3" t="s">
        <v>7129</v>
      </c>
      <c r="C127" s="3" t="s">
        <v>7130</v>
      </c>
      <c r="D127" s="3" t="s">
        <v>0</v>
      </c>
      <c r="E127" s="3">
        <v>3</v>
      </c>
      <c r="F127" s="3">
        <v>14</v>
      </c>
      <c r="G127" s="3">
        <v>2</v>
      </c>
      <c r="H127" s="3">
        <v>0</v>
      </c>
      <c r="I127" s="3">
        <v>1</v>
      </c>
      <c r="J127" s="3">
        <v>6</v>
      </c>
      <c r="K127" s="3">
        <v>3</v>
      </c>
      <c r="L127" s="3">
        <v>34</v>
      </c>
      <c r="M127" s="3" t="str">
        <f t="shared" si="40"/>
        <v/>
      </c>
      <c r="N127" s="3" t="str">
        <f t="shared" si="41"/>
        <v/>
      </c>
      <c r="P127" s="3" t="str">
        <f t="shared" si="42"/>
        <v/>
      </c>
      <c r="Q127" s="3" t="str">
        <f t="shared" si="43"/>
        <v/>
      </c>
      <c r="R127" s="3" t="str">
        <f t="shared" si="44"/>
        <v/>
      </c>
      <c r="S127" s="3">
        <f t="shared" si="45"/>
        <v>1</v>
      </c>
      <c r="T127" s="3" t="str">
        <f t="shared" si="46"/>
        <v/>
      </c>
      <c r="U127" s="3" t="str">
        <f t="shared" si="47"/>
        <v/>
      </c>
      <c r="V127" s="3" t="str">
        <f t="shared" si="48"/>
        <v/>
      </c>
      <c r="W127" s="3">
        <f t="shared" si="49"/>
        <v>1</v>
      </c>
    </row>
    <row r="128" spans="1:23" s="3" customFormat="1" x14ac:dyDescent="0.3">
      <c r="A128" s="3" t="s">
        <v>7115</v>
      </c>
      <c r="B128" s="3" t="s">
        <v>7174</v>
      </c>
      <c r="C128" s="3" t="s">
        <v>7175</v>
      </c>
      <c r="D128" s="3" t="s">
        <v>0</v>
      </c>
      <c r="E128" s="3">
        <v>4</v>
      </c>
      <c r="F128" s="3">
        <v>7</v>
      </c>
      <c r="G128" s="3">
        <v>1</v>
      </c>
      <c r="H128" s="3">
        <v>0</v>
      </c>
      <c r="I128" s="3">
        <v>15</v>
      </c>
      <c r="J128" s="3">
        <v>7</v>
      </c>
      <c r="K128" s="3">
        <v>3</v>
      </c>
      <c r="L128" s="3">
        <v>31</v>
      </c>
      <c r="M128" s="3" t="str">
        <f t="shared" si="40"/>
        <v/>
      </c>
      <c r="N128" s="3" t="str">
        <f t="shared" si="41"/>
        <v/>
      </c>
      <c r="P128" s="3" t="str">
        <f t="shared" si="42"/>
        <v/>
      </c>
      <c r="Q128" s="3" t="str">
        <f t="shared" si="43"/>
        <v/>
      </c>
      <c r="R128" s="3" t="str">
        <f t="shared" si="44"/>
        <v/>
      </c>
      <c r="S128" s="3">
        <f t="shared" si="45"/>
        <v>1</v>
      </c>
      <c r="T128" s="3" t="str">
        <f t="shared" si="46"/>
        <v/>
      </c>
      <c r="U128" s="3" t="str">
        <f t="shared" si="47"/>
        <v/>
      </c>
      <c r="V128" s="3" t="str">
        <f t="shared" si="48"/>
        <v/>
      </c>
      <c r="W128" s="3">
        <f t="shared" si="49"/>
        <v>1</v>
      </c>
    </row>
    <row r="129" spans="1:23" s="3" customFormat="1" x14ac:dyDescent="0.3">
      <c r="A129" s="3" t="s">
        <v>7115</v>
      </c>
      <c r="B129" s="3" t="s">
        <v>7171</v>
      </c>
      <c r="C129" s="3" t="s">
        <v>7172</v>
      </c>
      <c r="D129" s="3" t="s">
        <v>389</v>
      </c>
      <c r="E129" s="3">
        <v>1</v>
      </c>
      <c r="F129" s="3">
        <v>4</v>
      </c>
      <c r="G129" s="3">
        <v>1</v>
      </c>
      <c r="H129" s="3">
        <v>0</v>
      </c>
      <c r="I129" s="3">
        <v>6</v>
      </c>
      <c r="J129" s="3">
        <v>4</v>
      </c>
      <c r="K129" s="3">
        <v>0</v>
      </c>
      <c r="L129" s="3">
        <v>7</v>
      </c>
      <c r="M129" s="3" t="str">
        <f t="shared" si="40"/>
        <v/>
      </c>
      <c r="N129" s="3" t="str">
        <f t="shared" si="41"/>
        <v/>
      </c>
      <c r="P129" s="3" t="str">
        <f t="shared" si="42"/>
        <v/>
      </c>
      <c r="Q129" s="3" t="str">
        <f t="shared" si="43"/>
        <v/>
      </c>
      <c r="R129" s="3" t="str">
        <f t="shared" si="44"/>
        <v/>
      </c>
      <c r="S129" s="3">
        <f t="shared" si="45"/>
        <v>1</v>
      </c>
      <c r="T129" s="3" t="str">
        <f t="shared" si="46"/>
        <v/>
      </c>
      <c r="U129" s="3" t="str">
        <f t="shared" si="47"/>
        <v/>
      </c>
      <c r="V129" s="3" t="str">
        <f t="shared" si="48"/>
        <v/>
      </c>
      <c r="W129" s="3">
        <f t="shared" si="49"/>
        <v>1</v>
      </c>
    </row>
    <row r="130" spans="1:23" s="3" customFormat="1" x14ac:dyDescent="0.3">
      <c r="A130" s="3" t="s">
        <v>7115</v>
      </c>
      <c r="B130" s="3" t="s">
        <v>7141</v>
      </c>
      <c r="C130" s="3" t="s">
        <v>7142</v>
      </c>
      <c r="D130" s="3" t="s">
        <v>0</v>
      </c>
      <c r="E130" s="3">
        <v>7</v>
      </c>
      <c r="F130" s="3">
        <v>12</v>
      </c>
      <c r="G130" s="3">
        <v>2</v>
      </c>
      <c r="H130" s="3">
        <v>0</v>
      </c>
      <c r="I130" s="3">
        <v>0</v>
      </c>
      <c r="J130" s="3">
        <v>4</v>
      </c>
      <c r="K130" s="3">
        <v>4</v>
      </c>
      <c r="L130" s="3">
        <v>42</v>
      </c>
      <c r="M130" s="3" t="str">
        <f t="shared" si="40"/>
        <v/>
      </c>
      <c r="N130" s="3" t="str">
        <f t="shared" si="41"/>
        <v/>
      </c>
      <c r="P130" s="3" t="str">
        <f t="shared" si="42"/>
        <v/>
      </c>
      <c r="Q130" s="3" t="str">
        <f t="shared" si="43"/>
        <v/>
      </c>
      <c r="R130" s="3" t="str">
        <f t="shared" si="44"/>
        <v/>
      </c>
      <c r="S130" s="3">
        <f t="shared" si="45"/>
        <v>1</v>
      </c>
      <c r="T130" s="3" t="str">
        <f t="shared" si="46"/>
        <v/>
      </c>
      <c r="U130" s="3" t="str">
        <f t="shared" si="47"/>
        <v/>
      </c>
      <c r="V130" s="3" t="str">
        <f t="shared" si="48"/>
        <v/>
      </c>
      <c r="W130" s="3">
        <f t="shared" si="49"/>
        <v>1</v>
      </c>
    </row>
    <row r="131" spans="1:23" s="3" customFormat="1" x14ac:dyDescent="0.3">
      <c r="A131" s="3" t="s">
        <v>7115</v>
      </c>
      <c r="B131" s="3" t="s">
        <v>7131</v>
      </c>
      <c r="C131" s="3" t="s">
        <v>7132</v>
      </c>
      <c r="D131" s="3" t="s">
        <v>0</v>
      </c>
      <c r="E131" s="3">
        <v>2</v>
      </c>
      <c r="F131" s="3">
        <v>5</v>
      </c>
      <c r="G131" s="3">
        <v>1</v>
      </c>
      <c r="H131" s="3">
        <v>0</v>
      </c>
      <c r="I131" s="3">
        <v>10</v>
      </c>
      <c r="J131" s="3">
        <v>5</v>
      </c>
      <c r="K131" s="3">
        <v>1</v>
      </c>
      <c r="L131" s="3">
        <v>21</v>
      </c>
      <c r="M131" s="3" t="str">
        <f t="shared" si="40"/>
        <v/>
      </c>
      <c r="N131" s="3" t="str">
        <f t="shared" si="41"/>
        <v/>
      </c>
      <c r="P131" s="3" t="str">
        <f t="shared" si="42"/>
        <v/>
      </c>
      <c r="Q131" s="3" t="str">
        <f t="shared" si="43"/>
        <v/>
      </c>
      <c r="R131" s="3" t="str">
        <f t="shared" si="44"/>
        <v/>
      </c>
      <c r="S131" s="3">
        <f t="shared" si="45"/>
        <v>1</v>
      </c>
      <c r="T131" s="3" t="str">
        <f t="shared" si="46"/>
        <v/>
      </c>
      <c r="U131" s="3" t="str">
        <f t="shared" si="47"/>
        <v/>
      </c>
      <c r="V131" s="3" t="str">
        <f t="shared" si="48"/>
        <v/>
      </c>
      <c r="W131" s="3">
        <f t="shared" si="49"/>
        <v>1</v>
      </c>
    </row>
    <row r="132" spans="1:23" s="3" customFormat="1" x14ac:dyDescent="0.3">
      <c r="A132" s="3" t="s">
        <v>7115</v>
      </c>
      <c r="B132" s="3" t="s">
        <v>7164</v>
      </c>
      <c r="C132" s="3" t="s">
        <v>7165</v>
      </c>
      <c r="D132" s="3" t="s">
        <v>0</v>
      </c>
      <c r="E132" s="3">
        <v>4</v>
      </c>
      <c r="F132" s="3">
        <v>9</v>
      </c>
      <c r="G132" s="3">
        <v>1</v>
      </c>
      <c r="H132" s="3">
        <v>0</v>
      </c>
      <c r="I132" s="3">
        <v>15</v>
      </c>
      <c r="J132" s="3">
        <v>7</v>
      </c>
      <c r="K132" s="3">
        <v>3</v>
      </c>
      <c r="L132" s="3">
        <v>34</v>
      </c>
      <c r="M132" s="3" t="str">
        <f t="shared" si="40"/>
        <v/>
      </c>
      <c r="N132" s="3" t="str">
        <f t="shared" si="41"/>
        <v/>
      </c>
      <c r="P132" s="3" t="str">
        <f t="shared" si="42"/>
        <v/>
      </c>
      <c r="Q132" s="3" t="str">
        <f t="shared" si="43"/>
        <v/>
      </c>
      <c r="R132" s="3" t="str">
        <f t="shared" si="44"/>
        <v/>
      </c>
      <c r="S132" s="3">
        <f t="shared" si="45"/>
        <v>1</v>
      </c>
      <c r="T132" s="3" t="str">
        <f t="shared" si="46"/>
        <v/>
      </c>
      <c r="U132" s="3" t="str">
        <f t="shared" si="47"/>
        <v/>
      </c>
      <c r="V132" s="3" t="str">
        <f t="shared" si="48"/>
        <v/>
      </c>
      <c r="W132" s="3">
        <f t="shared" si="49"/>
        <v>1</v>
      </c>
    </row>
    <row r="133" spans="1:23" s="3" customFormat="1" x14ac:dyDescent="0.3">
      <c r="A133" s="3" t="s">
        <v>7115</v>
      </c>
      <c r="B133" s="3" t="s">
        <v>7149</v>
      </c>
      <c r="C133" s="3" t="s">
        <v>7150</v>
      </c>
      <c r="D133" s="3" t="s">
        <v>0</v>
      </c>
      <c r="E133" s="3">
        <v>0</v>
      </c>
      <c r="F133" s="3">
        <v>7</v>
      </c>
      <c r="G133" s="3">
        <v>1</v>
      </c>
      <c r="H133" s="3">
        <v>0</v>
      </c>
      <c r="I133" s="3">
        <v>15</v>
      </c>
      <c r="J133" s="3">
        <v>7</v>
      </c>
      <c r="K133" s="3">
        <v>3</v>
      </c>
      <c r="L133" s="3">
        <v>26</v>
      </c>
      <c r="M133" s="3" t="str">
        <f t="shared" si="40"/>
        <v/>
      </c>
      <c r="N133" s="3" t="str">
        <f t="shared" si="41"/>
        <v/>
      </c>
      <c r="P133" s="3" t="str">
        <f t="shared" si="42"/>
        <v/>
      </c>
      <c r="Q133" s="3" t="str">
        <f t="shared" si="43"/>
        <v/>
      </c>
      <c r="R133" s="3" t="str">
        <f t="shared" si="44"/>
        <v/>
      </c>
      <c r="S133" s="3">
        <f t="shared" si="45"/>
        <v>1</v>
      </c>
      <c r="T133" s="3" t="str">
        <f t="shared" si="46"/>
        <v/>
      </c>
      <c r="U133" s="3" t="str">
        <f t="shared" si="47"/>
        <v/>
      </c>
      <c r="V133" s="3" t="str">
        <f t="shared" si="48"/>
        <v/>
      </c>
      <c r="W133" s="3">
        <f t="shared" si="49"/>
        <v>1</v>
      </c>
    </row>
    <row r="134" spans="1:23" s="3" customFormat="1" x14ac:dyDescent="0.3">
      <c r="A134" s="3" t="s">
        <v>7115</v>
      </c>
      <c r="B134" s="3" t="s">
        <v>7147</v>
      </c>
      <c r="C134" s="3" t="s">
        <v>7148</v>
      </c>
      <c r="D134" s="3" t="s">
        <v>0</v>
      </c>
      <c r="E134" s="3">
        <v>2</v>
      </c>
      <c r="F134" s="3">
        <v>5</v>
      </c>
      <c r="G134" s="3">
        <v>1</v>
      </c>
      <c r="H134" s="3">
        <v>0</v>
      </c>
      <c r="I134" s="3">
        <v>10</v>
      </c>
      <c r="J134" s="3">
        <v>5</v>
      </c>
      <c r="K134" s="3">
        <v>1</v>
      </c>
      <c r="L134" s="3">
        <v>21</v>
      </c>
      <c r="M134" s="3" t="str">
        <f t="shared" si="40"/>
        <v/>
      </c>
      <c r="N134" s="3" t="str">
        <f t="shared" si="41"/>
        <v/>
      </c>
      <c r="P134" s="3" t="str">
        <f t="shared" si="42"/>
        <v/>
      </c>
      <c r="Q134" s="3" t="str">
        <f t="shared" si="43"/>
        <v/>
      </c>
      <c r="R134" s="3" t="str">
        <f t="shared" si="44"/>
        <v/>
      </c>
      <c r="S134" s="3">
        <f t="shared" si="45"/>
        <v>1</v>
      </c>
      <c r="T134" s="3" t="str">
        <f t="shared" si="46"/>
        <v/>
      </c>
      <c r="U134" s="3" t="str">
        <f t="shared" si="47"/>
        <v/>
      </c>
      <c r="V134" s="3" t="str">
        <f t="shared" si="48"/>
        <v/>
      </c>
      <c r="W134" s="3">
        <f t="shared" si="49"/>
        <v>1</v>
      </c>
    </row>
    <row r="135" spans="1:23" s="3" customFormat="1" x14ac:dyDescent="0.3">
      <c r="A135" s="3" t="s">
        <v>7115</v>
      </c>
      <c r="B135" s="3" t="s">
        <v>7126</v>
      </c>
      <c r="C135" s="3" t="s">
        <v>5790</v>
      </c>
      <c r="D135" s="3" t="s">
        <v>389</v>
      </c>
      <c r="E135" s="3">
        <v>0</v>
      </c>
      <c r="F135" s="3">
        <v>5</v>
      </c>
      <c r="G135" s="3">
        <v>1</v>
      </c>
      <c r="H135" s="3">
        <v>0</v>
      </c>
      <c r="I135" s="3">
        <v>10</v>
      </c>
      <c r="J135" s="3">
        <v>5</v>
      </c>
      <c r="K135" s="3">
        <v>0</v>
      </c>
      <c r="L135" s="3">
        <v>8</v>
      </c>
      <c r="M135" s="3" t="str">
        <f t="shared" si="40"/>
        <v/>
      </c>
      <c r="N135" s="3" t="str">
        <f t="shared" si="41"/>
        <v/>
      </c>
      <c r="P135" s="3" t="str">
        <f t="shared" si="42"/>
        <v/>
      </c>
      <c r="Q135" s="3" t="str">
        <f t="shared" si="43"/>
        <v/>
      </c>
      <c r="R135" s="3" t="str">
        <f t="shared" si="44"/>
        <v/>
      </c>
      <c r="S135" s="3">
        <f t="shared" si="45"/>
        <v>1</v>
      </c>
      <c r="T135" s="3" t="str">
        <f t="shared" si="46"/>
        <v/>
      </c>
      <c r="U135" s="3" t="str">
        <f t="shared" si="47"/>
        <v/>
      </c>
      <c r="V135" s="3" t="str">
        <f t="shared" si="48"/>
        <v/>
      </c>
      <c r="W135" s="3">
        <f t="shared" si="49"/>
        <v>1</v>
      </c>
    </row>
    <row r="136" spans="1:23" s="3" customFormat="1" x14ac:dyDescent="0.3">
      <c r="A136" s="3" t="s">
        <v>7115</v>
      </c>
      <c r="B136" s="3" t="s">
        <v>7143</v>
      </c>
      <c r="C136" s="3" t="s">
        <v>7144</v>
      </c>
      <c r="D136" s="3" t="s">
        <v>0</v>
      </c>
      <c r="E136" s="3">
        <v>3</v>
      </c>
      <c r="F136" s="3">
        <v>7</v>
      </c>
      <c r="G136" s="3">
        <v>1</v>
      </c>
      <c r="H136" s="3">
        <v>0</v>
      </c>
      <c r="I136" s="3">
        <v>10</v>
      </c>
      <c r="J136" s="3">
        <v>5</v>
      </c>
      <c r="K136" s="3">
        <v>1</v>
      </c>
      <c r="L136" s="3">
        <v>25</v>
      </c>
      <c r="M136" s="3" t="str">
        <f t="shared" si="40"/>
        <v/>
      </c>
      <c r="N136" s="3" t="str">
        <f t="shared" si="41"/>
        <v/>
      </c>
      <c r="P136" s="3" t="str">
        <f t="shared" si="42"/>
        <v/>
      </c>
      <c r="Q136" s="3" t="str">
        <f t="shared" si="43"/>
        <v/>
      </c>
      <c r="R136" s="3" t="str">
        <f t="shared" si="44"/>
        <v/>
      </c>
      <c r="S136" s="3">
        <f t="shared" si="45"/>
        <v>1</v>
      </c>
      <c r="T136" s="3" t="str">
        <f t="shared" si="46"/>
        <v/>
      </c>
      <c r="U136" s="3" t="str">
        <f t="shared" si="47"/>
        <v/>
      </c>
      <c r="V136" s="3" t="str">
        <f t="shared" si="48"/>
        <v/>
      </c>
      <c r="W136" s="3">
        <f t="shared" si="49"/>
        <v>1</v>
      </c>
    </row>
    <row r="137" spans="1:23" s="3" customFormat="1" x14ac:dyDescent="0.3">
      <c r="A137" s="3" t="s">
        <v>7115</v>
      </c>
      <c r="B137" s="3" t="s">
        <v>7182</v>
      </c>
      <c r="C137" s="3" t="s">
        <v>7183</v>
      </c>
      <c r="D137" s="3" t="s">
        <v>0</v>
      </c>
      <c r="E137" s="3">
        <v>2</v>
      </c>
      <c r="F137" s="3">
        <v>5</v>
      </c>
      <c r="G137" s="3">
        <v>1</v>
      </c>
      <c r="H137" s="3">
        <v>0</v>
      </c>
      <c r="I137" s="3">
        <v>10</v>
      </c>
      <c r="J137" s="3">
        <v>5</v>
      </c>
      <c r="K137" s="3">
        <v>1</v>
      </c>
      <c r="L137" s="3">
        <v>21</v>
      </c>
      <c r="M137" s="3" t="str">
        <f t="shared" si="40"/>
        <v/>
      </c>
      <c r="N137" s="3" t="str">
        <f t="shared" si="41"/>
        <v/>
      </c>
      <c r="P137" s="3" t="str">
        <f t="shared" si="42"/>
        <v/>
      </c>
      <c r="Q137" s="3" t="str">
        <f t="shared" si="43"/>
        <v/>
      </c>
      <c r="R137" s="3" t="str">
        <f t="shared" si="44"/>
        <v/>
      </c>
      <c r="S137" s="3">
        <f t="shared" si="45"/>
        <v>1</v>
      </c>
      <c r="T137" s="3" t="str">
        <f t="shared" si="46"/>
        <v/>
      </c>
      <c r="U137" s="3" t="str">
        <f t="shared" si="47"/>
        <v/>
      </c>
      <c r="V137" s="3" t="str">
        <f t="shared" si="48"/>
        <v/>
      </c>
      <c r="W137" s="3">
        <f t="shared" si="49"/>
        <v>1</v>
      </c>
    </row>
    <row r="138" spans="1:23" s="3" customFormat="1" x14ac:dyDescent="0.3">
      <c r="A138" s="3" t="s">
        <v>7115</v>
      </c>
      <c r="B138" s="3" t="s">
        <v>7145</v>
      </c>
      <c r="C138" s="3" t="s">
        <v>7146</v>
      </c>
      <c r="D138" s="3" t="s">
        <v>0</v>
      </c>
      <c r="E138" s="3">
        <v>4</v>
      </c>
      <c r="F138" s="3">
        <v>11</v>
      </c>
      <c r="G138" s="3">
        <v>1</v>
      </c>
      <c r="H138" s="3">
        <v>0</v>
      </c>
      <c r="I138" s="3">
        <v>0</v>
      </c>
      <c r="J138" s="3">
        <v>11</v>
      </c>
      <c r="K138" s="3">
        <v>1</v>
      </c>
      <c r="L138" s="3">
        <v>220</v>
      </c>
      <c r="M138" s="3" t="str">
        <f t="shared" si="40"/>
        <v/>
      </c>
      <c r="N138" s="3" t="str">
        <f t="shared" si="41"/>
        <v/>
      </c>
      <c r="P138" s="3" t="str">
        <f t="shared" si="42"/>
        <v/>
      </c>
      <c r="Q138" s="3" t="str">
        <f t="shared" si="43"/>
        <v/>
      </c>
      <c r="R138" s="3" t="str">
        <f t="shared" si="44"/>
        <v/>
      </c>
      <c r="S138" s="3">
        <f t="shared" si="45"/>
        <v>1</v>
      </c>
      <c r="T138" s="3" t="str">
        <f t="shared" si="46"/>
        <v/>
      </c>
      <c r="U138" s="3" t="str">
        <f t="shared" si="47"/>
        <v/>
      </c>
      <c r="V138" s="3" t="str">
        <f t="shared" si="48"/>
        <v/>
      </c>
      <c r="W138" s="3">
        <f t="shared" si="49"/>
        <v>1</v>
      </c>
    </row>
    <row r="139" spans="1:23" s="3" customFormat="1" x14ac:dyDescent="0.3">
      <c r="A139" s="3" t="s">
        <v>7115</v>
      </c>
      <c r="B139" s="3" t="s">
        <v>7116</v>
      </c>
      <c r="C139" s="3" t="s">
        <v>7117</v>
      </c>
      <c r="D139" s="3" t="s">
        <v>0</v>
      </c>
      <c r="E139" s="3">
        <v>5</v>
      </c>
      <c r="F139" s="3">
        <v>6</v>
      </c>
      <c r="G139" s="3">
        <v>1</v>
      </c>
      <c r="H139" s="3">
        <v>0</v>
      </c>
      <c r="I139" s="3">
        <v>15</v>
      </c>
      <c r="J139" s="3">
        <v>6</v>
      </c>
      <c r="K139" s="3">
        <v>0</v>
      </c>
      <c r="L139" s="3">
        <v>60</v>
      </c>
      <c r="M139" s="3" t="str">
        <f t="shared" si="40"/>
        <v/>
      </c>
      <c r="N139" s="3" t="str">
        <f t="shared" si="41"/>
        <v/>
      </c>
      <c r="P139" s="3" t="str">
        <f t="shared" si="42"/>
        <v/>
      </c>
      <c r="Q139" s="3" t="str">
        <f t="shared" si="43"/>
        <v/>
      </c>
      <c r="R139" s="3" t="str">
        <f t="shared" si="44"/>
        <v/>
      </c>
      <c r="S139" s="3">
        <f t="shared" si="45"/>
        <v>1</v>
      </c>
      <c r="T139" s="3" t="str">
        <f t="shared" si="46"/>
        <v/>
      </c>
      <c r="U139" s="3" t="str">
        <f t="shared" si="47"/>
        <v/>
      </c>
      <c r="V139" s="3" t="str">
        <f t="shared" si="48"/>
        <v/>
      </c>
      <c r="W139" s="3">
        <f t="shared" si="49"/>
        <v>1</v>
      </c>
    </row>
    <row r="140" spans="1:23" s="3" customFormat="1" x14ac:dyDescent="0.3">
      <c r="A140" s="3" t="s">
        <v>7115</v>
      </c>
      <c r="B140" s="3" t="s">
        <v>7157</v>
      </c>
      <c r="C140" s="3" t="s">
        <v>7158</v>
      </c>
      <c r="D140" s="3" t="s">
        <v>0</v>
      </c>
      <c r="E140" s="3">
        <v>4</v>
      </c>
      <c r="F140" s="3">
        <v>4</v>
      </c>
      <c r="G140" s="3">
        <v>1</v>
      </c>
      <c r="H140" s="3">
        <v>0</v>
      </c>
      <c r="I140" s="3">
        <v>6</v>
      </c>
      <c r="J140" s="3">
        <v>4</v>
      </c>
      <c r="K140" s="3">
        <v>0</v>
      </c>
      <c r="L140" s="3">
        <v>64</v>
      </c>
      <c r="M140" s="3" t="str">
        <f t="shared" si="40"/>
        <v/>
      </c>
      <c r="N140" s="3" t="str">
        <f t="shared" si="41"/>
        <v/>
      </c>
      <c r="P140" s="3" t="str">
        <f t="shared" si="42"/>
        <v/>
      </c>
      <c r="Q140" s="3" t="str">
        <f t="shared" si="43"/>
        <v/>
      </c>
      <c r="R140" s="3" t="str">
        <f t="shared" si="44"/>
        <v/>
      </c>
      <c r="S140" s="3">
        <f t="shared" si="45"/>
        <v>1</v>
      </c>
      <c r="T140" s="3" t="str">
        <f t="shared" si="46"/>
        <v/>
      </c>
      <c r="U140" s="3" t="str">
        <f t="shared" si="47"/>
        <v/>
      </c>
      <c r="V140" s="3" t="str">
        <f t="shared" si="48"/>
        <v/>
      </c>
      <c r="W140" s="3">
        <f t="shared" si="49"/>
        <v>1</v>
      </c>
    </row>
    <row r="141" spans="1:23" s="3" customFormat="1" x14ac:dyDescent="0.3">
      <c r="A141" s="3" t="s">
        <v>7115</v>
      </c>
      <c r="B141" s="3" t="s">
        <v>7127</v>
      </c>
      <c r="C141" s="3" t="s">
        <v>7128</v>
      </c>
      <c r="D141" s="3" t="s">
        <v>0</v>
      </c>
      <c r="E141" s="3">
        <v>5</v>
      </c>
      <c r="F141" s="3">
        <v>6</v>
      </c>
      <c r="G141" s="3">
        <v>1</v>
      </c>
      <c r="H141" s="3">
        <v>0</v>
      </c>
      <c r="I141" s="3">
        <v>15</v>
      </c>
      <c r="J141" s="3">
        <v>6</v>
      </c>
      <c r="K141" s="3">
        <v>0</v>
      </c>
      <c r="L141" s="3">
        <v>95</v>
      </c>
      <c r="M141" s="3" t="str">
        <f t="shared" si="40"/>
        <v/>
      </c>
      <c r="N141" s="3" t="str">
        <f t="shared" si="41"/>
        <v/>
      </c>
      <c r="P141" s="3" t="str">
        <f t="shared" si="42"/>
        <v/>
      </c>
      <c r="Q141" s="3" t="str">
        <f t="shared" si="43"/>
        <v/>
      </c>
      <c r="R141" s="3" t="str">
        <f t="shared" si="44"/>
        <v/>
      </c>
      <c r="S141" s="3">
        <f t="shared" si="45"/>
        <v>1</v>
      </c>
      <c r="T141" s="3" t="str">
        <f t="shared" si="46"/>
        <v/>
      </c>
      <c r="U141" s="3" t="str">
        <f t="shared" si="47"/>
        <v/>
      </c>
      <c r="V141" s="3" t="str">
        <f t="shared" si="48"/>
        <v/>
      </c>
      <c r="W141" s="3">
        <f t="shared" si="49"/>
        <v>1</v>
      </c>
    </row>
    <row r="142" spans="1:23" s="3" customFormat="1" x14ac:dyDescent="0.3">
      <c r="A142" s="3" t="s">
        <v>7115</v>
      </c>
      <c r="B142" s="3" t="s">
        <v>7124</v>
      </c>
      <c r="C142" s="3" t="s">
        <v>7125</v>
      </c>
      <c r="D142" s="3" t="s">
        <v>0</v>
      </c>
      <c r="E142" s="3">
        <v>4</v>
      </c>
      <c r="F142" s="3">
        <v>9</v>
      </c>
      <c r="G142" s="3">
        <v>1</v>
      </c>
      <c r="H142" s="3">
        <v>0</v>
      </c>
      <c r="I142" s="3">
        <v>15</v>
      </c>
      <c r="J142" s="3">
        <v>7</v>
      </c>
      <c r="K142" s="3">
        <v>3</v>
      </c>
      <c r="L142" s="3">
        <v>33</v>
      </c>
      <c r="M142" s="3" t="str">
        <f t="shared" si="40"/>
        <v/>
      </c>
      <c r="N142" s="3" t="str">
        <f t="shared" si="41"/>
        <v/>
      </c>
      <c r="P142" s="3" t="str">
        <f t="shared" si="42"/>
        <v/>
      </c>
      <c r="Q142" s="3" t="str">
        <f t="shared" si="43"/>
        <v/>
      </c>
      <c r="R142" s="3" t="str">
        <f t="shared" si="44"/>
        <v/>
      </c>
      <c r="S142" s="3">
        <f t="shared" si="45"/>
        <v>1</v>
      </c>
      <c r="T142" s="3" t="str">
        <f t="shared" si="46"/>
        <v/>
      </c>
      <c r="U142" s="3" t="str">
        <f t="shared" si="47"/>
        <v/>
      </c>
      <c r="V142" s="3" t="str">
        <f t="shared" si="48"/>
        <v/>
      </c>
      <c r="W142" s="3">
        <f t="shared" si="49"/>
        <v>1</v>
      </c>
    </row>
    <row r="143" spans="1:23" s="3" customFormat="1" x14ac:dyDescent="0.3">
      <c r="A143" s="3" t="s">
        <v>7115</v>
      </c>
      <c r="B143" s="3" t="s">
        <v>7159</v>
      </c>
      <c r="C143" s="3" t="s">
        <v>7160</v>
      </c>
      <c r="D143" s="3" t="s">
        <v>389</v>
      </c>
      <c r="E143" s="3">
        <v>0</v>
      </c>
      <c r="F143" s="3">
        <v>1</v>
      </c>
      <c r="G143" s="3">
        <v>1</v>
      </c>
      <c r="H143" s="3">
        <v>0</v>
      </c>
      <c r="I143" s="3">
        <v>0</v>
      </c>
      <c r="J143" s="3">
        <v>1</v>
      </c>
      <c r="K143" s="3">
        <v>0</v>
      </c>
      <c r="L143" s="3">
        <v>4</v>
      </c>
      <c r="M143" s="3" t="str">
        <f t="shared" si="40"/>
        <v/>
      </c>
      <c r="N143" s="3" t="str">
        <f t="shared" si="41"/>
        <v/>
      </c>
      <c r="P143" s="3" t="str">
        <f t="shared" si="42"/>
        <v/>
      </c>
      <c r="Q143" s="3" t="str">
        <f t="shared" si="43"/>
        <v/>
      </c>
      <c r="R143" s="3" t="str">
        <f t="shared" si="44"/>
        <v/>
      </c>
      <c r="S143" s="3">
        <f t="shared" si="45"/>
        <v>1</v>
      </c>
      <c r="T143" s="3" t="str">
        <f t="shared" si="46"/>
        <v/>
      </c>
      <c r="U143" s="3" t="str">
        <f t="shared" si="47"/>
        <v/>
      </c>
      <c r="V143" s="3" t="str">
        <f t="shared" si="48"/>
        <v/>
      </c>
      <c r="W143" s="3">
        <f t="shared" si="49"/>
        <v>1</v>
      </c>
    </row>
    <row r="144" spans="1:23" s="3" customFormat="1" x14ac:dyDescent="0.3">
      <c r="A144" s="3" t="s">
        <v>7115</v>
      </c>
      <c r="B144" s="3" t="s">
        <v>7153</v>
      </c>
      <c r="C144" s="3" t="s">
        <v>7154</v>
      </c>
      <c r="D144" s="3" t="s">
        <v>0</v>
      </c>
      <c r="E144" s="3">
        <v>4</v>
      </c>
      <c r="F144" s="3">
        <v>9</v>
      </c>
      <c r="G144" s="3">
        <v>1</v>
      </c>
      <c r="H144" s="3">
        <v>0</v>
      </c>
      <c r="I144" s="3">
        <v>15</v>
      </c>
      <c r="J144" s="3">
        <v>7</v>
      </c>
      <c r="K144" s="3">
        <v>3</v>
      </c>
      <c r="L144" s="3">
        <v>33</v>
      </c>
      <c r="M144" s="3" t="str">
        <f t="shared" si="40"/>
        <v/>
      </c>
      <c r="N144" s="3" t="str">
        <f t="shared" si="41"/>
        <v/>
      </c>
      <c r="P144" s="3" t="str">
        <f t="shared" si="42"/>
        <v/>
      </c>
      <c r="Q144" s="3" t="str">
        <f t="shared" si="43"/>
        <v/>
      </c>
      <c r="R144" s="3" t="str">
        <f t="shared" si="44"/>
        <v/>
      </c>
      <c r="S144" s="3">
        <f t="shared" si="45"/>
        <v>1</v>
      </c>
      <c r="T144" s="3" t="str">
        <f t="shared" si="46"/>
        <v/>
      </c>
      <c r="U144" s="3" t="str">
        <f t="shared" si="47"/>
        <v/>
      </c>
      <c r="V144" s="3" t="str">
        <f t="shared" si="48"/>
        <v/>
      </c>
      <c r="W144" s="3">
        <f t="shared" si="49"/>
        <v>1</v>
      </c>
    </row>
    <row r="145" spans="1:23" s="3" customFormat="1" x14ac:dyDescent="0.3">
      <c r="A145" s="3" t="s">
        <v>7115</v>
      </c>
      <c r="B145" s="3" t="s">
        <v>7166</v>
      </c>
      <c r="C145" s="3" t="s">
        <v>2174</v>
      </c>
      <c r="D145" s="3" t="s">
        <v>0</v>
      </c>
      <c r="E145" s="3">
        <v>2</v>
      </c>
      <c r="F145" s="3">
        <v>6</v>
      </c>
      <c r="G145" s="3">
        <v>1</v>
      </c>
      <c r="H145" s="3">
        <v>0</v>
      </c>
      <c r="I145" s="3">
        <v>4</v>
      </c>
      <c r="J145" s="3">
        <v>4</v>
      </c>
      <c r="K145" s="3">
        <v>3</v>
      </c>
      <c r="L145" s="3">
        <v>20</v>
      </c>
      <c r="M145" s="3" t="str">
        <f t="shared" si="40"/>
        <v/>
      </c>
      <c r="N145" s="3" t="str">
        <f t="shared" si="41"/>
        <v/>
      </c>
      <c r="P145" s="3" t="str">
        <f t="shared" si="42"/>
        <v/>
      </c>
      <c r="Q145" s="3" t="str">
        <f t="shared" si="43"/>
        <v/>
      </c>
      <c r="R145" s="3" t="str">
        <f t="shared" si="44"/>
        <v/>
      </c>
      <c r="S145" s="3">
        <f t="shared" si="45"/>
        <v>1</v>
      </c>
      <c r="T145" s="3" t="str">
        <f t="shared" si="46"/>
        <v/>
      </c>
      <c r="U145" s="3" t="str">
        <f t="shared" si="47"/>
        <v/>
      </c>
      <c r="V145" s="3" t="str">
        <f t="shared" si="48"/>
        <v/>
      </c>
      <c r="W145" s="3">
        <f t="shared" si="49"/>
        <v>1</v>
      </c>
    </row>
    <row r="146" spans="1:23" s="3" customFormat="1" x14ac:dyDescent="0.3">
      <c r="A146" s="3" t="s">
        <v>7115</v>
      </c>
      <c r="B146" s="3" t="s">
        <v>7176</v>
      </c>
      <c r="C146" s="3" t="s">
        <v>7177</v>
      </c>
      <c r="D146" s="3" t="s">
        <v>0</v>
      </c>
      <c r="E146" s="3">
        <v>1</v>
      </c>
      <c r="F146" s="3">
        <v>5</v>
      </c>
      <c r="G146" s="3">
        <v>1</v>
      </c>
      <c r="H146" s="3">
        <v>0</v>
      </c>
      <c r="I146" s="3">
        <v>0</v>
      </c>
      <c r="J146" s="3">
        <v>4</v>
      </c>
      <c r="K146" s="3">
        <v>1</v>
      </c>
      <c r="L146" s="3">
        <v>22</v>
      </c>
      <c r="M146" s="3" t="str">
        <f t="shared" si="40"/>
        <v/>
      </c>
      <c r="N146" s="3" t="str">
        <f t="shared" si="41"/>
        <v/>
      </c>
      <c r="P146" s="3" t="str">
        <f t="shared" si="42"/>
        <v/>
      </c>
      <c r="Q146" s="3" t="str">
        <f t="shared" si="43"/>
        <v/>
      </c>
      <c r="R146" s="3" t="str">
        <f t="shared" si="44"/>
        <v/>
      </c>
      <c r="S146" s="3">
        <f t="shared" si="45"/>
        <v>1</v>
      </c>
      <c r="T146" s="3" t="str">
        <f t="shared" si="46"/>
        <v/>
      </c>
      <c r="U146" s="3" t="str">
        <f t="shared" si="47"/>
        <v/>
      </c>
      <c r="V146" s="3" t="str">
        <f t="shared" si="48"/>
        <v/>
      </c>
      <c r="W146" s="3">
        <f t="shared" si="49"/>
        <v>1</v>
      </c>
    </row>
    <row r="147" spans="1:23" x14ac:dyDescent="0.3">
      <c r="L147" s="18" t="s">
        <v>1021</v>
      </c>
      <c r="M147" s="4">
        <f>SUM(M4:M146)</f>
        <v>8</v>
      </c>
      <c r="N147" s="4">
        <f t="shared" ref="N147:W147" si="50">SUM(N4:N146)</f>
        <v>11</v>
      </c>
      <c r="O147" s="4">
        <f t="shared" si="50"/>
        <v>12</v>
      </c>
      <c r="P147" s="4">
        <f t="shared" si="50"/>
        <v>7</v>
      </c>
      <c r="Q147" s="4">
        <f t="shared" si="50"/>
        <v>5</v>
      </c>
      <c r="R147" s="4">
        <f t="shared" si="50"/>
        <v>1</v>
      </c>
      <c r="S147" s="4">
        <f t="shared" si="50"/>
        <v>128</v>
      </c>
      <c r="T147" s="4">
        <f t="shared" si="50"/>
        <v>9</v>
      </c>
      <c r="U147" s="4">
        <f t="shared" si="50"/>
        <v>3</v>
      </c>
      <c r="V147" s="4">
        <f t="shared" si="50"/>
        <v>2</v>
      </c>
      <c r="W147" s="4">
        <f t="shared" si="50"/>
        <v>127</v>
      </c>
    </row>
    <row r="148" spans="1:23" x14ac:dyDescent="0.3"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P149" s="3"/>
      <c r="Q149" s="3"/>
      <c r="R149" s="3"/>
      <c r="S149" s="3"/>
      <c r="T149" s="3"/>
      <c r="U149" s="3"/>
      <c r="V149" s="3"/>
      <c r="W149" s="3"/>
    </row>
    <row r="150" spans="1:23" x14ac:dyDescent="0.3">
      <c r="L150" s="18" t="s">
        <v>1007</v>
      </c>
      <c r="M150" s="14">
        <f>(P147/(P147+R147))</f>
        <v>0.875</v>
      </c>
      <c r="N150" s="4">
        <f>(T147/(T147+V147))</f>
        <v>0.81818181818181823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L151" s="18" t="s">
        <v>1008</v>
      </c>
      <c r="M151" s="4">
        <f>(P147/(P147+Q147))</f>
        <v>0.58333333333333337</v>
      </c>
      <c r="N151" s="4">
        <f>(T147/(T147+U147))</f>
        <v>0.75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">
      <c r="L152" s="18" t="s">
        <v>1009</v>
      </c>
      <c r="M152" s="4">
        <f>(2*((M150*M151)/(M150+M151)))</f>
        <v>0.70000000000000007</v>
      </c>
      <c r="N152" s="4">
        <f>(2*((N150*N151)/(N150+N151)))</f>
        <v>0.78260869565217384</v>
      </c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L153" s="17" t="s">
        <v>2310</v>
      </c>
      <c r="M153" s="3">
        <f>(P147+S147)/(P147+Q147+R147+S147)</f>
        <v>0.95744680851063835</v>
      </c>
      <c r="N153" s="3">
        <f>(T147+W147)/(T147+U147+V147+W147)</f>
        <v>0.96453900709219853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">
      <c r="L154" s="21"/>
      <c r="M154" s="3"/>
      <c r="N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M155" s="3" t="s">
        <v>6950</v>
      </c>
      <c r="P155" s="4">
        <f>SUM(P4:P23)</f>
        <v>0</v>
      </c>
      <c r="Q155" s="4">
        <f t="shared" ref="Q155:W155" si="51">SUM(Q4:Q23)</f>
        <v>1</v>
      </c>
      <c r="R155" s="4">
        <f t="shared" si="51"/>
        <v>1</v>
      </c>
      <c r="S155" s="4">
        <f t="shared" si="51"/>
        <v>18</v>
      </c>
      <c r="T155" s="4">
        <f t="shared" si="51"/>
        <v>0</v>
      </c>
      <c r="U155" s="4">
        <f t="shared" si="51"/>
        <v>1</v>
      </c>
      <c r="V155" s="4">
        <f t="shared" si="51"/>
        <v>1</v>
      </c>
      <c r="W155" s="4">
        <f t="shared" si="51"/>
        <v>18</v>
      </c>
    </row>
    <row r="156" spans="1:23" x14ac:dyDescent="0.3">
      <c r="L156" s="22" t="s">
        <v>1007</v>
      </c>
      <c r="M156" s="4">
        <f>(P155/(P155+R155))</f>
        <v>0</v>
      </c>
      <c r="N156" s="4">
        <f>(T155/(T155+V155))</f>
        <v>0</v>
      </c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L157" s="22" t="s">
        <v>1008</v>
      </c>
      <c r="M157" s="4">
        <f>(P155/(P155+Q155))</f>
        <v>0</v>
      </c>
      <c r="N157" s="4">
        <f>(T155/(T155+U155))</f>
        <v>0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L158" s="22" t="s">
        <v>1009</v>
      </c>
      <c r="M158" s="4" t="e">
        <f>(2*((M156*M157)/(M156+M157)))</f>
        <v>#DIV/0!</v>
      </c>
      <c r="N158" s="4" t="e">
        <f>(2*((N156*N157)/(N156+N157)))</f>
        <v>#DIV/0!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L159" s="22" t="s">
        <v>2310</v>
      </c>
      <c r="M159" s="4">
        <f>(P155+S155)/(P155+Q155+R155+S155)</f>
        <v>0.9</v>
      </c>
      <c r="N159" s="4">
        <f>(T155+W155)/(T155+U155+V155+W155)</f>
        <v>0.9</v>
      </c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P160" s="3"/>
      <c r="Q160" s="3"/>
      <c r="R160" s="3"/>
      <c r="S160" s="3"/>
      <c r="T160" s="3"/>
      <c r="U160" s="3"/>
      <c r="V160" s="3"/>
      <c r="W160" s="3"/>
    </row>
    <row r="161" spans="12:23" x14ac:dyDescent="0.3">
      <c r="M161" s="3" t="s">
        <v>986</v>
      </c>
      <c r="P161" s="4">
        <f>SUM(P25:P109)</f>
        <v>7</v>
      </c>
      <c r="Q161" s="4">
        <f t="shared" ref="Q161:W161" si="52">SUM(Q25:Q109)</f>
        <v>4</v>
      </c>
      <c r="R161" s="4">
        <f t="shared" si="52"/>
        <v>0</v>
      </c>
      <c r="S161" s="4">
        <f t="shared" si="52"/>
        <v>74</v>
      </c>
      <c r="T161" s="4">
        <f t="shared" si="52"/>
        <v>9</v>
      </c>
      <c r="U161" s="4">
        <f t="shared" si="52"/>
        <v>2</v>
      </c>
      <c r="V161" s="4">
        <f t="shared" si="52"/>
        <v>1</v>
      </c>
      <c r="W161" s="4">
        <f t="shared" si="52"/>
        <v>73</v>
      </c>
    </row>
    <row r="162" spans="12:23" x14ac:dyDescent="0.3">
      <c r="L162" s="20" t="s">
        <v>1007</v>
      </c>
      <c r="M162" s="4">
        <f>(P161/(P161+R161))</f>
        <v>1</v>
      </c>
      <c r="N162" s="4">
        <f>(T161/(T161+V161))</f>
        <v>0.9</v>
      </c>
      <c r="P162" s="3"/>
      <c r="Q162" s="3"/>
      <c r="R162" s="3"/>
      <c r="S162" s="3"/>
      <c r="T162" s="3"/>
      <c r="U162" s="3"/>
      <c r="V162" s="3"/>
      <c r="W162" s="3"/>
    </row>
    <row r="163" spans="12:23" x14ac:dyDescent="0.3">
      <c r="L163" s="20" t="s">
        <v>1008</v>
      </c>
      <c r="M163" s="4">
        <f>(P161/(P161+Q161))</f>
        <v>0.63636363636363635</v>
      </c>
      <c r="N163" s="4">
        <f>(T161/(T161+U161))</f>
        <v>0.81818181818181823</v>
      </c>
      <c r="P163" s="3"/>
      <c r="Q163" s="3"/>
      <c r="R163" s="3"/>
      <c r="S163" s="3"/>
      <c r="T163" s="3"/>
      <c r="U163" s="3"/>
      <c r="V163" s="3"/>
      <c r="W163" s="3"/>
    </row>
    <row r="164" spans="12:23" x14ac:dyDescent="0.3">
      <c r="L164" s="20" t="s">
        <v>1009</v>
      </c>
      <c r="M164" s="4">
        <f>(2*((M162*M163)/(M162+M163)))</f>
        <v>0.77777777777777779</v>
      </c>
      <c r="N164" s="4">
        <f>(2*((N162*N163)/(N162+N163)))</f>
        <v>0.85714285714285721</v>
      </c>
      <c r="P164" s="3"/>
      <c r="Q164" s="3"/>
      <c r="R164" s="3"/>
      <c r="S164" s="3"/>
      <c r="T164" s="3"/>
      <c r="U164" s="3"/>
      <c r="V164" s="3"/>
      <c r="W164" s="3"/>
    </row>
    <row r="165" spans="12:23" x14ac:dyDescent="0.3">
      <c r="L165" s="20" t="s">
        <v>2310</v>
      </c>
      <c r="M165" s="4">
        <f>(P161+S161)/(P161+Q161+R161+S161)</f>
        <v>0.95294117647058818</v>
      </c>
      <c r="N165" s="4">
        <f>(T161+W161)/(T161+U161+V161+W161)</f>
        <v>0.96470588235294119</v>
      </c>
      <c r="P165" s="3"/>
      <c r="Q165" s="3"/>
      <c r="R165" s="3"/>
      <c r="S165" s="3"/>
      <c r="T165" s="3"/>
      <c r="U165" s="3"/>
      <c r="V165" s="3"/>
      <c r="W165" s="3"/>
    </row>
    <row r="166" spans="12:23" x14ac:dyDescent="0.3">
      <c r="P166" s="3"/>
      <c r="Q166" s="3"/>
      <c r="R166" s="3"/>
      <c r="S166" s="3"/>
      <c r="T166" s="3"/>
      <c r="U166" s="3"/>
      <c r="V166" s="3"/>
      <c r="W166" s="3"/>
    </row>
    <row r="167" spans="12:23" x14ac:dyDescent="0.3">
      <c r="M167" s="3" t="s">
        <v>7115</v>
      </c>
      <c r="P167" s="4">
        <f>SUM(P111:P146)</f>
        <v>0</v>
      </c>
      <c r="Q167" s="4">
        <f t="shared" ref="Q167:W167" si="53">SUM(Q111:Q146)</f>
        <v>0</v>
      </c>
      <c r="R167" s="4">
        <f t="shared" si="53"/>
        <v>0</v>
      </c>
      <c r="S167" s="4">
        <f t="shared" si="53"/>
        <v>36</v>
      </c>
      <c r="T167" s="4">
        <f t="shared" si="53"/>
        <v>0</v>
      </c>
      <c r="U167" s="4">
        <f t="shared" si="53"/>
        <v>0</v>
      </c>
      <c r="V167" s="4">
        <f t="shared" si="53"/>
        <v>0</v>
      </c>
      <c r="W167" s="4">
        <f t="shared" si="53"/>
        <v>36</v>
      </c>
    </row>
    <row r="168" spans="12:23" x14ac:dyDescent="0.3">
      <c r="L168" s="20" t="s">
        <v>1007</v>
      </c>
      <c r="M168" s="4" t="e">
        <f>(P167/(P167+R167))</f>
        <v>#DIV/0!</v>
      </c>
      <c r="N168" s="4" t="e">
        <f>(T167/(T167+V167))</f>
        <v>#DIV/0!</v>
      </c>
    </row>
    <row r="169" spans="12:23" x14ac:dyDescent="0.3">
      <c r="L169" s="20" t="s">
        <v>1008</v>
      </c>
      <c r="M169" s="4" t="e">
        <f>(P167/(P167+Q167))</f>
        <v>#DIV/0!</v>
      </c>
      <c r="N169" s="4" t="e">
        <f>(T167/(T167+U167))</f>
        <v>#DIV/0!</v>
      </c>
    </row>
    <row r="170" spans="12:23" x14ac:dyDescent="0.3">
      <c r="L170" s="20" t="s">
        <v>1009</v>
      </c>
      <c r="M170" s="4" t="e">
        <f>(2*((M168*M169)/(M168+M169)))</f>
        <v>#DIV/0!</v>
      </c>
      <c r="N170" s="4" t="e">
        <f>(2*((N168*N169)/(N168+N169)))</f>
        <v>#DIV/0!</v>
      </c>
    </row>
    <row r="171" spans="12:23" x14ac:dyDescent="0.3">
      <c r="L171" s="20" t="s">
        <v>2310</v>
      </c>
      <c r="M171" s="4">
        <f>(P167+S167)/(P167+Q167+R167+S167)</f>
        <v>1</v>
      </c>
      <c r="N171" s="4">
        <f>(T167+W167)/(T167+U167+V167+W167)</f>
        <v>1</v>
      </c>
    </row>
  </sheetData>
  <sortState ref="B111:W146">
    <sortCondition ref="B111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="85" zoomScaleNormal="85" workbookViewId="0">
      <pane ySplit="3" topLeftCell="A96" activePane="bottomLeft" state="frozen"/>
      <selection pane="bottomLeft" activeCell="M104" sqref="M104"/>
    </sheetView>
  </sheetViews>
  <sheetFormatPr defaultColWidth="8.77734375" defaultRowHeight="14.4" x14ac:dyDescent="0.3"/>
  <cols>
    <col min="1" max="1" width="38.33203125" style="4" bestFit="1" customWidth="1"/>
    <col min="2" max="2" width="43.6640625" style="4" bestFit="1" customWidth="1"/>
    <col min="3" max="3" width="34" style="4" bestFit="1" customWidth="1"/>
    <col min="4" max="4" width="8.33203125" style="4" bestFit="1" customWidth="1"/>
    <col min="5" max="5" width="4.109375" style="4" bestFit="1" customWidth="1"/>
    <col min="6" max="6" width="5" style="4" bestFit="1" customWidth="1"/>
    <col min="7" max="7" width="3.21875" style="4" bestFit="1" customWidth="1"/>
    <col min="8" max="8" width="4.109375" style="4" bestFit="1" customWidth="1"/>
    <col min="9" max="9" width="5.109375" style="4" bestFit="1" customWidth="1"/>
    <col min="10" max="10" width="4.88671875" style="4" bestFit="1" customWidth="1"/>
    <col min="11" max="11" width="3.88671875" style="4" bestFit="1" customWidth="1"/>
    <col min="12" max="12" width="9.88671875" style="4" bestFit="1" customWidth="1"/>
    <col min="13" max="13" width="38.33203125" style="4" bestFit="1" customWidth="1"/>
    <col min="14" max="14" width="17.5546875" style="4" bestFit="1" customWidth="1"/>
    <col min="15" max="15" width="6.33203125" style="4" bestFit="1" customWidth="1"/>
    <col min="16" max="16" width="3.109375" style="4" bestFit="1" customWidth="1"/>
    <col min="17" max="17" width="3.21875" style="4" bestFit="1" customWidth="1"/>
    <col min="18" max="18" width="3" style="4" bestFit="1" customWidth="1"/>
    <col min="19" max="19" width="3.33203125" style="4" bestFit="1" customWidth="1"/>
    <col min="20" max="20" width="3.109375" style="4" bestFit="1" customWidth="1"/>
    <col min="21" max="21" width="3.21875" style="4" bestFit="1" customWidth="1"/>
    <col min="22" max="22" width="3" style="4" bestFit="1" customWidth="1"/>
    <col min="23" max="23" width="3.3320312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2" t="s">
        <v>1010</v>
      </c>
      <c r="D1" s="4" t="s">
        <v>1012</v>
      </c>
      <c r="E1" s="4">
        <v>16</v>
      </c>
      <c r="F1" s="4">
        <v>97</v>
      </c>
      <c r="G1" s="4">
        <v>4</v>
      </c>
      <c r="H1" s="4">
        <v>0</v>
      </c>
      <c r="I1" s="4">
        <v>253</v>
      </c>
      <c r="J1" s="4">
        <v>30</v>
      </c>
      <c r="K1" s="4">
        <v>12</v>
      </c>
      <c r="L1" s="4">
        <v>523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2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2" t="s">
        <v>1019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1016</v>
      </c>
      <c r="N3" s="12" t="s">
        <v>1011</v>
      </c>
      <c r="O3" s="24"/>
      <c r="P3" s="12" t="s">
        <v>1004</v>
      </c>
      <c r="Q3" s="12" t="s">
        <v>1005</v>
      </c>
      <c r="R3" s="12" t="s">
        <v>1006</v>
      </c>
      <c r="S3" s="12" t="s">
        <v>1014</v>
      </c>
      <c r="T3" s="12" t="s">
        <v>1004</v>
      </c>
      <c r="U3" s="12" t="s">
        <v>1005</v>
      </c>
      <c r="V3" s="12" t="s">
        <v>1006</v>
      </c>
      <c r="W3" s="12" t="s">
        <v>1014</v>
      </c>
    </row>
    <row r="4" spans="1:23" x14ac:dyDescent="0.3">
      <c r="A4" s="5" t="s">
        <v>45</v>
      </c>
      <c r="B4" s="5" t="s">
        <v>50</v>
      </c>
      <c r="C4" s="5" t="s">
        <v>51</v>
      </c>
      <c r="D4" s="4" t="s">
        <v>0</v>
      </c>
      <c r="E4" s="4">
        <v>9</v>
      </c>
      <c r="F4" s="4">
        <v>50</v>
      </c>
      <c r="G4" s="4">
        <v>2</v>
      </c>
      <c r="H4" s="4">
        <v>0</v>
      </c>
      <c r="I4" s="4">
        <v>156</v>
      </c>
      <c r="J4" s="4">
        <v>25</v>
      </c>
      <c r="K4" s="4">
        <v>15</v>
      </c>
      <c r="L4" s="4">
        <v>372</v>
      </c>
      <c r="M4" s="4" t="str">
        <f t="shared" ref="M4" si="0">IF( AND( OR( F4&gt;$F$1, L4&gt;$L$1 ), OR( E4&gt;$E$1, I4&gt;$I$1 ) ), 1, "" )</f>
        <v/>
      </c>
      <c r="N4" s="4" t="str">
        <f t="shared" ref="N4" si="1">IF( AND( OR( F4&gt;$F$2, L4&gt;$L$2 ), OR( E4&gt;$E$2, I4&gt;$I$2 ) ), 1, "")</f>
        <v/>
      </c>
      <c r="O4" s="4">
        <v>1</v>
      </c>
      <c r="P4" s="4" t="str">
        <f t="shared" ref="P4" si="2" xml:space="preserve"> IF( AND( M4 = 1, O4 = 1 ), 1, "")</f>
        <v/>
      </c>
      <c r="Q4" s="4">
        <f t="shared" ref="Q4" si="3" xml:space="preserve"> IF( AND( M4 = "", O4 = 1 ), 1, "")</f>
        <v>1</v>
      </c>
      <c r="R4" s="4" t="str">
        <f t="shared" ref="R4" si="4" xml:space="preserve"> IF( AND( M4 = 1, O4 = "" ), 1, "")</f>
        <v/>
      </c>
      <c r="S4" s="4" t="str">
        <f t="shared" ref="S4" si="5" xml:space="preserve"> IF( AND( M4 = "", O4 = "" ), 1, "")</f>
        <v/>
      </c>
      <c r="T4" s="4" t="str">
        <f t="shared" ref="T4" si="6" xml:space="preserve"> IF( AND( N4 = 1, O4 = 1 ), 1, "")</f>
        <v/>
      </c>
      <c r="U4" s="4">
        <f t="shared" ref="U4" si="7" xml:space="preserve"> IF( AND( N4 = "", O4 = 1 ), 1, "")</f>
        <v>1</v>
      </c>
      <c r="V4" s="4" t="str">
        <f t="shared" ref="V4" si="8" xml:space="preserve"> IF( AND( N4 = 1, O4 = "" ), 1, "")</f>
        <v/>
      </c>
      <c r="W4" s="4" t="str">
        <f t="shared" ref="W4" si="9" xml:space="preserve"> IF( AND( N4 = "", O4 = "" ), 1, "")</f>
        <v/>
      </c>
    </row>
    <row r="5" spans="1:23" x14ac:dyDescent="0.3">
      <c r="A5" s="5" t="s">
        <v>45</v>
      </c>
      <c r="B5" s="5" t="s">
        <v>56</v>
      </c>
      <c r="C5" s="5" t="s">
        <v>57</v>
      </c>
      <c r="D5" s="4" t="s">
        <v>0</v>
      </c>
      <c r="E5" s="4">
        <v>13</v>
      </c>
      <c r="F5" s="4">
        <v>86</v>
      </c>
      <c r="G5" s="4">
        <v>1</v>
      </c>
      <c r="H5" s="4">
        <v>0</v>
      </c>
      <c r="I5" s="4">
        <v>0</v>
      </c>
      <c r="J5" s="4">
        <v>32</v>
      </c>
      <c r="K5" s="4">
        <v>3</v>
      </c>
      <c r="L5" s="4">
        <v>778</v>
      </c>
      <c r="M5" s="4" t="str">
        <f t="shared" ref="M5:M6" si="10">IF( AND( OR( F5&gt;$F$1, L5&gt;$L$1 ), OR( E5&gt;$E$1, I5&gt;$I$1 ) ), 1, "" )</f>
        <v/>
      </c>
      <c r="N5" s="4" t="str">
        <f t="shared" ref="N5:N6" si="11">IF( AND( OR( F5&gt;$F$2, L5&gt;$L$2 ), OR( E5&gt;$E$2, I5&gt;$I$2 ) ), 1, "")</f>
        <v/>
      </c>
      <c r="O5" s="4">
        <v>1</v>
      </c>
      <c r="P5" s="4" t="str">
        <f t="shared" ref="P5:P6" si="12" xml:space="preserve"> IF( AND( M5 = 1, O5 = 1 ), 1, "")</f>
        <v/>
      </c>
      <c r="Q5" s="4">
        <f t="shared" ref="Q5:Q6" si="13" xml:space="preserve"> IF( AND( M5 = "", O5 = 1 ), 1, "")</f>
        <v>1</v>
      </c>
      <c r="R5" s="4" t="str">
        <f t="shared" ref="R5:R6" si="14" xml:space="preserve"> IF( AND( M5 = 1, O5 = "" ), 1, "")</f>
        <v/>
      </c>
      <c r="S5" s="4" t="str">
        <f t="shared" ref="S5:S6" si="15" xml:space="preserve"> IF( AND( M5 = "", O5 = "" ), 1, "")</f>
        <v/>
      </c>
      <c r="T5" s="4" t="str">
        <f t="shared" ref="T5:T6" si="16" xml:space="preserve"> IF( AND( N5 = 1, O5 = 1 ), 1, "")</f>
        <v/>
      </c>
      <c r="U5" s="4">
        <f t="shared" ref="U5:U6" si="17" xml:space="preserve"> IF( AND( N5 = "", O5 = 1 ), 1, "")</f>
        <v>1</v>
      </c>
      <c r="V5" s="4" t="str">
        <f t="shared" ref="V5:V6" si="18" xml:space="preserve"> IF( AND( N5 = 1, O5 = "" ), 1, "")</f>
        <v/>
      </c>
      <c r="W5" s="4" t="str">
        <f t="shared" ref="W5:W6" si="19" xml:space="preserve"> IF( AND( N5 = "", O5 = "" ), 1, "")</f>
        <v/>
      </c>
    </row>
    <row r="6" spans="1:23" x14ac:dyDescent="0.3">
      <c r="A6" s="3" t="s">
        <v>45</v>
      </c>
      <c r="B6" s="3" t="s">
        <v>1270</v>
      </c>
      <c r="C6" s="3" t="s">
        <v>1271</v>
      </c>
      <c r="D6" s="3" t="s">
        <v>0</v>
      </c>
      <c r="E6" s="3">
        <v>1</v>
      </c>
      <c r="F6" s="3">
        <v>21</v>
      </c>
      <c r="G6" s="3">
        <v>1</v>
      </c>
      <c r="H6" s="3">
        <v>0</v>
      </c>
      <c r="I6" s="3">
        <v>146</v>
      </c>
      <c r="J6" s="3">
        <v>21</v>
      </c>
      <c r="K6" s="3">
        <v>9</v>
      </c>
      <c r="L6" s="3">
        <v>89</v>
      </c>
      <c r="M6" s="4" t="str">
        <f t="shared" si="10"/>
        <v/>
      </c>
      <c r="N6" s="4" t="str">
        <f t="shared" si="11"/>
        <v/>
      </c>
      <c r="P6" s="4" t="str">
        <f t="shared" si="12"/>
        <v/>
      </c>
      <c r="Q6" s="4" t="str">
        <f t="shared" si="13"/>
        <v/>
      </c>
      <c r="R6" s="4" t="str">
        <f t="shared" si="14"/>
        <v/>
      </c>
      <c r="S6" s="4">
        <f t="shared" si="15"/>
        <v>1</v>
      </c>
      <c r="T6" s="4" t="str">
        <f t="shared" si="16"/>
        <v/>
      </c>
      <c r="U6" s="4" t="str">
        <f t="shared" si="17"/>
        <v/>
      </c>
      <c r="V6" s="4" t="str">
        <f t="shared" si="18"/>
        <v/>
      </c>
      <c r="W6" s="4">
        <f t="shared" si="19"/>
        <v>1</v>
      </c>
    </row>
    <row r="7" spans="1:23" x14ac:dyDescent="0.3">
      <c r="A7" s="3" t="s">
        <v>45</v>
      </c>
      <c r="B7" s="3" t="s">
        <v>46</v>
      </c>
      <c r="C7" s="3" t="s">
        <v>47</v>
      </c>
      <c r="D7" s="3" t="s">
        <v>0</v>
      </c>
      <c r="E7" s="3">
        <v>9</v>
      </c>
      <c r="F7" s="3">
        <v>29</v>
      </c>
      <c r="G7" s="3">
        <v>1</v>
      </c>
      <c r="H7" s="3">
        <v>0</v>
      </c>
      <c r="I7" s="3">
        <v>294</v>
      </c>
      <c r="J7" s="3">
        <v>29</v>
      </c>
      <c r="K7" s="3">
        <v>13</v>
      </c>
      <c r="L7" s="3">
        <v>135</v>
      </c>
      <c r="M7" s="4" t="str">
        <f t="shared" ref="M7:M57" si="20">IF( AND( OR( F7&gt;$F$1, L7&gt;$L$1 ), OR( E7&gt;$E$1, I7&gt;$I$1 ) ), 1, "" )</f>
        <v/>
      </c>
      <c r="N7" s="4" t="str">
        <f t="shared" ref="N7:N57" si="21">IF( AND( OR( F7&gt;$F$2, L7&gt;$L$2 ), OR( E7&gt;$E$2, I7&gt;$I$2 ) ), 1, "")</f>
        <v/>
      </c>
      <c r="P7" s="4" t="str">
        <f t="shared" ref="P7:P57" si="22" xml:space="preserve"> IF( AND( M7 = 1, O7 = 1 ), 1, "")</f>
        <v/>
      </c>
      <c r="Q7" s="4" t="str">
        <f t="shared" ref="Q7:Q57" si="23" xml:space="preserve"> IF( AND( M7 = "", O7 = 1 ), 1, "")</f>
        <v/>
      </c>
      <c r="R7" s="4" t="str">
        <f t="shared" ref="R7:R57" si="24" xml:space="preserve"> IF( AND( M7 = 1, O7 = "" ), 1, "")</f>
        <v/>
      </c>
      <c r="S7" s="4">
        <f t="shared" ref="S7:S57" si="25" xml:space="preserve"> IF( AND( M7 = "", O7 = "" ), 1, "")</f>
        <v>1</v>
      </c>
      <c r="T7" s="4" t="str">
        <f t="shared" ref="T7:T57" si="26" xml:space="preserve"> IF( AND( N7 = 1, O7 = 1 ), 1, "")</f>
        <v/>
      </c>
      <c r="U7" s="4" t="str">
        <f t="shared" ref="U7:U57" si="27" xml:space="preserve"> IF( AND( N7 = "", O7 = 1 ), 1, "")</f>
        <v/>
      </c>
      <c r="V7" s="4" t="str">
        <f t="shared" ref="V7:V57" si="28" xml:space="preserve"> IF( AND( N7 = 1, O7 = "" ), 1, "")</f>
        <v/>
      </c>
      <c r="W7" s="4">
        <f t="shared" ref="W7:W57" si="29" xml:space="preserve"> IF( AND( N7 = "", O7 = "" ), 1, "")</f>
        <v>1</v>
      </c>
    </row>
    <row r="8" spans="1:23" x14ac:dyDescent="0.3">
      <c r="A8" s="3" t="s">
        <v>45</v>
      </c>
      <c r="B8" s="3" t="s">
        <v>1272</v>
      </c>
      <c r="C8" s="3" t="s">
        <v>1273</v>
      </c>
      <c r="D8" s="3" t="s">
        <v>0</v>
      </c>
      <c r="E8" s="3">
        <v>6</v>
      </c>
      <c r="F8" s="3">
        <v>52</v>
      </c>
      <c r="G8" s="3">
        <v>1</v>
      </c>
      <c r="H8" s="3">
        <v>0</v>
      </c>
      <c r="I8" s="3">
        <v>0</v>
      </c>
      <c r="J8" s="3">
        <v>7</v>
      </c>
      <c r="K8" s="3">
        <v>8</v>
      </c>
      <c r="L8" s="3">
        <v>201</v>
      </c>
      <c r="M8" s="4" t="str">
        <f t="shared" si="20"/>
        <v/>
      </c>
      <c r="N8" s="4" t="str">
        <f t="shared" si="21"/>
        <v/>
      </c>
      <c r="P8" s="4" t="str">
        <f t="shared" si="22"/>
        <v/>
      </c>
      <c r="Q8" s="4" t="str">
        <f t="shared" si="23"/>
        <v/>
      </c>
      <c r="R8" s="4" t="str">
        <f t="shared" si="24"/>
        <v/>
      </c>
      <c r="S8" s="4">
        <f t="shared" si="25"/>
        <v>1</v>
      </c>
      <c r="T8" s="4" t="str">
        <f t="shared" si="26"/>
        <v/>
      </c>
      <c r="U8" s="4" t="str">
        <f t="shared" si="27"/>
        <v/>
      </c>
      <c r="V8" s="4" t="str">
        <f t="shared" si="28"/>
        <v/>
      </c>
      <c r="W8" s="4">
        <f t="shared" si="29"/>
        <v>1</v>
      </c>
    </row>
    <row r="9" spans="1:23" x14ac:dyDescent="0.3">
      <c r="A9" s="3" t="s">
        <v>45</v>
      </c>
      <c r="B9" s="3" t="s">
        <v>1274</v>
      </c>
      <c r="C9" s="3" t="s">
        <v>1275</v>
      </c>
      <c r="D9" s="3" t="s">
        <v>0</v>
      </c>
      <c r="E9" s="3">
        <v>6</v>
      </c>
      <c r="F9" s="3">
        <v>4</v>
      </c>
      <c r="G9" s="3">
        <v>2</v>
      </c>
      <c r="H9" s="3">
        <v>0</v>
      </c>
      <c r="I9" s="3">
        <v>6</v>
      </c>
      <c r="J9" s="3">
        <v>4</v>
      </c>
      <c r="K9" s="3">
        <v>2</v>
      </c>
      <c r="L9" s="3">
        <v>25</v>
      </c>
      <c r="M9" s="4" t="str">
        <f t="shared" si="20"/>
        <v/>
      </c>
      <c r="N9" s="4" t="str">
        <f t="shared" si="21"/>
        <v/>
      </c>
      <c r="P9" s="4" t="str">
        <f t="shared" si="22"/>
        <v/>
      </c>
      <c r="Q9" s="4" t="str">
        <f t="shared" si="23"/>
        <v/>
      </c>
      <c r="R9" s="4" t="str">
        <f t="shared" si="24"/>
        <v/>
      </c>
      <c r="S9" s="4">
        <f t="shared" si="25"/>
        <v>1</v>
      </c>
      <c r="T9" s="4" t="str">
        <f t="shared" si="26"/>
        <v/>
      </c>
      <c r="U9" s="4" t="str">
        <f t="shared" si="27"/>
        <v/>
      </c>
      <c r="V9" s="4" t="str">
        <f t="shared" si="28"/>
        <v/>
      </c>
      <c r="W9" s="4">
        <f t="shared" si="29"/>
        <v>1</v>
      </c>
    </row>
    <row r="10" spans="1:23" x14ac:dyDescent="0.3">
      <c r="A10" s="3" t="s">
        <v>45</v>
      </c>
      <c r="B10" s="3" t="s">
        <v>48</v>
      </c>
      <c r="C10" s="3" t="s">
        <v>49</v>
      </c>
      <c r="D10" s="3" t="s">
        <v>0</v>
      </c>
      <c r="E10" s="3">
        <v>1</v>
      </c>
      <c r="F10" s="3">
        <v>25</v>
      </c>
      <c r="G10" s="3">
        <v>1</v>
      </c>
      <c r="H10" s="3">
        <v>0</v>
      </c>
      <c r="I10" s="3">
        <v>212</v>
      </c>
      <c r="J10" s="3">
        <v>25</v>
      </c>
      <c r="K10" s="3">
        <v>11</v>
      </c>
      <c r="L10" s="3">
        <v>113</v>
      </c>
      <c r="M10" s="4" t="str">
        <f t="shared" si="20"/>
        <v/>
      </c>
      <c r="N10" s="4" t="str">
        <f t="shared" si="21"/>
        <v/>
      </c>
      <c r="P10" s="4" t="str">
        <f t="shared" si="22"/>
        <v/>
      </c>
      <c r="Q10" s="4" t="str">
        <f t="shared" si="23"/>
        <v/>
      </c>
      <c r="R10" s="4" t="str">
        <f t="shared" si="24"/>
        <v/>
      </c>
      <c r="S10" s="4">
        <f t="shared" si="25"/>
        <v>1</v>
      </c>
      <c r="T10" s="4" t="str">
        <f t="shared" si="26"/>
        <v/>
      </c>
      <c r="U10" s="4" t="str">
        <f t="shared" si="27"/>
        <v/>
      </c>
      <c r="V10" s="4" t="str">
        <f t="shared" si="28"/>
        <v/>
      </c>
      <c r="W10" s="4">
        <f t="shared" si="29"/>
        <v>1</v>
      </c>
    </row>
    <row r="11" spans="1:23" x14ac:dyDescent="0.3">
      <c r="A11" s="3" t="s">
        <v>45</v>
      </c>
      <c r="B11" s="3" t="s">
        <v>1276</v>
      </c>
      <c r="C11" s="3" t="s">
        <v>1277</v>
      </c>
      <c r="D11" s="3" t="s">
        <v>0</v>
      </c>
      <c r="E11" s="3">
        <v>0</v>
      </c>
      <c r="F11" s="3">
        <v>10</v>
      </c>
      <c r="G11" s="3">
        <v>1</v>
      </c>
      <c r="H11" s="3">
        <v>0</v>
      </c>
      <c r="I11" s="3">
        <v>25</v>
      </c>
      <c r="J11" s="3">
        <v>10</v>
      </c>
      <c r="K11" s="3">
        <v>4</v>
      </c>
      <c r="L11" s="3">
        <v>45</v>
      </c>
      <c r="M11" s="4" t="str">
        <f t="shared" si="20"/>
        <v/>
      </c>
      <c r="N11" s="4" t="str">
        <f t="shared" si="21"/>
        <v/>
      </c>
      <c r="P11" s="4" t="str">
        <f t="shared" si="22"/>
        <v/>
      </c>
      <c r="Q11" s="4" t="str">
        <f t="shared" si="23"/>
        <v/>
      </c>
      <c r="R11" s="4" t="str">
        <f t="shared" si="24"/>
        <v/>
      </c>
      <c r="S11" s="4">
        <f t="shared" si="25"/>
        <v>1</v>
      </c>
      <c r="T11" s="4" t="str">
        <f t="shared" si="26"/>
        <v/>
      </c>
      <c r="U11" s="4" t="str">
        <f t="shared" si="27"/>
        <v/>
      </c>
      <c r="V11" s="4" t="str">
        <f t="shared" si="28"/>
        <v/>
      </c>
      <c r="W11" s="4">
        <f t="shared" si="29"/>
        <v>1</v>
      </c>
    </row>
    <row r="12" spans="1:23" x14ac:dyDescent="0.3">
      <c r="A12" s="3" t="s">
        <v>45</v>
      </c>
      <c r="B12" s="3" t="s">
        <v>1278</v>
      </c>
      <c r="C12" s="3" t="s">
        <v>1279</v>
      </c>
      <c r="D12" s="3" t="s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2</v>
      </c>
      <c r="L12" s="3">
        <v>5</v>
      </c>
      <c r="M12" s="4" t="str">
        <f t="shared" si="20"/>
        <v/>
      </c>
      <c r="N12" s="4" t="str">
        <f t="shared" si="21"/>
        <v/>
      </c>
      <c r="P12" s="4" t="str">
        <f t="shared" si="22"/>
        <v/>
      </c>
      <c r="Q12" s="4" t="str">
        <f t="shared" si="23"/>
        <v/>
      </c>
      <c r="R12" s="4" t="str">
        <f t="shared" si="24"/>
        <v/>
      </c>
      <c r="S12" s="4">
        <f t="shared" si="25"/>
        <v>1</v>
      </c>
      <c r="T12" s="4" t="str">
        <f t="shared" si="26"/>
        <v/>
      </c>
      <c r="U12" s="4" t="str">
        <f t="shared" si="27"/>
        <v/>
      </c>
      <c r="V12" s="4" t="str">
        <f t="shared" si="28"/>
        <v/>
      </c>
      <c r="W12" s="4">
        <f t="shared" si="29"/>
        <v>1</v>
      </c>
    </row>
    <row r="13" spans="1:23" x14ac:dyDescent="0.3">
      <c r="A13" s="3" t="s">
        <v>45</v>
      </c>
      <c r="B13" s="3" t="s">
        <v>1280</v>
      </c>
      <c r="C13" s="3" t="s">
        <v>1281</v>
      </c>
      <c r="D13" s="3" t="s">
        <v>0</v>
      </c>
      <c r="E13" s="3">
        <v>0</v>
      </c>
      <c r="F13" s="3">
        <v>15</v>
      </c>
      <c r="G13" s="3">
        <v>1</v>
      </c>
      <c r="H13" s="3">
        <v>0</v>
      </c>
      <c r="I13" s="3">
        <v>67</v>
      </c>
      <c r="J13" s="3">
        <v>15</v>
      </c>
      <c r="K13" s="3">
        <v>6</v>
      </c>
      <c r="L13" s="3">
        <v>64</v>
      </c>
      <c r="M13" s="4" t="str">
        <f t="shared" si="20"/>
        <v/>
      </c>
      <c r="N13" s="4" t="str">
        <f t="shared" si="21"/>
        <v/>
      </c>
      <c r="P13" s="4" t="str">
        <f t="shared" si="22"/>
        <v/>
      </c>
      <c r="Q13" s="4" t="str">
        <f t="shared" si="23"/>
        <v/>
      </c>
      <c r="R13" s="4" t="str">
        <f t="shared" si="24"/>
        <v/>
      </c>
      <c r="S13" s="4">
        <f t="shared" si="25"/>
        <v>1</v>
      </c>
      <c r="T13" s="4" t="str">
        <f t="shared" si="26"/>
        <v/>
      </c>
      <c r="U13" s="4" t="str">
        <f t="shared" si="27"/>
        <v/>
      </c>
      <c r="V13" s="4" t="str">
        <f t="shared" si="28"/>
        <v/>
      </c>
      <c r="W13" s="4">
        <f t="shared" si="29"/>
        <v>1</v>
      </c>
    </row>
    <row r="14" spans="1:23" x14ac:dyDescent="0.3">
      <c r="A14" s="3" t="s">
        <v>45</v>
      </c>
      <c r="B14" s="3" t="s">
        <v>1282</v>
      </c>
      <c r="C14" s="3" t="s">
        <v>1283</v>
      </c>
      <c r="D14" s="3" t="s">
        <v>0</v>
      </c>
      <c r="E14" s="3">
        <v>4</v>
      </c>
      <c r="F14" s="3">
        <v>6</v>
      </c>
      <c r="G14" s="3">
        <v>2</v>
      </c>
      <c r="H14" s="3">
        <v>0</v>
      </c>
      <c r="I14" s="3">
        <v>4</v>
      </c>
      <c r="J14" s="3">
        <v>4</v>
      </c>
      <c r="K14" s="3">
        <v>1</v>
      </c>
      <c r="L14" s="3">
        <v>42</v>
      </c>
      <c r="M14" s="4" t="str">
        <f t="shared" si="20"/>
        <v/>
      </c>
      <c r="N14" s="4" t="str">
        <f t="shared" si="21"/>
        <v/>
      </c>
      <c r="P14" s="4" t="str">
        <f t="shared" si="22"/>
        <v/>
      </c>
      <c r="Q14" s="4" t="str">
        <f t="shared" si="23"/>
        <v/>
      </c>
      <c r="R14" s="4" t="str">
        <f t="shared" si="24"/>
        <v/>
      </c>
      <c r="S14" s="4">
        <f t="shared" si="25"/>
        <v>1</v>
      </c>
      <c r="T14" s="4" t="str">
        <f t="shared" si="26"/>
        <v/>
      </c>
      <c r="U14" s="4" t="str">
        <f t="shared" si="27"/>
        <v/>
      </c>
      <c r="V14" s="4" t="str">
        <f t="shared" si="28"/>
        <v/>
      </c>
      <c r="W14" s="4">
        <f t="shared" si="29"/>
        <v>1</v>
      </c>
    </row>
    <row r="15" spans="1:23" x14ac:dyDescent="0.3">
      <c r="A15" s="3" t="s">
        <v>45</v>
      </c>
      <c r="B15" s="3" t="s">
        <v>1284</v>
      </c>
      <c r="C15" s="3" t="s">
        <v>1285</v>
      </c>
      <c r="D15" s="3" t="s">
        <v>0</v>
      </c>
      <c r="E15" s="3">
        <v>3</v>
      </c>
      <c r="F15" s="3">
        <v>5</v>
      </c>
      <c r="G15" s="3">
        <v>2</v>
      </c>
      <c r="H15" s="3">
        <v>0</v>
      </c>
      <c r="I15" s="3">
        <v>10</v>
      </c>
      <c r="J15" s="3">
        <v>5</v>
      </c>
      <c r="K15" s="3">
        <v>4</v>
      </c>
      <c r="L15" s="3">
        <v>27</v>
      </c>
      <c r="M15" s="4" t="str">
        <f t="shared" si="20"/>
        <v/>
      </c>
      <c r="N15" s="4" t="str">
        <f t="shared" si="21"/>
        <v/>
      </c>
      <c r="P15" s="4" t="str">
        <f t="shared" si="22"/>
        <v/>
      </c>
      <c r="Q15" s="4" t="str">
        <f t="shared" si="23"/>
        <v/>
      </c>
      <c r="R15" s="4" t="str">
        <f t="shared" si="24"/>
        <v/>
      </c>
      <c r="S15" s="4">
        <f t="shared" si="25"/>
        <v>1</v>
      </c>
      <c r="T15" s="4" t="str">
        <f t="shared" si="26"/>
        <v/>
      </c>
      <c r="U15" s="4" t="str">
        <f t="shared" si="27"/>
        <v/>
      </c>
      <c r="V15" s="4" t="str">
        <f t="shared" si="28"/>
        <v/>
      </c>
      <c r="W15" s="4">
        <f t="shared" si="29"/>
        <v>1</v>
      </c>
    </row>
    <row r="16" spans="1:23" x14ac:dyDescent="0.3">
      <c r="A16" s="3" t="s">
        <v>45</v>
      </c>
      <c r="B16" s="3" t="s">
        <v>1286</v>
      </c>
      <c r="C16" s="3" t="s">
        <v>1287</v>
      </c>
      <c r="D16" s="3" t="s">
        <v>0</v>
      </c>
      <c r="E16" s="3">
        <v>2</v>
      </c>
      <c r="F16" s="3">
        <v>8</v>
      </c>
      <c r="G16" s="3">
        <v>1</v>
      </c>
      <c r="H16" s="3">
        <v>0</v>
      </c>
      <c r="I16" s="3">
        <v>11</v>
      </c>
      <c r="J16" s="3">
        <v>6</v>
      </c>
      <c r="K16" s="3">
        <v>2</v>
      </c>
      <c r="L16" s="3">
        <v>43</v>
      </c>
      <c r="M16" s="4" t="str">
        <f t="shared" si="20"/>
        <v/>
      </c>
      <c r="N16" s="4" t="str">
        <f t="shared" si="21"/>
        <v/>
      </c>
      <c r="P16" s="4" t="str">
        <f t="shared" si="22"/>
        <v/>
      </c>
      <c r="Q16" s="4" t="str">
        <f t="shared" si="23"/>
        <v/>
      </c>
      <c r="R16" s="4" t="str">
        <f t="shared" si="24"/>
        <v/>
      </c>
      <c r="S16" s="4">
        <f t="shared" si="25"/>
        <v>1</v>
      </c>
      <c r="T16" s="4" t="str">
        <f t="shared" si="26"/>
        <v/>
      </c>
      <c r="U16" s="4" t="str">
        <f t="shared" si="27"/>
        <v/>
      </c>
      <c r="V16" s="4" t="str">
        <f t="shared" si="28"/>
        <v/>
      </c>
      <c r="W16" s="4">
        <f t="shared" si="29"/>
        <v>1</v>
      </c>
    </row>
    <row r="17" spans="1:23" x14ac:dyDescent="0.3">
      <c r="A17" s="3" t="s">
        <v>45</v>
      </c>
      <c r="B17" s="3" t="s">
        <v>1288</v>
      </c>
      <c r="C17" s="3" t="s">
        <v>1289</v>
      </c>
      <c r="D17" s="3" t="s">
        <v>0</v>
      </c>
      <c r="E17" s="3">
        <v>2</v>
      </c>
      <c r="F17" s="3">
        <v>31</v>
      </c>
      <c r="G17" s="3">
        <v>1</v>
      </c>
      <c r="H17" s="3">
        <v>0</v>
      </c>
      <c r="I17" s="3">
        <v>111</v>
      </c>
      <c r="J17" s="3">
        <v>27</v>
      </c>
      <c r="K17" s="3">
        <v>9</v>
      </c>
      <c r="L17" s="3">
        <v>201</v>
      </c>
      <c r="M17" s="4" t="str">
        <f t="shared" si="20"/>
        <v/>
      </c>
      <c r="N17" s="4" t="str">
        <f t="shared" si="21"/>
        <v/>
      </c>
      <c r="P17" s="4" t="str">
        <f t="shared" si="22"/>
        <v/>
      </c>
      <c r="Q17" s="4" t="str">
        <f t="shared" si="23"/>
        <v/>
      </c>
      <c r="R17" s="4" t="str">
        <f t="shared" si="24"/>
        <v/>
      </c>
      <c r="S17" s="4">
        <f t="shared" si="25"/>
        <v>1</v>
      </c>
      <c r="T17" s="4" t="str">
        <f t="shared" si="26"/>
        <v/>
      </c>
      <c r="U17" s="4" t="str">
        <f t="shared" si="27"/>
        <v/>
      </c>
      <c r="V17" s="4" t="str">
        <f t="shared" si="28"/>
        <v/>
      </c>
      <c r="W17" s="4">
        <f t="shared" si="29"/>
        <v>1</v>
      </c>
    </row>
    <row r="18" spans="1:23" x14ac:dyDescent="0.3">
      <c r="A18" s="3" t="s">
        <v>45</v>
      </c>
      <c r="B18" s="3" t="s">
        <v>1290</v>
      </c>
      <c r="C18" s="3" t="s">
        <v>1291</v>
      </c>
      <c r="D18" s="3" t="s">
        <v>0</v>
      </c>
      <c r="E18" s="3">
        <v>3</v>
      </c>
      <c r="F18" s="3">
        <v>4</v>
      </c>
      <c r="G18" s="3">
        <v>2</v>
      </c>
      <c r="H18" s="3">
        <v>0</v>
      </c>
      <c r="I18" s="3">
        <v>4</v>
      </c>
      <c r="J18" s="3">
        <v>4</v>
      </c>
      <c r="K18" s="3">
        <v>1</v>
      </c>
      <c r="L18" s="3">
        <v>23</v>
      </c>
      <c r="M18" s="4" t="str">
        <f t="shared" si="20"/>
        <v/>
      </c>
      <c r="N18" s="4" t="str">
        <f t="shared" si="21"/>
        <v/>
      </c>
      <c r="P18" s="4" t="str">
        <f t="shared" si="22"/>
        <v/>
      </c>
      <c r="Q18" s="4" t="str">
        <f t="shared" si="23"/>
        <v/>
      </c>
      <c r="R18" s="4" t="str">
        <f t="shared" si="24"/>
        <v/>
      </c>
      <c r="S18" s="4">
        <f t="shared" si="25"/>
        <v>1</v>
      </c>
      <c r="T18" s="4" t="str">
        <f t="shared" si="26"/>
        <v/>
      </c>
      <c r="U18" s="4" t="str">
        <f t="shared" si="27"/>
        <v/>
      </c>
      <c r="V18" s="4" t="str">
        <f t="shared" si="28"/>
        <v/>
      </c>
      <c r="W18" s="4">
        <f t="shared" si="29"/>
        <v>1</v>
      </c>
    </row>
    <row r="19" spans="1:23" x14ac:dyDescent="0.3">
      <c r="A19" s="3" t="s">
        <v>45</v>
      </c>
      <c r="B19" s="3" t="s">
        <v>1292</v>
      </c>
      <c r="C19" s="3" t="s">
        <v>1293</v>
      </c>
      <c r="D19" s="3" t="s">
        <v>0</v>
      </c>
      <c r="E19" s="3">
        <v>1</v>
      </c>
      <c r="F19" s="3">
        <v>3</v>
      </c>
      <c r="G19" s="3">
        <v>4</v>
      </c>
      <c r="H19" s="3">
        <v>0</v>
      </c>
      <c r="I19" s="3">
        <v>1</v>
      </c>
      <c r="J19" s="3">
        <v>2</v>
      </c>
      <c r="K19" s="3">
        <v>2</v>
      </c>
      <c r="L19" s="3">
        <v>33</v>
      </c>
      <c r="M19" s="4" t="str">
        <f t="shared" si="20"/>
        <v/>
      </c>
      <c r="N19" s="4" t="str">
        <f t="shared" si="21"/>
        <v/>
      </c>
      <c r="P19" s="4" t="str">
        <f t="shared" si="22"/>
        <v/>
      </c>
      <c r="Q19" s="4" t="str">
        <f t="shared" si="23"/>
        <v/>
      </c>
      <c r="R19" s="4" t="str">
        <f t="shared" si="24"/>
        <v/>
      </c>
      <c r="S19" s="4">
        <f t="shared" si="25"/>
        <v>1</v>
      </c>
      <c r="T19" s="4" t="str">
        <f t="shared" si="26"/>
        <v/>
      </c>
      <c r="U19" s="4" t="str">
        <f t="shared" si="27"/>
        <v/>
      </c>
      <c r="V19" s="4" t="str">
        <f t="shared" si="28"/>
        <v/>
      </c>
      <c r="W19" s="4">
        <f t="shared" si="29"/>
        <v>1</v>
      </c>
    </row>
    <row r="20" spans="1:23" x14ac:dyDescent="0.3">
      <c r="A20" s="3" t="s">
        <v>45</v>
      </c>
      <c r="B20" s="3" t="s">
        <v>1294</v>
      </c>
      <c r="C20" s="3" t="s">
        <v>1295</v>
      </c>
      <c r="D20" s="3" t="s">
        <v>0</v>
      </c>
      <c r="E20" s="3">
        <v>3</v>
      </c>
      <c r="F20" s="3">
        <v>5</v>
      </c>
      <c r="G20" s="3">
        <v>2</v>
      </c>
      <c r="H20" s="3">
        <v>0</v>
      </c>
      <c r="I20" s="3">
        <v>10</v>
      </c>
      <c r="J20" s="3">
        <v>5</v>
      </c>
      <c r="K20" s="3">
        <v>4</v>
      </c>
      <c r="L20" s="3">
        <v>25</v>
      </c>
      <c r="M20" s="4" t="str">
        <f t="shared" si="20"/>
        <v/>
      </c>
      <c r="N20" s="4" t="str">
        <f t="shared" si="21"/>
        <v/>
      </c>
      <c r="P20" s="4" t="str">
        <f t="shared" si="22"/>
        <v/>
      </c>
      <c r="Q20" s="4" t="str">
        <f t="shared" si="23"/>
        <v/>
      </c>
      <c r="R20" s="4" t="str">
        <f t="shared" si="24"/>
        <v/>
      </c>
      <c r="S20" s="4">
        <f t="shared" si="25"/>
        <v>1</v>
      </c>
      <c r="T20" s="4" t="str">
        <f t="shared" si="26"/>
        <v/>
      </c>
      <c r="U20" s="4" t="str">
        <f t="shared" si="27"/>
        <v/>
      </c>
      <c r="V20" s="4" t="str">
        <f t="shared" si="28"/>
        <v/>
      </c>
      <c r="W20" s="4">
        <f t="shared" si="29"/>
        <v>1</v>
      </c>
    </row>
    <row r="21" spans="1:23" x14ac:dyDescent="0.3">
      <c r="A21" s="3" t="s">
        <v>45</v>
      </c>
      <c r="B21" s="3" t="s">
        <v>1296</v>
      </c>
      <c r="C21" s="3" t="s">
        <v>1297</v>
      </c>
      <c r="D21" s="3" t="s">
        <v>0</v>
      </c>
      <c r="E21" s="3">
        <v>1</v>
      </c>
      <c r="F21" s="3">
        <v>8</v>
      </c>
      <c r="G21" s="3">
        <v>1</v>
      </c>
      <c r="H21" s="3">
        <v>0</v>
      </c>
      <c r="I21" s="3">
        <v>14</v>
      </c>
      <c r="J21" s="3">
        <v>8</v>
      </c>
      <c r="K21" s="3">
        <v>3</v>
      </c>
      <c r="L21" s="3">
        <v>34</v>
      </c>
      <c r="M21" s="4" t="str">
        <f t="shared" si="20"/>
        <v/>
      </c>
      <c r="N21" s="4" t="str">
        <f t="shared" si="21"/>
        <v/>
      </c>
      <c r="P21" s="4" t="str">
        <f t="shared" si="22"/>
        <v/>
      </c>
      <c r="Q21" s="4" t="str">
        <f t="shared" si="23"/>
        <v/>
      </c>
      <c r="R21" s="4" t="str">
        <f t="shared" si="24"/>
        <v/>
      </c>
      <c r="S21" s="4">
        <f t="shared" si="25"/>
        <v>1</v>
      </c>
      <c r="T21" s="4" t="str">
        <f t="shared" si="26"/>
        <v/>
      </c>
      <c r="U21" s="4" t="str">
        <f t="shared" si="27"/>
        <v/>
      </c>
      <c r="V21" s="4" t="str">
        <f t="shared" si="28"/>
        <v/>
      </c>
      <c r="W21" s="4">
        <f t="shared" si="29"/>
        <v>1</v>
      </c>
    </row>
    <row r="22" spans="1:23" x14ac:dyDescent="0.3">
      <c r="A22" s="3" t="s">
        <v>45</v>
      </c>
      <c r="B22" s="3" t="s">
        <v>1298</v>
      </c>
      <c r="C22" s="3" t="s">
        <v>1299</v>
      </c>
      <c r="D22" s="3" t="s">
        <v>0</v>
      </c>
      <c r="E22" s="3">
        <v>11</v>
      </c>
      <c r="F22" s="3">
        <v>55</v>
      </c>
      <c r="G22" s="3">
        <v>1</v>
      </c>
      <c r="H22" s="3">
        <v>0</v>
      </c>
      <c r="I22" s="3">
        <v>0</v>
      </c>
      <c r="J22" s="3">
        <v>5</v>
      </c>
      <c r="K22" s="3">
        <v>9</v>
      </c>
      <c r="L22" s="3">
        <v>351</v>
      </c>
      <c r="M22" s="4" t="str">
        <f t="shared" si="20"/>
        <v/>
      </c>
      <c r="N22" s="4" t="str">
        <f t="shared" si="21"/>
        <v/>
      </c>
      <c r="P22" s="4" t="str">
        <f t="shared" si="22"/>
        <v/>
      </c>
      <c r="Q22" s="4" t="str">
        <f t="shared" si="23"/>
        <v/>
      </c>
      <c r="R22" s="4" t="str">
        <f t="shared" si="24"/>
        <v/>
      </c>
      <c r="S22" s="4">
        <f t="shared" si="25"/>
        <v>1</v>
      </c>
      <c r="T22" s="4" t="str">
        <f t="shared" si="26"/>
        <v/>
      </c>
      <c r="U22" s="4" t="str">
        <f t="shared" si="27"/>
        <v/>
      </c>
      <c r="V22" s="4" t="str">
        <f t="shared" si="28"/>
        <v/>
      </c>
      <c r="W22" s="4">
        <f t="shared" si="29"/>
        <v>1</v>
      </c>
    </row>
    <row r="23" spans="1:23" x14ac:dyDescent="0.3">
      <c r="A23" s="3" t="s">
        <v>45</v>
      </c>
      <c r="B23" s="3" t="s">
        <v>52</v>
      </c>
      <c r="C23" s="3" t="s">
        <v>53</v>
      </c>
      <c r="D23" s="3" t="s">
        <v>0</v>
      </c>
      <c r="E23" s="3">
        <v>10</v>
      </c>
      <c r="F23" s="3">
        <v>116</v>
      </c>
      <c r="G23" s="3">
        <v>1</v>
      </c>
      <c r="H23" s="3">
        <v>0</v>
      </c>
      <c r="I23" s="3">
        <v>4</v>
      </c>
      <c r="J23" s="3">
        <v>5</v>
      </c>
      <c r="K23" s="3">
        <v>15</v>
      </c>
      <c r="L23" s="3">
        <v>309</v>
      </c>
      <c r="M23" s="4" t="str">
        <f t="shared" si="20"/>
        <v/>
      </c>
      <c r="N23" s="4" t="str">
        <f t="shared" si="21"/>
        <v/>
      </c>
      <c r="P23" s="4" t="str">
        <f t="shared" si="22"/>
        <v/>
      </c>
      <c r="Q23" s="4" t="str">
        <f t="shared" si="23"/>
        <v/>
      </c>
      <c r="R23" s="4" t="str">
        <f t="shared" si="24"/>
        <v/>
      </c>
      <c r="S23" s="4">
        <f t="shared" si="25"/>
        <v>1</v>
      </c>
      <c r="T23" s="4" t="str">
        <f t="shared" si="26"/>
        <v/>
      </c>
      <c r="U23" s="4" t="str">
        <f t="shared" si="27"/>
        <v/>
      </c>
      <c r="V23" s="4" t="str">
        <f t="shared" si="28"/>
        <v/>
      </c>
      <c r="W23" s="4">
        <f t="shared" si="29"/>
        <v>1</v>
      </c>
    </row>
    <row r="24" spans="1:23" x14ac:dyDescent="0.3">
      <c r="A24" s="3" t="s">
        <v>45</v>
      </c>
      <c r="B24" s="3" t="s">
        <v>1300</v>
      </c>
      <c r="C24" s="3" t="s">
        <v>1301</v>
      </c>
      <c r="D24" s="3" t="s">
        <v>0</v>
      </c>
      <c r="E24" s="3">
        <v>0</v>
      </c>
      <c r="F24" s="3">
        <v>6</v>
      </c>
      <c r="G24" s="3">
        <v>1</v>
      </c>
      <c r="H24" s="3">
        <v>0</v>
      </c>
      <c r="I24" s="3">
        <v>7</v>
      </c>
      <c r="J24" s="3">
        <v>6</v>
      </c>
      <c r="K24" s="3">
        <v>2</v>
      </c>
      <c r="L24" s="3">
        <v>26</v>
      </c>
      <c r="M24" s="4" t="str">
        <f t="shared" si="20"/>
        <v/>
      </c>
      <c r="N24" s="4" t="str">
        <f t="shared" si="21"/>
        <v/>
      </c>
      <c r="P24" s="4" t="str">
        <f t="shared" si="22"/>
        <v/>
      </c>
      <c r="Q24" s="4" t="str">
        <f t="shared" si="23"/>
        <v/>
      </c>
      <c r="R24" s="4" t="str">
        <f t="shared" si="24"/>
        <v/>
      </c>
      <c r="S24" s="4">
        <f t="shared" si="25"/>
        <v>1</v>
      </c>
      <c r="T24" s="4" t="str">
        <f t="shared" si="26"/>
        <v/>
      </c>
      <c r="U24" s="4" t="str">
        <f t="shared" si="27"/>
        <v/>
      </c>
      <c r="V24" s="4" t="str">
        <f t="shared" si="28"/>
        <v/>
      </c>
      <c r="W24" s="4">
        <f t="shared" si="29"/>
        <v>1</v>
      </c>
    </row>
    <row r="25" spans="1:23" x14ac:dyDescent="0.3">
      <c r="A25" s="3" t="s">
        <v>45</v>
      </c>
      <c r="B25" s="3" t="s">
        <v>1302</v>
      </c>
      <c r="C25" s="3" t="s">
        <v>1303</v>
      </c>
      <c r="D25" s="3" t="s">
        <v>0</v>
      </c>
      <c r="E25" s="3">
        <v>1</v>
      </c>
      <c r="F25" s="3">
        <v>8</v>
      </c>
      <c r="G25" s="3">
        <v>1</v>
      </c>
      <c r="H25" s="3">
        <v>0</v>
      </c>
      <c r="I25" s="3">
        <v>14</v>
      </c>
      <c r="J25" s="3">
        <v>8</v>
      </c>
      <c r="K25" s="3">
        <v>3</v>
      </c>
      <c r="L25" s="3">
        <v>34</v>
      </c>
      <c r="M25" s="4" t="str">
        <f t="shared" si="20"/>
        <v/>
      </c>
      <c r="N25" s="4" t="str">
        <f t="shared" si="21"/>
        <v/>
      </c>
      <c r="P25" s="4" t="str">
        <f t="shared" si="22"/>
        <v/>
      </c>
      <c r="Q25" s="4" t="str">
        <f t="shared" si="23"/>
        <v/>
      </c>
      <c r="R25" s="4" t="str">
        <f t="shared" si="24"/>
        <v/>
      </c>
      <c r="S25" s="4">
        <f t="shared" si="25"/>
        <v>1</v>
      </c>
      <c r="T25" s="4" t="str">
        <f t="shared" si="26"/>
        <v/>
      </c>
      <c r="U25" s="4" t="str">
        <f t="shared" si="27"/>
        <v/>
      </c>
      <c r="V25" s="4" t="str">
        <f t="shared" si="28"/>
        <v/>
      </c>
      <c r="W25" s="4">
        <f t="shared" si="29"/>
        <v>1</v>
      </c>
    </row>
    <row r="26" spans="1:23" x14ac:dyDescent="0.3">
      <c r="A26" s="3" t="s">
        <v>45</v>
      </c>
      <c r="B26" s="3" t="s">
        <v>1304</v>
      </c>
      <c r="C26" s="3" t="s">
        <v>1305</v>
      </c>
      <c r="D26" s="3" t="s">
        <v>0</v>
      </c>
      <c r="E26" s="3">
        <v>5</v>
      </c>
      <c r="F26" s="3">
        <v>29</v>
      </c>
      <c r="G26" s="3">
        <v>4</v>
      </c>
      <c r="H26" s="3">
        <v>0</v>
      </c>
      <c r="I26" s="3">
        <v>43</v>
      </c>
      <c r="J26" s="3">
        <v>10</v>
      </c>
      <c r="K26" s="3">
        <v>2</v>
      </c>
      <c r="L26" s="3">
        <v>160</v>
      </c>
      <c r="M26" s="4" t="str">
        <f t="shared" si="20"/>
        <v/>
      </c>
      <c r="N26" s="4" t="str">
        <f t="shared" si="21"/>
        <v/>
      </c>
      <c r="P26" s="4" t="str">
        <f t="shared" si="22"/>
        <v/>
      </c>
      <c r="Q26" s="4" t="str">
        <f t="shared" si="23"/>
        <v/>
      </c>
      <c r="R26" s="4" t="str">
        <f t="shared" si="24"/>
        <v/>
      </c>
      <c r="S26" s="4">
        <f t="shared" si="25"/>
        <v>1</v>
      </c>
      <c r="T26" s="4" t="str">
        <f t="shared" si="26"/>
        <v/>
      </c>
      <c r="U26" s="4" t="str">
        <f t="shared" si="27"/>
        <v/>
      </c>
      <c r="V26" s="4" t="str">
        <f t="shared" si="28"/>
        <v/>
      </c>
      <c r="W26" s="4">
        <f t="shared" si="29"/>
        <v>1</v>
      </c>
    </row>
    <row r="27" spans="1:23" x14ac:dyDescent="0.3">
      <c r="A27" s="3" t="s">
        <v>45</v>
      </c>
      <c r="B27" s="3" t="s">
        <v>1306</v>
      </c>
      <c r="C27" s="3" t="s">
        <v>1307</v>
      </c>
      <c r="D27" s="3" t="s">
        <v>0</v>
      </c>
      <c r="E27" s="3">
        <v>0</v>
      </c>
      <c r="F27" s="3">
        <v>8</v>
      </c>
      <c r="G27" s="3">
        <v>1</v>
      </c>
      <c r="H27" s="3">
        <v>0</v>
      </c>
      <c r="I27" s="3">
        <v>14</v>
      </c>
      <c r="J27" s="3">
        <v>8</v>
      </c>
      <c r="K27" s="3">
        <v>3</v>
      </c>
      <c r="L27" s="3">
        <v>36</v>
      </c>
      <c r="M27" s="4" t="str">
        <f t="shared" si="20"/>
        <v/>
      </c>
      <c r="N27" s="4" t="str">
        <f t="shared" si="21"/>
        <v/>
      </c>
      <c r="P27" s="4" t="str">
        <f t="shared" si="22"/>
        <v/>
      </c>
      <c r="Q27" s="4" t="str">
        <f t="shared" si="23"/>
        <v/>
      </c>
      <c r="R27" s="4" t="str">
        <f t="shared" si="24"/>
        <v/>
      </c>
      <c r="S27" s="4">
        <f t="shared" si="25"/>
        <v>1</v>
      </c>
      <c r="T27" s="4" t="str">
        <f t="shared" si="26"/>
        <v/>
      </c>
      <c r="U27" s="4" t="str">
        <f t="shared" si="27"/>
        <v/>
      </c>
      <c r="V27" s="4" t="str">
        <f t="shared" si="28"/>
        <v/>
      </c>
      <c r="W27" s="4">
        <f t="shared" si="29"/>
        <v>1</v>
      </c>
    </row>
    <row r="28" spans="1:23" x14ac:dyDescent="0.3">
      <c r="A28" s="3" t="s">
        <v>45</v>
      </c>
      <c r="B28" s="3" t="s">
        <v>1308</v>
      </c>
      <c r="C28" s="3" t="s">
        <v>1309</v>
      </c>
      <c r="D28" s="3" t="s">
        <v>0</v>
      </c>
      <c r="E28" s="3">
        <v>5</v>
      </c>
      <c r="F28" s="3">
        <v>5</v>
      </c>
      <c r="G28" s="3">
        <v>1</v>
      </c>
      <c r="H28" s="3">
        <v>0</v>
      </c>
      <c r="I28" s="3">
        <v>10</v>
      </c>
      <c r="J28" s="3">
        <v>5</v>
      </c>
      <c r="K28" s="3">
        <v>1</v>
      </c>
      <c r="L28" s="3">
        <v>18</v>
      </c>
      <c r="M28" s="4" t="str">
        <f t="shared" si="20"/>
        <v/>
      </c>
      <c r="N28" s="4" t="str">
        <f t="shared" si="21"/>
        <v/>
      </c>
      <c r="P28" s="4" t="str">
        <f t="shared" si="22"/>
        <v/>
      </c>
      <c r="Q28" s="4" t="str">
        <f t="shared" si="23"/>
        <v/>
      </c>
      <c r="R28" s="4" t="str">
        <f t="shared" si="24"/>
        <v/>
      </c>
      <c r="S28" s="4">
        <f t="shared" si="25"/>
        <v>1</v>
      </c>
      <c r="T28" s="4" t="str">
        <f t="shared" si="26"/>
        <v/>
      </c>
      <c r="U28" s="4" t="str">
        <f t="shared" si="27"/>
        <v/>
      </c>
      <c r="V28" s="4" t="str">
        <f t="shared" si="28"/>
        <v/>
      </c>
      <c r="W28" s="4">
        <f t="shared" si="29"/>
        <v>1</v>
      </c>
    </row>
    <row r="29" spans="1:23" x14ac:dyDescent="0.3">
      <c r="A29" s="3" t="s">
        <v>45</v>
      </c>
      <c r="B29" s="3" t="s">
        <v>1310</v>
      </c>
      <c r="C29" s="3" t="s">
        <v>1311</v>
      </c>
      <c r="D29" s="3" t="s">
        <v>0</v>
      </c>
      <c r="E29" s="3">
        <v>1</v>
      </c>
      <c r="F29" s="3">
        <v>8</v>
      </c>
      <c r="G29" s="3">
        <v>1</v>
      </c>
      <c r="H29" s="3">
        <v>0</v>
      </c>
      <c r="I29" s="3">
        <v>14</v>
      </c>
      <c r="J29" s="3">
        <v>8</v>
      </c>
      <c r="K29" s="3">
        <v>3</v>
      </c>
      <c r="L29" s="3">
        <v>34</v>
      </c>
      <c r="M29" s="4" t="str">
        <f t="shared" si="20"/>
        <v/>
      </c>
      <c r="N29" s="4" t="str">
        <f t="shared" si="21"/>
        <v/>
      </c>
      <c r="P29" s="4" t="str">
        <f t="shared" si="22"/>
        <v/>
      </c>
      <c r="Q29" s="4" t="str">
        <f t="shared" si="23"/>
        <v/>
      </c>
      <c r="R29" s="4" t="str">
        <f t="shared" si="24"/>
        <v/>
      </c>
      <c r="S29" s="4">
        <f t="shared" si="25"/>
        <v>1</v>
      </c>
      <c r="T29" s="4" t="str">
        <f t="shared" si="26"/>
        <v/>
      </c>
      <c r="U29" s="4" t="str">
        <f t="shared" si="27"/>
        <v/>
      </c>
      <c r="V29" s="4" t="str">
        <f t="shared" si="28"/>
        <v/>
      </c>
      <c r="W29" s="4">
        <f t="shared" si="29"/>
        <v>1</v>
      </c>
    </row>
    <row r="30" spans="1:23" x14ac:dyDescent="0.3">
      <c r="A30" s="3" t="s">
        <v>45</v>
      </c>
      <c r="B30" s="3" t="s">
        <v>1312</v>
      </c>
      <c r="C30" s="3" t="s">
        <v>1313</v>
      </c>
      <c r="D30" s="3" t="s">
        <v>0</v>
      </c>
      <c r="E30" s="3">
        <v>0</v>
      </c>
      <c r="F30" s="3">
        <v>9</v>
      </c>
      <c r="G30" s="3">
        <v>1</v>
      </c>
      <c r="H30" s="3">
        <v>0</v>
      </c>
      <c r="I30" s="3">
        <v>16</v>
      </c>
      <c r="J30" s="3">
        <v>9</v>
      </c>
      <c r="K30" s="3">
        <v>3</v>
      </c>
      <c r="L30" s="3">
        <v>39</v>
      </c>
      <c r="M30" s="4" t="str">
        <f t="shared" si="20"/>
        <v/>
      </c>
      <c r="N30" s="4" t="str">
        <f t="shared" si="21"/>
        <v/>
      </c>
      <c r="P30" s="4" t="str">
        <f t="shared" si="22"/>
        <v/>
      </c>
      <c r="Q30" s="4" t="str">
        <f t="shared" si="23"/>
        <v/>
      </c>
      <c r="R30" s="4" t="str">
        <f t="shared" si="24"/>
        <v/>
      </c>
      <c r="S30" s="4">
        <f t="shared" si="25"/>
        <v>1</v>
      </c>
      <c r="T30" s="4" t="str">
        <f t="shared" si="26"/>
        <v/>
      </c>
      <c r="U30" s="4" t="str">
        <f t="shared" si="27"/>
        <v/>
      </c>
      <c r="V30" s="4" t="str">
        <f t="shared" si="28"/>
        <v/>
      </c>
      <c r="W30" s="4">
        <f t="shared" si="29"/>
        <v>1</v>
      </c>
    </row>
    <row r="31" spans="1:23" x14ac:dyDescent="0.3">
      <c r="A31" s="3" t="s">
        <v>45</v>
      </c>
      <c r="B31" s="3" t="s">
        <v>1314</v>
      </c>
      <c r="C31" s="3" t="s">
        <v>1315</v>
      </c>
      <c r="D31" s="3" t="s">
        <v>0</v>
      </c>
      <c r="E31" s="3">
        <v>5</v>
      </c>
      <c r="F31" s="3">
        <v>9</v>
      </c>
      <c r="G31" s="3">
        <v>2</v>
      </c>
      <c r="H31" s="3">
        <v>0</v>
      </c>
      <c r="I31" s="3">
        <v>6</v>
      </c>
      <c r="J31" s="3">
        <v>4</v>
      </c>
      <c r="K31" s="3">
        <v>3</v>
      </c>
      <c r="L31" s="3">
        <v>35</v>
      </c>
      <c r="M31" s="4" t="str">
        <f t="shared" si="20"/>
        <v/>
      </c>
      <c r="N31" s="4" t="str">
        <f t="shared" si="21"/>
        <v/>
      </c>
      <c r="P31" s="4" t="str">
        <f t="shared" si="22"/>
        <v/>
      </c>
      <c r="Q31" s="4" t="str">
        <f t="shared" si="23"/>
        <v/>
      </c>
      <c r="R31" s="4" t="str">
        <f t="shared" si="24"/>
        <v/>
      </c>
      <c r="S31" s="4">
        <f t="shared" si="25"/>
        <v>1</v>
      </c>
      <c r="T31" s="4" t="str">
        <f t="shared" si="26"/>
        <v/>
      </c>
      <c r="U31" s="4" t="str">
        <f t="shared" si="27"/>
        <v/>
      </c>
      <c r="V31" s="4" t="str">
        <f t="shared" si="28"/>
        <v/>
      </c>
      <c r="W31" s="4">
        <f t="shared" si="29"/>
        <v>1</v>
      </c>
    </row>
    <row r="32" spans="1:23" x14ac:dyDescent="0.3">
      <c r="A32" s="3" t="s">
        <v>45</v>
      </c>
      <c r="B32" s="3" t="s">
        <v>1316</v>
      </c>
      <c r="C32" s="3" t="s">
        <v>1317</v>
      </c>
      <c r="D32" s="3" t="s">
        <v>0</v>
      </c>
      <c r="E32" s="3">
        <v>2</v>
      </c>
      <c r="F32" s="3">
        <v>19</v>
      </c>
      <c r="G32" s="3">
        <v>1</v>
      </c>
      <c r="H32" s="3">
        <v>0</v>
      </c>
      <c r="I32" s="3">
        <v>113</v>
      </c>
      <c r="J32" s="3">
        <v>19</v>
      </c>
      <c r="K32" s="3">
        <v>8</v>
      </c>
      <c r="L32" s="3">
        <v>83</v>
      </c>
      <c r="M32" s="4" t="str">
        <f t="shared" si="20"/>
        <v/>
      </c>
      <c r="N32" s="4" t="str">
        <f t="shared" si="21"/>
        <v/>
      </c>
      <c r="P32" s="4" t="str">
        <f t="shared" si="22"/>
        <v/>
      </c>
      <c r="Q32" s="4" t="str">
        <f t="shared" si="23"/>
        <v/>
      </c>
      <c r="R32" s="4" t="str">
        <f t="shared" si="24"/>
        <v/>
      </c>
      <c r="S32" s="4">
        <f t="shared" si="25"/>
        <v>1</v>
      </c>
      <c r="T32" s="4" t="str">
        <f t="shared" si="26"/>
        <v/>
      </c>
      <c r="U32" s="4" t="str">
        <f t="shared" si="27"/>
        <v/>
      </c>
      <c r="V32" s="4" t="str">
        <f t="shared" si="28"/>
        <v/>
      </c>
      <c r="W32" s="4">
        <f t="shared" si="29"/>
        <v>1</v>
      </c>
    </row>
    <row r="33" spans="1:23" x14ac:dyDescent="0.3">
      <c r="A33" s="3" t="s">
        <v>45</v>
      </c>
      <c r="B33" s="3" t="s">
        <v>1318</v>
      </c>
      <c r="C33" s="3" t="s">
        <v>1319</v>
      </c>
      <c r="D33" s="3" t="s">
        <v>0</v>
      </c>
      <c r="E33" s="3">
        <v>2</v>
      </c>
      <c r="F33" s="3">
        <v>2</v>
      </c>
      <c r="G33" s="3">
        <v>3</v>
      </c>
      <c r="H33" s="3">
        <v>0</v>
      </c>
      <c r="I33" s="3">
        <v>0</v>
      </c>
      <c r="J33" s="3">
        <v>1</v>
      </c>
      <c r="K33" s="3">
        <v>1</v>
      </c>
      <c r="L33" s="3">
        <v>36</v>
      </c>
      <c r="M33" s="4" t="str">
        <f t="shared" si="20"/>
        <v/>
      </c>
      <c r="N33" s="4" t="str">
        <f t="shared" si="21"/>
        <v/>
      </c>
      <c r="P33" s="4" t="str">
        <f t="shared" si="22"/>
        <v/>
      </c>
      <c r="Q33" s="4" t="str">
        <f t="shared" si="23"/>
        <v/>
      </c>
      <c r="R33" s="4" t="str">
        <f t="shared" si="24"/>
        <v/>
      </c>
      <c r="S33" s="4">
        <f t="shared" si="25"/>
        <v>1</v>
      </c>
      <c r="T33" s="4" t="str">
        <f t="shared" si="26"/>
        <v/>
      </c>
      <c r="U33" s="4" t="str">
        <f t="shared" si="27"/>
        <v/>
      </c>
      <c r="V33" s="4" t="str">
        <f t="shared" si="28"/>
        <v/>
      </c>
      <c r="W33" s="4">
        <f t="shared" si="29"/>
        <v>1</v>
      </c>
    </row>
    <row r="34" spans="1:23" x14ac:dyDescent="0.3">
      <c r="A34" s="3" t="s">
        <v>45</v>
      </c>
      <c r="B34" s="3" t="s">
        <v>1320</v>
      </c>
      <c r="C34" s="3" t="s">
        <v>1321</v>
      </c>
      <c r="D34" s="3" t="s">
        <v>0</v>
      </c>
      <c r="E34" s="3">
        <v>1</v>
      </c>
      <c r="F34" s="3">
        <v>19</v>
      </c>
      <c r="G34" s="3">
        <v>1</v>
      </c>
      <c r="H34" s="3">
        <v>0</v>
      </c>
      <c r="I34" s="3">
        <v>117</v>
      </c>
      <c r="J34" s="3">
        <v>19</v>
      </c>
      <c r="K34" s="3">
        <v>8</v>
      </c>
      <c r="L34" s="3">
        <v>82</v>
      </c>
      <c r="M34" s="4" t="str">
        <f t="shared" si="20"/>
        <v/>
      </c>
      <c r="N34" s="4" t="str">
        <f t="shared" si="21"/>
        <v/>
      </c>
      <c r="P34" s="4" t="str">
        <f t="shared" si="22"/>
        <v/>
      </c>
      <c r="Q34" s="4" t="str">
        <f t="shared" si="23"/>
        <v/>
      </c>
      <c r="R34" s="4" t="str">
        <f t="shared" si="24"/>
        <v/>
      </c>
      <c r="S34" s="4">
        <f t="shared" si="25"/>
        <v>1</v>
      </c>
      <c r="T34" s="4" t="str">
        <f t="shared" si="26"/>
        <v/>
      </c>
      <c r="U34" s="4" t="str">
        <f t="shared" si="27"/>
        <v/>
      </c>
      <c r="V34" s="4" t="str">
        <f t="shared" si="28"/>
        <v/>
      </c>
      <c r="W34" s="4">
        <f t="shared" si="29"/>
        <v>1</v>
      </c>
    </row>
    <row r="35" spans="1:23" x14ac:dyDescent="0.3">
      <c r="A35" s="3" t="s">
        <v>45</v>
      </c>
      <c r="B35" s="3" t="s">
        <v>1322</v>
      </c>
      <c r="C35" s="3" t="s">
        <v>1323</v>
      </c>
      <c r="D35" s="3" t="s">
        <v>0</v>
      </c>
      <c r="E35" s="3">
        <v>0</v>
      </c>
      <c r="F35" s="3">
        <v>2</v>
      </c>
      <c r="G35" s="3">
        <v>1</v>
      </c>
      <c r="H35" s="3">
        <v>0</v>
      </c>
      <c r="I35" s="3">
        <v>0</v>
      </c>
      <c r="J35" s="3">
        <v>2</v>
      </c>
      <c r="K35" s="3">
        <v>1</v>
      </c>
      <c r="L35" s="3">
        <v>16</v>
      </c>
      <c r="M35" s="4" t="str">
        <f t="shared" si="20"/>
        <v/>
      </c>
      <c r="N35" s="4" t="str">
        <f t="shared" si="21"/>
        <v/>
      </c>
      <c r="P35" s="4" t="str">
        <f t="shared" si="22"/>
        <v/>
      </c>
      <c r="Q35" s="4" t="str">
        <f t="shared" si="23"/>
        <v/>
      </c>
      <c r="R35" s="4" t="str">
        <f t="shared" si="24"/>
        <v/>
      </c>
      <c r="S35" s="4">
        <f t="shared" si="25"/>
        <v>1</v>
      </c>
      <c r="T35" s="4" t="str">
        <f t="shared" si="26"/>
        <v/>
      </c>
      <c r="U35" s="4" t="str">
        <f t="shared" si="27"/>
        <v/>
      </c>
      <c r="V35" s="4" t="str">
        <f t="shared" si="28"/>
        <v/>
      </c>
      <c r="W35" s="4">
        <f t="shared" si="29"/>
        <v>1</v>
      </c>
    </row>
    <row r="36" spans="1:23" x14ac:dyDescent="0.3">
      <c r="A36" s="3" t="s">
        <v>45</v>
      </c>
      <c r="B36" s="3" t="s">
        <v>1324</v>
      </c>
      <c r="C36" s="3" t="s">
        <v>1325</v>
      </c>
      <c r="D36" s="3" t="s">
        <v>0</v>
      </c>
      <c r="E36" s="3">
        <v>0</v>
      </c>
      <c r="F36" s="3">
        <v>6</v>
      </c>
      <c r="G36" s="3">
        <v>1</v>
      </c>
      <c r="H36" s="3">
        <v>0</v>
      </c>
      <c r="I36" s="3">
        <v>7</v>
      </c>
      <c r="J36" s="3">
        <v>6</v>
      </c>
      <c r="K36" s="3">
        <v>2</v>
      </c>
      <c r="L36" s="3">
        <v>26</v>
      </c>
      <c r="M36" s="4" t="str">
        <f t="shared" si="20"/>
        <v/>
      </c>
      <c r="N36" s="4" t="str">
        <f t="shared" si="21"/>
        <v/>
      </c>
      <c r="P36" s="4" t="str">
        <f t="shared" si="22"/>
        <v/>
      </c>
      <c r="Q36" s="4" t="str">
        <f t="shared" si="23"/>
        <v/>
      </c>
      <c r="R36" s="4" t="str">
        <f t="shared" si="24"/>
        <v/>
      </c>
      <c r="S36" s="4">
        <f t="shared" si="25"/>
        <v>1</v>
      </c>
      <c r="T36" s="4" t="str">
        <f t="shared" si="26"/>
        <v/>
      </c>
      <c r="U36" s="4" t="str">
        <f t="shared" si="27"/>
        <v/>
      </c>
      <c r="V36" s="4" t="str">
        <f t="shared" si="28"/>
        <v/>
      </c>
      <c r="W36" s="4">
        <f t="shared" si="29"/>
        <v>1</v>
      </c>
    </row>
    <row r="37" spans="1:23" x14ac:dyDescent="0.3">
      <c r="A37" s="3" t="s">
        <v>45</v>
      </c>
      <c r="B37" s="3" t="s">
        <v>1326</v>
      </c>
      <c r="C37" s="3" t="s">
        <v>1327</v>
      </c>
      <c r="D37" s="3" t="s">
        <v>0</v>
      </c>
      <c r="E37" s="3">
        <v>6</v>
      </c>
      <c r="F37" s="3">
        <v>8</v>
      </c>
      <c r="G37" s="3">
        <v>2</v>
      </c>
      <c r="H37" s="3">
        <v>0</v>
      </c>
      <c r="I37" s="3">
        <v>4</v>
      </c>
      <c r="J37" s="3">
        <v>4</v>
      </c>
      <c r="K37" s="3">
        <v>1</v>
      </c>
      <c r="L37" s="3">
        <v>69</v>
      </c>
      <c r="M37" s="4" t="str">
        <f t="shared" si="20"/>
        <v/>
      </c>
      <c r="N37" s="4" t="str">
        <f t="shared" si="21"/>
        <v/>
      </c>
      <c r="P37" s="4" t="str">
        <f t="shared" si="22"/>
        <v/>
      </c>
      <c r="Q37" s="4" t="str">
        <f t="shared" si="23"/>
        <v/>
      </c>
      <c r="R37" s="4" t="str">
        <f t="shared" si="24"/>
        <v/>
      </c>
      <c r="S37" s="4">
        <f t="shared" si="25"/>
        <v>1</v>
      </c>
      <c r="T37" s="4" t="str">
        <f t="shared" si="26"/>
        <v/>
      </c>
      <c r="U37" s="4" t="str">
        <f t="shared" si="27"/>
        <v/>
      </c>
      <c r="V37" s="4" t="str">
        <f t="shared" si="28"/>
        <v/>
      </c>
      <c r="W37" s="4">
        <f t="shared" si="29"/>
        <v>1</v>
      </c>
    </row>
    <row r="38" spans="1:23" x14ac:dyDescent="0.3">
      <c r="A38" s="3" t="s">
        <v>45</v>
      </c>
      <c r="B38" s="3" t="s">
        <v>1328</v>
      </c>
      <c r="C38" s="3" t="s">
        <v>1329</v>
      </c>
      <c r="D38" s="3" t="s">
        <v>0</v>
      </c>
      <c r="E38" s="3">
        <v>0</v>
      </c>
      <c r="F38" s="3">
        <v>6</v>
      </c>
      <c r="G38" s="3">
        <v>1</v>
      </c>
      <c r="H38" s="3">
        <v>0</v>
      </c>
      <c r="I38" s="3">
        <v>7</v>
      </c>
      <c r="J38" s="3">
        <v>6</v>
      </c>
      <c r="K38" s="3">
        <v>2</v>
      </c>
      <c r="L38" s="3">
        <v>26</v>
      </c>
      <c r="M38" s="4" t="str">
        <f t="shared" si="20"/>
        <v/>
      </c>
      <c r="N38" s="4" t="str">
        <f t="shared" si="21"/>
        <v/>
      </c>
      <c r="P38" s="4" t="str">
        <f t="shared" si="22"/>
        <v/>
      </c>
      <c r="Q38" s="4" t="str">
        <f t="shared" si="23"/>
        <v/>
      </c>
      <c r="R38" s="4" t="str">
        <f t="shared" si="24"/>
        <v/>
      </c>
      <c r="S38" s="4">
        <f t="shared" si="25"/>
        <v>1</v>
      </c>
      <c r="T38" s="4" t="str">
        <f t="shared" si="26"/>
        <v/>
      </c>
      <c r="U38" s="4" t="str">
        <f t="shared" si="27"/>
        <v/>
      </c>
      <c r="V38" s="4" t="str">
        <f t="shared" si="28"/>
        <v/>
      </c>
      <c r="W38" s="4">
        <f t="shared" si="29"/>
        <v>1</v>
      </c>
    </row>
    <row r="39" spans="1:23" x14ac:dyDescent="0.3">
      <c r="A39" s="3" t="s">
        <v>45</v>
      </c>
      <c r="B39" s="3" t="s">
        <v>1330</v>
      </c>
      <c r="C39" s="3" t="s">
        <v>1331</v>
      </c>
      <c r="D39" s="3" t="s">
        <v>0</v>
      </c>
      <c r="E39" s="3">
        <v>3</v>
      </c>
      <c r="F39" s="3">
        <v>5</v>
      </c>
      <c r="G39" s="3">
        <v>2</v>
      </c>
      <c r="H39" s="3">
        <v>0</v>
      </c>
      <c r="I39" s="3">
        <v>8</v>
      </c>
      <c r="J39" s="3">
        <v>5</v>
      </c>
      <c r="K39" s="3">
        <v>1</v>
      </c>
      <c r="L39" s="3">
        <v>27</v>
      </c>
      <c r="M39" s="4" t="str">
        <f t="shared" si="20"/>
        <v/>
      </c>
      <c r="N39" s="4" t="str">
        <f t="shared" si="21"/>
        <v/>
      </c>
      <c r="P39" s="4" t="str">
        <f t="shared" si="22"/>
        <v/>
      </c>
      <c r="Q39" s="4" t="str">
        <f t="shared" si="23"/>
        <v/>
      </c>
      <c r="R39" s="4" t="str">
        <f t="shared" si="24"/>
        <v/>
      </c>
      <c r="S39" s="4">
        <f t="shared" si="25"/>
        <v>1</v>
      </c>
      <c r="T39" s="4" t="str">
        <f t="shared" si="26"/>
        <v/>
      </c>
      <c r="U39" s="4" t="str">
        <f t="shared" si="27"/>
        <v/>
      </c>
      <c r="V39" s="4" t="str">
        <f t="shared" si="28"/>
        <v/>
      </c>
      <c r="W39" s="4">
        <f t="shared" si="29"/>
        <v>1</v>
      </c>
    </row>
    <row r="40" spans="1:23" x14ac:dyDescent="0.3">
      <c r="A40" s="3" t="s">
        <v>45</v>
      </c>
      <c r="B40" s="3" t="s">
        <v>1332</v>
      </c>
      <c r="C40" s="3" t="s">
        <v>1333</v>
      </c>
      <c r="D40" s="3" t="s">
        <v>0</v>
      </c>
      <c r="E40" s="3">
        <v>3</v>
      </c>
      <c r="F40" s="3">
        <v>25</v>
      </c>
      <c r="G40" s="3">
        <v>2</v>
      </c>
      <c r="H40" s="3">
        <v>0</v>
      </c>
      <c r="I40" s="3">
        <v>11</v>
      </c>
      <c r="J40" s="3">
        <v>6</v>
      </c>
      <c r="K40" s="3">
        <v>4</v>
      </c>
      <c r="L40" s="3">
        <v>96</v>
      </c>
      <c r="M40" s="4" t="str">
        <f t="shared" si="20"/>
        <v/>
      </c>
      <c r="N40" s="4" t="str">
        <f t="shared" si="21"/>
        <v/>
      </c>
      <c r="P40" s="4" t="str">
        <f t="shared" si="22"/>
        <v/>
      </c>
      <c r="Q40" s="4" t="str">
        <f t="shared" si="23"/>
        <v/>
      </c>
      <c r="R40" s="4" t="str">
        <f t="shared" si="24"/>
        <v/>
      </c>
      <c r="S40" s="4">
        <f t="shared" si="25"/>
        <v>1</v>
      </c>
      <c r="T40" s="4" t="str">
        <f t="shared" si="26"/>
        <v/>
      </c>
      <c r="U40" s="4" t="str">
        <f t="shared" si="27"/>
        <v/>
      </c>
      <c r="V40" s="4" t="str">
        <f t="shared" si="28"/>
        <v/>
      </c>
      <c r="W40" s="4">
        <f t="shared" si="29"/>
        <v>1</v>
      </c>
    </row>
    <row r="41" spans="1:23" x14ac:dyDescent="0.3">
      <c r="A41" s="3" t="s">
        <v>45</v>
      </c>
      <c r="B41" s="3" t="s">
        <v>1334</v>
      </c>
      <c r="C41" s="3" t="s">
        <v>1335</v>
      </c>
      <c r="D41" s="3" t="s">
        <v>0</v>
      </c>
      <c r="E41" s="3">
        <v>1</v>
      </c>
      <c r="F41" s="3">
        <v>13</v>
      </c>
      <c r="G41" s="3">
        <v>1</v>
      </c>
      <c r="H41" s="3">
        <v>0</v>
      </c>
      <c r="I41" s="3">
        <v>46</v>
      </c>
      <c r="J41" s="3">
        <v>13</v>
      </c>
      <c r="K41" s="3">
        <v>5</v>
      </c>
      <c r="L41" s="3">
        <v>56</v>
      </c>
      <c r="M41" s="4" t="str">
        <f t="shared" si="20"/>
        <v/>
      </c>
      <c r="N41" s="4" t="str">
        <f t="shared" si="21"/>
        <v/>
      </c>
      <c r="P41" s="4" t="str">
        <f t="shared" si="22"/>
        <v/>
      </c>
      <c r="Q41" s="4" t="str">
        <f t="shared" si="23"/>
        <v/>
      </c>
      <c r="R41" s="4" t="str">
        <f t="shared" si="24"/>
        <v/>
      </c>
      <c r="S41" s="4">
        <f t="shared" si="25"/>
        <v>1</v>
      </c>
      <c r="T41" s="4" t="str">
        <f t="shared" si="26"/>
        <v/>
      </c>
      <c r="U41" s="4" t="str">
        <f t="shared" si="27"/>
        <v/>
      </c>
      <c r="V41" s="4" t="str">
        <f t="shared" si="28"/>
        <v/>
      </c>
      <c r="W41" s="4">
        <f t="shared" si="29"/>
        <v>1</v>
      </c>
    </row>
    <row r="42" spans="1:23" x14ac:dyDescent="0.3">
      <c r="A42" s="3" t="s">
        <v>45</v>
      </c>
      <c r="B42" s="3" t="s">
        <v>1336</v>
      </c>
      <c r="C42" s="3" t="s">
        <v>1337</v>
      </c>
      <c r="D42" s="3" t="s">
        <v>0</v>
      </c>
      <c r="E42" s="3">
        <v>3</v>
      </c>
      <c r="F42" s="3">
        <v>6</v>
      </c>
      <c r="G42" s="3">
        <v>2</v>
      </c>
      <c r="H42" s="3">
        <v>0</v>
      </c>
      <c r="I42" s="3">
        <v>4</v>
      </c>
      <c r="J42" s="3">
        <v>4</v>
      </c>
      <c r="K42" s="3">
        <v>1</v>
      </c>
      <c r="L42" s="3">
        <v>40</v>
      </c>
      <c r="M42" s="4" t="str">
        <f t="shared" si="20"/>
        <v/>
      </c>
      <c r="N42" s="4" t="str">
        <f t="shared" si="21"/>
        <v/>
      </c>
      <c r="P42" s="4" t="str">
        <f t="shared" si="22"/>
        <v/>
      </c>
      <c r="Q42" s="4" t="str">
        <f t="shared" si="23"/>
        <v/>
      </c>
      <c r="R42" s="4" t="str">
        <f t="shared" si="24"/>
        <v/>
      </c>
      <c r="S42" s="4">
        <f t="shared" si="25"/>
        <v>1</v>
      </c>
      <c r="T42" s="4" t="str">
        <f t="shared" si="26"/>
        <v/>
      </c>
      <c r="U42" s="4" t="str">
        <f t="shared" si="27"/>
        <v/>
      </c>
      <c r="V42" s="4" t="str">
        <f t="shared" si="28"/>
        <v/>
      </c>
      <c r="W42" s="4">
        <f t="shared" si="29"/>
        <v>1</v>
      </c>
    </row>
    <row r="43" spans="1:23" x14ac:dyDescent="0.3">
      <c r="A43" s="3" t="s">
        <v>45</v>
      </c>
      <c r="B43" s="3" t="s">
        <v>1338</v>
      </c>
      <c r="C43" s="3" t="s">
        <v>1339</v>
      </c>
      <c r="D43" s="3" t="s">
        <v>0</v>
      </c>
      <c r="E43" s="3">
        <v>8</v>
      </c>
      <c r="F43" s="3">
        <v>4</v>
      </c>
      <c r="G43" s="3">
        <v>2</v>
      </c>
      <c r="H43" s="3">
        <v>0</v>
      </c>
      <c r="I43" s="3">
        <v>6</v>
      </c>
      <c r="J43" s="3">
        <v>4</v>
      </c>
      <c r="K43" s="3">
        <v>2</v>
      </c>
      <c r="L43" s="3">
        <v>28</v>
      </c>
      <c r="M43" s="4" t="str">
        <f t="shared" si="20"/>
        <v/>
      </c>
      <c r="N43" s="4" t="str">
        <f t="shared" si="21"/>
        <v/>
      </c>
      <c r="P43" s="4" t="str">
        <f t="shared" si="22"/>
        <v/>
      </c>
      <c r="Q43" s="4" t="str">
        <f t="shared" si="23"/>
        <v/>
      </c>
      <c r="R43" s="4" t="str">
        <f t="shared" si="24"/>
        <v/>
      </c>
      <c r="S43" s="4">
        <f t="shared" si="25"/>
        <v>1</v>
      </c>
      <c r="T43" s="4" t="str">
        <f t="shared" si="26"/>
        <v/>
      </c>
      <c r="U43" s="4" t="str">
        <f t="shared" si="27"/>
        <v/>
      </c>
      <c r="V43" s="4" t="str">
        <f t="shared" si="28"/>
        <v/>
      </c>
      <c r="W43" s="4">
        <f t="shared" si="29"/>
        <v>1</v>
      </c>
    </row>
    <row r="44" spans="1:23" x14ac:dyDescent="0.3">
      <c r="A44" s="3" t="s">
        <v>45</v>
      </c>
      <c r="B44" s="3" t="s">
        <v>54</v>
      </c>
      <c r="C44" s="3" t="s">
        <v>55</v>
      </c>
      <c r="D44" s="3" t="s">
        <v>0</v>
      </c>
      <c r="E44" s="3">
        <v>21</v>
      </c>
      <c r="F44" s="3">
        <v>55</v>
      </c>
      <c r="G44" s="3">
        <v>2</v>
      </c>
      <c r="H44" s="3">
        <v>1</v>
      </c>
      <c r="I44" s="3">
        <v>0</v>
      </c>
      <c r="J44" s="3">
        <v>9</v>
      </c>
      <c r="K44" s="3">
        <v>27</v>
      </c>
      <c r="L44" s="3">
        <v>229</v>
      </c>
      <c r="M44" s="4" t="str">
        <f t="shared" si="20"/>
        <v/>
      </c>
      <c r="N44" s="4" t="str">
        <f t="shared" si="21"/>
        <v/>
      </c>
      <c r="P44" s="4" t="str">
        <f t="shared" si="22"/>
        <v/>
      </c>
      <c r="Q44" s="4" t="str">
        <f t="shared" si="23"/>
        <v/>
      </c>
      <c r="R44" s="4" t="str">
        <f t="shared" si="24"/>
        <v/>
      </c>
      <c r="S44" s="4">
        <f t="shared" si="25"/>
        <v>1</v>
      </c>
      <c r="T44" s="4" t="str">
        <f t="shared" si="26"/>
        <v/>
      </c>
      <c r="U44" s="4" t="str">
        <f t="shared" si="27"/>
        <v/>
      </c>
      <c r="V44" s="4" t="str">
        <f t="shared" si="28"/>
        <v/>
      </c>
      <c r="W44" s="4">
        <f t="shared" si="29"/>
        <v>1</v>
      </c>
    </row>
    <row r="45" spans="1:23" x14ac:dyDescent="0.3">
      <c r="A45" s="3" t="s">
        <v>45</v>
      </c>
      <c r="B45" s="3" t="s">
        <v>1340</v>
      </c>
      <c r="C45" s="3" t="s">
        <v>1341</v>
      </c>
      <c r="D45" s="3" t="s">
        <v>0</v>
      </c>
      <c r="E45" s="3">
        <v>0</v>
      </c>
      <c r="F45" s="3">
        <v>10</v>
      </c>
      <c r="G45" s="3">
        <v>1</v>
      </c>
      <c r="H45" s="3">
        <v>0</v>
      </c>
      <c r="I45" s="3">
        <v>25</v>
      </c>
      <c r="J45" s="3">
        <v>10</v>
      </c>
      <c r="K45" s="3">
        <v>4</v>
      </c>
      <c r="L45" s="3">
        <v>44</v>
      </c>
      <c r="M45" s="4" t="str">
        <f t="shared" si="20"/>
        <v/>
      </c>
      <c r="N45" s="4" t="str">
        <f t="shared" si="21"/>
        <v/>
      </c>
      <c r="P45" s="4" t="str">
        <f t="shared" si="22"/>
        <v/>
      </c>
      <c r="Q45" s="4" t="str">
        <f t="shared" si="23"/>
        <v/>
      </c>
      <c r="R45" s="4" t="str">
        <f t="shared" si="24"/>
        <v/>
      </c>
      <c r="S45" s="4">
        <f t="shared" si="25"/>
        <v>1</v>
      </c>
      <c r="T45" s="4" t="str">
        <f t="shared" si="26"/>
        <v/>
      </c>
      <c r="U45" s="4" t="str">
        <f t="shared" si="27"/>
        <v/>
      </c>
      <c r="V45" s="4" t="str">
        <f t="shared" si="28"/>
        <v/>
      </c>
      <c r="W45" s="4">
        <f t="shared" si="29"/>
        <v>1</v>
      </c>
    </row>
    <row r="46" spans="1:23" x14ac:dyDescent="0.3">
      <c r="A46" s="3" t="s">
        <v>45</v>
      </c>
      <c r="B46" s="3" t="s">
        <v>1342</v>
      </c>
      <c r="C46" s="3" t="s">
        <v>1343</v>
      </c>
      <c r="D46" s="3" t="s">
        <v>0</v>
      </c>
      <c r="E46" s="3">
        <v>4</v>
      </c>
      <c r="F46" s="3">
        <v>7</v>
      </c>
      <c r="G46" s="3">
        <v>2</v>
      </c>
      <c r="H46" s="3">
        <v>0</v>
      </c>
      <c r="I46" s="3">
        <v>6</v>
      </c>
      <c r="J46" s="3">
        <v>4</v>
      </c>
      <c r="K46" s="3">
        <v>0</v>
      </c>
      <c r="L46" s="3">
        <v>29</v>
      </c>
      <c r="M46" s="4" t="str">
        <f t="shared" si="20"/>
        <v/>
      </c>
      <c r="N46" s="4" t="str">
        <f t="shared" si="21"/>
        <v/>
      </c>
      <c r="P46" s="4" t="str">
        <f t="shared" si="22"/>
        <v/>
      </c>
      <c r="Q46" s="4" t="str">
        <f t="shared" si="23"/>
        <v/>
      </c>
      <c r="R46" s="4" t="str">
        <f t="shared" si="24"/>
        <v/>
      </c>
      <c r="S46" s="4">
        <f t="shared" si="25"/>
        <v>1</v>
      </c>
      <c r="T46" s="4" t="str">
        <f t="shared" si="26"/>
        <v/>
      </c>
      <c r="U46" s="4" t="str">
        <f t="shared" si="27"/>
        <v/>
      </c>
      <c r="V46" s="4" t="str">
        <f t="shared" si="28"/>
        <v/>
      </c>
      <c r="W46" s="4">
        <f t="shared" si="29"/>
        <v>1</v>
      </c>
    </row>
    <row r="47" spans="1:23" x14ac:dyDescent="0.3">
      <c r="A47" s="3" t="s">
        <v>45</v>
      </c>
      <c r="B47" s="3" t="s">
        <v>1344</v>
      </c>
      <c r="C47" s="3" t="s">
        <v>1345</v>
      </c>
      <c r="D47" s="3" t="s">
        <v>0</v>
      </c>
      <c r="E47" s="3">
        <v>3</v>
      </c>
      <c r="F47" s="3">
        <v>6</v>
      </c>
      <c r="G47" s="3">
        <v>2</v>
      </c>
      <c r="H47" s="3">
        <v>0</v>
      </c>
      <c r="I47" s="3">
        <v>6</v>
      </c>
      <c r="J47" s="3">
        <v>4</v>
      </c>
      <c r="K47" s="3">
        <v>1</v>
      </c>
      <c r="L47" s="3">
        <v>24</v>
      </c>
      <c r="M47" s="4" t="str">
        <f t="shared" si="20"/>
        <v/>
      </c>
      <c r="N47" s="4" t="str">
        <f t="shared" si="21"/>
        <v/>
      </c>
      <c r="P47" s="4" t="str">
        <f t="shared" si="22"/>
        <v/>
      </c>
      <c r="Q47" s="4" t="str">
        <f t="shared" si="23"/>
        <v/>
      </c>
      <c r="R47" s="4" t="str">
        <f t="shared" si="24"/>
        <v/>
      </c>
      <c r="S47" s="4">
        <f t="shared" si="25"/>
        <v>1</v>
      </c>
      <c r="T47" s="4" t="str">
        <f t="shared" si="26"/>
        <v/>
      </c>
      <c r="U47" s="4" t="str">
        <f t="shared" si="27"/>
        <v/>
      </c>
      <c r="V47" s="4" t="str">
        <f t="shared" si="28"/>
        <v/>
      </c>
      <c r="W47" s="4">
        <f t="shared" si="29"/>
        <v>1</v>
      </c>
    </row>
    <row r="48" spans="1:23" x14ac:dyDescent="0.3">
      <c r="A48" s="3" t="s">
        <v>45</v>
      </c>
      <c r="B48" s="3" t="s">
        <v>1346</v>
      </c>
      <c r="C48" s="3" t="s">
        <v>1347</v>
      </c>
      <c r="D48" s="3" t="s">
        <v>0</v>
      </c>
      <c r="E48" s="3">
        <v>0</v>
      </c>
      <c r="F48" s="3">
        <v>8</v>
      </c>
      <c r="G48" s="3">
        <v>1</v>
      </c>
      <c r="H48" s="3">
        <v>0</v>
      </c>
      <c r="I48" s="3">
        <v>14</v>
      </c>
      <c r="J48" s="3">
        <v>8</v>
      </c>
      <c r="K48" s="3">
        <v>3</v>
      </c>
      <c r="L48" s="3">
        <v>34</v>
      </c>
      <c r="M48" s="4" t="str">
        <f t="shared" si="20"/>
        <v/>
      </c>
      <c r="N48" s="4" t="str">
        <f t="shared" si="21"/>
        <v/>
      </c>
      <c r="P48" s="4" t="str">
        <f t="shared" si="22"/>
        <v/>
      </c>
      <c r="Q48" s="4" t="str">
        <f t="shared" si="23"/>
        <v/>
      </c>
      <c r="R48" s="4" t="str">
        <f t="shared" si="24"/>
        <v/>
      </c>
      <c r="S48" s="4">
        <f t="shared" si="25"/>
        <v>1</v>
      </c>
      <c r="T48" s="4" t="str">
        <f t="shared" si="26"/>
        <v/>
      </c>
      <c r="U48" s="4" t="str">
        <f t="shared" si="27"/>
        <v/>
      </c>
      <c r="V48" s="4" t="str">
        <f t="shared" si="28"/>
        <v/>
      </c>
      <c r="W48" s="4">
        <f t="shared" si="29"/>
        <v>1</v>
      </c>
    </row>
    <row r="49" spans="1:23" x14ac:dyDescent="0.3">
      <c r="A49" s="3" t="s">
        <v>45</v>
      </c>
      <c r="B49" s="3" t="s">
        <v>1348</v>
      </c>
      <c r="C49" s="3" t="s">
        <v>1349</v>
      </c>
      <c r="D49" s="3" t="s">
        <v>0</v>
      </c>
      <c r="E49" s="3">
        <v>1</v>
      </c>
      <c r="F49" s="3">
        <v>17</v>
      </c>
      <c r="G49" s="3">
        <v>1</v>
      </c>
      <c r="H49" s="3">
        <v>0</v>
      </c>
      <c r="I49" s="3">
        <v>80</v>
      </c>
      <c r="J49" s="3">
        <v>17</v>
      </c>
      <c r="K49" s="3">
        <v>7</v>
      </c>
      <c r="L49" s="3">
        <v>77</v>
      </c>
      <c r="M49" s="4" t="str">
        <f t="shared" si="20"/>
        <v/>
      </c>
      <c r="N49" s="4" t="str">
        <f t="shared" si="21"/>
        <v/>
      </c>
      <c r="P49" s="4" t="str">
        <f t="shared" si="22"/>
        <v/>
      </c>
      <c r="Q49" s="4" t="str">
        <f t="shared" si="23"/>
        <v/>
      </c>
      <c r="R49" s="4" t="str">
        <f t="shared" si="24"/>
        <v/>
      </c>
      <c r="S49" s="4">
        <f t="shared" si="25"/>
        <v>1</v>
      </c>
      <c r="T49" s="4" t="str">
        <f t="shared" si="26"/>
        <v/>
      </c>
      <c r="U49" s="4" t="str">
        <f t="shared" si="27"/>
        <v/>
      </c>
      <c r="V49" s="4" t="str">
        <f t="shared" si="28"/>
        <v/>
      </c>
      <c r="W49" s="4">
        <f t="shared" si="29"/>
        <v>1</v>
      </c>
    </row>
    <row r="50" spans="1:23" x14ac:dyDescent="0.3">
      <c r="A50" s="3" t="s">
        <v>45</v>
      </c>
      <c r="B50" s="3" t="s">
        <v>1350</v>
      </c>
      <c r="C50" s="3" t="s">
        <v>1351</v>
      </c>
      <c r="D50" s="3" t="s">
        <v>0</v>
      </c>
      <c r="E50" s="3">
        <v>0</v>
      </c>
      <c r="F50" s="3">
        <v>8</v>
      </c>
      <c r="G50" s="3">
        <v>1</v>
      </c>
      <c r="H50" s="3">
        <v>0</v>
      </c>
      <c r="I50" s="3">
        <v>14</v>
      </c>
      <c r="J50" s="3">
        <v>8</v>
      </c>
      <c r="K50" s="3">
        <v>3</v>
      </c>
      <c r="L50" s="3">
        <v>36</v>
      </c>
      <c r="M50" s="4" t="str">
        <f t="shared" si="20"/>
        <v/>
      </c>
      <c r="N50" s="4" t="str">
        <f t="shared" si="21"/>
        <v/>
      </c>
      <c r="P50" s="4" t="str">
        <f t="shared" si="22"/>
        <v/>
      </c>
      <c r="Q50" s="4" t="str">
        <f t="shared" si="23"/>
        <v/>
      </c>
      <c r="R50" s="4" t="str">
        <f t="shared" si="24"/>
        <v/>
      </c>
      <c r="S50" s="4">
        <f t="shared" si="25"/>
        <v>1</v>
      </c>
      <c r="T50" s="4" t="str">
        <f t="shared" si="26"/>
        <v/>
      </c>
      <c r="U50" s="4" t="str">
        <f t="shared" si="27"/>
        <v/>
      </c>
      <c r="V50" s="4" t="str">
        <f t="shared" si="28"/>
        <v/>
      </c>
      <c r="W50" s="4">
        <f t="shared" si="29"/>
        <v>1</v>
      </c>
    </row>
    <row r="51" spans="1:23" x14ac:dyDescent="0.3">
      <c r="A51" s="3" t="s">
        <v>45</v>
      </c>
      <c r="B51" s="3" t="s">
        <v>1352</v>
      </c>
      <c r="C51" s="3" t="s">
        <v>1353</v>
      </c>
      <c r="D51" s="3" t="s">
        <v>0</v>
      </c>
      <c r="E51" s="3">
        <v>6</v>
      </c>
      <c r="F51" s="3">
        <v>4</v>
      </c>
      <c r="G51" s="3">
        <v>2</v>
      </c>
      <c r="H51" s="3">
        <v>0</v>
      </c>
      <c r="I51" s="3">
        <v>6</v>
      </c>
      <c r="J51" s="3">
        <v>4</v>
      </c>
      <c r="K51" s="3">
        <v>2</v>
      </c>
      <c r="L51" s="3">
        <v>26</v>
      </c>
      <c r="M51" s="4" t="str">
        <f t="shared" si="20"/>
        <v/>
      </c>
      <c r="N51" s="4" t="str">
        <f t="shared" si="21"/>
        <v/>
      </c>
      <c r="P51" s="4" t="str">
        <f t="shared" si="22"/>
        <v/>
      </c>
      <c r="Q51" s="4" t="str">
        <f t="shared" si="23"/>
        <v/>
      </c>
      <c r="R51" s="4" t="str">
        <f t="shared" si="24"/>
        <v/>
      </c>
      <c r="S51" s="4">
        <f t="shared" si="25"/>
        <v>1</v>
      </c>
      <c r="T51" s="4" t="str">
        <f t="shared" si="26"/>
        <v/>
      </c>
      <c r="U51" s="4" t="str">
        <f t="shared" si="27"/>
        <v/>
      </c>
      <c r="V51" s="4" t="str">
        <f t="shared" si="28"/>
        <v/>
      </c>
      <c r="W51" s="4">
        <f t="shared" si="29"/>
        <v>1</v>
      </c>
    </row>
    <row r="52" spans="1:23" x14ac:dyDescent="0.3">
      <c r="A52" s="3" t="s">
        <v>45</v>
      </c>
      <c r="B52" s="3" t="s">
        <v>1354</v>
      </c>
      <c r="C52" s="3" t="s">
        <v>1355</v>
      </c>
      <c r="D52" s="3" t="s">
        <v>0</v>
      </c>
      <c r="E52" s="3">
        <v>3</v>
      </c>
      <c r="F52" s="3">
        <v>9</v>
      </c>
      <c r="G52" s="3">
        <v>2</v>
      </c>
      <c r="H52" s="3">
        <v>0</v>
      </c>
      <c r="I52" s="3">
        <v>10</v>
      </c>
      <c r="J52" s="3">
        <v>5</v>
      </c>
      <c r="K52" s="3">
        <v>0</v>
      </c>
      <c r="L52" s="3">
        <v>36</v>
      </c>
      <c r="M52" s="4" t="str">
        <f t="shared" si="20"/>
        <v/>
      </c>
      <c r="N52" s="4" t="str">
        <f t="shared" si="21"/>
        <v/>
      </c>
      <c r="P52" s="4" t="str">
        <f t="shared" si="22"/>
        <v/>
      </c>
      <c r="Q52" s="4" t="str">
        <f t="shared" si="23"/>
        <v/>
      </c>
      <c r="R52" s="4" t="str">
        <f t="shared" si="24"/>
        <v/>
      </c>
      <c r="S52" s="4">
        <f t="shared" si="25"/>
        <v>1</v>
      </c>
      <c r="T52" s="4" t="str">
        <f t="shared" si="26"/>
        <v/>
      </c>
      <c r="U52" s="4" t="str">
        <f t="shared" si="27"/>
        <v/>
      </c>
      <c r="V52" s="4" t="str">
        <f t="shared" si="28"/>
        <v/>
      </c>
      <c r="W52" s="4">
        <f t="shared" si="29"/>
        <v>1</v>
      </c>
    </row>
    <row r="53" spans="1:23" x14ac:dyDescent="0.3">
      <c r="A53" s="3" t="s">
        <v>45</v>
      </c>
      <c r="B53" s="3" t="s">
        <v>1356</v>
      </c>
      <c r="C53" s="3" t="s">
        <v>1357</v>
      </c>
      <c r="D53" s="3" t="s">
        <v>0</v>
      </c>
      <c r="E53" s="3">
        <v>5</v>
      </c>
      <c r="F53" s="3">
        <v>9</v>
      </c>
      <c r="G53" s="3">
        <v>2</v>
      </c>
      <c r="H53" s="3">
        <v>0</v>
      </c>
      <c r="I53" s="3">
        <v>4</v>
      </c>
      <c r="J53" s="3">
        <v>4</v>
      </c>
      <c r="K53" s="3">
        <v>1</v>
      </c>
      <c r="L53" s="3">
        <v>41</v>
      </c>
      <c r="M53" s="4" t="str">
        <f t="shared" si="20"/>
        <v/>
      </c>
      <c r="N53" s="4" t="str">
        <f t="shared" si="21"/>
        <v/>
      </c>
      <c r="P53" s="4" t="str">
        <f t="shared" si="22"/>
        <v/>
      </c>
      <c r="Q53" s="4" t="str">
        <f t="shared" si="23"/>
        <v/>
      </c>
      <c r="R53" s="4" t="str">
        <f t="shared" si="24"/>
        <v/>
      </c>
      <c r="S53" s="4">
        <f t="shared" si="25"/>
        <v>1</v>
      </c>
      <c r="T53" s="4" t="str">
        <f t="shared" si="26"/>
        <v/>
      </c>
      <c r="U53" s="4" t="str">
        <f t="shared" si="27"/>
        <v/>
      </c>
      <c r="V53" s="4" t="str">
        <f t="shared" si="28"/>
        <v/>
      </c>
      <c r="W53" s="4">
        <f t="shared" si="29"/>
        <v>1</v>
      </c>
    </row>
    <row r="54" spans="1:23" x14ac:dyDescent="0.3">
      <c r="A54" s="3" t="s">
        <v>45</v>
      </c>
      <c r="B54" s="3" t="s">
        <v>1358</v>
      </c>
      <c r="C54" s="3" t="s">
        <v>1359</v>
      </c>
      <c r="D54" s="3" t="s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17</v>
      </c>
      <c r="L54" s="3">
        <v>45</v>
      </c>
      <c r="M54" s="4" t="str">
        <f t="shared" si="20"/>
        <v/>
      </c>
      <c r="N54" s="4" t="str">
        <f t="shared" si="21"/>
        <v/>
      </c>
      <c r="P54" s="4" t="str">
        <f t="shared" si="22"/>
        <v/>
      </c>
      <c r="Q54" s="4" t="str">
        <f t="shared" si="23"/>
        <v/>
      </c>
      <c r="R54" s="4" t="str">
        <f t="shared" si="24"/>
        <v/>
      </c>
      <c r="S54" s="4">
        <f t="shared" si="25"/>
        <v>1</v>
      </c>
      <c r="T54" s="4" t="str">
        <f t="shared" si="26"/>
        <v/>
      </c>
      <c r="U54" s="4" t="str">
        <f t="shared" si="27"/>
        <v/>
      </c>
      <c r="V54" s="4" t="str">
        <f t="shared" si="28"/>
        <v/>
      </c>
      <c r="W54" s="4">
        <f t="shared" si="29"/>
        <v>1</v>
      </c>
    </row>
    <row r="55" spans="1:23" x14ac:dyDescent="0.3">
      <c r="A55" s="3" t="s">
        <v>45</v>
      </c>
      <c r="B55" s="3" t="s">
        <v>1360</v>
      </c>
      <c r="C55" s="3" t="s">
        <v>1361</v>
      </c>
      <c r="D55" s="3" t="s">
        <v>0</v>
      </c>
      <c r="E55" s="3">
        <v>3</v>
      </c>
      <c r="F55" s="3">
        <v>5</v>
      </c>
      <c r="G55" s="3">
        <v>2</v>
      </c>
      <c r="H55" s="3">
        <v>0</v>
      </c>
      <c r="I55" s="3">
        <v>10</v>
      </c>
      <c r="J55" s="3">
        <v>5</v>
      </c>
      <c r="K55" s="3">
        <v>3</v>
      </c>
      <c r="L55" s="3">
        <v>26</v>
      </c>
      <c r="M55" s="4" t="str">
        <f t="shared" si="20"/>
        <v/>
      </c>
      <c r="N55" s="4" t="str">
        <f t="shared" si="21"/>
        <v/>
      </c>
      <c r="P55" s="4" t="str">
        <f t="shared" si="22"/>
        <v/>
      </c>
      <c r="Q55" s="4" t="str">
        <f t="shared" si="23"/>
        <v/>
      </c>
      <c r="R55" s="4" t="str">
        <f t="shared" si="24"/>
        <v/>
      </c>
      <c r="S55" s="4">
        <f t="shared" si="25"/>
        <v>1</v>
      </c>
      <c r="T55" s="4" t="str">
        <f t="shared" si="26"/>
        <v/>
      </c>
      <c r="U55" s="4" t="str">
        <f t="shared" si="27"/>
        <v/>
      </c>
      <c r="V55" s="4" t="str">
        <f t="shared" si="28"/>
        <v/>
      </c>
      <c r="W55" s="4">
        <f t="shared" si="29"/>
        <v>1</v>
      </c>
    </row>
    <row r="56" spans="1:23" x14ac:dyDescent="0.3">
      <c r="A56" s="3" t="s">
        <v>45</v>
      </c>
      <c r="B56" s="3" t="s">
        <v>1362</v>
      </c>
      <c r="C56" s="3" t="s">
        <v>1363</v>
      </c>
      <c r="D56" s="3" t="s">
        <v>0</v>
      </c>
      <c r="E56" s="3">
        <v>0</v>
      </c>
      <c r="F56" s="3">
        <v>8</v>
      </c>
      <c r="G56" s="3">
        <v>1</v>
      </c>
      <c r="H56" s="3">
        <v>0</v>
      </c>
      <c r="I56" s="3">
        <v>14</v>
      </c>
      <c r="J56" s="3">
        <v>8</v>
      </c>
      <c r="K56" s="3">
        <v>3</v>
      </c>
      <c r="L56" s="3">
        <v>36</v>
      </c>
      <c r="M56" s="4" t="str">
        <f t="shared" si="20"/>
        <v/>
      </c>
      <c r="N56" s="4" t="str">
        <f t="shared" si="21"/>
        <v/>
      </c>
      <c r="P56" s="4" t="str">
        <f t="shared" si="22"/>
        <v/>
      </c>
      <c r="Q56" s="4" t="str">
        <f t="shared" si="23"/>
        <v/>
      </c>
      <c r="R56" s="4" t="str">
        <f t="shared" si="24"/>
        <v/>
      </c>
      <c r="S56" s="4">
        <f t="shared" si="25"/>
        <v>1</v>
      </c>
      <c r="T56" s="4" t="str">
        <f t="shared" si="26"/>
        <v/>
      </c>
      <c r="U56" s="4" t="str">
        <f t="shared" si="27"/>
        <v/>
      </c>
      <c r="V56" s="4" t="str">
        <f t="shared" si="28"/>
        <v/>
      </c>
      <c r="W56" s="4">
        <f t="shared" si="29"/>
        <v>1</v>
      </c>
    </row>
    <row r="57" spans="1:23" x14ac:dyDescent="0.3">
      <c r="A57" s="3" t="s">
        <v>45</v>
      </c>
      <c r="B57" s="3" t="s">
        <v>1364</v>
      </c>
      <c r="C57" s="3" t="s">
        <v>1365</v>
      </c>
      <c r="D57" s="3" t="s">
        <v>0</v>
      </c>
      <c r="E57" s="3">
        <v>8</v>
      </c>
      <c r="F57" s="3">
        <v>6</v>
      </c>
      <c r="G57" s="3">
        <v>2</v>
      </c>
      <c r="H57" s="3">
        <v>0</v>
      </c>
      <c r="I57" s="3">
        <v>6</v>
      </c>
      <c r="J57" s="3">
        <v>4</v>
      </c>
      <c r="K57" s="3">
        <v>0</v>
      </c>
      <c r="L57" s="3">
        <v>35</v>
      </c>
      <c r="M57" s="4" t="str">
        <f t="shared" si="20"/>
        <v/>
      </c>
      <c r="N57" s="4" t="str">
        <f t="shared" si="21"/>
        <v/>
      </c>
      <c r="P57" s="4" t="str">
        <f t="shared" si="22"/>
        <v/>
      </c>
      <c r="Q57" s="4" t="str">
        <f t="shared" si="23"/>
        <v/>
      </c>
      <c r="R57" s="4" t="str">
        <f t="shared" si="24"/>
        <v/>
      </c>
      <c r="S57" s="4">
        <f t="shared" si="25"/>
        <v>1</v>
      </c>
      <c r="T57" s="4" t="str">
        <f t="shared" si="26"/>
        <v/>
      </c>
      <c r="U57" s="4" t="str">
        <f t="shared" si="27"/>
        <v/>
      </c>
      <c r="V57" s="4" t="str">
        <f t="shared" si="28"/>
        <v/>
      </c>
      <c r="W57" s="4">
        <f t="shared" si="29"/>
        <v>1</v>
      </c>
    </row>
    <row r="58" spans="1:2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23" x14ac:dyDescent="0.3">
      <c r="A59" s="4" t="s">
        <v>58</v>
      </c>
      <c r="B59" s="4" t="s">
        <v>59</v>
      </c>
      <c r="C59" s="4" t="s">
        <v>59</v>
      </c>
      <c r="D59" s="4" t="s">
        <v>0</v>
      </c>
      <c r="E59" s="4">
        <v>5</v>
      </c>
      <c r="F59" s="4">
        <v>410</v>
      </c>
      <c r="G59" s="4">
        <v>1</v>
      </c>
      <c r="H59" s="4">
        <v>0</v>
      </c>
      <c r="I59" s="4">
        <v>0</v>
      </c>
      <c r="J59" s="4">
        <v>22</v>
      </c>
      <c r="K59" s="4">
        <v>13</v>
      </c>
      <c r="L59" s="4">
        <v>1058</v>
      </c>
      <c r="M59" s="4" t="str">
        <f t="shared" ref="M59:M71" si="30">IF( AND( OR( F59&gt;$F$1, L59&gt;$L$1 ), OR( E59&gt;$E$1, I59&gt;$I$1 ) ), 1, "" )</f>
        <v/>
      </c>
      <c r="N59" s="4" t="str">
        <f t="shared" ref="N59:N71" si="31">IF( AND( OR( F59&gt;$F$2, L59&gt;$L$2 ), OR( E59&gt;$E$2, I59&gt;$I$2 ) ), 1, "")</f>
        <v/>
      </c>
      <c r="O59" s="4">
        <v>1</v>
      </c>
      <c r="P59" s="4" t="str">
        <f t="shared" ref="P59:P71" si="32" xml:space="preserve"> IF( AND( M59 = 1, O59 = 1 ), 1, "")</f>
        <v/>
      </c>
      <c r="Q59" s="4">
        <f t="shared" ref="Q59:Q71" si="33" xml:space="preserve"> IF( AND( M59 = "", O59 = 1 ), 1, "")</f>
        <v>1</v>
      </c>
      <c r="R59" s="4" t="str">
        <f t="shared" ref="R59:R71" si="34" xml:space="preserve"> IF( AND( M59 = 1, O59 = "" ), 1, "")</f>
        <v/>
      </c>
      <c r="S59" s="4" t="str">
        <f t="shared" ref="S59:S71" si="35" xml:space="preserve"> IF( AND( M59 = "", O59 = "" ), 1, "")</f>
        <v/>
      </c>
      <c r="T59" s="4" t="str">
        <f t="shared" ref="T59:T71" si="36" xml:space="preserve"> IF( AND( N59 = 1, O59 = 1 ), 1, "")</f>
        <v/>
      </c>
      <c r="U59" s="4">
        <f t="shared" ref="U59:U71" si="37" xml:space="preserve"> IF( AND( N59 = "", O59 = 1 ), 1, "")</f>
        <v>1</v>
      </c>
      <c r="V59" s="4" t="str">
        <f t="shared" ref="V59:V71" si="38" xml:space="preserve"> IF( AND( N59 = 1, O59 = "" ), 1, "")</f>
        <v/>
      </c>
      <c r="W59" s="4" t="str">
        <f t="shared" ref="W59:W71" si="39" xml:space="preserve"> IF( AND( N59 = "", O59 = "" ), 1, "")</f>
        <v/>
      </c>
    </row>
    <row r="60" spans="1:23" x14ac:dyDescent="0.3">
      <c r="A60" s="3" t="s">
        <v>58</v>
      </c>
      <c r="B60" s="3" t="s">
        <v>1366</v>
      </c>
      <c r="C60" s="3" t="s">
        <v>1366</v>
      </c>
      <c r="D60" s="3" t="s">
        <v>0</v>
      </c>
      <c r="E60" s="3">
        <v>2</v>
      </c>
      <c r="F60" s="3">
        <v>14</v>
      </c>
      <c r="G60" s="3">
        <v>5</v>
      </c>
      <c r="H60" s="3">
        <v>0</v>
      </c>
      <c r="I60" s="3">
        <v>4</v>
      </c>
      <c r="J60" s="3">
        <v>4</v>
      </c>
      <c r="K60" s="3">
        <v>15</v>
      </c>
      <c r="L60" s="3">
        <v>128</v>
      </c>
      <c r="M60" s="4" t="str">
        <f t="shared" si="30"/>
        <v/>
      </c>
      <c r="N60" s="4" t="str">
        <f t="shared" si="31"/>
        <v/>
      </c>
      <c r="P60" s="4" t="str">
        <f t="shared" si="32"/>
        <v/>
      </c>
      <c r="Q60" s="4" t="str">
        <f t="shared" si="33"/>
        <v/>
      </c>
      <c r="R60" s="4" t="str">
        <f t="shared" si="34"/>
        <v/>
      </c>
      <c r="S60" s="4">
        <f t="shared" si="35"/>
        <v>1</v>
      </c>
      <c r="T60" s="4" t="str">
        <f t="shared" si="36"/>
        <v/>
      </c>
      <c r="U60" s="4" t="str">
        <f t="shared" si="37"/>
        <v/>
      </c>
      <c r="V60" s="4" t="str">
        <f t="shared" si="38"/>
        <v/>
      </c>
      <c r="W60" s="4">
        <f t="shared" si="39"/>
        <v>1</v>
      </c>
    </row>
    <row r="61" spans="1:23" x14ac:dyDescent="0.3">
      <c r="A61" s="3" t="s">
        <v>58</v>
      </c>
      <c r="B61" s="3" t="s">
        <v>1367</v>
      </c>
      <c r="C61" s="3" t="s">
        <v>1367</v>
      </c>
      <c r="D61" s="3" t="s">
        <v>0</v>
      </c>
      <c r="E61" s="3">
        <v>1</v>
      </c>
      <c r="F61" s="3">
        <v>1</v>
      </c>
      <c r="G61" s="3">
        <v>1</v>
      </c>
      <c r="H61" s="3">
        <v>0</v>
      </c>
      <c r="I61" s="3">
        <v>0</v>
      </c>
      <c r="J61" s="3">
        <v>1</v>
      </c>
      <c r="K61" s="3">
        <v>19</v>
      </c>
      <c r="L61" s="3">
        <v>81</v>
      </c>
      <c r="M61" s="4" t="str">
        <f t="shared" si="30"/>
        <v/>
      </c>
      <c r="N61" s="4" t="str">
        <f t="shared" si="31"/>
        <v/>
      </c>
      <c r="P61" s="4" t="str">
        <f t="shared" si="32"/>
        <v/>
      </c>
      <c r="Q61" s="4" t="str">
        <f t="shared" si="33"/>
        <v/>
      </c>
      <c r="R61" s="4" t="str">
        <f t="shared" si="34"/>
        <v/>
      </c>
      <c r="S61" s="4">
        <f t="shared" si="35"/>
        <v>1</v>
      </c>
      <c r="T61" s="4" t="str">
        <f t="shared" si="36"/>
        <v/>
      </c>
      <c r="U61" s="4" t="str">
        <f t="shared" si="37"/>
        <v/>
      </c>
      <c r="V61" s="4" t="str">
        <f t="shared" si="38"/>
        <v/>
      </c>
      <c r="W61" s="4">
        <f t="shared" si="39"/>
        <v>1</v>
      </c>
    </row>
    <row r="62" spans="1:23" x14ac:dyDescent="0.3">
      <c r="A62" s="3" t="s">
        <v>58</v>
      </c>
      <c r="B62" s="3" t="s">
        <v>1368</v>
      </c>
      <c r="C62" s="3" t="s">
        <v>1368</v>
      </c>
      <c r="D62" s="3" t="s">
        <v>0</v>
      </c>
      <c r="E62" s="3">
        <v>1</v>
      </c>
      <c r="F62" s="3">
        <v>55</v>
      </c>
      <c r="G62" s="3">
        <v>1</v>
      </c>
      <c r="H62" s="3">
        <v>0</v>
      </c>
      <c r="I62" s="3">
        <v>26</v>
      </c>
      <c r="J62" s="3">
        <v>13</v>
      </c>
      <c r="K62" s="3">
        <v>4</v>
      </c>
      <c r="L62" s="3">
        <v>151</v>
      </c>
      <c r="M62" s="4" t="str">
        <f t="shared" si="30"/>
        <v/>
      </c>
      <c r="N62" s="4" t="str">
        <f t="shared" si="31"/>
        <v/>
      </c>
      <c r="P62" s="4" t="str">
        <f t="shared" si="32"/>
        <v/>
      </c>
      <c r="Q62" s="4" t="str">
        <f t="shared" si="33"/>
        <v/>
      </c>
      <c r="R62" s="4" t="str">
        <f t="shared" si="34"/>
        <v/>
      </c>
      <c r="S62" s="4">
        <f t="shared" si="35"/>
        <v>1</v>
      </c>
      <c r="T62" s="4" t="str">
        <f t="shared" si="36"/>
        <v/>
      </c>
      <c r="U62" s="4" t="str">
        <f t="shared" si="37"/>
        <v/>
      </c>
      <c r="V62" s="4" t="str">
        <f t="shared" si="38"/>
        <v/>
      </c>
      <c r="W62" s="4">
        <f t="shared" si="39"/>
        <v>1</v>
      </c>
    </row>
    <row r="63" spans="1:23" x14ac:dyDescent="0.3">
      <c r="A63" s="3" t="s">
        <v>58</v>
      </c>
      <c r="B63" s="3" t="s">
        <v>1369</v>
      </c>
      <c r="C63" s="3" t="s">
        <v>1369</v>
      </c>
      <c r="D63" s="3" t="s">
        <v>0</v>
      </c>
      <c r="E63" s="3">
        <v>2</v>
      </c>
      <c r="F63" s="3">
        <v>12</v>
      </c>
      <c r="G63" s="3">
        <v>1</v>
      </c>
      <c r="H63" s="3">
        <v>0</v>
      </c>
      <c r="I63" s="3">
        <v>0</v>
      </c>
      <c r="J63" s="3">
        <v>5</v>
      </c>
      <c r="K63" s="3">
        <v>14</v>
      </c>
      <c r="L63" s="3">
        <v>71</v>
      </c>
      <c r="M63" s="4" t="str">
        <f t="shared" si="30"/>
        <v/>
      </c>
      <c r="N63" s="4" t="str">
        <f t="shared" si="31"/>
        <v/>
      </c>
      <c r="P63" s="4" t="str">
        <f t="shared" si="32"/>
        <v/>
      </c>
      <c r="Q63" s="4" t="str">
        <f t="shared" si="33"/>
        <v/>
      </c>
      <c r="R63" s="4" t="str">
        <f t="shared" si="34"/>
        <v/>
      </c>
      <c r="S63" s="4">
        <f t="shared" si="35"/>
        <v>1</v>
      </c>
      <c r="T63" s="4" t="str">
        <f t="shared" si="36"/>
        <v/>
      </c>
      <c r="U63" s="4" t="str">
        <f t="shared" si="37"/>
        <v/>
      </c>
      <c r="V63" s="4" t="str">
        <f t="shared" si="38"/>
        <v/>
      </c>
      <c r="W63" s="4">
        <f t="shared" si="39"/>
        <v>1</v>
      </c>
    </row>
    <row r="64" spans="1:23" x14ac:dyDescent="0.3">
      <c r="A64" s="3" t="s">
        <v>58</v>
      </c>
      <c r="B64" s="3" t="s">
        <v>1370</v>
      </c>
      <c r="C64" s="3" t="s">
        <v>1370</v>
      </c>
      <c r="D64" s="3" t="s">
        <v>0</v>
      </c>
      <c r="E64" s="3">
        <v>0</v>
      </c>
      <c r="F64" s="3">
        <v>6</v>
      </c>
      <c r="G64" s="3">
        <v>1</v>
      </c>
      <c r="H64" s="3">
        <v>0</v>
      </c>
      <c r="I64" s="3">
        <v>7</v>
      </c>
      <c r="J64" s="3">
        <v>6</v>
      </c>
      <c r="K64" s="3">
        <v>4</v>
      </c>
      <c r="L64" s="3">
        <v>28</v>
      </c>
      <c r="M64" s="4" t="str">
        <f t="shared" si="30"/>
        <v/>
      </c>
      <c r="N64" s="4" t="str">
        <f t="shared" si="31"/>
        <v/>
      </c>
      <c r="P64" s="4" t="str">
        <f t="shared" si="32"/>
        <v/>
      </c>
      <c r="Q64" s="4" t="str">
        <f t="shared" si="33"/>
        <v/>
      </c>
      <c r="R64" s="4" t="str">
        <f t="shared" si="34"/>
        <v/>
      </c>
      <c r="S64" s="4">
        <f t="shared" si="35"/>
        <v>1</v>
      </c>
      <c r="T64" s="4" t="str">
        <f t="shared" si="36"/>
        <v/>
      </c>
      <c r="U64" s="4" t="str">
        <f t="shared" si="37"/>
        <v/>
      </c>
      <c r="V64" s="4" t="str">
        <f t="shared" si="38"/>
        <v/>
      </c>
      <c r="W64" s="4">
        <f t="shared" si="39"/>
        <v>1</v>
      </c>
    </row>
    <row r="65" spans="1:23" x14ac:dyDescent="0.3">
      <c r="A65" s="3" t="s">
        <v>58</v>
      </c>
      <c r="B65" s="3" t="s">
        <v>60</v>
      </c>
      <c r="C65" s="3" t="s">
        <v>60</v>
      </c>
      <c r="D65" s="3" t="s">
        <v>0</v>
      </c>
      <c r="E65" s="3">
        <v>8</v>
      </c>
      <c r="F65" s="3">
        <v>118</v>
      </c>
      <c r="G65" s="3">
        <v>1</v>
      </c>
      <c r="H65" s="3">
        <v>0</v>
      </c>
      <c r="I65" s="3">
        <v>200</v>
      </c>
      <c r="J65" s="3">
        <v>29</v>
      </c>
      <c r="K65" s="3">
        <v>9</v>
      </c>
      <c r="L65" s="3">
        <v>336</v>
      </c>
      <c r="M65" s="4" t="str">
        <f t="shared" si="30"/>
        <v/>
      </c>
      <c r="N65" s="4">
        <f t="shared" si="31"/>
        <v>1</v>
      </c>
      <c r="P65" s="4" t="str">
        <f t="shared" si="32"/>
        <v/>
      </c>
      <c r="Q65" s="4" t="str">
        <f t="shared" si="33"/>
        <v/>
      </c>
      <c r="R65" s="4" t="str">
        <f t="shared" si="34"/>
        <v/>
      </c>
      <c r="S65" s="4">
        <f t="shared" si="35"/>
        <v>1</v>
      </c>
      <c r="T65" s="4" t="str">
        <f t="shared" si="36"/>
        <v/>
      </c>
      <c r="U65" s="4" t="str">
        <f t="shared" si="37"/>
        <v/>
      </c>
      <c r="V65" s="4">
        <f t="shared" si="38"/>
        <v>1</v>
      </c>
      <c r="W65" s="4" t="str">
        <f t="shared" si="39"/>
        <v/>
      </c>
    </row>
    <row r="66" spans="1:23" x14ac:dyDescent="0.3">
      <c r="A66" s="3" t="s">
        <v>58</v>
      </c>
      <c r="B66" s="3" t="s">
        <v>1371</v>
      </c>
      <c r="C66" s="3" t="s">
        <v>1371</v>
      </c>
      <c r="D66" s="3" t="s">
        <v>0</v>
      </c>
      <c r="E66" s="3">
        <v>1</v>
      </c>
      <c r="F66" s="3">
        <v>5</v>
      </c>
      <c r="G66" s="3">
        <v>5</v>
      </c>
      <c r="H66" s="3">
        <v>0</v>
      </c>
      <c r="I66" s="3">
        <v>1</v>
      </c>
      <c r="J66" s="3">
        <v>2</v>
      </c>
      <c r="K66" s="3">
        <v>4</v>
      </c>
      <c r="L66" s="3">
        <v>44</v>
      </c>
      <c r="M66" s="4" t="str">
        <f t="shared" si="30"/>
        <v/>
      </c>
      <c r="N66" s="4" t="str">
        <f t="shared" si="31"/>
        <v/>
      </c>
      <c r="P66" s="4" t="str">
        <f t="shared" si="32"/>
        <v/>
      </c>
      <c r="Q66" s="4" t="str">
        <f t="shared" si="33"/>
        <v/>
      </c>
      <c r="R66" s="4" t="str">
        <f t="shared" si="34"/>
        <v/>
      </c>
      <c r="S66" s="4">
        <f t="shared" si="35"/>
        <v>1</v>
      </c>
      <c r="T66" s="4" t="str">
        <f t="shared" si="36"/>
        <v/>
      </c>
      <c r="U66" s="4" t="str">
        <f t="shared" si="37"/>
        <v/>
      </c>
      <c r="V66" s="4" t="str">
        <f t="shared" si="38"/>
        <v/>
      </c>
      <c r="W66" s="4">
        <f t="shared" si="39"/>
        <v>1</v>
      </c>
    </row>
    <row r="67" spans="1:23" x14ac:dyDescent="0.3">
      <c r="A67" s="3" t="s">
        <v>58</v>
      </c>
      <c r="B67" s="3" t="s">
        <v>1372</v>
      </c>
      <c r="C67" s="3" t="s">
        <v>1372</v>
      </c>
      <c r="D67" s="3" t="s">
        <v>389</v>
      </c>
      <c r="E67" s="3">
        <v>0</v>
      </c>
      <c r="F67" s="3">
        <v>8</v>
      </c>
      <c r="G67" s="3">
        <v>1</v>
      </c>
      <c r="H67" s="3">
        <v>0</v>
      </c>
      <c r="I67" s="3">
        <v>28</v>
      </c>
      <c r="J67" s="3">
        <v>8</v>
      </c>
      <c r="K67" s="3">
        <v>0</v>
      </c>
      <c r="L67" s="3">
        <v>10</v>
      </c>
      <c r="M67" s="4" t="str">
        <f t="shared" si="30"/>
        <v/>
      </c>
      <c r="N67" s="4" t="str">
        <f t="shared" si="31"/>
        <v/>
      </c>
      <c r="P67" s="4" t="str">
        <f t="shared" si="32"/>
        <v/>
      </c>
      <c r="Q67" s="4" t="str">
        <f t="shared" si="33"/>
        <v/>
      </c>
      <c r="R67" s="4" t="str">
        <f t="shared" si="34"/>
        <v/>
      </c>
      <c r="S67" s="4">
        <f t="shared" si="35"/>
        <v>1</v>
      </c>
      <c r="T67" s="4" t="str">
        <f t="shared" si="36"/>
        <v/>
      </c>
      <c r="U67" s="4" t="str">
        <f t="shared" si="37"/>
        <v/>
      </c>
      <c r="V67" s="4" t="str">
        <f t="shared" si="38"/>
        <v/>
      </c>
      <c r="W67" s="4">
        <f t="shared" si="39"/>
        <v>1</v>
      </c>
    </row>
    <row r="68" spans="1:23" x14ac:dyDescent="0.3">
      <c r="A68" s="3" t="s">
        <v>58</v>
      </c>
      <c r="B68" s="3" t="s">
        <v>61</v>
      </c>
      <c r="C68" s="3" t="s">
        <v>61</v>
      </c>
      <c r="D68" s="3" t="s">
        <v>0</v>
      </c>
      <c r="E68" s="3">
        <v>4</v>
      </c>
      <c r="F68" s="3">
        <v>36</v>
      </c>
      <c r="G68" s="3">
        <v>1</v>
      </c>
      <c r="H68" s="3">
        <v>0</v>
      </c>
      <c r="I68" s="3">
        <v>232</v>
      </c>
      <c r="J68" s="3">
        <v>25</v>
      </c>
      <c r="K68" s="3">
        <v>8</v>
      </c>
      <c r="L68" s="3">
        <v>137</v>
      </c>
      <c r="M68" s="4" t="str">
        <f t="shared" si="30"/>
        <v/>
      </c>
      <c r="N68" s="4" t="str">
        <f t="shared" si="31"/>
        <v/>
      </c>
      <c r="P68" s="4" t="str">
        <f t="shared" si="32"/>
        <v/>
      </c>
      <c r="Q68" s="4" t="str">
        <f t="shared" si="33"/>
        <v/>
      </c>
      <c r="R68" s="4" t="str">
        <f t="shared" si="34"/>
        <v/>
      </c>
      <c r="S68" s="4">
        <f t="shared" si="35"/>
        <v>1</v>
      </c>
      <c r="T68" s="4" t="str">
        <f t="shared" si="36"/>
        <v/>
      </c>
      <c r="U68" s="4" t="str">
        <f t="shared" si="37"/>
        <v/>
      </c>
      <c r="V68" s="4" t="str">
        <f t="shared" si="38"/>
        <v/>
      </c>
      <c r="W68" s="4">
        <f t="shared" si="39"/>
        <v>1</v>
      </c>
    </row>
    <row r="69" spans="1:23" x14ac:dyDescent="0.3">
      <c r="A69" s="3" t="s">
        <v>58</v>
      </c>
      <c r="B69" s="3" t="s">
        <v>862</v>
      </c>
      <c r="C69" s="3" t="s">
        <v>862</v>
      </c>
      <c r="D69" s="3" t="s">
        <v>0</v>
      </c>
      <c r="E69" s="3">
        <v>4</v>
      </c>
      <c r="F69" s="3">
        <v>56</v>
      </c>
      <c r="G69" s="3">
        <v>1</v>
      </c>
      <c r="H69" s="3">
        <v>0</v>
      </c>
      <c r="I69" s="3">
        <v>56</v>
      </c>
      <c r="J69" s="3">
        <v>17</v>
      </c>
      <c r="K69" s="3">
        <v>6</v>
      </c>
      <c r="L69" s="3">
        <v>174</v>
      </c>
      <c r="M69" s="4" t="str">
        <f t="shared" si="30"/>
        <v/>
      </c>
      <c r="N69" s="4" t="str">
        <f t="shared" si="31"/>
        <v/>
      </c>
      <c r="P69" s="4" t="str">
        <f t="shared" si="32"/>
        <v/>
      </c>
      <c r="Q69" s="4" t="str">
        <f t="shared" si="33"/>
        <v/>
      </c>
      <c r="R69" s="4" t="str">
        <f t="shared" si="34"/>
        <v/>
      </c>
      <c r="S69" s="4">
        <f t="shared" si="35"/>
        <v>1</v>
      </c>
      <c r="T69" s="4" t="str">
        <f t="shared" si="36"/>
        <v/>
      </c>
      <c r="U69" s="4" t="str">
        <f t="shared" si="37"/>
        <v/>
      </c>
      <c r="V69" s="4" t="str">
        <f t="shared" si="38"/>
        <v/>
      </c>
      <c r="W69" s="4">
        <f t="shared" si="39"/>
        <v>1</v>
      </c>
    </row>
    <row r="70" spans="1:23" x14ac:dyDescent="0.3">
      <c r="A70" s="3" t="s">
        <v>58</v>
      </c>
      <c r="B70" s="3" t="s">
        <v>1373</v>
      </c>
      <c r="C70" s="3" t="s">
        <v>1373</v>
      </c>
      <c r="D70" s="3" t="s">
        <v>389</v>
      </c>
      <c r="E70" s="3">
        <v>2</v>
      </c>
      <c r="F70" s="3">
        <v>10</v>
      </c>
      <c r="G70" s="3">
        <v>1</v>
      </c>
      <c r="H70" s="3">
        <v>0</v>
      </c>
      <c r="I70" s="3">
        <v>45</v>
      </c>
      <c r="J70" s="3">
        <v>10</v>
      </c>
      <c r="K70" s="3">
        <v>0</v>
      </c>
      <c r="L70" s="3">
        <v>13</v>
      </c>
      <c r="M70" s="4" t="str">
        <f t="shared" si="30"/>
        <v/>
      </c>
      <c r="N70" s="4" t="str">
        <f t="shared" si="31"/>
        <v/>
      </c>
      <c r="P70" s="4" t="str">
        <f t="shared" si="32"/>
        <v/>
      </c>
      <c r="Q70" s="4" t="str">
        <f t="shared" si="33"/>
        <v/>
      </c>
      <c r="R70" s="4" t="str">
        <f t="shared" si="34"/>
        <v/>
      </c>
      <c r="S70" s="4">
        <f t="shared" si="35"/>
        <v>1</v>
      </c>
      <c r="T70" s="4" t="str">
        <f t="shared" si="36"/>
        <v/>
      </c>
      <c r="U70" s="4" t="str">
        <f t="shared" si="37"/>
        <v/>
      </c>
      <c r="V70" s="4" t="str">
        <f t="shared" si="38"/>
        <v/>
      </c>
      <c r="W70" s="4">
        <f t="shared" si="39"/>
        <v>1</v>
      </c>
    </row>
    <row r="71" spans="1:23" x14ac:dyDescent="0.3">
      <c r="A71" s="3" t="s">
        <v>58</v>
      </c>
      <c r="B71" s="3" t="s">
        <v>1374</v>
      </c>
      <c r="C71" s="3" t="s">
        <v>1374</v>
      </c>
      <c r="D71" s="3" t="s">
        <v>0</v>
      </c>
      <c r="E71" s="3">
        <v>0</v>
      </c>
      <c r="F71" s="3">
        <v>2</v>
      </c>
      <c r="G71" s="3">
        <v>5</v>
      </c>
      <c r="H71" s="3">
        <v>0</v>
      </c>
      <c r="I71" s="3">
        <v>0</v>
      </c>
      <c r="J71" s="3">
        <v>2</v>
      </c>
      <c r="K71" s="3">
        <v>7</v>
      </c>
      <c r="L71" s="3">
        <v>26</v>
      </c>
      <c r="M71" s="4" t="str">
        <f t="shared" si="30"/>
        <v/>
      </c>
      <c r="N71" s="4" t="str">
        <f t="shared" si="31"/>
        <v/>
      </c>
      <c r="P71" s="4" t="str">
        <f t="shared" si="32"/>
        <v/>
      </c>
      <c r="Q71" s="4" t="str">
        <f t="shared" si="33"/>
        <v/>
      </c>
      <c r="R71" s="4" t="str">
        <f t="shared" si="34"/>
        <v/>
      </c>
      <c r="S71" s="4">
        <f t="shared" si="35"/>
        <v>1</v>
      </c>
      <c r="T71" s="4" t="str">
        <f t="shared" si="36"/>
        <v/>
      </c>
      <c r="U71" s="4" t="str">
        <f t="shared" si="37"/>
        <v/>
      </c>
      <c r="V71" s="4" t="str">
        <f t="shared" si="38"/>
        <v/>
      </c>
      <c r="W71" s="4">
        <f t="shared" si="39"/>
        <v>1</v>
      </c>
    </row>
    <row r="72" spans="1:23" x14ac:dyDescent="0.3">
      <c r="A72" s="3" t="s">
        <v>58</v>
      </c>
      <c r="B72" s="3" t="s">
        <v>1375</v>
      </c>
      <c r="C72" s="3" t="s">
        <v>1375</v>
      </c>
      <c r="D72" s="3" t="s">
        <v>0</v>
      </c>
      <c r="E72" s="3">
        <v>6</v>
      </c>
      <c r="F72" s="3">
        <v>48</v>
      </c>
      <c r="G72" s="3">
        <v>1</v>
      </c>
      <c r="H72" s="3">
        <v>0</v>
      </c>
      <c r="I72" s="3">
        <v>0</v>
      </c>
      <c r="J72" s="3">
        <v>1</v>
      </c>
      <c r="K72" s="3">
        <v>0</v>
      </c>
      <c r="L72" s="3">
        <v>202</v>
      </c>
      <c r="M72" s="4" t="str">
        <f t="shared" ref="M72:M95" si="40">IF( AND( OR( F72&gt;$F$1, L72&gt;$L$1 ), OR( E72&gt;$E$1, I72&gt;$I$1 ) ), 1, "" )</f>
        <v/>
      </c>
      <c r="N72" s="4" t="str">
        <f t="shared" ref="N72:N95" si="41">IF( AND( OR( F72&gt;$F$2, L72&gt;$L$2 ), OR( E72&gt;$E$2, I72&gt;$I$2 ) ), 1, "")</f>
        <v/>
      </c>
      <c r="P72" s="4" t="str">
        <f t="shared" ref="P72:P95" si="42" xml:space="preserve"> IF( AND( M72 = 1, O72 = 1 ), 1, "")</f>
        <v/>
      </c>
      <c r="Q72" s="4" t="str">
        <f t="shared" ref="Q72:Q95" si="43" xml:space="preserve"> IF( AND( M72 = "", O72 = 1 ), 1, "")</f>
        <v/>
      </c>
      <c r="R72" s="4" t="str">
        <f t="shared" ref="R72:R95" si="44" xml:space="preserve"> IF( AND( M72 = 1, O72 = "" ), 1, "")</f>
        <v/>
      </c>
      <c r="S72" s="4">
        <f t="shared" ref="S72:S95" si="45" xml:space="preserve"> IF( AND( M72 = "", O72 = "" ), 1, "")</f>
        <v>1</v>
      </c>
      <c r="T72" s="4" t="str">
        <f t="shared" ref="T72:T95" si="46" xml:space="preserve"> IF( AND( N72 = 1, O72 = 1 ), 1, "")</f>
        <v/>
      </c>
      <c r="U72" s="4" t="str">
        <f t="shared" ref="U72:U95" si="47" xml:space="preserve"> IF( AND( N72 = "", O72 = 1 ), 1, "")</f>
        <v/>
      </c>
      <c r="V72" s="4" t="str">
        <f t="shared" ref="V72:V95" si="48" xml:space="preserve"> IF( AND( N72 = 1, O72 = "" ), 1, "")</f>
        <v/>
      </c>
      <c r="W72" s="4">
        <f t="shared" ref="W72:W95" si="49" xml:space="preserve"> IF( AND( N72 = "", O72 = "" ), 1, "")</f>
        <v>1</v>
      </c>
    </row>
    <row r="73" spans="1:23" x14ac:dyDescent="0.3">
      <c r="A73" s="3" t="s">
        <v>58</v>
      </c>
      <c r="B73" s="3" t="s">
        <v>1376</v>
      </c>
      <c r="C73" s="3" t="s">
        <v>1376</v>
      </c>
      <c r="D73" s="3" t="s">
        <v>389</v>
      </c>
      <c r="E73" s="3">
        <v>0</v>
      </c>
      <c r="F73" s="3">
        <v>7</v>
      </c>
      <c r="G73" s="3">
        <v>1</v>
      </c>
      <c r="H73" s="3">
        <v>0</v>
      </c>
      <c r="I73" s="3">
        <v>21</v>
      </c>
      <c r="J73" s="3">
        <v>7</v>
      </c>
      <c r="K73" s="3">
        <v>0</v>
      </c>
      <c r="L73" s="3">
        <v>9</v>
      </c>
      <c r="M73" s="4" t="str">
        <f t="shared" si="40"/>
        <v/>
      </c>
      <c r="N73" s="4" t="str">
        <f t="shared" si="41"/>
        <v/>
      </c>
      <c r="P73" s="4" t="str">
        <f t="shared" si="42"/>
        <v/>
      </c>
      <c r="Q73" s="4" t="str">
        <f t="shared" si="43"/>
        <v/>
      </c>
      <c r="R73" s="4" t="str">
        <f t="shared" si="44"/>
        <v/>
      </c>
      <c r="S73" s="4">
        <f t="shared" si="45"/>
        <v>1</v>
      </c>
      <c r="T73" s="4" t="str">
        <f t="shared" si="46"/>
        <v/>
      </c>
      <c r="U73" s="4" t="str">
        <f t="shared" si="47"/>
        <v/>
      </c>
      <c r="V73" s="4" t="str">
        <f t="shared" si="48"/>
        <v/>
      </c>
      <c r="W73" s="4">
        <f t="shared" si="49"/>
        <v>1</v>
      </c>
    </row>
    <row r="74" spans="1:23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23" x14ac:dyDescent="0.3">
      <c r="A75" s="3" t="s">
        <v>1377</v>
      </c>
      <c r="B75" s="3" t="s">
        <v>1378</v>
      </c>
      <c r="C75" s="3" t="s">
        <v>1379</v>
      </c>
      <c r="D75" s="3" t="s">
        <v>0</v>
      </c>
      <c r="E75" s="3">
        <v>1</v>
      </c>
      <c r="F75" s="3">
        <v>3</v>
      </c>
      <c r="G75" s="3">
        <v>1</v>
      </c>
      <c r="H75" s="3">
        <v>0</v>
      </c>
      <c r="I75" s="3">
        <v>0</v>
      </c>
      <c r="J75" s="3">
        <v>3</v>
      </c>
      <c r="K75" s="3">
        <v>2</v>
      </c>
      <c r="L75" s="3">
        <v>12</v>
      </c>
      <c r="M75" s="4" t="str">
        <f t="shared" si="40"/>
        <v/>
      </c>
      <c r="N75" s="4" t="str">
        <f t="shared" si="41"/>
        <v/>
      </c>
      <c r="P75" s="4" t="str">
        <f t="shared" si="42"/>
        <v/>
      </c>
      <c r="Q75" s="4" t="str">
        <f t="shared" si="43"/>
        <v/>
      </c>
      <c r="R75" s="4" t="str">
        <f t="shared" si="44"/>
        <v/>
      </c>
      <c r="S75" s="4">
        <f t="shared" si="45"/>
        <v>1</v>
      </c>
      <c r="T75" s="4" t="str">
        <f t="shared" si="46"/>
        <v/>
      </c>
      <c r="U75" s="4" t="str">
        <f t="shared" si="47"/>
        <v/>
      </c>
      <c r="V75" s="4" t="str">
        <f t="shared" si="48"/>
        <v/>
      </c>
      <c r="W75" s="4">
        <f t="shared" si="49"/>
        <v>1</v>
      </c>
    </row>
    <row r="76" spans="1:23" x14ac:dyDescent="0.3">
      <c r="A76" s="3" t="s">
        <v>1377</v>
      </c>
      <c r="B76" s="3" t="s">
        <v>1380</v>
      </c>
      <c r="C76" s="3" t="s">
        <v>1381</v>
      </c>
      <c r="D76" s="3" t="s">
        <v>0</v>
      </c>
      <c r="E76" s="3">
        <v>2</v>
      </c>
      <c r="F76" s="3">
        <v>4</v>
      </c>
      <c r="G76" s="3">
        <v>1</v>
      </c>
      <c r="H76" s="3">
        <v>0</v>
      </c>
      <c r="I76" s="3">
        <v>4</v>
      </c>
      <c r="J76" s="3">
        <v>4</v>
      </c>
      <c r="K76" s="3">
        <v>1</v>
      </c>
      <c r="L76" s="3">
        <v>18</v>
      </c>
      <c r="M76" s="4" t="str">
        <f t="shared" si="40"/>
        <v/>
      </c>
      <c r="N76" s="4" t="str">
        <f t="shared" si="41"/>
        <v/>
      </c>
      <c r="P76" s="4" t="str">
        <f t="shared" si="42"/>
        <v/>
      </c>
      <c r="Q76" s="4" t="str">
        <f t="shared" si="43"/>
        <v/>
      </c>
      <c r="R76" s="4" t="str">
        <f t="shared" si="44"/>
        <v/>
      </c>
      <c r="S76" s="4">
        <f t="shared" si="45"/>
        <v>1</v>
      </c>
      <c r="T76" s="4" t="str">
        <f t="shared" si="46"/>
        <v/>
      </c>
      <c r="U76" s="4" t="str">
        <f t="shared" si="47"/>
        <v/>
      </c>
      <c r="V76" s="4" t="str">
        <f t="shared" si="48"/>
        <v/>
      </c>
      <c r="W76" s="4">
        <f t="shared" si="49"/>
        <v>1</v>
      </c>
    </row>
    <row r="77" spans="1:23" x14ac:dyDescent="0.3">
      <c r="A77" s="3" t="s">
        <v>1377</v>
      </c>
      <c r="B77" s="3" t="s">
        <v>1382</v>
      </c>
      <c r="C77" s="3" t="s">
        <v>28</v>
      </c>
      <c r="D77" s="3" t="s">
        <v>0</v>
      </c>
      <c r="E77" s="3">
        <v>7</v>
      </c>
      <c r="F77" s="3">
        <v>12</v>
      </c>
      <c r="G77" s="3">
        <v>1</v>
      </c>
      <c r="H77" s="3">
        <v>0</v>
      </c>
      <c r="I77" s="3">
        <v>0</v>
      </c>
      <c r="J77" s="3">
        <v>5</v>
      </c>
      <c r="K77" s="3">
        <v>4</v>
      </c>
      <c r="L77" s="3">
        <v>64</v>
      </c>
      <c r="M77" s="4" t="str">
        <f t="shared" si="40"/>
        <v/>
      </c>
      <c r="N77" s="4" t="str">
        <f t="shared" si="41"/>
        <v/>
      </c>
      <c r="P77" s="4" t="str">
        <f t="shared" si="42"/>
        <v/>
      </c>
      <c r="Q77" s="4" t="str">
        <f t="shared" si="43"/>
        <v/>
      </c>
      <c r="R77" s="4" t="str">
        <f t="shared" si="44"/>
        <v/>
      </c>
      <c r="S77" s="4">
        <f t="shared" si="45"/>
        <v>1</v>
      </c>
      <c r="T77" s="4" t="str">
        <f t="shared" si="46"/>
        <v/>
      </c>
      <c r="U77" s="4" t="str">
        <f t="shared" si="47"/>
        <v/>
      </c>
      <c r="V77" s="4" t="str">
        <f t="shared" si="48"/>
        <v/>
      </c>
      <c r="W77" s="4">
        <f t="shared" si="49"/>
        <v>1</v>
      </c>
    </row>
    <row r="78" spans="1:23" x14ac:dyDescent="0.3">
      <c r="A78" s="3" t="s">
        <v>1377</v>
      </c>
      <c r="B78" s="3" t="s">
        <v>1383</v>
      </c>
      <c r="C78" s="3" t="s">
        <v>1384</v>
      </c>
      <c r="D78" s="3" t="s">
        <v>0</v>
      </c>
      <c r="E78" s="3">
        <v>1</v>
      </c>
      <c r="F78" s="3">
        <v>18</v>
      </c>
      <c r="G78" s="3">
        <v>2</v>
      </c>
      <c r="H78" s="3">
        <v>0</v>
      </c>
      <c r="I78" s="3">
        <v>0</v>
      </c>
      <c r="J78" s="3">
        <v>10</v>
      </c>
      <c r="K78" s="3">
        <v>2</v>
      </c>
      <c r="L78" s="3">
        <v>72</v>
      </c>
      <c r="M78" s="4" t="str">
        <f t="shared" si="40"/>
        <v/>
      </c>
      <c r="N78" s="4" t="str">
        <f t="shared" si="41"/>
        <v/>
      </c>
      <c r="P78" s="4" t="str">
        <f t="shared" si="42"/>
        <v/>
      </c>
      <c r="Q78" s="4" t="str">
        <f t="shared" si="43"/>
        <v/>
      </c>
      <c r="R78" s="4" t="str">
        <f t="shared" si="44"/>
        <v/>
      </c>
      <c r="S78" s="4">
        <f t="shared" si="45"/>
        <v>1</v>
      </c>
      <c r="T78" s="4" t="str">
        <f t="shared" si="46"/>
        <v/>
      </c>
      <c r="U78" s="4" t="str">
        <f t="shared" si="47"/>
        <v/>
      </c>
      <c r="V78" s="4" t="str">
        <f t="shared" si="48"/>
        <v/>
      </c>
      <c r="W78" s="4">
        <f t="shared" si="49"/>
        <v>1</v>
      </c>
    </row>
    <row r="79" spans="1:23" x14ac:dyDescent="0.3">
      <c r="A79" s="3" t="s">
        <v>1377</v>
      </c>
      <c r="B79" s="3" t="s">
        <v>1385</v>
      </c>
      <c r="C79" s="3" t="s">
        <v>358</v>
      </c>
      <c r="D79" s="3" t="s">
        <v>0</v>
      </c>
      <c r="E79" s="3">
        <v>2</v>
      </c>
      <c r="F79" s="3">
        <v>10</v>
      </c>
      <c r="G79" s="3">
        <v>2</v>
      </c>
      <c r="H79" s="3">
        <v>0</v>
      </c>
      <c r="I79" s="3">
        <v>4</v>
      </c>
      <c r="J79" s="3">
        <v>4</v>
      </c>
      <c r="K79" s="3">
        <v>1</v>
      </c>
      <c r="L79" s="3">
        <v>69</v>
      </c>
      <c r="M79" s="4" t="str">
        <f t="shared" si="40"/>
        <v/>
      </c>
      <c r="N79" s="4" t="str">
        <f t="shared" si="41"/>
        <v/>
      </c>
      <c r="P79" s="4" t="str">
        <f t="shared" si="42"/>
        <v/>
      </c>
      <c r="Q79" s="4" t="str">
        <f t="shared" si="43"/>
        <v/>
      </c>
      <c r="R79" s="4" t="str">
        <f t="shared" si="44"/>
        <v/>
      </c>
      <c r="S79" s="4">
        <f t="shared" si="45"/>
        <v>1</v>
      </c>
      <c r="T79" s="4" t="str">
        <f t="shared" si="46"/>
        <v/>
      </c>
      <c r="U79" s="4" t="str">
        <f t="shared" si="47"/>
        <v/>
      </c>
      <c r="V79" s="4" t="str">
        <f t="shared" si="48"/>
        <v/>
      </c>
      <c r="W79" s="4">
        <f t="shared" si="49"/>
        <v>1</v>
      </c>
    </row>
    <row r="80" spans="1:23" x14ac:dyDescent="0.3">
      <c r="A80" s="3" t="s">
        <v>1377</v>
      </c>
      <c r="B80" s="3" t="s">
        <v>1386</v>
      </c>
      <c r="C80" s="3" t="s">
        <v>1387</v>
      </c>
      <c r="D80" s="3" t="s">
        <v>0</v>
      </c>
      <c r="E80" s="3">
        <v>3</v>
      </c>
      <c r="F80" s="3">
        <v>14</v>
      </c>
      <c r="G80" s="3">
        <v>1</v>
      </c>
      <c r="H80" s="3">
        <v>0</v>
      </c>
      <c r="I80" s="3">
        <v>0</v>
      </c>
      <c r="J80" s="3">
        <v>5</v>
      </c>
      <c r="K80" s="3">
        <v>5</v>
      </c>
      <c r="L80" s="3">
        <v>109</v>
      </c>
      <c r="M80" s="4" t="str">
        <f t="shared" si="40"/>
        <v/>
      </c>
      <c r="N80" s="4" t="str">
        <f t="shared" si="41"/>
        <v/>
      </c>
      <c r="P80" s="4" t="str">
        <f t="shared" si="42"/>
        <v/>
      </c>
      <c r="Q80" s="4" t="str">
        <f t="shared" si="43"/>
        <v/>
      </c>
      <c r="R80" s="4" t="str">
        <f t="shared" si="44"/>
        <v/>
      </c>
      <c r="S80" s="4">
        <f t="shared" si="45"/>
        <v>1</v>
      </c>
      <c r="T80" s="4" t="str">
        <f t="shared" si="46"/>
        <v/>
      </c>
      <c r="U80" s="4" t="str">
        <f t="shared" si="47"/>
        <v/>
      </c>
      <c r="V80" s="4" t="str">
        <f t="shared" si="48"/>
        <v/>
      </c>
      <c r="W80" s="4">
        <f t="shared" si="49"/>
        <v>1</v>
      </c>
    </row>
    <row r="81" spans="1:23" x14ac:dyDescent="0.3">
      <c r="A81" s="3" t="s">
        <v>1377</v>
      </c>
      <c r="B81" s="3" t="s">
        <v>1388</v>
      </c>
      <c r="C81" s="3" t="s">
        <v>1389</v>
      </c>
      <c r="D81" s="3" t="s">
        <v>0</v>
      </c>
      <c r="E81" s="3">
        <v>1</v>
      </c>
      <c r="F81" s="3">
        <v>15</v>
      </c>
      <c r="G81" s="3">
        <v>1</v>
      </c>
      <c r="H81" s="3">
        <v>0</v>
      </c>
      <c r="I81" s="3">
        <v>43</v>
      </c>
      <c r="J81" s="3">
        <v>15</v>
      </c>
      <c r="K81" s="3">
        <v>11</v>
      </c>
      <c r="L81" s="3">
        <v>59</v>
      </c>
      <c r="M81" s="4" t="str">
        <f t="shared" si="40"/>
        <v/>
      </c>
      <c r="N81" s="4" t="str">
        <f t="shared" si="41"/>
        <v/>
      </c>
      <c r="P81" s="4" t="str">
        <f t="shared" si="42"/>
        <v/>
      </c>
      <c r="Q81" s="4" t="str">
        <f t="shared" si="43"/>
        <v/>
      </c>
      <c r="R81" s="4" t="str">
        <f t="shared" si="44"/>
        <v/>
      </c>
      <c r="S81" s="4">
        <f t="shared" si="45"/>
        <v>1</v>
      </c>
      <c r="T81" s="4" t="str">
        <f t="shared" si="46"/>
        <v/>
      </c>
      <c r="U81" s="4" t="str">
        <f t="shared" si="47"/>
        <v/>
      </c>
      <c r="V81" s="4" t="str">
        <f t="shared" si="48"/>
        <v/>
      </c>
      <c r="W81" s="4">
        <f t="shared" si="49"/>
        <v>1</v>
      </c>
    </row>
    <row r="82" spans="1:23" x14ac:dyDescent="0.3">
      <c r="A82" s="3" t="s">
        <v>1377</v>
      </c>
      <c r="B82" s="3" t="s">
        <v>1390</v>
      </c>
      <c r="C82" s="3" t="s">
        <v>1391</v>
      </c>
      <c r="D82" s="3" t="s">
        <v>0</v>
      </c>
      <c r="E82" s="3">
        <v>1</v>
      </c>
      <c r="F82" s="3">
        <v>6</v>
      </c>
      <c r="G82" s="3">
        <v>1</v>
      </c>
      <c r="H82" s="3">
        <v>0</v>
      </c>
      <c r="I82" s="3">
        <v>1</v>
      </c>
      <c r="J82" s="3">
        <v>2</v>
      </c>
      <c r="K82" s="3">
        <v>1</v>
      </c>
      <c r="L82" s="3">
        <v>26</v>
      </c>
      <c r="M82" s="4" t="str">
        <f t="shared" si="40"/>
        <v/>
      </c>
      <c r="N82" s="4" t="str">
        <f t="shared" si="41"/>
        <v/>
      </c>
      <c r="P82" s="4" t="str">
        <f t="shared" si="42"/>
        <v/>
      </c>
      <c r="Q82" s="4" t="str">
        <f t="shared" si="43"/>
        <v/>
      </c>
      <c r="R82" s="4" t="str">
        <f t="shared" si="44"/>
        <v/>
      </c>
      <c r="S82" s="4">
        <f t="shared" si="45"/>
        <v>1</v>
      </c>
      <c r="T82" s="4" t="str">
        <f t="shared" si="46"/>
        <v/>
      </c>
      <c r="U82" s="4" t="str">
        <f t="shared" si="47"/>
        <v/>
      </c>
      <c r="V82" s="4" t="str">
        <f t="shared" si="48"/>
        <v/>
      </c>
      <c r="W82" s="4">
        <f t="shared" si="49"/>
        <v>1</v>
      </c>
    </row>
    <row r="83" spans="1:23" x14ac:dyDescent="0.3">
      <c r="A83" s="3" t="s">
        <v>1377</v>
      </c>
      <c r="B83" s="3" t="s">
        <v>1392</v>
      </c>
      <c r="C83" s="3" t="s">
        <v>485</v>
      </c>
      <c r="D83" s="3" t="s">
        <v>0</v>
      </c>
      <c r="E83" s="3">
        <v>3</v>
      </c>
      <c r="F83" s="3">
        <v>1</v>
      </c>
      <c r="G83" s="3">
        <v>1</v>
      </c>
      <c r="H83" s="3">
        <v>0</v>
      </c>
      <c r="I83" s="3">
        <v>0</v>
      </c>
      <c r="J83" s="3">
        <v>1</v>
      </c>
      <c r="K83" s="3">
        <v>0</v>
      </c>
      <c r="L83" s="3">
        <v>12</v>
      </c>
      <c r="M83" s="4" t="str">
        <f t="shared" si="40"/>
        <v/>
      </c>
      <c r="N83" s="4" t="str">
        <f t="shared" si="41"/>
        <v/>
      </c>
      <c r="P83" s="4" t="str">
        <f t="shared" si="42"/>
        <v/>
      </c>
      <c r="Q83" s="4" t="str">
        <f t="shared" si="43"/>
        <v/>
      </c>
      <c r="R83" s="4" t="str">
        <f t="shared" si="44"/>
        <v/>
      </c>
      <c r="S83" s="4">
        <f t="shared" si="45"/>
        <v>1</v>
      </c>
      <c r="T83" s="4" t="str">
        <f t="shared" si="46"/>
        <v/>
      </c>
      <c r="U83" s="4" t="str">
        <f t="shared" si="47"/>
        <v/>
      </c>
      <c r="V83" s="4" t="str">
        <f t="shared" si="48"/>
        <v/>
      </c>
      <c r="W83" s="4">
        <f t="shared" si="49"/>
        <v>1</v>
      </c>
    </row>
    <row r="84" spans="1:23" x14ac:dyDescent="0.3">
      <c r="A84" s="3" t="s">
        <v>1377</v>
      </c>
      <c r="B84" s="3" t="s">
        <v>1393</v>
      </c>
      <c r="C84" s="3" t="s">
        <v>1394</v>
      </c>
      <c r="D84" s="3" t="s">
        <v>0</v>
      </c>
      <c r="E84" s="3">
        <v>0</v>
      </c>
      <c r="F84" s="3">
        <v>13</v>
      </c>
      <c r="G84" s="3">
        <v>1</v>
      </c>
      <c r="H84" s="3">
        <v>0</v>
      </c>
      <c r="I84" s="3">
        <v>1</v>
      </c>
      <c r="J84" s="3">
        <v>3</v>
      </c>
      <c r="K84" s="3">
        <v>5</v>
      </c>
      <c r="L84" s="3">
        <v>57</v>
      </c>
      <c r="M84" s="4" t="str">
        <f t="shared" si="40"/>
        <v/>
      </c>
      <c r="N84" s="4" t="str">
        <f t="shared" si="41"/>
        <v/>
      </c>
      <c r="P84" s="4" t="str">
        <f t="shared" si="42"/>
        <v/>
      </c>
      <c r="Q84" s="4" t="str">
        <f t="shared" si="43"/>
        <v/>
      </c>
      <c r="R84" s="4" t="str">
        <f t="shared" si="44"/>
        <v/>
      </c>
      <c r="S84" s="4">
        <f t="shared" si="45"/>
        <v>1</v>
      </c>
      <c r="T84" s="4" t="str">
        <f t="shared" si="46"/>
        <v/>
      </c>
      <c r="U84" s="4" t="str">
        <f t="shared" si="47"/>
        <v/>
      </c>
      <c r="V84" s="4" t="str">
        <f t="shared" si="48"/>
        <v/>
      </c>
      <c r="W84" s="4">
        <f t="shared" si="49"/>
        <v>1</v>
      </c>
    </row>
    <row r="85" spans="1:23" x14ac:dyDescent="0.3">
      <c r="A85" s="3" t="s">
        <v>1377</v>
      </c>
      <c r="B85" s="3" t="s">
        <v>1395</v>
      </c>
      <c r="C85" s="3" t="s">
        <v>1396</v>
      </c>
      <c r="D85" s="3" t="s">
        <v>0</v>
      </c>
      <c r="E85" s="3">
        <v>1</v>
      </c>
      <c r="F85" s="3">
        <v>3</v>
      </c>
      <c r="G85" s="3">
        <v>1</v>
      </c>
      <c r="H85" s="3">
        <v>0</v>
      </c>
      <c r="I85" s="3">
        <v>0</v>
      </c>
      <c r="J85" s="3">
        <v>3</v>
      </c>
      <c r="K85" s="3">
        <v>2</v>
      </c>
      <c r="L85" s="3">
        <v>12</v>
      </c>
      <c r="M85" s="4" t="str">
        <f t="shared" si="40"/>
        <v/>
      </c>
      <c r="N85" s="4" t="str">
        <f t="shared" si="41"/>
        <v/>
      </c>
      <c r="P85" s="4" t="str">
        <f t="shared" si="42"/>
        <v/>
      </c>
      <c r="Q85" s="4" t="str">
        <f t="shared" si="43"/>
        <v/>
      </c>
      <c r="R85" s="4" t="str">
        <f t="shared" si="44"/>
        <v/>
      </c>
      <c r="S85" s="4">
        <f t="shared" si="45"/>
        <v>1</v>
      </c>
      <c r="T85" s="4" t="str">
        <f t="shared" si="46"/>
        <v/>
      </c>
      <c r="U85" s="4" t="str">
        <f t="shared" si="47"/>
        <v/>
      </c>
      <c r="V85" s="4" t="str">
        <f t="shared" si="48"/>
        <v/>
      </c>
      <c r="W85" s="4">
        <f t="shared" si="49"/>
        <v>1</v>
      </c>
    </row>
    <row r="86" spans="1:23" x14ac:dyDescent="0.3">
      <c r="A86" s="3" t="s">
        <v>1377</v>
      </c>
      <c r="B86" s="3" t="s">
        <v>1397</v>
      </c>
      <c r="C86" s="3" t="s">
        <v>1398</v>
      </c>
      <c r="D86" s="3" t="s">
        <v>0</v>
      </c>
      <c r="E86" s="3">
        <v>4</v>
      </c>
      <c r="F86" s="3">
        <v>7</v>
      </c>
      <c r="G86" s="3">
        <v>1</v>
      </c>
      <c r="H86" s="3">
        <v>0</v>
      </c>
      <c r="I86" s="3">
        <v>21</v>
      </c>
      <c r="J86" s="3">
        <v>1</v>
      </c>
      <c r="K86" s="3">
        <v>0</v>
      </c>
      <c r="L86" s="3">
        <v>49</v>
      </c>
      <c r="M86" s="4" t="str">
        <f t="shared" si="40"/>
        <v/>
      </c>
      <c r="N86" s="4" t="str">
        <f t="shared" si="41"/>
        <v/>
      </c>
      <c r="P86" s="4" t="str">
        <f t="shared" si="42"/>
        <v/>
      </c>
      <c r="Q86" s="4" t="str">
        <f t="shared" si="43"/>
        <v/>
      </c>
      <c r="R86" s="4" t="str">
        <f t="shared" si="44"/>
        <v/>
      </c>
      <c r="S86" s="4">
        <f t="shared" si="45"/>
        <v>1</v>
      </c>
      <c r="T86" s="4" t="str">
        <f t="shared" si="46"/>
        <v/>
      </c>
      <c r="U86" s="4" t="str">
        <f t="shared" si="47"/>
        <v/>
      </c>
      <c r="V86" s="4" t="str">
        <f t="shared" si="48"/>
        <v/>
      </c>
      <c r="W86" s="4">
        <f t="shared" si="49"/>
        <v>1</v>
      </c>
    </row>
    <row r="87" spans="1:23" x14ac:dyDescent="0.3">
      <c r="A87" s="3" t="s">
        <v>1377</v>
      </c>
      <c r="B87" s="3" t="s">
        <v>1399</v>
      </c>
      <c r="C87" s="3" t="s">
        <v>1400</v>
      </c>
      <c r="D87" s="3" t="s">
        <v>0</v>
      </c>
      <c r="E87" s="3">
        <v>2</v>
      </c>
      <c r="F87" s="3">
        <v>22</v>
      </c>
      <c r="G87" s="3">
        <v>5</v>
      </c>
      <c r="H87" s="3">
        <v>0</v>
      </c>
      <c r="I87" s="3">
        <v>0</v>
      </c>
      <c r="J87" s="3">
        <v>4</v>
      </c>
      <c r="K87" s="3">
        <v>6</v>
      </c>
      <c r="L87" s="3">
        <v>93</v>
      </c>
      <c r="M87" s="4" t="str">
        <f t="shared" si="40"/>
        <v/>
      </c>
      <c r="N87" s="4" t="str">
        <f t="shared" si="41"/>
        <v/>
      </c>
      <c r="P87" s="4" t="str">
        <f t="shared" si="42"/>
        <v/>
      </c>
      <c r="Q87" s="4" t="str">
        <f t="shared" si="43"/>
        <v/>
      </c>
      <c r="R87" s="4" t="str">
        <f t="shared" si="44"/>
        <v/>
      </c>
      <c r="S87" s="4">
        <f t="shared" si="45"/>
        <v>1</v>
      </c>
      <c r="T87" s="4" t="str">
        <f t="shared" si="46"/>
        <v/>
      </c>
      <c r="U87" s="4" t="str">
        <f t="shared" si="47"/>
        <v/>
      </c>
      <c r="V87" s="4" t="str">
        <f t="shared" si="48"/>
        <v/>
      </c>
      <c r="W87" s="4">
        <f t="shared" si="49"/>
        <v>1</v>
      </c>
    </row>
    <row r="88" spans="1:23" x14ac:dyDescent="0.3">
      <c r="A88" s="3" t="s">
        <v>1377</v>
      </c>
      <c r="B88" s="3" t="s">
        <v>1401</v>
      </c>
      <c r="C88" s="3" t="s">
        <v>1402</v>
      </c>
      <c r="D88" s="3" t="s">
        <v>0</v>
      </c>
      <c r="E88" s="3">
        <v>3</v>
      </c>
      <c r="F88" s="3">
        <v>6</v>
      </c>
      <c r="G88" s="3">
        <v>1</v>
      </c>
      <c r="H88" s="3">
        <v>0</v>
      </c>
      <c r="I88" s="3">
        <v>0</v>
      </c>
      <c r="J88" s="3">
        <v>2</v>
      </c>
      <c r="K88" s="3">
        <v>1</v>
      </c>
      <c r="L88" s="3">
        <v>24</v>
      </c>
      <c r="M88" s="4" t="str">
        <f t="shared" si="40"/>
        <v/>
      </c>
      <c r="N88" s="4" t="str">
        <f t="shared" si="41"/>
        <v/>
      </c>
      <c r="P88" s="4" t="str">
        <f t="shared" si="42"/>
        <v/>
      </c>
      <c r="Q88" s="4" t="str">
        <f t="shared" si="43"/>
        <v/>
      </c>
      <c r="R88" s="4" t="str">
        <f t="shared" si="44"/>
        <v/>
      </c>
      <c r="S88" s="4">
        <f t="shared" si="45"/>
        <v>1</v>
      </c>
      <c r="T88" s="4" t="str">
        <f t="shared" si="46"/>
        <v/>
      </c>
      <c r="U88" s="4" t="str">
        <f t="shared" si="47"/>
        <v/>
      </c>
      <c r="V88" s="4" t="str">
        <f t="shared" si="48"/>
        <v/>
      </c>
      <c r="W88" s="4">
        <f t="shared" si="49"/>
        <v>1</v>
      </c>
    </row>
    <row r="89" spans="1:23" x14ac:dyDescent="0.3">
      <c r="A89" s="3" t="s">
        <v>1377</v>
      </c>
      <c r="B89" s="3" t="s">
        <v>1403</v>
      </c>
      <c r="C89" s="3" t="s">
        <v>1404</v>
      </c>
      <c r="D89" s="3" t="s">
        <v>0</v>
      </c>
      <c r="E89" s="3">
        <v>1</v>
      </c>
      <c r="F89" s="3">
        <v>2</v>
      </c>
      <c r="G89" s="3">
        <v>1</v>
      </c>
      <c r="H89" s="3">
        <v>0</v>
      </c>
      <c r="I89" s="3">
        <v>1</v>
      </c>
      <c r="J89" s="3">
        <v>2</v>
      </c>
      <c r="K89" s="3">
        <v>1</v>
      </c>
      <c r="L89" s="3">
        <v>15</v>
      </c>
      <c r="M89" s="4" t="str">
        <f t="shared" si="40"/>
        <v/>
      </c>
      <c r="N89" s="4" t="str">
        <f t="shared" si="41"/>
        <v/>
      </c>
      <c r="P89" s="4" t="str">
        <f t="shared" si="42"/>
        <v/>
      </c>
      <c r="Q89" s="4" t="str">
        <f t="shared" si="43"/>
        <v/>
      </c>
      <c r="R89" s="4" t="str">
        <f t="shared" si="44"/>
        <v/>
      </c>
      <c r="S89" s="4">
        <f t="shared" si="45"/>
        <v>1</v>
      </c>
      <c r="T89" s="4" t="str">
        <f t="shared" si="46"/>
        <v/>
      </c>
      <c r="U89" s="4" t="str">
        <f t="shared" si="47"/>
        <v/>
      </c>
      <c r="V89" s="4" t="str">
        <f t="shared" si="48"/>
        <v/>
      </c>
      <c r="W89" s="4">
        <f t="shared" si="49"/>
        <v>1</v>
      </c>
    </row>
    <row r="90" spans="1:23" x14ac:dyDescent="0.3">
      <c r="A90" s="3" t="s">
        <v>1377</v>
      </c>
      <c r="B90" s="3" t="s">
        <v>1405</v>
      </c>
      <c r="C90" s="3" t="s">
        <v>1406</v>
      </c>
      <c r="D90" s="3" t="s">
        <v>0</v>
      </c>
      <c r="E90" s="3">
        <v>3</v>
      </c>
      <c r="F90" s="3">
        <v>18</v>
      </c>
      <c r="G90" s="3">
        <v>6</v>
      </c>
      <c r="H90" s="3">
        <v>0</v>
      </c>
      <c r="I90" s="3">
        <v>68</v>
      </c>
      <c r="J90" s="3">
        <v>16</v>
      </c>
      <c r="K90" s="3">
        <v>18</v>
      </c>
      <c r="L90" s="3">
        <v>195</v>
      </c>
      <c r="M90" s="4" t="str">
        <f t="shared" si="40"/>
        <v/>
      </c>
      <c r="N90" s="4" t="str">
        <f t="shared" si="41"/>
        <v/>
      </c>
      <c r="P90" s="4" t="str">
        <f t="shared" si="42"/>
        <v/>
      </c>
      <c r="Q90" s="4" t="str">
        <f t="shared" si="43"/>
        <v/>
      </c>
      <c r="R90" s="4" t="str">
        <f t="shared" si="44"/>
        <v/>
      </c>
      <c r="S90" s="4">
        <f t="shared" si="45"/>
        <v>1</v>
      </c>
      <c r="T90" s="4" t="str">
        <f t="shared" si="46"/>
        <v/>
      </c>
      <c r="U90" s="4" t="str">
        <f t="shared" si="47"/>
        <v/>
      </c>
      <c r="V90" s="4" t="str">
        <f t="shared" si="48"/>
        <v/>
      </c>
      <c r="W90" s="4">
        <f t="shared" si="49"/>
        <v>1</v>
      </c>
    </row>
    <row r="91" spans="1:23" x14ac:dyDescent="0.3">
      <c r="A91" s="3" t="s">
        <v>1377</v>
      </c>
      <c r="B91" s="3" t="s">
        <v>1407</v>
      </c>
      <c r="C91" s="3" t="s">
        <v>1408</v>
      </c>
      <c r="D91" s="3" t="s">
        <v>0</v>
      </c>
      <c r="E91" s="3">
        <v>4</v>
      </c>
      <c r="F91" s="3">
        <v>5</v>
      </c>
      <c r="G91" s="3">
        <v>1</v>
      </c>
      <c r="H91" s="3">
        <v>0</v>
      </c>
      <c r="I91" s="3">
        <v>0</v>
      </c>
      <c r="J91" s="3">
        <v>2</v>
      </c>
      <c r="K91" s="3">
        <v>1</v>
      </c>
      <c r="L91" s="3">
        <v>19</v>
      </c>
      <c r="M91" s="4" t="str">
        <f t="shared" si="40"/>
        <v/>
      </c>
      <c r="N91" s="4" t="str">
        <f t="shared" si="41"/>
        <v/>
      </c>
      <c r="P91" s="4" t="str">
        <f t="shared" si="42"/>
        <v/>
      </c>
      <c r="Q91" s="4" t="str">
        <f t="shared" si="43"/>
        <v/>
      </c>
      <c r="R91" s="4" t="str">
        <f t="shared" si="44"/>
        <v/>
      </c>
      <c r="S91" s="4">
        <f t="shared" si="45"/>
        <v>1</v>
      </c>
      <c r="T91" s="4" t="str">
        <f t="shared" si="46"/>
        <v/>
      </c>
      <c r="U91" s="4" t="str">
        <f t="shared" si="47"/>
        <v/>
      </c>
      <c r="V91" s="4" t="str">
        <f t="shared" si="48"/>
        <v/>
      </c>
      <c r="W91" s="4">
        <f t="shared" si="49"/>
        <v>1</v>
      </c>
    </row>
    <row r="92" spans="1:23" x14ac:dyDescent="0.3">
      <c r="A92" s="3" t="s">
        <v>1377</v>
      </c>
      <c r="B92" s="3" t="s">
        <v>1409</v>
      </c>
      <c r="C92" s="3" t="s">
        <v>1410</v>
      </c>
      <c r="D92" s="3" t="s">
        <v>0</v>
      </c>
      <c r="E92" s="3">
        <v>0</v>
      </c>
      <c r="F92" s="3">
        <v>10</v>
      </c>
      <c r="G92" s="3">
        <v>1</v>
      </c>
      <c r="H92" s="3">
        <v>0</v>
      </c>
      <c r="I92" s="3">
        <v>0</v>
      </c>
      <c r="J92" s="3">
        <v>2</v>
      </c>
      <c r="K92" s="3">
        <v>6</v>
      </c>
      <c r="L92" s="3">
        <v>33</v>
      </c>
      <c r="M92" s="4" t="str">
        <f t="shared" si="40"/>
        <v/>
      </c>
      <c r="N92" s="4" t="str">
        <f t="shared" si="41"/>
        <v/>
      </c>
      <c r="P92" s="4" t="str">
        <f t="shared" si="42"/>
        <v/>
      </c>
      <c r="Q92" s="4" t="str">
        <f t="shared" si="43"/>
        <v/>
      </c>
      <c r="R92" s="4" t="str">
        <f t="shared" si="44"/>
        <v/>
      </c>
      <c r="S92" s="4">
        <f t="shared" si="45"/>
        <v>1</v>
      </c>
      <c r="T92" s="4" t="str">
        <f t="shared" si="46"/>
        <v/>
      </c>
      <c r="U92" s="4" t="str">
        <f t="shared" si="47"/>
        <v/>
      </c>
      <c r="V92" s="4" t="str">
        <f t="shared" si="48"/>
        <v/>
      </c>
      <c r="W92" s="4">
        <f t="shared" si="49"/>
        <v>1</v>
      </c>
    </row>
    <row r="93" spans="1:23" x14ac:dyDescent="0.3">
      <c r="A93" s="3" t="s">
        <v>1377</v>
      </c>
      <c r="B93" s="3" t="s">
        <v>1411</v>
      </c>
      <c r="C93" s="3" t="s">
        <v>1412</v>
      </c>
      <c r="D93" s="3" t="s">
        <v>0</v>
      </c>
      <c r="E93" s="3">
        <v>1</v>
      </c>
      <c r="F93" s="3">
        <v>6</v>
      </c>
      <c r="G93" s="3">
        <v>6</v>
      </c>
      <c r="H93" s="3">
        <v>0</v>
      </c>
      <c r="I93" s="3">
        <v>0</v>
      </c>
      <c r="J93" s="3">
        <v>1</v>
      </c>
      <c r="K93" s="3">
        <v>5</v>
      </c>
      <c r="L93" s="3">
        <v>73</v>
      </c>
      <c r="M93" s="4" t="str">
        <f t="shared" si="40"/>
        <v/>
      </c>
      <c r="N93" s="4" t="str">
        <f t="shared" si="41"/>
        <v/>
      </c>
      <c r="P93" s="4" t="str">
        <f t="shared" si="42"/>
        <v/>
      </c>
      <c r="Q93" s="4" t="str">
        <f t="shared" si="43"/>
        <v/>
      </c>
      <c r="R93" s="4" t="str">
        <f t="shared" si="44"/>
        <v/>
      </c>
      <c r="S93" s="4">
        <f t="shared" si="45"/>
        <v>1</v>
      </c>
      <c r="T93" s="4" t="str">
        <f t="shared" si="46"/>
        <v/>
      </c>
      <c r="U93" s="4" t="str">
        <f t="shared" si="47"/>
        <v/>
      </c>
      <c r="V93" s="4" t="str">
        <f t="shared" si="48"/>
        <v/>
      </c>
      <c r="W93" s="4">
        <f t="shared" si="49"/>
        <v>1</v>
      </c>
    </row>
    <row r="94" spans="1:23" x14ac:dyDescent="0.3">
      <c r="A94" s="3" t="s">
        <v>1377</v>
      </c>
      <c r="B94" s="3" t="s">
        <v>1413</v>
      </c>
      <c r="C94" s="3" t="s">
        <v>1414</v>
      </c>
      <c r="D94" s="3" t="s">
        <v>389</v>
      </c>
      <c r="E94" s="3">
        <v>0</v>
      </c>
      <c r="F94" s="3">
        <v>2</v>
      </c>
      <c r="G94" s="3">
        <v>1</v>
      </c>
      <c r="H94" s="3">
        <v>0</v>
      </c>
      <c r="I94" s="3">
        <v>1</v>
      </c>
      <c r="J94" s="3">
        <v>2</v>
      </c>
      <c r="K94" s="3">
        <v>0</v>
      </c>
      <c r="L94" s="3">
        <v>5</v>
      </c>
      <c r="M94" s="4" t="str">
        <f t="shared" si="40"/>
        <v/>
      </c>
      <c r="N94" s="4" t="str">
        <f t="shared" si="41"/>
        <v/>
      </c>
      <c r="P94" s="4" t="str">
        <f t="shared" si="42"/>
        <v/>
      </c>
      <c r="Q94" s="4" t="str">
        <f t="shared" si="43"/>
        <v/>
      </c>
      <c r="R94" s="4" t="str">
        <f t="shared" si="44"/>
        <v/>
      </c>
      <c r="S94" s="4">
        <f t="shared" si="45"/>
        <v>1</v>
      </c>
      <c r="T94" s="4" t="str">
        <f t="shared" si="46"/>
        <v/>
      </c>
      <c r="U94" s="4" t="str">
        <f t="shared" si="47"/>
        <v/>
      </c>
      <c r="V94" s="4" t="str">
        <f t="shared" si="48"/>
        <v/>
      </c>
      <c r="W94" s="4">
        <f t="shared" si="49"/>
        <v>1</v>
      </c>
    </row>
    <row r="95" spans="1:23" x14ac:dyDescent="0.3">
      <c r="A95" s="3" t="s">
        <v>1377</v>
      </c>
      <c r="B95" s="3" t="s">
        <v>1415</v>
      </c>
      <c r="C95" s="3" t="s">
        <v>1416</v>
      </c>
      <c r="D95" s="3" t="s">
        <v>0</v>
      </c>
      <c r="E95" s="3">
        <v>0</v>
      </c>
      <c r="F95" s="3">
        <v>13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25</v>
      </c>
      <c r="M95" s="4" t="str">
        <f t="shared" si="40"/>
        <v/>
      </c>
      <c r="N95" s="4" t="str">
        <f t="shared" si="41"/>
        <v/>
      </c>
      <c r="P95" s="4" t="str">
        <f t="shared" si="42"/>
        <v/>
      </c>
      <c r="Q95" s="4" t="str">
        <f t="shared" si="43"/>
        <v/>
      </c>
      <c r="R95" s="4" t="str">
        <f t="shared" si="44"/>
        <v/>
      </c>
      <c r="S95" s="4">
        <f t="shared" si="45"/>
        <v>1</v>
      </c>
      <c r="T95" s="4" t="str">
        <f t="shared" si="46"/>
        <v/>
      </c>
      <c r="U95" s="4" t="str">
        <f t="shared" si="47"/>
        <v/>
      </c>
      <c r="V95" s="4" t="str">
        <f t="shared" si="48"/>
        <v/>
      </c>
      <c r="W95" s="4">
        <f t="shared" si="49"/>
        <v>1</v>
      </c>
    </row>
    <row r="96" spans="1:23" x14ac:dyDescent="0.3">
      <c r="L96" s="16" t="s">
        <v>1021</v>
      </c>
      <c r="M96" s="4">
        <f t="shared" ref="M96:O96" si="50">SUM(M4:M95)</f>
        <v>0</v>
      </c>
      <c r="N96" s="4">
        <f t="shared" si="50"/>
        <v>1</v>
      </c>
      <c r="O96" s="4">
        <f t="shared" si="50"/>
        <v>3</v>
      </c>
      <c r="P96" s="4">
        <f t="shared" ref="P96:W96" si="51">SUM(P4:P95)</f>
        <v>0</v>
      </c>
      <c r="Q96" s="4">
        <f t="shared" si="51"/>
        <v>3</v>
      </c>
      <c r="R96" s="4">
        <f t="shared" si="51"/>
        <v>0</v>
      </c>
      <c r="S96" s="4">
        <f t="shared" si="51"/>
        <v>87</v>
      </c>
      <c r="T96" s="4">
        <f t="shared" si="51"/>
        <v>0</v>
      </c>
      <c r="U96" s="4">
        <f t="shared" si="51"/>
        <v>3</v>
      </c>
      <c r="V96" s="4">
        <f t="shared" si="51"/>
        <v>1</v>
      </c>
      <c r="W96" s="4">
        <f t="shared" si="51"/>
        <v>86</v>
      </c>
    </row>
    <row r="97" spans="1:23" x14ac:dyDescent="0.3">
      <c r="A97" s="5"/>
      <c r="P97" s="3"/>
      <c r="Q97" s="3"/>
      <c r="R97" s="3"/>
      <c r="S97" s="3"/>
      <c r="T97" s="3"/>
      <c r="U97" s="3"/>
      <c r="V97" s="3"/>
      <c r="W97" s="3"/>
    </row>
    <row r="98" spans="1:23" x14ac:dyDescent="0.3">
      <c r="P98" s="3"/>
      <c r="Q98" s="3"/>
      <c r="R98" s="3"/>
      <c r="S98" s="3"/>
      <c r="T98" s="3"/>
      <c r="U98" s="3"/>
      <c r="V98" s="3"/>
      <c r="W98" s="3"/>
    </row>
    <row r="99" spans="1:23" x14ac:dyDescent="0.3">
      <c r="L99" s="12" t="s">
        <v>1007</v>
      </c>
      <c r="M99" s="4" t="e">
        <f>(P96/(P96+R96))</f>
        <v>#DIV/0!</v>
      </c>
      <c r="N99" s="4">
        <f>(T96/(T96+V96))</f>
        <v>0</v>
      </c>
      <c r="P99" s="3"/>
      <c r="Q99" s="3"/>
      <c r="R99" s="3"/>
      <c r="S99" s="3"/>
      <c r="T99" s="3"/>
      <c r="U99" s="3"/>
      <c r="V99" s="3"/>
      <c r="W99" s="3"/>
    </row>
    <row r="100" spans="1:23" x14ac:dyDescent="0.3">
      <c r="L100" s="12" t="s">
        <v>1008</v>
      </c>
      <c r="M100" s="4">
        <f>(P96/(P96+Q96))</f>
        <v>0</v>
      </c>
      <c r="N100" s="4">
        <f>(T96/(T96+U96))</f>
        <v>0</v>
      </c>
      <c r="P100" s="3"/>
      <c r="Q100" s="3"/>
      <c r="R100" s="3"/>
      <c r="S100" s="3"/>
      <c r="T100" s="3"/>
      <c r="U100" s="3"/>
      <c r="V100" s="3"/>
      <c r="W100" s="3"/>
    </row>
    <row r="101" spans="1:23" x14ac:dyDescent="0.3">
      <c r="L101" s="12" t="s">
        <v>1009</v>
      </c>
      <c r="M101" s="4" t="e">
        <f>(2*((M99*M100)/(M99+M100)))</f>
        <v>#DIV/0!</v>
      </c>
      <c r="N101" s="4" t="e">
        <f>(2*((N99*N100)/(N99+N100)))</f>
        <v>#DIV/0!</v>
      </c>
      <c r="P101" s="3"/>
      <c r="Q101" s="3"/>
      <c r="R101" s="3"/>
      <c r="S101" s="3"/>
      <c r="T101" s="3"/>
      <c r="U101" s="3"/>
      <c r="V101" s="3"/>
      <c r="W101" s="3"/>
    </row>
    <row r="102" spans="1:23" x14ac:dyDescent="0.3">
      <c r="L102" s="15" t="s">
        <v>2310</v>
      </c>
      <c r="M102" s="3">
        <f>(P96+S96)/(P96+Q96+R96+S96)</f>
        <v>0.96666666666666667</v>
      </c>
      <c r="N102" s="3">
        <f>(T96+W96)/(T96+U96+V96+W96)</f>
        <v>0.9555555555555556</v>
      </c>
      <c r="P102" s="3"/>
      <c r="Q102" s="3"/>
      <c r="R102" s="3"/>
      <c r="S102" s="3"/>
      <c r="T102" s="3"/>
      <c r="U102" s="3"/>
      <c r="V102" s="3"/>
      <c r="W102" s="3"/>
    </row>
    <row r="103" spans="1:23" x14ac:dyDescent="0.3">
      <c r="P103" s="3"/>
      <c r="Q103" s="3"/>
      <c r="R103" s="3"/>
      <c r="S103" s="3"/>
      <c r="T103" s="3"/>
      <c r="U103" s="3"/>
      <c r="V103" s="3"/>
      <c r="W103" s="3"/>
    </row>
    <row r="104" spans="1:23" x14ac:dyDescent="0.3">
      <c r="M104" s="3" t="s">
        <v>45</v>
      </c>
      <c r="P104" s="4">
        <f>SUM(P4:P57)</f>
        <v>0</v>
      </c>
      <c r="Q104" s="4">
        <f t="shared" ref="Q104:W104" si="52">SUM(Q4:Q57)</f>
        <v>2</v>
      </c>
      <c r="R104" s="4">
        <f t="shared" si="52"/>
        <v>0</v>
      </c>
      <c r="S104" s="4">
        <f t="shared" si="52"/>
        <v>52</v>
      </c>
      <c r="T104" s="4">
        <f t="shared" si="52"/>
        <v>0</v>
      </c>
      <c r="U104" s="4">
        <f t="shared" si="52"/>
        <v>2</v>
      </c>
      <c r="V104" s="4">
        <f t="shared" si="52"/>
        <v>0</v>
      </c>
      <c r="W104" s="4">
        <f t="shared" si="52"/>
        <v>52</v>
      </c>
    </row>
    <row r="105" spans="1:23" x14ac:dyDescent="0.3">
      <c r="L105" s="20" t="s">
        <v>1007</v>
      </c>
      <c r="M105" s="4" t="e">
        <f>(P104/(P104+R104))</f>
        <v>#DIV/0!</v>
      </c>
      <c r="N105" s="4" t="e">
        <f>(T104/(T104+V104))</f>
        <v>#DIV/0!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">
      <c r="L106" s="20" t="s">
        <v>1008</v>
      </c>
      <c r="M106" s="4">
        <f>(P104/(P104+Q104))</f>
        <v>0</v>
      </c>
      <c r="N106" s="4">
        <f>(T104/(T104+U104))</f>
        <v>0</v>
      </c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L107" s="20" t="s">
        <v>1009</v>
      </c>
      <c r="M107" s="4" t="e">
        <f>(2*((M105*M106)/(M105+M106)))</f>
        <v>#DIV/0!</v>
      </c>
      <c r="N107" s="4" t="e">
        <f>(2*((N105*N106)/(N105+N106)))</f>
        <v>#DIV/0!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">
      <c r="L108" s="20" t="s">
        <v>2310</v>
      </c>
      <c r="M108" s="4">
        <f>(P104+S104)/(P104+Q104+R104+S104)</f>
        <v>0.96296296296296291</v>
      </c>
      <c r="N108" s="4">
        <f>(T104+W104)/(T104+U104+V104+W104)</f>
        <v>0.96296296296296291</v>
      </c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L109" s="20"/>
      <c r="P109" s="3"/>
      <c r="Q109" s="3"/>
      <c r="R109" s="3"/>
      <c r="S109" s="3"/>
      <c r="T109" s="3"/>
      <c r="U109" s="3"/>
      <c r="V109" s="3"/>
      <c r="W109" s="3"/>
    </row>
    <row r="110" spans="1:23" x14ac:dyDescent="0.3">
      <c r="L110" s="20"/>
      <c r="M110" s="4" t="s">
        <v>58</v>
      </c>
      <c r="P110" s="4">
        <f>SUM(P59:P73)</f>
        <v>0</v>
      </c>
      <c r="Q110" s="4">
        <f t="shared" ref="Q110:W110" si="53">SUM(Q59:Q73)</f>
        <v>1</v>
      </c>
      <c r="R110" s="4">
        <f t="shared" si="53"/>
        <v>0</v>
      </c>
      <c r="S110" s="4">
        <f t="shared" si="53"/>
        <v>14</v>
      </c>
      <c r="T110" s="4">
        <f t="shared" si="53"/>
        <v>0</v>
      </c>
      <c r="U110" s="4">
        <f t="shared" si="53"/>
        <v>1</v>
      </c>
      <c r="V110" s="4">
        <f t="shared" si="53"/>
        <v>1</v>
      </c>
      <c r="W110" s="4">
        <f t="shared" si="53"/>
        <v>13</v>
      </c>
    </row>
    <row r="111" spans="1:23" x14ac:dyDescent="0.3">
      <c r="L111" s="20" t="s">
        <v>1007</v>
      </c>
      <c r="M111" s="4" t="e">
        <f>(P110/(P110+R110))</f>
        <v>#DIV/0!</v>
      </c>
      <c r="N111" s="4">
        <f>(T110/(T110+V110))</f>
        <v>0</v>
      </c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L112" s="20" t="s">
        <v>1008</v>
      </c>
      <c r="M112" s="4">
        <f>(P110/(P110+Q110))</f>
        <v>0</v>
      </c>
      <c r="N112" s="4">
        <f>(T110/(T110+U110))</f>
        <v>0</v>
      </c>
      <c r="P112" s="3"/>
      <c r="Q112" s="3"/>
      <c r="R112" s="3"/>
      <c r="S112" s="3"/>
      <c r="T112" s="3"/>
      <c r="U112" s="3"/>
      <c r="V112" s="3"/>
      <c r="W112" s="3"/>
    </row>
    <row r="113" spans="12:23" x14ac:dyDescent="0.3">
      <c r="L113" s="20" t="s">
        <v>1009</v>
      </c>
      <c r="M113" s="4" t="e">
        <f>(2*((M111*M112)/(M111+M112)))</f>
        <v>#DIV/0!</v>
      </c>
      <c r="N113" s="4" t="e">
        <f>(2*((N111*N112)/(N111+N112)))</f>
        <v>#DIV/0!</v>
      </c>
      <c r="P113" s="3"/>
      <c r="Q113" s="3"/>
      <c r="R113" s="3"/>
      <c r="S113" s="3"/>
      <c r="T113" s="3"/>
      <c r="U113" s="3"/>
      <c r="V113" s="3"/>
      <c r="W113" s="3"/>
    </row>
    <row r="114" spans="12:23" x14ac:dyDescent="0.3">
      <c r="L114" s="20" t="s">
        <v>2310</v>
      </c>
      <c r="M114" s="4">
        <f>(P110+S110)/(P110+Q110+R110+S110)</f>
        <v>0.93333333333333335</v>
      </c>
      <c r="N114" s="4">
        <f>(T110+W110)/(T110+U110+V110+W110)</f>
        <v>0.8666666666666667</v>
      </c>
      <c r="P114" s="3"/>
      <c r="Q114" s="3"/>
      <c r="R114" s="3"/>
      <c r="S114" s="3"/>
      <c r="T114" s="3"/>
      <c r="U114" s="3"/>
      <c r="V114" s="3"/>
      <c r="W114" s="3"/>
    </row>
    <row r="115" spans="12:23" x14ac:dyDescent="0.3">
      <c r="L115" s="20"/>
      <c r="P115" s="3"/>
      <c r="Q115" s="3"/>
      <c r="R115" s="3"/>
      <c r="S115" s="3"/>
      <c r="T115" s="3"/>
      <c r="U115" s="3"/>
      <c r="V115" s="3"/>
      <c r="W115" s="3"/>
    </row>
    <row r="116" spans="12:23" x14ac:dyDescent="0.3">
      <c r="L116" s="20"/>
      <c r="M116" s="3" t="s">
        <v>1377</v>
      </c>
      <c r="P116" s="4">
        <f>SUM(P75:P95)</f>
        <v>0</v>
      </c>
      <c r="Q116" s="4">
        <f t="shared" ref="Q116:W116" si="54">SUM(Q75:Q95)</f>
        <v>0</v>
      </c>
      <c r="R116" s="4">
        <f t="shared" si="54"/>
        <v>0</v>
      </c>
      <c r="S116" s="4">
        <f t="shared" si="54"/>
        <v>21</v>
      </c>
      <c r="T116" s="4">
        <f t="shared" si="54"/>
        <v>0</v>
      </c>
      <c r="U116" s="4">
        <f t="shared" si="54"/>
        <v>0</v>
      </c>
      <c r="V116" s="4">
        <f t="shared" si="54"/>
        <v>0</v>
      </c>
      <c r="W116" s="4">
        <f t="shared" si="54"/>
        <v>21</v>
      </c>
    </row>
    <row r="117" spans="12:23" x14ac:dyDescent="0.3">
      <c r="L117" s="20" t="s">
        <v>1007</v>
      </c>
      <c r="M117" s="4" t="e">
        <f>(P116/(P116+R116))</f>
        <v>#DIV/0!</v>
      </c>
      <c r="N117" s="4" t="e">
        <f>(T116/(T116+V116))</f>
        <v>#DIV/0!</v>
      </c>
    </row>
    <row r="118" spans="12:23" x14ac:dyDescent="0.3">
      <c r="L118" s="20" t="s">
        <v>1008</v>
      </c>
      <c r="M118" s="4" t="e">
        <f>(P116/(P116+Q116))</f>
        <v>#DIV/0!</v>
      </c>
      <c r="N118" s="4" t="e">
        <f>(T116/(T116+U116))</f>
        <v>#DIV/0!</v>
      </c>
    </row>
    <row r="119" spans="12:23" x14ac:dyDescent="0.3">
      <c r="L119" s="20" t="s">
        <v>1009</v>
      </c>
      <c r="M119" s="4" t="e">
        <f>(2*((M117*M118)/(M117+M118)))</f>
        <v>#DIV/0!</v>
      </c>
      <c r="N119" s="4" t="e">
        <f>(2*((N117*N118)/(N117+N118)))</f>
        <v>#DIV/0!</v>
      </c>
    </row>
    <row r="120" spans="12:23" x14ac:dyDescent="0.3">
      <c r="L120" s="20" t="s">
        <v>2310</v>
      </c>
      <c r="M120" s="4">
        <f>(P116+S116)/(P116+Q116+R116+S116)</f>
        <v>1</v>
      </c>
      <c r="N120" s="4">
        <f>(T116+W116)/(T116+U116+V116+W116)</f>
        <v>1</v>
      </c>
    </row>
  </sheetData>
  <mergeCells count="6">
    <mergeCell ref="T1:W2"/>
    <mergeCell ref="A1:A3"/>
    <mergeCell ref="B1:B3"/>
    <mergeCell ref="M1:N2"/>
    <mergeCell ref="O1:O3"/>
    <mergeCell ref="P1:S2"/>
  </mergeCells>
  <pageMargins left="0.7" right="0.7" top="0.75" bottom="0.75" header="0.51180555555555496" footer="0.51180555555555496"/>
  <pageSetup paperSize="9"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zoomScale="80" zoomScaleNormal="80" workbookViewId="0">
      <pane ySplit="3" topLeftCell="A147" activePane="bottomLeft" state="frozen"/>
      <selection pane="bottomLeft" activeCell="M161" sqref="M161"/>
    </sheetView>
  </sheetViews>
  <sheetFormatPr defaultColWidth="8.77734375" defaultRowHeight="14.4" x14ac:dyDescent="0.3"/>
  <cols>
    <col min="1" max="1" width="23.33203125" style="4" bestFit="1" customWidth="1"/>
    <col min="2" max="2" width="72.21875" style="4" bestFit="1" customWidth="1"/>
    <col min="3" max="3" width="27.88671875" style="4" bestFit="1" customWidth="1"/>
    <col min="4" max="4" width="8.77734375" style="4" bestFit="1" customWidth="1"/>
    <col min="5" max="5" width="4.109375" style="4" bestFit="1" customWidth="1"/>
    <col min="6" max="6" width="5" style="4" bestFit="1" customWidth="1"/>
    <col min="7" max="7" width="3.33203125" style="4" bestFit="1" customWidth="1"/>
    <col min="8" max="8" width="4.109375" style="4" bestFit="1" customWidth="1"/>
    <col min="9" max="9" width="5.109375" style="4" bestFit="1" customWidth="1"/>
    <col min="10" max="10" width="4.88671875" style="4" bestFit="1" customWidth="1"/>
    <col min="11" max="11" width="4" style="4" bestFit="1" customWidth="1"/>
    <col min="12" max="12" width="10.21875" style="4" bestFit="1" customWidth="1"/>
    <col min="13" max="13" width="23.33203125" style="4" bestFit="1" customWidth="1"/>
    <col min="14" max="14" width="18.21875" style="4" bestFit="1" customWidth="1"/>
    <col min="15" max="15" width="6.5546875" style="4" bestFit="1" customWidth="1"/>
    <col min="16" max="16" width="3.109375" style="4" customWidth="1"/>
    <col min="17" max="17" width="3.33203125" style="4" bestFit="1" customWidth="1"/>
    <col min="18" max="18" width="3" style="4" customWidth="1"/>
    <col min="19" max="19" width="4" style="4" bestFit="1" customWidth="1"/>
    <col min="20" max="20" width="3.109375" style="4" customWidth="1"/>
    <col min="21" max="21" width="3.33203125" style="4" bestFit="1" customWidth="1"/>
    <col min="22" max="22" width="3" style="4" customWidth="1"/>
    <col min="23" max="23" width="4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2" t="s">
        <v>1010</v>
      </c>
      <c r="D1" s="4" t="s">
        <v>1012</v>
      </c>
      <c r="E1" s="4">
        <v>14</v>
      </c>
      <c r="F1" s="4">
        <v>53</v>
      </c>
      <c r="G1" s="4">
        <v>4</v>
      </c>
      <c r="H1" s="4">
        <v>0</v>
      </c>
      <c r="I1" s="4">
        <v>87</v>
      </c>
      <c r="J1" s="4">
        <v>18</v>
      </c>
      <c r="K1" s="4">
        <v>10</v>
      </c>
      <c r="L1" s="4">
        <v>308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2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2" t="s">
        <v>1019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1016</v>
      </c>
      <c r="N3" s="12" t="s">
        <v>1011</v>
      </c>
      <c r="O3" s="24"/>
      <c r="P3" s="12" t="s">
        <v>1004</v>
      </c>
      <c r="Q3" s="12" t="s">
        <v>1005</v>
      </c>
      <c r="R3" s="12" t="s">
        <v>1006</v>
      </c>
      <c r="S3" s="12" t="s">
        <v>1014</v>
      </c>
      <c r="T3" s="12" t="s">
        <v>1004</v>
      </c>
      <c r="U3" s="12" t="s">
        <v>1005</v>
      </c>
      <c r="V3" s="12" t="s">
        <v>1006</v>
      </c>
      <c r="W3" s="12" t="s">
        <v>1014</v>
      </c>
    </row>
    <row r="4" spans="1:23" x14ac:dyDescent="0.3">
      <c r="A4" s="5" t="s">
        <v>62</v>
      </c>
      <c r="B4" s="5" t="s">
        <v>113</v>
      </c>
      <c r="C4" s="5" t="s">
        <v>113</v>
      </c>
      <c r="D4" s="4" t="s">
        <v>0</v>
      </c>
      <c r="E4" s="4">
        <v>16</v>
      </c>
      <c r="F4" s="4">
        <v>288</v>
      </c>
      <c r="G4" s="4">
        <v>1</v>
      </c>
      <c r="H4" s="4">
        <v>0</v>
      </c>
      <c r="I4" s="4">
        <v>0</v>
      </c>
      <c r="J4" s="4">
        <v>56</v>
      </c>
      <c r="K4" s="4">
        <v>3</v>
      </c>
      <c r="L4" s="4">
        <v>1731</v>
      </c>
      <c r="M4" s="4">
        <f t="shared" ref="M4" si="0">IF( AND( OR( F4&gt;$F$1, L4&gt;$L$1 ), OR( E4&gt;$E$1, I4&gt;$I$1 ) ), 1, "" )</f>
        <v>1</v>
      </c>
      <c r="N4" s="4" t="str">
        <f t="shared" ref="N4" si="1">IF( AND( OR( F4&gt;$F$2, L4&gt;$L$2 ), OR( E4&gt;$E$2, I4&gt;$I$2 ) ), 1, "")</f>
        <v/>
      </c>
      <c r="O4" s="4">
        <v>1</v>
      </c>
      <c r="P4" s="4">
        <f t="shared" ref="P4" si="2" xml:space="preserve"> IF( AND( M4 = 1, O4 = 1 ), 1, "")</f>
        <v>1</v>
      </c>
      <c r="Q4" s="4" t="str">
        <f t="shared" ref="Q4" si="3" xml:space="preserve"> IF( AND( M4 = "", O4 = 1 ), 1, "")</f>
        <v/>
      </c>
      <c r="R4" s="4" t="str">
        <f t="shared" ref="R4" si="4" xml:space="preserve"> IF( AND( M4 = 1, O4 = "" ), 1, "")</f>
        <v/>
      </c>
      <c r="S4" s="4" t="str">
        <f t="shared" ref="S4" si="5" xml:space="preserve"> IF( AND( M4 = "", O4 = "" ), 1, "")</f>
        <v/>
      </c>
      <c r="T4" s="4" t="str">
        <f t="shared" ref="T4" si="6" xml:space="preserve"> IF( AND( N4 = 1, O4 = 1 ), 1, "")</f>
        <v/>
      </c>
      <c r="U4" s="4">
        <f t="shared" ref="U4" si="7" xml:space="preserve"> IF( AND( N4 = "", O4 = 1 ), 1, "")</f>
        <v>1</v>
      </c>
      <c r="V4" s="4" t="str">
        <f t="shared" ref="V4" si="8" xml:space="preserve"> IF( AND( N4 = 1, O4 = "" ), 1, "")</f>
        <v/>
      </c>
      <c r="W4" s="4" t="str">
        <f t="shared" ref="W4" si="9" xml:space="preserve"> IF( AND( N4 = "", O4 = "" ), 1, "")</f>
        <v/>
      </c>
    </row>
    <row r="5" spans="1:23" x14ac:dyDescent="0.3">
      <c r="A5" s="5" t="s">
        <v>1501</v>
      </c>
      <c r="B5" s="5" t="s">
        <v>80</v>
      </c>
      <c r="C5" s="5" t="s">
        <v>80</v>
      </c>
      <c r="D5" s="4" t="s">
        <v>0</v>
      </c>
      <c r="E5" s="4">
        <v>18</v>
      </c>
      <c r="F5" s="4">
        <v>135</v>
      </c>
      <c r="G5" s="4">
        <v>1</v>
      </c>
      <c r="H5" s="4">
        <v>0</v>
      </c>
      <c r="I5" s="4">
        <v>349</v>
      </c>
      <c r="J5" s="4">
        <v>31</v>
      </c>
      <c r="K5" s="4">
        <v>12</v>
      </c>
      <c r="L5" s="4">
        <v>622</v>
      </c>
      <c r="M5" s="4">
        <f t="shared" ref="M5:M36" si="10">IF( AND( OR( F5&gt;$F$1, L5&gt;$L$1 ), OR( E5&gt;$E$1, I5&gt;$I$1 ) ), 1, "" )</f>
        <v>1</v>
      </c>
      <c r="N5" s="4">
        <f t="shared" ref="N5:N36" si="11">IF( AND( OR( F5&gt;$F$2, L5&gt;$L$2 ), OR( E5&gt;$E$2, I5&gt;$I$2 ) ), 1, "")</f>
        <v>1</v>
      </c>
      <c r="O5" s="4">
        <v>1</v>
      </c>
      <c r="P5" s="4">
        <f t="shared" ref="P5:P36" si="12" xml:space="preserve"> IF( AND( M5 = 1, O5 = 1 ), 1, "")</f>
        <v>1</v>
      </c>
      <c r="Q5" s="4" t="str">
        <f t="shared" ref="Q5:Q36" si="13" xml:space="preserve"> IF( AND( M5 = "", O5 = 1 ), 1, "")</f>
        <v/>
      </c>
      <c r="R5" s="4" t="str">
        <f t="shared" ref="R5:R36" si="14" xml:space="preserve"> IF( AND( M5 = 1, O5 = "" ), 1, "")</f>
        <v/>
      </c>
      <c r="S5" s="4" t="str">
        <f t="shared" ref="S5:S36" si="15" xml:space="preserve"> IF( AND( M5 = "", O5 = "" ), 1, "")</f>
        <v/>
      </c>
      <c r="T5" s="4">
        <f t="shared" ref="T5:T36" si="16" xml:space="preserve"> IF( AND( N5 = 1, O5 = 1 ), 1, "")</f>
        <v>1</v>
      </c>
      <c r="U5" s="4" t="str">
        <f t="shared" ref="U5:U36" si="17" xml:space="preserve"> IF( AND( N5 = "", O5 = 1 ), 1, "")</f>
        <v/>
      </c>
      <c r="V5" s="4" t="str">
        <f t="shared" ref="V5:V36" si="18" xml:space="preserve"> IF( AND( N5 = 1, O5 = "" ), 1, "")</f>
        <v/>
      </c>
      <c r="W5" s="4" t="str">
        <f t="shared" ref="W5:W36" si="19" xml:space="preserve"> IF( AND( N5 = "", O5 = "" ), 1, "")</f>
        <v/>
      </c>
    </row>
    <row r="6" spans="1:23" x14ac:dyDescent="0.3">
      <c r="A6" s="5" t="s">
        <v>1502</v>
      </c>
      <c r="B6" s="5" t="s">
        <v>116</v>
      </c>
      <c r="C6" s="5" t="s">
        <v>116</v>
      </c>
      <c r="D6" s="4" t="s">
        <v>0</v>
      </c>
      <c r="E6" s="4">
        <v>9</v>
      </c>
      <c r="F6" s="4">
        <v>95</v>
      </c>
      <c r="G6" s="4">
        <v>1</v>
      </c>
      <c r="H6" s="4">
        <v>0</v>
      </c>
      <c r="I6" s="4">
        <v>0</v>
      </c>
      <c r="J6" s="4">
        <v>20</v>
      </c>
      <c r="K6" s="4">
        <v>4</v>
      </c>
      <c r="L6" s="4">
        <v>547</v>
      </c>
      <c r="M6" s="4" t="str">
        <f t="shared" si="10"/>
        <v/>
      </c>
      <c r="N6" s="4" t="str">
        <f t="shared" si="11"/>
        <v/>
      </c>
      <c r="O6" s="4">
        <v>1</v>
      </c>
      <c r="P6" s="4" t="str">
        <f t="shared" si="12"/>
        <v/>
      </c>
      <c r="Q6" s="4">
        <f t="shared" si="13"/>
        <v>1</v>
      </c>
      <c r="R6" s="4" t="str">
        <f t="shared" si="14"/>
        <v/>
      </c>
      <c r="S6" s="4" t="str">
        <f t="shared" si="15"/>
        <v/>
      </c>
      <c r="T6" s="4" t="str">
        <f t="shared" si="16"/>
        <v/>
      </c>
      <c r="U6" s="4">
        <f t="shared" si="17"/>
        <v>1</v>
      </c>
      <c r="V6" s="4" t="str">
        <f t="shared" si="18"/>
        <v/>
      </c>
      <c r="W6" s="4" t="str">
        <f t="shared" si="19"/>
        <v/>
      </c>
    </row>
    <row r="7" spans="1:23" x14ac:dyDescent="0.3">
      <c r="A7" s="5" t="s">
        <v>1503</v>
      </c>
      <c r="B7" s="5" t="s">
        <v>109</v>
      </c>
      <c r="C7" s="5" t="s">
        <v>109</v>
      </c>
      <c r="D7" s="4" t="s">
        <v>0</v>
      </c>
      <c r="E7" s="4">
        <v>14</v>
      </c>
      <c r="F7" s="4">
        <v>88</v>
      </c>
      <c r="G7" s="4">
        <v>1</v>
      </c>
      <c r="H7" s="4">
        <v>0</v>
      </c>
      <c r="I7" s="4">
        <v>23</v>
      </c>
      <c r="J7" s="4">
        <v>10</v>
      </c>
      <c r="K7" s="4">
        <v>3</v>
      </c>
      <c r="L7" s="4">
        <v>388</v>
      </c>
      <c r="M7" s="4" t="str">
        <f t="shared" si="10"/>
        <v/>
      </c>
      <c r="N7" s="4" t="str">
        <f t="shared" si="11"/>
        <v/>
      </c>
      <c r="O7" s="4">
        <v>1</v>
      </c>
      <c r="P7" s="4" t="str">
        <f t="shared" si="12"/>
        <v/>
      </c>
      <c r="Q7" s="4">
        <f t="shared" si="13"/>
        <v>1</v>
      </c>
      <c r="R7" s="4" t="str">
        <f t="shared" si="14"/>
        <v/>
      </c>
      <c r="S7" s="4" t="str">
        <f t="shared" si="15"/>
        <v/>
      </c>
      <c r="T7" s="4" t="str">
        <f t="shared" si="16"/>
        <v/>
      </c>
      <c r="U7" s="4">
        <f t="shared" si="17"/>
        <v>1</v>
      </c>
      <c r="V7" s="4" t="str">
        <f t="shared" si="18"/>
        <v/>
      </c>
      <c r="W7" s="4" t="str">
        <f t="shared" si="19"/>
        <v/>
      </c>
    </row>
    <row r="8" spans="1:23" x14ac:dyDescent="0.3">
      <c r="A8" s="5" t="s">
        <v>1504</v>
      </c>
      <c r="B8" s="3" t="s">
        <v>112</v>
      </c>
      <c r="C8" s="3" t="s">
        <v>112</v>
      </c>
      <c r="D8" s="3" t="s">
        <v>0</v>
      </c>
      <c r="E8" s="3">
        <v>20</v>
      </c>
      <c r="F8" s="3">
        <v>400</v>
      </c>
      <c r="G8" s="3">
        <v>6</v>
      </c>
      <c r="H8" s="3">
        <v>0</v>
      </c>
      <c r="I8" s="3">
        <v>0</v>
      </c>
      <c r="J8" s="3">
        <v>74</v>
      </c>
      <c r="K8" s="3">
        <v>19</v>
      </c>
      <c r="L8" s="3">
        <v>2830</v>
      </c>
      <c r="M8" s="4">
        <f t="shared" si="10"/>
        <v>1</v>
      </c>
      <c r="N8" s="4" t="str">
        <f t="shared" si="11"/>
        <v/>
      </c>
      <c r="O8" s="4">
        <v>1</v>
      </c>
      <c r="P8" s="4">
        <f t="shared" si="12"/>
        <v>1</v>
      </c>
      <c r="Q8" s="4" t="str">
        <f t="shared" si="13"/>
        <v/>
      </c>
      <c r="R8" s="4" t="str">
        <f t="shared" si="14"/>
        <v/>
      </c>
      <c r="S8" s="4" t="str">
        <f t="shared" si="15"/>
        <v/>
      </c>
      <c r="T8" s="4" t="str">
        <f t="shared" si="16"/>
        <v/>
      </c>
      <c r="U8" s="4">
        <f t="shared" si="17"/>
        <v>1</v>
      </c>
      <c r="V8" s="4" t="str">
        <f t="shared" si="18"/>
        <v/>
      </c>
      <c r="W8" s="4" t="str">
        <f t="shared" si="19"/>
        <v/>
      </c>
    </row>
    <row r="9" spans="1:23" x14ac:dyDescent="0.3">
      <c r="A9" s="5" t="s">
        <v>1505</v>
      </c>
      <c r="B9" s="5" t="s">
        <v>79</v>
      </c>
      <c r="C9" s="5" t="s">
        <v>79</v>
      </c>
      <c r="D9" s="4" t="s">
        <v>0</v>
      </c>
      <c r="E9" s="4">
        <v>21</v>
      </c>
      <c r="F9" s="4">
        <v>166</v>
      </c>
      <c r="G9" s="4">
        <v>1</v>
      </c>
      <c r="H9" s="4">
        <v>0</v>
      </c>
      <c r="I9" s="4">
        <v>468</v>
      </c>
      <c r="J9" s="4">
        <v>36</v>
      </c>
      <c r="K9" s="4">
        <v>14</v>
      </c>
      <c r="L9" s="4">
        <v>864</v>
      </c>
      <c r="M9" s="4">
        <f t="shared" si="10"/>
        <v>1</v>
      </c>
      <c r="N9" s="4">
        <f t="shared" si="11"/>
        <v>1</v>
      </c>
      <c r="O9" s="4">
        <v>1</v>
      </c>
      <c r="P9" s="4">
        <f t="shared" si="12"/>
        <v>1</v>
      </c>
      <c r="Q9" s="4" t="str">
        <f t="shared" si="13"/>
        <v/>
      </c>
      <c r="R9" s="4" t="str">
        <f t="shared" si="14"/>
        <v/>
      </c>
      <c r="S9" s="4" t="str">
        <f t="shared" si="15"/>
        <v/>
      </c>
      <c r="T9" s="4">
        <f t="shared" si="16"/>
        <v>1</v>
      </c>
      <c r="U9" s="4" t="str">
        <f t="shared" si="17"/>
        <v/>
      </c>
      <c r="V9" s="4" t="str">
        <f t="shared" si="18"/>
        <v/>
      </c>
      <c r="W9" s="4" t="str">
        <f t="shared" si="19"/>
        <v/>
      </c>
    </row>
    <row r="10" spans="1:23" x14ac:dyDescent="0.3">
      <c r="A10" s="5" t="s">
        <v>1506</v>
      </c>
      <c r="B10" s="3" t="s">
        <v>89</v>
      </c>
      <c r="C10" s="3" t="s">
        <v>89</v>
      </c>
      <c r="D10" s="3" t="s">
        <v>0</v>
      </c>
      <c r="E10" s="3">
        <v>12</v>
      </c>
      <c r="F10" s="3">
        <v>123</v>
      </c>
      <c r="G10" s="3">
        <v>6</v>
      </c>
      <c r="H10" s="3">
        <v>0</v>
      </c>
      <c r="I10" s="3">
        <v>136</v>
      </c>
      <c r="J10" s="3">
        <v>28</v>
      </c>
      <c r="K10" s="3">
        <v>6</v>
      </c>
      <c r="L10" s="3">
        <v>765</v>
      </c>
      <c r="M10" s="4">
        <f t="shared" si="10"/>
        <v>1</v>
      </c>
      <c r="N10" s="4" t="str">
        <f t="shared" si="11"/>
        <v/>
      </c>
      <c r="P10" s="4" t="str">
        <f t="shared" si="12"/>
        <v/>
      </c>
      <c r="Q10" s="4" t="str">
        <f t="shared" si="13"/>
        <v/>
      </c>
      <c r="R10" s="4">
        <f t="shared" si="14"/>
        <v>1</v>
      </c>
      <c r="S10" s="4" t="str">
        <f t="shared" si="15"/>
        <v/>
      </c>
      <c r="T10" s="4" t="str">
        <f t="shared" si="16"/>
        <v/>
      </c>
      <c r="U10" s="4" t="str">
        <f t="shared" si="17"/>
        <v/>
      </c>
      <c r="V10" s="4" t="str">
        <f t="shared" si="18"/>
        <v/>
      </c>
      <c r="W10" s="4">
        <f t="shared" si="19"/>
        <v>1</v>
      </c>
    </row>
    <row r="11" spans="1:23" ht="15" customHeight="1" x14ac:dyDescent="0.3">
      <c r="A11" s="5" t="s">
        <v>1507</v>
      </c>
      <c r="B11" s="3" t="s">
        <v>108</v>
      </c>
      <c r="C11" s="3" t="s">
        <v>108</v>
      </c>
      <c r="D11" s="3" t="s">
        <v>0</v>
      </c>
      <c r="E11" s="3">
        <v>15</v>
      </c>
      <c r="F11" s="3">
        <v>89</v>
      </c>
      <c r="G11" s="3">
        <v>1</v>
      </c>
      <c r="H11" s="3">
        <v>0</v>
      </c>
      <c r="I11" s="3">
        <v>31</v>
      </c>
      <c r="J11" s="3">
        <v>11</v>
      </c>
      <c r="K11" s="3">
        <v>4</v>
      </c>
      <c r="L11" s="3">
        <v>479</v>
      </c>
      <c r="M11" s="4">
        <f t="shared" si="10"/>
        <v>1</v>
      </c>
      <c r="N11" s="4" t="str">
        <f t="shared" si="11"/>
        <v/>
      </c>
      <c r="P11" s="4" t="str">
        <f t="shared" si="12"/>
        <v/>
      </c>
      <c r="Q11" s="4" t="str">
        <f t="shared" si="13"/>
        <v/>
      </c>
      <c r="R11" s="4">
        <f t="shared" si="14"/>
        <v>1</v>
      </c>
      <c r="S11" s="4" t="str">
        <f t="shared" si="15"/>
        <v/>
      </c>
      <c r="T11" s="4" t="str">
        <f t="shared" si="16"/>
        <v/>
      </c>
      <c r="U11" s="4" t="str">
        <f t="shared" si="17"/>
        <v/>
      </c>
      <c r="V11" s="4" t="str">
        <f t="shared" si="18"/>
        <v/>
      </c>
      <c r="W11" s="4">
        <f t="shared" si="19"/>
        <v>1</v>
      </c>
    </row>
    <row r="12" spans="1:23" x14ac:dyDescent="0.3">
      <c r="A12" s="5" t="s">
        <v>1508</v>
      </c>
      <c r="B12" s="4" t="s">
        <v>161</v>
      </c>
      <c r="C12" s="4" t="s">
        <v>162</v>
      </c>
      <c r="D12" s="4" t="s">
        <v>0</v>
      </c>
      <c r="E12" s="4">
        <v>5</v>
      </c>
      <c r="F12" s="4">
        <v>143</v>
      </c>
      <c r="G12" s="4">
        <v>1</v>
      </c>
      <c r="H12" s="4">
        <v>0</v>
      </c>
      <c r="I12" s="4">
        <v>247</v>
      </c>
      <c r="J12" s="4">
        <v>40</v>
      </c>
      <c r="K12" s="4">
        <v>188</v>
      </c>
      <c r="L12" s="4">
        <v>870</v>
      </c>
      <c r="M12" s="4">
        <f t="shared" si="10"/>
        <v>1</v>
      </c>
      <c r="N12" s="4">
        <f t="shared" si="11"/>
        <v>1</v>
      </c>
      <c r="O12" s="4">
        <v>1</v>
      </c>
      <c r="P12" s="4">
        <f t="shared" si="12"/>
        <v>1</v>
      </c>
      <c r="Q12" s="4" t="str">
        <f t="shared" si="13"/>
        <v/>
      </c>
      <c r="R12" s="4" t="str">
        <f t="shared" si="14"/>
        <v/>
      </c>
      <c r="S12" s="4" t="str">
        <f t="shared" si="15"/>
        <v/>
      </c>
      <c r="T12" s="4">
        <f t="shared" si="16"/>
        <v>1</v>
      </c>
      <c r="U12" s="4" t="str">
        <f t="shared" si="17"/>
        <v/>
      </c>
      <c r="V12" s="4" t="str">
        <f t="shared" si="18"/>
        <v/>
      </c>
      <c r="W12" s="4" t="str">
        <f t="shared" si="19"/>
        <v/>
      </c>
    </row>
    <row r="13" spans="1:23" x14ac:dyDescent="0.3">
      <c r="A13" s="5" t="s">
        <v>1509</v>
      </c>
      <c r="B13" s="4" t="s">
        <v>165</v>
      </c>
      <c r="C13" s="4" t="s">
        <v>166</v>
      </c>
      <c r="D13" s="4" t="s">
        <v>0</v>
      </c>
      <c r="E13" s="4">
        <v>4</v>
      </c>
      <c r="F13" s="4">
        <v>67</v>
      </c>
      <c r="G13" s="4">
        <v>1</v>
      </c>
      <c r="H13" s="4">
        <v>0</v>
      </c>
      <c r="I13" s="4">
        <v>88</v>
      </c>
      <c r="J13" s="4">
        <v>16</v>
      </c>
      <c r="K13" s="4">
        <v>19</v>
      </c>
      <c r="L13" s="4">
        <v>324</v>
      </c>
      <c r="M13" s="4">
        <f t="shared" si="10"/>
        <v>1</v>
      </c>
      <c r="N13" s="4" t="str">
        <f t="shared" si="11"/>
        <v/>
      </c>
      <c r="P13" s="4" t="str">
        <f t="shared" si="12"/>
        <v/>
      </c>
      <c r="Q13" s="4" t="str">
        <f t="shared" si="13"/>
        <v/>
      </c>
      <c r="R13" s="4">
        <f t="shared" si="14"/>
        <v>1</v>
      </c>
      <c r="S13" s="4" t="str">
        <f t="shared" si="15"/>
        <v/>
      </c>
      <c r="T13" s="4" t="str">
        <f t="shared" si="16"/>
        <v/>
      </c>
      <c r="U13" s="4" t="str">
        <f t="shared" si="17"/>
        <v/>
      </c>
      <c r="V13" s="4" t="str">
        <f t="shared" si="18"/>
        <v/>
      </c>
      <c r="W13" s="4">
        <f t="shared" si="19"/>
        <v>1</v>
      </c>
    </row>
    <row r="14" spans="1:23" x14ac:dyDescent="0.3">
      <c r="A14" s="5" t="s">
        <v>1510</v>
      </c>
      <c r="B14" s="5" t="s">
        <v>163</v>
      </c>
      <c r="C14" s="5" t="s">
        <v>164</v>
      </c>
      <c r="D14" s="4" t="s">
        <v>0</v>
      </c>
      <c r="E14" s="4">
        <v>8</v>
      </c>
      <c r="F14" s="4">
        <v>120</v>
      </c>
      <c r="G14" s="4">
        <v>1</v>
      </c>
      <c r="H14" s="4">
        <v>0</v>
      </c>
      <c r="I14" s="4">
        <v>443</v>
      </c>
      <c r="J14" s="4">
        <v>38</v>
      </c>
      <c r="K14" s="4">
        <v>14</v>
      </c>
      <c r="L14" s="4">
        <v>425</v>
      </c>
      <c r="M14" s="4">
        <f t="shared" si="10"/>
        <v>1</v>
      </c>
      <c r="N14" s="4">
        <f t="shared" si="11"/>
        <v>1</v>
      </c>
      <c r="P14" s="4" t="str">
        <f t="shared" si="12"/>
        <v/>
      </c>
      <c r="Q14" s="4" t="str">
        <f t="shared" si="13"/>
        <v/>
      </c>
      <c r="R14" s="4">
        <f t="shared" si="14"/>
        <v>1</v>
      </c>
      <c r="S14" s="4" t="str">
        <f t="shared" si="15"/>
        <v/>
      </c>
      <c r="T14" s="4" t="str">
        <f t="shared" si="16"/>
        <v/>
      </c>
      <c r="U14" s="4" t="str">
        <f t="shared" si="17"/>
        <v/>
      </c>
      <c r="V14" s="4">
        <f t="shared" si="18"/>
        <v>1</v>
      </c>
      <c r="W14" s="4" t="str">
        <f t="shared" si="19"/>
        <v/>
      </c>
    </row>
    <row r="15" spans="1:23" x14ac:dyDescent="0.3">
      <c r="A15" s="5" t="s">
        <v>1511</v>
      </c>
      <c r="B15" s="4" t="s">
        <v>1673</v>
      </c>
      <c r="C15" s="4" t="s">
        <v>1674</v>
      </c>
      <c r="D15" s="4" t="s">
        <v>0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10</v>
      </c>
      <c r="M15" s="4" t="str">
        <f t="shared" si="10"/>
        <v/>
      </c>
      <c r="N15" s="4" t="str">
        <f t="shared" si="11"/>
        <v/>
      </c>
      <c r="P15" s="4" t="str">
        <f t="shared" si="12"/>
        <v/>
      </c>
      <c r="Q15" s="4" t="str">
        <f t="shared" si="13"/>
        <v/>
      </c>
      <c r="R15" s="4" t="str">
        <f t="shared" si="14"/>
        <v/>
      </c>
      <c r="S15" s="4">
        <f t="shared" si="15"/>
        <v>1</v>
      </c>
      <c r="T15" s="4" t="str">
        <f t="shared" si="16"/>
        <v/>
      </c>
      <c r="U15" s="4" t="str">
        <f t="shared" si="17"/>
        <v/>
      </c>
      <c r="V15" s="4" t="str">
        <f t="shared" si="18"/>
        <v/>
      </c>
      <c r="W15" s="4">
        <f t="shared" si="19"/>
        <v>1</v>
      </c>
    </row>
    <row r="16" spans="1:23" x14ac:dyDescent="0.3">
      <c r="A16" s="5" t="s">
        <v>1512</v>
      </c>
      <c r="B16" s="3" t="s">
        <v>1417</v>
      </c>
      <c r="C16" s="3" t="s">
        <v>1418</v>
      </c>
      <c r="D16" s="3" t="s">
        <v>0</v>
      </c>
      <c r="E16" s="3">
        <v>1</v>
      </c>
      <c r="F16" s="3">
        <v>5</v>
      </c>
      <c r="G16" s="3">
        <v>1</v>
      </c>
      <c r="H16" s="3">
        <v>0</v>
      </c>
      <c r="I16" s="3">
        <v>0</v>
      </c>
      <c r="J16" s="3">
        <v>2</v>
      </c>
      <c r="K16" s="3">
        <v>2</v>
      </c>
      <c r="L16" s="3">
        <v>32</v>
      </c>
      <c r="M16" s="4" t="str">
        <f t="shared" si="10"/>
        <v/>
      </c>
      <c r="N16" s="4" t="str">
        <f t="shared" si="11"/>
        <v/>
      </c>
      <c r="P16" s="4" t="str">
        <f t="shared" si="12"/>
        <v/>
      </c>
      <c r="Q16" s="4" t="str">
        <f t="shared" si="13"/>
        <v/>
      </c>
      <c r="R16" s="4" t="str">
        <f t="shared" si="14"/>
        <v/>
      </c>
      <c r="S16" s="4">
        <f t="shared" si="15"/>
        <v>1</v>
      </c>
      <c r="T16" s="4" t="str">
        <f t="shared" si="16"/>
        <v/>
      </c>
      <c r="U16" s="4" t="str">
        <f t="shared" si="17"/>
        <v/>
      </c>
      <c r="V16" s="4" t="str">
        <f t="shared" si="18"/>
        <v/>
      </c>
      <c r="W16" s="4">
        <f t="shared" si="19"/>
        <v>1</v>
      </c>
    </row>
    <row r="17" spans="1:23" x14ac:dyDescent="0.3">
      <c r="A17" s="5" t="s">
        <v>1513</v>
      </c>
      <c r="B17" s="3" t="s">
        <v>110</v>
      </c>
      <c r="C17" s="3" t="s">
        <v>111</v>
      </c>
      <c r="D17" s="3" t="s">
        <v>0</v>
      </c>
      <c r="E17" s="3">
        <v>2</v>
      </c>
      <c r="F17" s="3">
        <v>55</v>
      </c>
      <c r="G17" s="3">
        <v>2</v>
      </c>
      <c r="H17" s="3">
        <v>0</v>
      </c>
      <c r="I17" s="3">
        <v>9</v>
      </c>
      <c r="J17" s="3">
        <v>7</v>
      </c>
      <c r="K17" s="3">
        <v>2</v>
      </c>
      <c r="L17" s="3">
        <v>238</v>
      </c>
      <c r="M17" s="4" t="str">
        <f t="shared" si="10"/>
        <v/>
      </c>
      <c r="N17" s="4" t="str">
        <f t="shared" si="11"/>
        <v/>
      </c>
      <c r="P17" s="4" t="str">
        <f t="shared" si="12"/>
        <v/>
      </c>
      <c r="Q17" s="4" t="str">
        <f t="shared" si="13"/>
        <v/>
      </c>
      <c r="R17" s="4" t="str">
        <f t="shared" si="14"/>
        <v/>
      </c>
      <c r="S17" s="4">
        <f t="shared" si="15"/>
        <v>1</v>
      </c>
      <c r="T17" s="4" t="str">
        <f t="shared" si="16"/>
        <v/>
      </c>
      <c r="U17" s="4" t="str">
        <f t="shared" si="17"/>
        <v/>
      </c>
      <c r="V17" s="4" t="str">
        <f t="shared" si="18"/>
        <v/>
      </c>
      <c r="W17" s="4">
        <f t="shared" si="19"/>
        <v>1</v>
      </c>
    </row>
    <row r="18" spans="1:23" x14ac:dyDescent="0.3">
      <c r="A18" s="5" t="s">
        <v>1514</v>
      </c>
      <c r="B18" s="3" t="s">
        <v>1419</v>
      </c>
      <c r="C18" s="3" t="s">
        <v>1420</v>
      </c>
      <c r="D18" s="3" t="s">
        <v>0</v>
      </c>
      <c r="E18" s="3">
        <v>0</v>
      </c>
      <c r="F18" s="3">
        <v>37</v>
      </c>
      <c r="G18" s="3">
        <v>1</v>
      </c>
      <c r="H18" s="3">
        <v>0</v>
      </c>
      <c r="I18" s="3">
        <v>0</v>
      </c>
      <c r="J18" s="3">
        <v>7</v>
      </c>
      <c r="K18" s="3">
        <v>1</v>
      </c>
      <c r="L18" s="3">
        <v>144</v>
      </c>
      <c r="M18" s="4" t="str">
        <f t="shared" si="10"/>
        <v/>
      </c>
      <c r="N18" s="4" t="str">
        <f t="shared" si="11"/>
        <v/>
      </c>
      <c r="P18" s="4" t="str">
        <f t="shared" si="12"/>
        <v/>
      </c>
      <c r="Q18" s="4" t="str">
        <f t="shared" si="13"/>
        <v/>
      </c>
      <c r="R18" s="4" t="str">
        <f t="shared" si="14"/>
        <v/>
      </c>
      <c r="S18" s="4">
        <f t="shared" si="15"/>
        <v>1</v>
      </c>
      <c r="T18" s="4" t="str">
        <f t="shared" si="16"/>
        <v/>
      </c>
      <c r="U18" s="4" t="str">
        <f t="shared" si="17"/>
        <v/>
      </c>
      <c r="V18" s="4" t="str">
        <f t="shared" si="18"/>
        <v/>
      </c>
      <c r="W18" s="4">
        <f t="shared" si="19"/>
        <v>1</v>
      </c>
    </row>
    <row r="19" spans="1:23" x14ac:dyDescent="0.3">
      <c r="A19" s="5" t="s">
        <v>1515</v>
      </c>
      <c r="B19" s="5" t="s">
        <v>71</v>
      </c>
      <c r="C19" s="5" t="s">
        <v>72</v>
      </c>
      <c r="D19" s="4" t="s">
        <v>0</v>
      </c>
      <c r="E19" s="4">
        <v>16</v>
      </c>
      <c r="F19" s="4">
        <v>185</v>
      </c>
      <c r="G19" s="4">
        <v>2</v>
      </c>
      <c r="H19" s="4">
        <v>0</v>
      </c>
      <c r="I19" s="4">
        <v>741</v>
      </c>
      <c r="J19" s="4">
        <v>39</v>
      </c>
      <c r="K19" s="4">
        <v>0</v>
      </c>
      <c r="L19" s="4">
        <v>1039</v>
      </c>
      <c r="M19" s="4">
        <f t="shared" si="10"/>
        <v>1</v>
      </c>
      <c r="N19" s="4">
        <f t="shared" si="11"/>
        <v>1</v>
      </c>
      <c r="O19" s="4">
        <v>1</v>
      </c>
      <c r="P19" s="4">
        <f t="shared" si="12"/>
        <v>1</v>
      </c>
      <c r="Q19" s="4" t="str">
        <f t="shared" si="13"/>
        <v/>
      </c>
      <c r="R19" s="4" t="str">
        <f t="shared" si="14"/>
        <v/>
      </c>
      <c r="S19" s="4" t="str">
        <f t="shared" si="15"/>
        <v/>
      </c>
      <c r="T19" s="4">
        <f t="shared" si="16"/>
        <v>1</v>
      </c>
      <c r="U19" s="4" t="str">
        <f t="shared" si="17"/>
        <v/>
      </c>
      <c r="V19" s="4" t="str">
        <f t="shared" si="18"/>
        <v/>
      </c>
      <c r="W19" s="4" t="str">
        <f t="shared" si="19"/>
        <v/>
      </c>
    </row>
    <row r="20" spans="1:23" x14ac:dyDescent="0.3">
      <c r="A20" s="5" t="s">
        <v>1516</v>
      </c>
      <c r="B20" s="3" t="s">
        <v>92</v>
      </c>
      <c r="C20" s="3" t="s">
        <v>93</v>
      </c>
      <c r="D20" s="3" t="s">
        <v>0</v>
      </c>
      <c r="E20" s="3">
        <v>3</v>
      </c>
      <c r="F20" s="3">
        <v>19</v>
      </c>
      <c r="G20" s="3">
        <v>1</v>
      </c>
      <c r="H20" s="3">
        <v>0</v>
      </c>
      <c r="I20" s="3">
        <v>105</v>
      </c>
      <c r="J20" s="3">
        <v>18</v>
      </c>
      <c r="K20" s="3">
        <v>10</v>
      </c>
      <c r="L20" s="3">
        <v>319</v>
      </c>
      <c r="M20" s="4">
        <f t="shared" si="10"/>
        <v>1</v>
      </c>
      <c r="N20" s="4" t="str">
        <f t="shared" si="11"/>
        <v/>
      </c>
      <c r="P20" s="4" t="str">
        <f t="shared" si="12"/>
        <v/>
      </c>
      <c r="Q20" s="4" t="str">
        <f t="shared" si="13"/>
        <v/>
      </c>
      <c r="R20" s="4">
        <f t="shared" si="14"/>
        <v>1</v>
      </c>
      <c r="S20" s="4" t="str">
        <f t="shared" si="15"/>
        <v/>
      </c>
      <c r="T20" s="4" t="str">
        <f t="shared" si="16"/>
        <v/>
      </c>
      <c r="U20" s="4" t="str">
        <f t="shared" si="17"/>
        <v/>
      </c>
      <c r="V20" s="4" t="str">
        <f t="shared" si="18"/>
        <v/>
      </c>
      <c r="W20" s="4">
        <f t="shared" si="19"/>
        <v>1</v>
      </c>
    </row>
    <row r="21" spans="1:23" x14ac:dyDescent="0.3">
      <c r="A21" s="5" t="s">
        <v>1517</v>
      </c>
      <c r="B21" s="3" t="s">
        <v>1421</v>
      </c>
      <c r="C21" s="3" t="s">
        <v>1422</v>
      </c>
      <c r="D21" s="3" t="s">
        <v>0</v>
      </c>
      <c r="E21" s="3">
        <v>10</v>
      </c>
      <c r="F21" s="3">
        <v>42</v>
      </c>
      <c r="G21" s="3">
        <v>1</v>
      </c>
      <c r="H21" s="3">
        <v>0</v>
      </c>
      <c r="I21" s="3">
        <v>15</v>
      </c>
      <c r="J21" s="3">
        <v>6</v>
      </c>
      <c r="K21" s="3">
        <v>0</v>
      </c>
      <c r="L21" s="3">
        <v>217</v>
      </c>
      <c r="M21" s="4" t="str">
        <f t="shared" si="10"/>
        <v/>
      </c>
      <c r="N21" s="4" t="str">
        <f t="shared" si="11"/>
        <v/>
      </c>
      <c r="P21" s="4" t="str">
        <f t="shared" si="12"/>
        <v/>
      </c>
      <c r="Q21" s="4" t="str">
        <f t="shared" si="13"/>
        <v/>
      </c>
      <c r="R21" s="4" t="str">
        <f t="shared" si="14"/>
        <v/>
      </c>
      <c r="S21" s="4">
        <f t="shared" si="15"/>
        <v>1</v>
      </c>
      <c r="T21" s="4" t="str">
        <f t="shared" si="16"/>
        <v/>
      </c>
      <c r="U21" s="4" t="str">
        <f t="shared" si="17"/>
        <v/>
      </c>
      <c r="V21" s="4" t="str">
        <f t="shared" si="18"/>
        <v/>
      </c>
      <c r="W21" s="4">
        <f t="shared" si="19"/>
        <v>1</v>
      </c>
    </row>
    <row r="22" spans="1:23" x14ac:dyDescent="0.3">
      <c r="A22" s="5" t="s">
        <v>1518</v>
      </c>
      <c r="B22" s="3" t="s">
        <v>1423</v>
      </c>
      <c r="C22" s="3" t="s">
        <v>1424</v>
      </c>
      <c r="D22" s="3" t="s">
        <v>0</v>
      </c>
      <c r="E22" s="3">
        <v>2</v>
      </c>
      <c r="F22" s="3">
        <v>10</v>
      </c>
      <c r="G22" s="3">
        <v>2</v>
      </c>
      <c r="H22" s="3">
        <v>0</v>
      </c>
      <c r="I22" s="3">
        <v>0</v>
      </c>
      <c r="J22" s="3">
        <v>10</v>
      </c>
      <c r="K22" s="3">
        <v>6</v>
      </c>
      <c r="L22" s="3">
        <v>67</v>
      </c>
      <c r="M22" s="4" t="str">
        <f t="shared" si="10"/>
        <v/>
      </c>
      <c r="N22" s="4" t="str">
        <f t="shared" si="11"/>
        <v/>
      </c>
      <c r="P22" s="4" t="str">
        <f t="shared" si="12"/>
        <v/>
      </c>
      <c r="Q22" s="4" t="str">
        <f t="shared" si="13"/>
        <v/>
      </c>
      <c r="R22" s="4" t="str">
        <f t="shared" si="14"/>
        <v/>
      </c>
      <c r="S22" s="4">
        <f t="shared" si="15"/>
        <v>1</v>
      </c>
      <c r="T22" s="4" t="str">
        <f t="shared" si="16"/>
        <v/>
      </c>
      <c r="U22" s="4" t="str">
        <f t="shared" si="17"/>
        <v/>
      </c>
      <c r="V22" s="4" t="str">
        <f t="shared" si="18"/>
        <v/>
      </c>
      <c r="W22" s="4">
        <f t="shared" si="19"/>
        <v>1</v>
      </c>
    </row>
    <row r="23" spans="1:23" x14ac:dyDescent="0.3">
      <c r="A23" s="5" t="s">
        <v>1519</v>
      </c>
      <c r="B23" s="3" t="s">
        <v>63</v>
      </c>
      <c r="C23" s="3" t="s">
        <v>64</v>
      </c>
      <c r="D23" s="3" t="s">
        <v>0</v>
      </c>
      <c r="E23" s="3">
        <v>0</v>
      </c>
      <c r="F23" s="3">
        <v>78</v>
      </c>
      <c r="G23" s="3">
        <v>1</v>
      </c>
      <c r="H23" s="3">
        <v>0</v>
      </c>
      <c r="I23" s="3">
        <v>1697</v>
      </c>
      <c r="J23" s="3">
        <v>62</v>
      </c>
      <c r="K23" s="3">
        <v>29</v>
      </c>
      <c r="L23" s="3">
        <v>349</v>
      </c>
      <c r="M23" s="4">
        <f t="shared" si="10"/>
        <v>1</v>
      </c>
      <c r="N23" s="4">
        <f t="shared" si="11"/>
        <v>1</v>
      </c>
      <c r="P23" s="4" t="str">
        <f t="shared" si="12"/>
        <v/>
      </c>
      <c r="Q23" s="4" t="str">
        <f t="shared" si="13"/>
        <v/>
      </c>
      <c r="R23" s="4">
        <f t="shared" si="14"/>
        <v>1</v>
      </c>
      <c r="S23" s="4" t="str">
        <f t="shared" si="15"/>
        <v/>
      </c>
      <c r="T23" s="4" t="str">
        <f t="shared" si="16"/>
        <v/>
      </c>
      <c r="U23" s="4" t="str">
        <f t="shared" si="17"/>
        <v/>
      </c>
      <c r="V23" s="4">
        <f t="shared" si="18"/>
        <v>1</v>
      </c>
      <c r="W23" s="4" t="str">
        <f t="shared" si="19"/>
        <v/>
      </c>
    </row>
    <row r="24" spans="1:23" x14ac:dyDescent="0.3">
      <c r="A24" s="5" t="s">
        <v>1520</v>
      </c>
      <c r="B24" s="3" t="s">
        <v>1425</v>
      </c>
      <c r="C24" s="3" t="s">
        <v>1426</v>
      </c>
      <c r="D24" s="3" t="s">
        <v>0</v>
      </c>
      <c r="E24" s="3">
        <v>2</v>
      </c>
      <c r="F24" s="3">
        <v>30</v>
      </c>
      <c r="G24" s="3">
        <v>1</v>
      </c>
      <c r="H24" s="3">
        <v>0</v>
      </c>
      <c r="I24" s="3">
        <v>3</v>
      </c>
      <c r="J24" s="3">
        <v>3</v>
      </c>
      <c r="K24" s="3">
        <v>0</v>
      </c>
      <c r="L24" s="3">
        <v>165</v>
      </c>
      <c r="M24" s="4" t="str">
        <f t="shared" si="10"/>
        <v/>
      </c>
      <c r="N24" s="4" t="str">
        <f t="shared" si="11"/>
        <v/>
      </c>
      <c r="P24" s="4" t="str">
        <f t="shared" si="12"/>
        <v/>
      </c>
      <c r="Q24" s="4" t="str">
        <f t="shared" si="13"/>
        <v/>
      </c>
      <c r="R24" s="4" t="str">
        <f t="shared" si="14"/>
        <v/>
      </c>
      <c r="S24" s="4">
        <f t="shared" si="15"/>
        <v>1</v>
      </c>
      <c r="T24" s="4" t="str">
        <f t="shared" si="16"/>
        <v/>
      </c>
      <c r="U24" s="4" t="str">
        <f t="shared" si="17"/>
        <v/>
      </c>
      <c r="V24" s="4" t="str">
        <f t="shared" si="18"/>
        <v/>
      </c>
      <c r="W24" s="4">
        <f t="shared" si="19"/>
        <v>1</v>
      </c>
    </row>
    <row r="25" spans="1:23" x14ac:dyDescent="0.3">
      <c r="A25" s="5" t="s">
        <v>1521</v>
      </c>
      <c r="B25" s="3" t="s">
        <v>1427</v>
      </c>
      <c r="C25" s="3" t="s">
        <v>1428</v>
      </c>
      <c r="D25" s="3" t="s">
        <v>0</v>
      </c>
      <c r="E25" s="3">
        <v>3</v>
      </c>
      <c r="F25" s="3">
        <v>21</v>
      </c>
      <c r="G25" s="3">
        <v>2</v>
      </c>
      <c r="H25" s="3">
        <v>0</v>
      </c>
      <c r="I25" s="3">
        <v>0</v>
      </c>
      <c r="J25" s="3">
        <v>12</v>
      </c>
      <c r="K25" s="3">
        <v>6</v>
      </c>
      <c r="L25" s="3">
        <v>180</v>
      </c>
      <c r="M25" s="4" t="str">
        <f t="shared" si="10"/>
        <v/>
      </c>
      <c r="N25" s="4" t="str">
        <f t="shared" si="11"/>
        <v/>
      </c>
      <c r="P25" s="4" t="str">
        <f t="shared" si="12"/>
        <v/>
      </c>
      <c r="Q25" s="4" t="str">
        <f t="shared" si="13"/>
        <v/>
      </c>
      <c r="R25" s="4" t="str">
        <f t="shared" si="14"/>
        <v/>
      </c>
      <c r="S25" s="4">
        <f t="shared" si="15"/>
        <v>1</v>
      </c>
      <c r="T25" s="4" t="str">
        <f t="shared" si="16"/>
        <v/>
      </c>
      <c r="U25" s="4" t="str">
        <f t="shared" si="17"/>
        <v/>
      </c>
      <c r="V25" s="4" t="str">
        <f t="shared" si="18"/>
        <v/>
      </c>
      <c r="W25" s="4">
        <f t="shared" si="19"/>
        <v>1</v>
      </c>
    </row>
    <row r="26" spans="1:23" x14ac:dyDescent="0.3">
      <c r="A26" s="5" t="s">
        <v>1522</v>
      </c>
      <c r="B26" s="3" t="s">
        <v>1429</v>
      </c>
      <c r="C26" s="3" t="s">
        <v>1430</v>
      </c>
      <c r="D26" s="3" t="s">
        <v>0</v>
      </c>
      <c r="E26" s="3">
        <v>3</v>
      </c>
      <c r="F26" s="3">
        <v>28</v>
      </c>
      <c r="G26" s="3">
        <v>2</v>
      </c>
      <c r="H26" s="3">
        <v>0</v>
      </c>
      <c r="I26" s="3">
        <v>10</v>
      </c>
      <c r="J26" s="3">
        <v>16</v>
      </c>
      <c r="K26" s="3">
        <v>9</v>
      </c>
      <c r="L26" s="3">
        <v>214</v>
      </c>
      <c r="M26" s="4" t="str">
        <f t="shared" si="10"/>
        <v/>
      </c>
      <c r="N26" s="4" t="str">
        <f t="shared" si="11"/>
        <v/>
      </c>
      <c r="P26" s="4" t="str">
        <f t="shared" si="12"/>
        <v/>
      </c>
      <c r="Q26" s="4" t="str">
        <f t="shared" si="13"/>
        <v/>
      </c>
      <c r="R26" s="4" t="str">
        <f t="shared" si="14"/>
        <v/>
      </c>
      <c r="S26" s="4">
        <f t="shared" si="15"/>
        <v>1</v>
      </c>
      <c r="T26" s="4" t="str">
        <f t="shared" si="16"/>
        <v/>
      </c>
      <c r="U26" s="4" t="str">
        <f t="shared" si="17"/>
        <v/>
      </c>
      <c r="V26" s="4" t="str">
        <f t="shared" si="18"/>
        <v/>
      </c>
      <c r="W26" s="4">
        <f t="shared" si="19"/>
        <v>1</v>
      </c>
    </row>
    <row r="27" spans="1:23" x14ac:dyDescent="0.3">
      <c r="A27" s="5" t="s">
        <v>1523</v>
      </c>
      <c r="B27" s="3" t="s">
        <v>1431</v>
      </c>
      <c r="C27" s="3" t="s">
        <v>1432</v>
      </c>
      <c r="D27" s="3" t="s">
        <v>0</v>
      </c>
      <c r="E27" s="3">
        <v>1</v>
      </c>
      <c r="F27" s="3">
        <v>1</v>
      </c>
      <c r="G27" s="3">
        <v>1</v>
      </c>
      <c r="H27" s="3">
        <v>0</v>
      </c>
      <c r="I27" s="3">
        <v>0</v>
      </c>
      <c r="J27" s="3">
        <v>1</v>
      </c>
      <c r="K27" s="3">
        <v>5</v>
      </c>
      <c r="L27" s="3">
        <v>16</v>
      </c>
      <c r="M27" s="4" t="str">
        <f t="shared" si="10"/>
        <v/>
      </c>
      <c r="N27" s="4" t="str">
        <f t="shared" si="11"/>
        <v/>
      </c>
      <c r="P27" s="4" t="str">
        <f t="shared" si="12"/>
        <v/>
      </c>
      <c r="Q27" s="4" t="str">
        <f t="shared" si="13"/>
        <v/>
      </c>
      <c r="R27" s="4" t="str">
        <f t="shared" si="14"/>
        <v/>
      </c>
      <c r="S27" s="4">
        <f t="shared" si="15"/>
        <v>1</v>
      </c>
      <c r="T27" s="4" t="str">
        <f t="shared" si="16"/>
        <v/>
      </c>
      <c r="U27" s="4" t="str">
        <f t="shared" si="17"/>
        <v/>
      </c>
      <c r="V27" s="4" t="str">
        <f t="shared" si="18"/>
        <v/>
      </c>
      <c r="W27" s="4">
        <f t="shared" si="19"/>
        <v>1</v>
      </c>
    </row>
    <row r="28" spans="1:23" x14ac:dyDescent="0.3">
      <c r="A28" s="5" t="s">
        <v>1524</v>
      </c>
      <c r="B28" s="3" t="s">
        <v>1433</v>
      </c>
      <c r="C28" s="3" t="s">
        <v>1434</v>
      </c>
      <c r="D28" s="3" t="s">
        <v>0</v>
      </c>
      <c r="E28" s="3">
        <v>0</v>
      </c>
      <c r="F28" s="3">
        <v>7</v>
      </c>
      <c r="G28" s="3">
        <v>1</v>
      </c>
      <c r="H28" s="3">
        <v>0</v>
      </c>
      <c r="I28" s="3">
        <v>3</v>
      </c>
      <c r="J28" s="3">
        <v>7</v>
      </c>
      <c r="K28" s="3">
        <v>3</v>
      </c>
      <c r="L28" s="3">
        <v>37</v>
      </c>
      <c r="M28" s="4" t="str">
        <f t="shared" si="10"/>
        <v/>
      </c>
      <c r="N28" s="4" t="str">
        <f t="shared" si="11"/>
        <v/>
      </c>
      <c r="P28" s="4" t="str">
        <f t="shared" si="12"/>
        <v/>
      </c>
      <c r="Q28" s="4" t="str">
        <f t="shared" si="13"/>
        <v/>
      </c>
      <c r="R28" s="4" t="str">
        <f t="shared" si="14"/>
        <v/>
      </c>
      <c r="S28" s="4">
        <f t="shared" si="15"/>
        <v>1</v>
      </c>
      <c r="T28" s="4" t="str">
        <f t="shared" si="16"/>
        <v/>
      </c>
      <c r="U28" s="4" t="str">
        <f t="shared" si="17"/>
        <v/>
      </c>
      <c r="V28" s="4" t="str">
        <f t="shared" si="18"/>
        <v/>
      </c>
      <c r="W28" s="4">
        <f t="shared" si="19"/>
        <v>1</v>
      </c>
    </row>
    <row r="29" spans="1:23" x14ac:dyDescent="0.3">
      <c r="A29" s="5" t="s">
        <v>1525</v>
      </c>
      <c r="B29" s="5" t="s">
        <v>77</v>
      </c>
      <c r="C29" s="5" t="s">
        <v>78</v>
      </c>
      <c r="D29" s="4" t="s">
        <v>0</v>
      </c>
      <c r="E29" s="4">
        <v>3</v>
      </c>
      <c r="F29" s="4">
        <v>186</v>
      </c>
      <c r="G29" s="4">
        <v>1</v>
      </c>
      <c r="H29" s="4">
        <v>0</v>
      </c>
      <c r="I29" s="4">
        <v>595</v>
      </c>
      <c r="J29" s="4">
        <v>35</v>
      </c>
      <c r="K29" s="4">
        <v>0</v>
      </c>
      <c r="L29" s="4">
        <v>770</v>
      </c>
      <c r="M29" s="4">
        <f t="shared" si="10"/>
        <v>1</v>
      </c>
      <c r="N29" s="4">
        <f t="shared" si="11"/>
        <v>1</v>
      </c>
      <c r="O29" s="4">
        <v>1</v>
      </c>
      <c r="P29" s="4">
        <f t="shared" si="12"/>
        <v>1</v>
      </c>
      <c r="Q29" s="4" t="str">
        <f t="shared" si="13"/>
        <v/>
      </c>
      <c r="R29" s="4" t="str">
        <f t="shared" si="14"/>
        <v/>
      </c>
      <c r="S29" s="4" t="str">
        <f t="shared" si="15"/>
        <v/>
      </c>
      <c r="T29" s="4">
        <f t="shared" si="16"/>
        <v>1</v>
      </c>
      <c r="U29" s="4" t="str">
        <f t="shared" si="17"/>
        <v/>
      </c>
      <c r="V29" s="4" t="str">
        <f t="shared" si="18"/>
        <v/>
      </c>
      <c r="W29" s="4" t="str">
        <f t="shared" si="19"/>
        <v/>
      </c>
    </row>
    <row r="30" spans="1:23" x14ac:dyDescent="0.3">
      <c r="A30" s="5" t="s">
        <v>1526</v>
      </c>
      <c r="B30" s="3" t="s">
        <v>1435</v>
      </c>
      <c r="C30" s="3" t="s">
        <v>1436</v>
      </c>
      <c r="D30" s="3" t="s">
        <v>0</v>
      </c>
      <c r="E30" s="3">
        <v>2</v>
      </c>
      <c r="F30" s="3">
        <v>8</v>
      </c>
      <c r="G30" s="3">
        <v>2</v>
      </c>
      <c r="H30" s="3">
        <v>0</v>
      </c>
      <c r="I30" s="3">
        <v>0</v>
      </c>
      <c r="J30" s="3">
        <v>8</v>
      </c>
      <c r="K30" s="3">
        <v>1</v>
      </c>
      <c r="L30" s="3">
        <v>56</v>
      </c>
      <c r="M30" s="4" t="str">
        <f t="shared" si="10"/>
        <v/>
      </c>
      <c r="N30" s="4" t="str">
        <f t="shared" si="11"/>
        <v/>
      </c>
      <c r="P30" s="4" t="str">
        <f t="shared" si="12"/>
        <v/>
      </c>
      <c r="Q30" s="4" t="str">
        <f t="shared" si="13"/>
        <v/>
      </c>
      <c r="R30" s="4" t="str">
        <f t="shared" si="14"/>
        <v/>
      </c>
      <c r="S30" s="4">
        <f t="shared" si="15"/>
        <v>1</v>
      </c>
      <c r="T30" s="4" t="str">
        <f t="shared" si="16"/>
        <v/>
      </c>
      <c r="U30" s="4" t="str">
        <f t="shared" si="17"/>
        <v/>
      </c>
      <c r="V30" s="4" t="str">
        <f t="shared" si="18"/>
        <v/>
      </c>
      <c r="W30" s="4">
        <f t="shared" si="19"/>
        <v>1</v>
      </c>
    </row>
    <row r="31" spans="1:23" x14ac:dyDescent="0.3">
      <c r="A31" s="5" t="s">
        <v>1527</v>
      </c>
      <c r="B31" s="3" t="s">
        <v>1437</v>
      </c>
      <c r="C31" s="3" t="s">
        <v>1438</v>
      </c>
      <c r="D31" s="3" t="s">
        <v>0</v>
      </c>
      <c r="E31" s="3">
        <v>1</v>
      </c>
      <c r="F31" s="3">
        <v>22</v>
      </c>
      <c r="G31" s="3">
        <v>1</v>
      </c>
      <c r="H31" s="3">
        <v>0</v>
      </c>
      <c r="I31" s="3">
        <v>10</v>
      </c>
      <c r="J31" s="3">
        <v>5</v>
      </c>
      <c r="K31" s="3">
        <v>0</v>
      </c>
      <c r="L31" s="3">
        <v>76</v>
      </c>
      <c r="M31" s="4" t="str">
        <f t="shared" si="10"/>
        <v/>
      </c>
      <c r="N31" s="4" t="str">
        <f t="shared" si="11"/>
        <v/>
      </c>
      <c r="P31" s="4" t="str">
        <f t="shared" si="12"/>
        <v/>
      </c>
      <c r="Q31" s="4" t="str">
        <f t="shared" si="13"/>
        <v/>
      </c>
      <c r="R31" s="4" t="str">
        <f t="shared" si="14"/>
        <v/>
      </c>
      <c r="S31" s="4">
        <f t="shared" si="15"/>
        <v>1</v>
      </c>
      <c r="T31" s="4" t="str">
        <f t="shared" si="16"/>
        <v/>
      </c>
      <c r="U31" s="4" t="str">
        <f t="shared" si="17"/>
        <v/>
      </c>
      <c r="V31" s="4" t="str">
        <f t="shared" si="18"/>
        <v/>
      </c>
      <c r="W31" s="4">
        <f t="shared" si="19"/>
        <v>1</v>
      </c>
    </row>
    <row r="32" spans="1:23" x14ac:dyDescent="0.3">
      <c r="A32" s="5" t="s">
        <v>1528</v>
      </c>
      <c r="B32" s="3" t="s">
        <v>1439</v>
      </c>
      <c r="C32" s="3" t="s">
        <v>1440</v>
      </c>
      <c r="D32" s="3" t="s">
        <v>0</v>
      </c>
      <c r="E32" s="3">
        <v>3</v>
      </c>
      <c r="F32" s="3">
        <v>22</v>
      </c>
      <c r="G32" s="3">
        <v>1</v>
      </c>
      <c r="H32" s="3">
        <v>6</v>
      </c>
      <c r="I32" s="3">
        <v>69</v>
      </c>
      <c r="J32" s="3">
        <v>22</v>
      </c>
      <c r="K32" s="3">
        <v>7</v>
      </c>
      <c r="L32" s="3">
        <v>206</v>
      </c>
      <c r="M32" s="4" t="str">
        <f t="shared" si="10"/>
        <v/>
      </c>
      <c r="N32" s="4" t="str">
        <f t="shared" si="11"/>
        <v/>
      </c>
      <c r="P32" s="4" t="str">
        <f t="shared" si="12"/>
        <v/>
      </c>
      <c r="Q32" s="4" t="str">
        <f t="shared" si="13"/>
        <v/>
      </c>
      <c r="R32" s="4" t="str">
        <f t="shared" si="14"/>
        <v/>
      </c>
      <c r="S32" s="4">
        <f t="shared" si="15"/>
        <v>1</v>
      </c>
      <c r="T32" s="4" t="str">
        <f t="shared" si="16"/>
        <v/>
      </c>
      <c r="U32" s="4" t="str">
        <f t="shared" si="17"/>
        <v/>
      </c>
      <c r="V32" s="4" t="str">
        <f t="shared" si="18"/>
        <v/>
      </c>
      <c r="W32" s="4">
        <f t="shared" si="19"/>
        <v>1</v>
      </c>
    </row>
    <row r="33" spans="1:23" x14ac:dyDescent="0.3">
      <c r="A33" s="5" t="s">
        <v>1529</v>
      </c>
      <c r="B33" s="3" t="s">
        <v>1441</v>
      </c>
      <c r="C33" s="3" t="s">
        <v>1442</v>
      </c>
      <c r="D33" s="3" t="s">
        <v>389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1</v>
      </c>
      <c r="K33" s="3">
        <v>0</v>
      </c>
      <c r="L33" s="3">
        <v>4</v>
      </c>
      <c r="M33" s="4" t="str">
        <f t="shared" si="10"/>
        <v/>
      </c>
      <c r="N33" s="4" t="str">
        <f t="shared" si="11"/>
        <v/>
      </c>
      <c r="P33" s="4" t="str">
        <f t="shared" si="12"/>
        <v/>
      </c>
      <c r="Q33" s="4" t="str">
        <f t="shared" si="13"/>
        <v/>
      </c>
      <c r="R33" s="4" t="str">
        <f t="shared" si="14"/>
        <v/>
      </c>
      <c r="S33" s="4">
        <f t="shared" si="15"/>
        <v>1</v>
      </c>
      <c r="T33" s="4" t="str">
        <f t="shared" si="16"/>
        <v/>
      </c>
      <c r="U33" s="4" t="str">
        <f t="shared" si="17"/>
        <v/>
      </c>
      <c r="V33" s="4" t="str">
        <f t="shared" si="18"/>
        <v/>
      </c>
      <c r="W33" s="4">
        <f t="shared" si="19"/>
        <v>1</v>
      </c>
    </row>
    <row r="34" spans="1:23" x14ac:dyDescent="0.3">
      <c r="A34" s="5" t="s">
        <v>1530</v>
      </c>
      <c r="B34" s="3" t="s">
        <v>1443</v>
      </c>
      <c r="C34" s="3" t="s">
        <v>1444</v>
      </c>
      <c r="D34" s="3" t="s">
        <v>0</v>
      </c>
      <c r="E34" s="3">
        <v>1</v>
      </c>
      <c r="F34" s="3">
        <v>3</v>
      </c>
      <c r="G34" s="3">
        <v>1</v>
      </c>
      <c r="H34" s="3">
        <v>0</v>
      </c>
      <c r="I34" s="3">
        <v>0</v>
      </c>
      <c r="J34" s="3">
        <v>3</v>
      </c>
      <c r="K34" s="3">
        <v>1</v>
      </c>
      <c r="L34" s="3">
        <v>17</v>
      </c>
      <c r="M34" s="4" t="str">
        <f t="shared" si="10"/>
        <v/>
      </c>
      <c r="N34" s="4" t="str">
        <f t="shared" si="11"/>
        <v/>
      </c>
      <c r="P34" s="4" t="str">
        <f t="shared" si="12"/>
        <v/>
      </c>
      <c r="Q34" s="4" t="str">
        <f t="shared" si="13"/>
        <v/>
      </c>
      <c r="R34" s="4" t="str">
        <f t="shared" si="14"/>
        <v/>
      </c>
      <c r="S34" s="4">
        <f t="shared" si="15"/>
        <v>1</v>
      </c>
      <c r="T34" s="4" t="str">
        <f t="shared" si="16"/>
        <v/>
      </c>
      <c r="U34" s="4" t="str">
        <f t="shared" si="17"/>
        <v/>
      </c>
      <c r="V34" s="4" t="str">
        <f t="shared" si="18"/>
        <v/>
      </c>
      <c r="W34" s="4">
        <f t="shared" si="19"/>
        <v>1</v>
      </c>
    </row>
    <row r="35" spans="1:23" x14ac:dyDescent="0.3">
      <c r="A35" s="5" t="s">
        <v>1531</v>
      </c>
      <c r="B35" s="5" t="s">
        <v>81</v>
      </c>
      <c r="C35" s="5" t="s">
        <v>82</v>
      </c>
      <c r="D35" s="4" t="s">
        <v>0</v>
      </c>
      <c r="E35" s="4">
        <v>23</v>
      </c>
      <c r="F35" s="4">
        <v>142</v>
      </c>
      <c r="G35" s="4">
        <v>1</v>
      </c>
      <c r="H35" s="4">
        <v>0</v>
      </c>
      <c r="I35" s="4">
        <v>300</v>
      </c>
      <c r="J35" s="4">
        <v>25</v>
      </c>
      <c r="K35" s="4">
        <v>0</v>
      </c>
      <c r="L35" s="4">
        <v>587</v>
      </c>
      <c r="M35" s="4">
        <f t="shared" si="10"/>
        <v>1</v>
      </c>
      <c r="N35" s="4">
        <f t="shared" si="11"/>
        <v>1</v>
      </c>
      <c r="O35" s="4">
        <v>1</v>
      </c>
      <c r="P35" s="4">
        <f t="shared" si="12"/>
        <v>1</v>
      </c>
      <c r="Q35" s="4" t="str">
        <f t="shared" si="13"/>
        <v/>
      </c>
      <c r="R35" s="4" t="str">
        <f t="shared" si="14"/>
        <v/>
      </c>
      <c r="S35" s="4" t="str">
        <f t="shared" si="15"/>
        <v/>
      </c>
      <c r="T35" s="4">
        <f t="shared" si="16"/>
        <v>1</v>
      </c>
      <c r="U35" s="4" t="str">
        <f t="shared" si="17"/>
        <v/>
      </c>
      <c r="V35" s="4" t="str">
        <f t="shared" si="18"/>
        <v/>
      </c>
      <c r="W35" s="4" t="str">
        <f t="shared" si="19"/>
        <v/>
      </c>
    </row>
    <row r="36" spans="1:23" x14ac:dyDescent="0.3">
      <c r="A36" s="5" t="s">
        <v>1532</v>
      </c>
      <c r="B36" s="3" t="s">
        <v>114</v>
      </c>
      <c r="C36" s="3" t="s">
        <v>115</v>
      </c>
      <c r="D36" s="3" t="s">
        <v>0</v>
      </c>
      <c r="E36" s="3">
        <v>12</v>
      </c>
      <c r="F36" s="3">
        <v>58</v>
      </c>
      <c r="G36" s="3">
        <v>2</v>
      </c>
      <c r="H36" s="3">
        <v>0</v>
      </c>
      <c r="I36" s="3">
        <v>0</v>
      </c>
      <c r="J36" s="3">
        <v>3</v>
      </c>
      <c r="K36" s="3">
        <v>2</v>
      </c>
      <c r="L36" s="3">
        <v>185</v>
      </c>
      <c r="M36" s="4" t="str">
        <f t="shared" si="10"/>
        <v/>
      </c>
      <c r="N36" s="4" t="str">
        <f t="shared" si="11"/>
        <v/>
      </c>
      <c r="P36" s="4" t="str">
        <f t="shared" si="12"/>
        <v/>
      </c>
      <c r="Q36" s="4" t="str">
        <f t="shared" si="13"/>
        <v/>
      </c>
      <c r="R36" s="4" t="str">
        <f t="shared" si="14"/>
        <v/>
      </c>
      <c r="S36" s="4">
        <f t="shared" si="15"/>
        <v>1</v>
      </c>
      <c r="T36" s="4" t="str">
        <f t="shared" si="16"/>
        <v/>
      </c>
      <c r="U36" s="4" t="str">
        <f t="shared" si="17"/>
        <v/>
      </c>
      <c r="V36" s="4" t="str">
        <f t="shared" si="18"/>
        <v/>
      </c>
      <c r="W36" s="4">
        <f t="shared" si="19"/>
        <v>1</v>
      </c>
    </row>
    <row r="37" spans="1:23" x14ac:dyDescent="0.3">
      <c r="A37" s="5" t="s">
        <v>1533</v>
      </c>
      <c r="B37" s="3" t="s">
        <v>100</v>
      </c>
      <c r="C37" s="3" t="s">
        <v>101</v>
      </c>
      <c r="D37" s="3" t="s">
        <v>0</v>
      </c>
      <c r="E37" s="3">
        <v>3</v>
      </c>
      <c r="F37" s="3">
        <v>51</v>
      </c>
      <c r="G37" s="3">
        <v>2</v>
      </c>
      <c r="H37" s="3">
        <v>0</v>
      </c>
      <c r="I37" s="3">
        <v>82</v>
      </c>
      <c r="J37" s="3">
        <v>24</v>
      </c>
      <c r="K37" s="3">
        <v>18</v>
      </c>
      <c r="L37" s="3">
        <v>368</v>
      </c>
      <c r="M37" s="4" t="str">
        <f t="shared" ref="M37:M68" si="20">IF( AND( OR( F37&gt;$F$1, L37&gt;$L$1 ), OR( E37&gt;$E$1, I37&gt;$I$1 ) ), 1, "" )</f>
        <v/>
      </c>
      <c r="N37" s="4" t="str">
        <f t="shared" ref="N37:N68" si="21">IF( AND( OR( F37&gt;$F$2, L37&gt;$L$2 ), OR( E37&gt;$E$2, I37&gt;$I$2 ) ), 1, "")</f>
        <v/>
      </c>
      <c r="P37" s="4" t="str">
        <f t="shared" ref="P37:P68" si="22" xml:space="preserve"> IF( AND( M37 = 1, O37 = 1 ), 1, "")</f>
        <v/>
      </c>
      <c r="Q37" s="4" t="str">
        <f t="shared" ref="Q37:Q68" si="23" xml:space="preserve"> IF( AND( M37 = "", O37 = 1 ), 1, "")</f>
        <v/>
      </c>
      <c r="R37" s="4" t="str">
        <f t="shared" ref="R37:R68" si="24" xml:space="preserve"> IF( AND( M37 = 1, O37 = "" ), 1, "")</f>
        <v/>
      </c>
      <c r="S37" s="4">
        <f t="shared" ref="S37:S68" si="25" xml:space="preserve"> IF( AND( M37 = "", O37 = "" ), 1, "")</f>
        <v>1</v>
      </c>
      <c r="T37" s="4" t="str">
        <f t="shared" ref="T37:T68" si="26" xml:space="preserve"> IF( AND( N37 = 1, O37 = 1 ), 1, "")</f>
        <v/>
      </c>
      <c r="U37" s="4" t="str">
        <f t="shared" ref="U37:U68" si="27" xml:space="preserve"> IF( AND( N37 = "", O37 = 1 ), 1, "")</f>
        <v/>
      </c>
      <c r="V37" s="4" t="str">
        <f t="shared" ref="V37:V68" si="28" xml:space="preserve"> IF( AND( N37 = 1, O37 = "" ), 1, "")</f>
        <v/>
      </c>
      <c r="W37" s="4">
        <f t="shared" ref="W37:W68" si="29" xml:space="preserve"> IF( AND( N37 = "", O37 = "" ), 1, "")</f>
        <v>1</v>
      </c>
    </row>
    <row r="38" spans="1:23" x14ac:dyDescent="0.3">
      <c r="A38" s="5" t="s">
        <v>1534</v>
      </c>
      <c r="B38" s="3" t="s">
        <v>1445</v>
      </c>
      <c r="C38" s="3" t="s">
        <v>1446</v>
      </c>
      <c r="D38" s="3" t="s">
        <v>0</v>
      </c>
      <c r="E38" s="3">
        <v>0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5</v>
      </c>
      <c r="L38" s="3">
        <v>18</v>
      </c>
      <c r="M38" s="4" t="str">
        <f t="shared" si="20"/>
        <v/>
      </c>
      <c r="N38" s="4" t="str">
        <f t="shared" si="21"/>
        <v/>
      </c>
      <c r="P38" s="4" t="str">
        <f t="shared" si="22"/>
        <v/>
      </c>
      <c r="Q38" s="4" t="str">
        <f t="shared" si="23"/>
        <v/>
      </c>
      <c r="R38" s="4" t="str">
        <f t="shared" si="24"/>
        <v/>
      </c>
      <c r="S38" s="4">
        <f t="shared" si="25"/>
        <v>1</v>
      </c>
      <c r="T38" s="4" t="str">
        <f t="shared" si="26"/>
        <v/>
      </c>
      <c r="U38" s="4" t="str">
        <f t="shared" si="27"/>
        <v/>
      </c>
      <c r="V38" s="4" t="str">
        <f t="shared" si="28"/>
        <v/>
      </c>
      <c r="W38" s="4">
        <f t="shared" si="29"/>
        <v>1</v>
      </c>
    </row>
    <row r="39" spans="1:23" x14ac:dyDescent="0.3">
      <c r="A39" s="5" t="s">
        <v>1535</v>
      </c>
      <c r="B39" s="3" t="s">
        <v>1447</v>
      </c>
      <c r="C39" s="3" t="s">
        <v>1448</v>
      </c>
      <c r="D39" s="3" t="s">
        <v>0</v>
      </c>
      <c r="E39" s="3">
        <v>0</v>
      </c>
      <c r="F39" s="3">
        <v>1</v>
      </c>
      <c r="G39" s="3">
        <v>1</v>
      </c>
      <c r="H39" s="3">
        <v>0</v>
      </c>
      <c r="I39" s="3">
        <v>0</v>
      </c>
      <c r="J39" s="3">
        <v>1</v>
      </c>
      <c r="K39" s="3">
        <v>9</v>
      </c>
      <c r="L39" s="3">
        <v>26</v>
      </c>
      <c r="M39" s="4" t="str">
        <f t="shared" si="20"/>
        <v/>
      </c>
      <c r="N39" s="4" t="str">
        <f t="shared" si="21"/>
        <v/>
      </c>
      <c r="P39" s="4" t="str">
        <f t="shared" si="22"/>
        <v/>
      </c>
      <c r="Q39" s="4" t="str">
        <f t="shared" si="23"/>
        <v/>
      </c>
      <c r="R39" s="4" t="str">
        <f t="shared" si="24"/>
        <v/>
      </c>
      <c r="S39" s="4">
        <f t="shared" si="25"/>
        <v>1</v>
      </c>
      <c r="T39" s="4" t="str">
        <f t="shared" si="26"/>
        <v/>
      </c>
      <c r="U39" s="4" t="str">
        <f t="shared" si="27"/>
        <v/>
      </c>
      <c r="V39" s="4" t="str">
        <f t="shared" si="28"/>
        <v/>
      </c>
      <c r="W39" s="4">
        <f t="shared" si="29"/>
        <v>1</v>
      </c>
    </row>
    <row r="40" spans="1:23" x14ac:dyDescent="0.3">
      <c r="A40" s="5" t="s">
        <v>1536</v>
      </c>
      <c r="B40" s="3" t="s">
        <v>1449</v>
      </c>
      <c r="C40" s="3" t="s">
        <v>1450</v>
      </c>
      <c r="D40" s="3" t="s">
        <v>0</v>
      </c>
      <c r="E40" s="3">
        <v>2</v>
      </c>
      <c r="F40" s="3">
        <v>31</v>
      </c>
      <c r="G40" s="3">
        <v>1</v>
      </c>
      <c r="H40" s="3">
        <v>0</v>
      </c>
      <c r="I40" s="3">
        <v>0</v>
      </c>
      <c r="J40" s="3">
        <v>11</v>
      </c>
      <c r="K40" s="3">
        <v>3</v>
      </c>
      <c r="L40" s="3">
        <v>136</v>
      </c>
      <c r="M40" s="4" t="str">
        <f t="shared" si="20"/>
        <v/>
      </c>
      <c r="N40" s="4" t="str">
        <f t="shared" si="21"/>
        <v/>
      </c>
      <c r="P40" s="4" t="str">
        <f t="shared" si="22"/>
        <v/>
      </c>
      <c r="Q40" s="4" t="str">
        <f t="shared" si="23"/>
        <v/>
      </c>
      <c r="R40" s="4" t="str">
        <f t="shared" si="24"/>
        <v/>
      </c>
      <c r="S40" s="4">
        <f t="shared" si="25"/>
        <v>1</v>
      </c>
      <c r="T40" s="4" t="str">
        <f t="shared" si="26"/>
        <v/>
      </c>
      <c r="U40" s="4" t="str">
        <f t="shared" si="27"/>
        <v/>
      </c>
      <c r="V40" s="4" t="str">
        <f t="shared" si="28"/>
        <v/>
      </c>
      <c r="W40" s="4">
        <f t="shared" si="29"/>
        <v>1</v>
      </c>
    </row>
    <row r="41" spans="1:23" x14ac:dyDescent="0.3">
      <c r="A41" s="5" t="s">
        <v>1537</v>
      </c>
      <c r="B41" s="3" t="s">
        <v>87</v>
      </c>
      <c r="C41" s="3" t="s">
        <v>88</v>
      </c>
      <c r="D41" s="3" t="s">
        <v>0</v>
      </c>
      <c r="E41" s="3">
        <v>17</v>
      </c>
      <c r="F41" s="3">
        <v>136</v>
      </c>
      <c r="G41" s="3">
        <v>1</v>
      </c>
      <c r="H41" s="3">
        <v>0</v>
      </c>
      <c r="I41" s="3">
        <v>171</v>
      </c>
      <c r="J41" s="3">
        <v>19</v>
      </c>
      <c r="K41" s="3">
        <v>0</v>
      </c>
      <c r="L41" s="3">
        <v>760</v>
      </c>
      <c r="M41" s="4">
        <f t="shared" si="20"/>
        <v>1</v>
      </c>
      <c r="N41" s="4">
        <f t="shared" si="21"/>
        <v>1</v>
      </c>
      <c r="P41" s="4" t="str">
        <f t="shared" si="22"/>
        <v/>
      </c>
      <c r="Q41" s="4" t="str">
        <f t="shared" si="23"/>
        <v/>
      </c>
      <c r="R41" s="4">
        <f t="shared" si="24"/>
        <v>1</v>
      </c>
      <c r="S41" s="4" t="str">
        <f t="shared" si="25"/>
        <v/>
      </c>
      <c r="T41" s="4" t="str">
        <f t="shared" si="26"/>
        <v/>
      </c>
      <c r="U41" s="4" t="str">
        <f t="shared" si="27"/>
        <v/>
      </c>
      <c r="V41" s="4">
        <f t="shared" si="28"/>
        <v>1</v>
      </c>
      <c r="W41" s="4" t="str">
        <f t="shared" si="29"/>
        <v/>
      </c>
    </row>
    <row r="42" spans="1:23" x14ac:dyDescent="0.3">
      <c r="A42" s="5" t="s">
        <v>1538</v>
      </c>
      <c r="B42" s="3" t="s">
        <v>1451</v>
      </c>
      <c r="C42" s="3" t="s">
        <v>1452</v>
      </c>
      <c r="D42" s="3" t="s">
        <v>0</v>
      </c>
      <c r="E42" s="3">
        <v>3</v>
      </c>
      <c r="F42" s="3">
        <v>6</v>
      </c>
      <c r="G42" s="3">
        <v>2</v>
      </c>
      <c r="H42" s="3">
        <v>0</v>
      </c>
      <c r="I42" s="3">
        <v>0</v>
      </c>
      <c r="J42" s="3">
        <v>6</v>
      </c>
      <c r="K42" s="3">
        <v>3</v>
      </c>
      <c r="L42" s="3">
        <v>38</v>
      </c>
      <c r="M42" s="4" t="str">
        <f t="shared" si="20"/>
        <v/>
      </c>
      <c r="N42" s="4" t="str">
        <f t="shared" si="21"/>
        <v/>
      </c>
      <c r="P42" s="4" t="str">
        <f t="shared" si="22"/>
        <v/>
      </c>
      <c r="Q42" s="4" t="str">
        <f t="shared" si="23"/>
        <v/>
      </c>
      <c r="R42" s="4" t="str">
        <f t="shared" si="24"/>
        <v/>
      </c>
      <c r="S42" s="4">
        <f t="shared" si="25"/>
        <v>1</v>
      </c>
      <c r="T42" s="4" t="str">
        <f t="shared" si="26"/>
        <v/>
      </c>
      <c r="U42" s="4" t="str">
        <f t="shared" si="27"/>
        <v/>
      </c>
      <c r="V42" s="4" t="str">
        <f t="shared" si="28"/>
        <v/>
      </c>
      <c r="W42" s="4">
        <f t="shared" si="29"/>
        <v>1</v>
      </c>
    </row>
    <row r="43" spans="1:23" x14ac:dyDescent="0.3">
      <c r="A43" s="5" t="s">
        <v>1539</v>
      </c>
      <c r="B43" s="3" t="s">
        <v>1453</v>
      </c>
      <c r="C43" s="3" t="s">
        <v>1454</v>
      </c>
      <c r="D43" s="3" t="s">
        <v>0</v>
      </c>
      <c r="E43" s="3">
        <v>0</v>
      </c>
      <c r="F43" s="3">
        <v>8</v>
      </c>
      <c r="G43" s="3">
        <v>1</v>
      </c>
      <c r="H43" s="3">
        <v>0</v>
      </c>
      <c r="I43" s="3">
        <v>0</v>
      </c>
      <c r="J43" s="3">
        <v>8</v>
      </c>
      <c r="K43" s="3">
        <v>3</v>
      </c>
      <c r="L43" s="3">
        <v>42</v>
      </c>
      <c r="M43" s="4" t="str">
        <f t="shared" si="20"/>
        <v/>
      </c>
      <c r="N43" s="4" t="str">
        <f t="shared" si="21"/>
        <v/>
      </c>
      <c r="P43" s="4" t="str">
        <f t="shared" si="22"/>
        <v/>
      </c>
      <c r="Q43" s="4" t="str">
        <f t="shared" si="23"/>
        <v/>
      </c>
      <c r="R43" s="4" t="str">
        <f t="shared" si="24"/>
        <v/>
      </c>
      <c r="S43" s="4">
        <f t="shared" si="25"/>
        <v>1</v>
      </c>
      <c r="T43" s="4" t="str">
        <f t="shared" si="26"/>
        <v/>
      </c>
      <c r="U43" s="4" t="str">
        <f t="shared" si="27"/>
        <v/>
      </c>
      <c r="V43" s="4" t="str">
        <f t="shared" si="28"/>
        <v/>
      </c>
      <c r="W43" s="4">
        <f t="shared" si="29"/>
        <v>1</v>
      </c>
    </row>
    <row r="44" spans="1:23" x14ac:dyDescent="0.3">
      <c r="A44" s="5" t="s">
        <v>1540</v>
      </c>
      <c r="B44" s="5" t="s">
        <v>85</v>
      </c>
      <c r="C44" s="5" t="s">
        <v>86</v>
      </c>
      <c r="D44" s="4" t="s">
        <v>0</v>
      </c>
      <c r="E44" s="4">
        <v>16</v>
      </c>
      <c r="F44" s="4">
        <v>174</v>
      </c>
      <c r="G44" s="4">
        <v>1</v>
      </c>
      <c r="H44" s="4">
        <v>0</v>
      </c>
      <c r="I44" s="4">
        <v>190</v>
      </c>
      <c r="J44" s="4">
        <v>20</v>
      </c>
      <c r="K44" s="4">
        <v>0</v>
      </c>
      <c r="L44" s="4">
        <v>764</v>
      </c>
      <c r="M44" s="4">
        <f t="shared" si="20"/>
        <v>1</v>
      </c>
      <c r="N44" s="4">
        <f t="shared" si="21"/>
        <v>1</v>
      </c>
      <c r="O44" s="4">
        <v>1</v>
      </c>
      <c r="P44" s="4">
        <f t="shared" si="22"/>
        <v>1</v>
      </c>
      <c r="Q44" s="4" t="str">
        <f t="shared" si="23"/>
        <v/>
      </c>
      <c r="R44" s="4" t="str">
        <f t="shared" si="24"/>
        <v/>
      </c>
      <c r="S44" s="4" t="str">
        <f t="shared" si="25"/>
        <v/>
      </c>
      <c r="T44" s="4">
        <f t="shared" si="26"/>
        <v>1</v>
      </c>
      <c r="U44" s="4" t="str">
        <f t="shared" si="27"/>
        <v/>
      </c>
      <c r="V44" s="4" t="str">
        <f t="shared" si="28"/>
        <v/>
      </c>
      <c r="W44" s="4" t="str">
        <f t="shared" si="29"/>
        <v/>
      </c>
    </row>
    <row r="45" spans="1:23" x14ac:dyDescent="0.3">
      <c r="A45" s="5" t="s">
        <v>1541</v>
      </c>
      <c r="B45" s="3" t="s">
        <v>1455</v>
      </c>
      <c r="C45" s="3" t="s">
        <v>1456</v>
      </c>
      <c r="D45" s="3" t="s">
        <v>0</v>
      </c>
      <c r="E45" s="3">
        <v>8</v>
      </c>
      <c r="F45" s="3">
        <v>10</v>
      </c>
      <c r="G45" s="3">
        <v>1</v>
      </c>
      <c r="H45" s="3">
        <v>0</v>
      </c>
      <c r="I45" s="3">
        <v>29</v>
      </c>
      <c r="J45" s="3">
        <v>10</v>
      </c>
      <c r="K45" s="3">
        <v>72</v>
      </c>
      <c r="L45" s="3">
        <v>140</v>
      </c>
      <c r="M45" s="4" t="str">
        <f t="shared" si="20"/>
        <v/>
      </c>
      <c r="N45" s="4" t="str">
        <f t="shared" si="21"/>
        <v/>
      </c>
      <c r="P45" s="4" t="str">
        <f t="shared" si="22"/>
        <v/>
      </c>
      <c r="Q45" s="4" t="str">
        <f t="shared" si="23"/>
        <v/>
      </c>
      <c r="R45" s="4" t="str">
        <f t="shared" si="24"/>
        <v/>
      </c>
      <c r="S45" s="4">
        <f t="shared" si="25"/>
        <v>1</v>
      </c>
      <c r="T45" s="4" t="str">
        <f t="shared" si="26"/>
        <v/>
      </c>
      <c r="U45" s="4" t="str">
        <f t="shared" si="27"/>
        <v/>
      </c>
      <c r="V45" s="4" t="str">
        <f t="shared" si="28"/>
        <v/>
      </c>
      <c r="W45" s="4">
        <f t="shared" si="29"/>
        <v>1</v>
      </c>
    </row>
    <row r="46" spans="1:23" x14ac:dyDescent="0.3">
      <c r="A46" s="5" t="s">
        <v>1542</v>
      </c>
      <c r="B46" s="5" t="s">
        <v>104</v>
      </c>
      <c r="C46" s="5" t="s">
        <v>105</v>
      </c>
      <c r="D46" s="4" t="s">
        <v>0</v>
      </c>
      <c r="E46" s="4">
        <v>4</v>
      </c>
      <c r="F46" s="4">
        <v>64</v>
      </c>
      <c r="G46" s="4">
        <v>1</v>
      </c>
      <c r="H46" s="4">
        <v>0</v>
      </c>
      <c r="I46" s="4">
        <v>58</v>
      </c>
      <c r="J46" s="4">
        <v>17</v>
      </c>
      <c r="K46" s="4">
        <v>5</v>
      </c>
      <c r="L46" s="4">
        <v>240</v>
      </c>
      <c r="M46" s="4" t="str">
        <f t="shared" si="20"/>
        <v/>
      </c>
      <c r="N46" s="4" t="str">
        <f t="shared" si="21"/>
        <v/>
      </c>
      <c r="O46" s="4">
        <v>1</v>
      </c>
      <c r="P46" s="4" t="str">
        <f t="shared" si="22"/>
        <v/>
      </c>
      <c r="Q46" s="4">
        <f t="shared" si="23"/>
        <v>1</v>
      </c>
      <c r="R46" s="4" t="str">
        <f t="shared" si="24"/>
        <v/>
      </c>
      <c r="S46" s="4" t="str">
        <f t="shared" si="25"/>
        <v/>
      </c>
      <c r="T46" s="4" t="str">
        <f t="shared" si="26"/>
        <v/>
      </c>
      <c r="U46" s="4">
        <f t="shared" si="27"/>
        <v>1</v>
      </c>
      <c r="V46" s="4" t="str">
        <f t="shared" si="28"/>
        <v/>
      </c>
      <c r="W46" s="4" t="str">
        <f t="shared" si="29"/>
        <v/>
      </c>
    </row>
    <row r="47" spans="1:23" x14ac:dyDescent="0.3">
      <c r="A47" s="5" t="s">
        <v>1543</v>
      </c>
      <c r="B47" s="5" t="s">
        <v>65</v>
      </c>
      <c r="C47" s="5" t="s">
        <v>66</v>
      </c>
      <c r="D47" s="4" t="s">
        <v>0</v>
      </c>
      <c r="E47" s="4">
        <v>16</v>
      </c>
      <c r="F47" s="4">
        <v>438</v>
      </c>
      <c r="G47" s="4">
        <v>1</v>
      </c>
      <c r="H47" s="4">
        <v>0</v>
      </c>
      <c r="I47" s="4">
        <v>1378</v>
      </c>
      <c r="J47" s="4">
        <v>53</v>
      </c>
      <c r="K47" s="4">
        <v>0</v>
      </c>
      <c r="L47" s="4">
        <v>1972</v>
      </c>
      <c r="M47" s="4">
        <f t="shared" si="20"/>
        <v>1</v>
      </c>
      <c r="N47" s="4">
        <f t="shared" si="21"/>
        <v>1</v>
      </c>
      <c r="O47" s="4">
        <v>1</v>
      </c>
      <c r="P47" s="4">
        <f t="shared" si="22"/>
        <v>1</v>
      </c>
      <c r="Q47" s="4" t="str">
        <f t="shared" si="23"/>
        <v/>
      </c>
      <c r="R47" s="4" t="str">
        <f t="shared" si="24"/>
        <v/>
      </c>
      <c r="S47" s="4" t="str">
        <f t="shared" si="25"/>
        <v/>
      </c>
      <c r="T47" s="4">
        <f t="shared" si="26"/>
        <v>1</v>
      </c>
      <c r="U47" s="4" t="str">
        <f t="shared" si="27"/>
        <v/>
      </c>
      <c r="V47" s="4" t="str">
        <f t="shared" si="28"/>
        <v/>
      </c>
      <c r="W47" s="4" t="str">
        <f t="shared" si="29"/>
        <v/>
      </c>
    </row>
    <row r="48" spans="1:23" x14ac:dyDescent="0.3">
      <c r="A48" s="5" t="s">
        <v>1544</v>
      </c>
      <c r="B48" s="3" t="s">
        <v>1457</v>
      </c>
      <c r="C48" s="3" t="s">
        <v>1458</v>
      </c>
      <c r="D48" s="3" t="s">
        <v>0</v>
      </c>
      <c r="E48" s="3">
        <v>4</v>
      </c>
      <c r="F48" s="3">
        <v>39</v>
      </c>
      <c r="G48" s="3">
        <v>2</v>
      </c>
      <c r="H48" s="3">
        <v>0</v>
      </c>
      <c r="I48" s="3">
        <v>74</v>
      </c>
      <c r="J48" s="3">
        <v>24</v>
      </c>
      <c r="K48" s="3">
        <v>13</v>
      </c>
      <c r="L48" s="3">
        <v>299</v>
      </c>
      <c r="M48" s="4" t="str">
        <f t="shared" si="20"/>
        <v/>
      </c>
      <c r="N48" s="4" t="str">
        <f t="shared" si="21"/>
        <v/>
      </c>
      <c r="P48" s="4" t="str">
        <f t="shared" si="22"/>
        <v/>
      </c>
      <c r="Q48" s="4" t="str">
        <f t="shared" si="23"/>
        <v/>
      </c>
      <c r="R48" s="4" t="str">
        <f t="shared" si="24"/>
        <v/>
      </c>
      <c r="S48" s="4">
        <f t="shared" si="25"/>
        <v>1</v>
      </c>
      <c r="T48" s="4" t="str">
        <f t="shared" si="26"/>
        <v/>
      </c>
      <c r="U48" s="4" t="str">
        <f t="shared" si="27"/>
        <v/>
      </c>
      <c r="V48" s="4" t="str">
        <f t="shared" si="28"/>
        <v/>
      </c>
      <c r="W48" s="4">
        <f t="shared" si="29"/>
        <v>1</v>
      </c>
    </row>
    <row r="49" spans="1:23" x14ac:dyDescent="0.3">
      <c r="A49" s="5" t="s">
        <v>1545</v>
      </c>
      <c r="B49" s="3" t="s">
        <v>117</v>
      </c>
      <c r="C49" s="3" t="s">
        <v>118</v>
      </c>
      <c r="D49" s="3" t="s">
        <v>0</v>
      </c>
      <c r="E49" s="3">
        <v>2</v>
      </c>
      <c r="F49" s="3">
        <v>67</v>
      </c>
      <c r="G49" s="3">
        <v>1</v>
      </c>
      <c r="H49" s="3">
        <v>0</v>
      </c>
      <c r="I49" s="3">
        <v>0</v>
      </c>
      <c r="J49" s="3">
        <v>14</v>
      </c>
      <c r="K49" s="3">
        <v>1</v>
      </c>
      <c r="L49" s="3">
        <v>230</v>
      </c>
      <c r="M49" s="4" t="str">
        <f t="shared" si="20"/>
        <v/>
      </c>
      <c r="N49" s="4" t="str">
        <f t="shared" si="21"/>
        <v/>
      </c>
      <c r="P49" s="4" t="str">
        <f t="shared" si="22"/>
        <v/>
      </c>
      <c r="Q49" s="4" t="str">
        <f t="shared" si="23"/>
        <v/>
      </c>
      <c r="R49" s="4" t="str">
        <f t="shared" si="24"/>
        <v/>
      </c>
      <c r="S49" s="4">
        <f t="shared" si="25"/>
        <v>1</v>
      </c>
      <c r="T49" s="4" t="str">
        <f t="shared" si="26"/>
        <v/>
      </c>
      <c r="U49" s="4" t="str">
        <f t="shared" si="27"/>
        <v/>
      </c>
      <c r="V49" s="4" t="str">
        <f t="shared" si="28"/>
        <v/>
      </c>
      <c r="W49" s="4">
        <f t="shared" si="29"/>
        <v>1</v>
      </c>
    </row>
    <row r="50" spans="1:23" x14ac:dyDescent="0.3">
      <c r="A50" s="5" t="s">
        <v>1546</v>
      </c>
      <c r="B50" s="3" t="s">
        <v>1459</v>
      </c>
      <c r="C50" s="3" t="s">
        <v>1460</v>
      </c>
      <c r="D50" s="3" t="s">
        <v>0</v>
      </c>
      <c r="E50" s="3">
        <v>0</v>
      </c>
      <c r="F50" s="3">
        <v>3</v>
      </c>
      <c r="G50" s="3">
        <v>1</v>
      </c>
      <c r="H50" s="3">
        <v>0</v>
      </c>
      <c r="I50" s="3">
        <v>0</v>
      </c>
      <c r="J50" s="3">
        <v>3</v>
      </c>
      <c r="K50" s="3">
        <v>3</v>
      </c>
      <c r="L50" s="3">
        <v>27</v>
      </c>
      <c r="M50" s="4" t="str">
        <f t="shared" si="20"/>
        <v/>
      </c>
      <c r="N50" s="4" t="str">
        <f t="shared" si="21"/>
        <v/>
      </c>
      <c r="P50" s="4" t="str">
        <f t="shared" si="22"/>
        <v/>
      </c>
      <c r="Q50" s="4" t="str">
        <f t="shared" si="23"/>
        <v/>
      </c>
      <c r="R50" s="4" t="str">
        <f t="shared" si="24"/>
        <v/>
      </c>
      <c r="S50" s="4">
        <f t="shared" si="25"/>
        <v>1</v>
      </c>
      <c r="T50" s="4" t="str">
        <f t="shared" si="26"/>
        <v/>
      </c>
      <c r="U50" s="4" t="str">
        <f t="shared" si="27"/>
        <v/>
      </c>
      <c r="V50" s="4" t="str">
        <f t="shared" si="28"/>
        <v/>
      </c>
      <c r="W50" s="4">
        <f t="shared" si="29"/>
        <v>1</v>
      </c>
    </row>
    <row r="51" spans="1:23" x14ac:dyDescent="0.3">
      <c r="A51" s="5" t="s">
        <v>1547</v>
      </c>
      <c r="B51" s="5" t="s">
        <v>69</v>
      </c>
      <c r="C51" s="5" t="s">
        <v>70</v>
      </c>
      <c r="D51" s="4" t="s">
        <v>0</v>
      </c>
      <c r="E51" s="4">
        <v>5</v>
      </c>
      <c r="F51" s="4">
        <v>216</v>
      </c>
      <c r="G51" s="4">
        <v>2</v>
      </c>
      <c r="H51" s="4">
        <v>0</v>
      </c>
      <c r="I51" s="4">
        <v>1010</v>
      </c>
      <c r="J51" s="4">
        <v>57</v>
      </c>
      <c r="K51" s="4">
        <v>46</v>
      </c>
      <c r="L51" s="4">
        <v>1205</v>
      </c>
      <c r="M51" s="4">
        <f t="shared" si="20"/>
        <v>1</v>
      </c>
      <c r="N51" s="4">
        <f t="shared" si="21"/>
        <v>1</v>
      </c>
      <c r="O51" s="4">
        <v>1</v>
      </c>
      <c r="P51" s="4">
        <f t="shared" si="22"/>
        <v>1</v>
      </c>
      <c r="Q51" s="4" t="str">
        <f t="shared" si="23"/>
        <v/>
      </c>
      <c r="R51" s="4" t="str">
        <f t="shared" si="24"/>
        <v/>
      </c>
      <c r="S51" s="4" t="str">
        <f t="shared" si="25"/>
        <v/>
      </c>
      <c r="T51" s="4">
        <f t="shared" si="26"/>
        <v>1</v>
      </c>
      <c r="U51" s="4" t="str">
        <f t="shared" si="27"/>
        <v/>
      </c>
      <c r="V51" s="4" t="str">
        <f t="shared" si="28"/>
        <v/>
      </c>
      <c r="W51" s="4" t="str">
        <f t="shared" si="29"/>
        <v/>
      </c>
    </row>
    <row r="52" spans="1:23" x14ac:dyDescent="0.3">
      <c r="A52" s="5" t="s">
        <v>1548</v>
      </c>
      <c r="B52" s="3" t="s">
        <v>1461</v>
      </c>
      <c r="C52" s="3" t="s">
        <v>1462</v>
      </c>
      <c r="D52" s="3" t="s">
        <v>0</v>
      </c>
      <c r="E52" s="3">
        <v>0</v>
      </c>
      <c r="F52" s="3">
        <v>3</v>
      </c>
      <c r="G52" s="3">
        <v>1</v>
      </c>
      <c r="H52" s="3">
        <v>0</v>
      </c>
      <c r="I52" s="3">
        <v>0</v>
      </c>
      <c r="J52" s="3">
        <v>3</v>
      </c>
      <c r="K52" s="3">
        <v>1</v>
      </c>
      <c r="L52" s="3">
        <v>16</v>
      </c>
      <c r="M52" s="4" t="str">
        <f t="shared" si="20"/>
        <v/>
      </c>
      <c r="N52" s="4" t="str">
        <f t="shared" si="21"/>
        <v/>
      </c>
      <c r="P52" s="4" t="str">
        <f t="shared" si="22"/>
        <v/>
      </c>
      <c r="Q52" s="4" t="str">
        <f t="shared" si="23"/>
        <v/>
      </c>
      <c r="R52" s="4" t="str">
        <f t="shared" si="24"/>
        <v/>
      </c>
      <c r="S52" s="4">
        <f t="shared" si="25"/>
        <v>1</v>
      </c>
      <c r="T52" s="4" t="str">
        <f t="shared" si="26"/>
        <v/>
      </c>
      <c r="U52" s="4" t="str">
        <f t="shared" si="27"/>
        <v/>
      </c>
      <c r="V52" s="4" t="str">
        <f t="shared" si="28"/>
        <v/>
      </c>
      <c r="W52" s="4">
        <f t="shared" si="29"/>
        <v>1</v>
      </c>
    </row>
    <row r="53" spans="1:23" x14ac:dyDescent="0.3">
      <c r="A53" s="5" t="s">
        <v>1549</v>
      </c>
      <c r="B53" s="3" t="s">
        <v>1463</v>
      </c>
      <c r="C53" s="3" t="s">
        <v>1464</v>
      </c>
      <c r="D53" s="3" t="s">
        <v>0</v>
      </c>
      <c r="E53" s="3">
        <v>0</v>
      </c>
      <c r="F53" s="3">
        <v>3</v>
      </c>
      <c r="G53" s="3">
        <v>1</v>
      </c>
      <c r="H53" s="3">
        <v>10</v>
      </c>
      <c r="I53" s="3">
        <v>0</v>
      </c>
      <c r="J53" s="3">
        <v>3</v>
      </c>
      <c r="K53" s="3">
        <v>1</v>
      </c>
      <c r="L53" s="3">
        <v>18</v>
      </c>
      <c r="M53" s="4" t="str">
        <f t="shared" si="20"/>
        <v/>
      </c>
      <c r="N53" s="4" t="str">
        <f t="shared" si="21"/>
        <v/>
      </c>
      <c r="P53" s="4" t="str">
        <f t="shared" si="22"/>
        <v/>
      </c>
      <c r="Q53" s="4" t="str">
        <f t="shared" si="23"/>
        <v/>
      </c>
      <c r="R53" s="4" t="str">
        <f t="shared" si="24"/>
        <v/>
      </c>
      <c r="S53" s="4">
        <f t="shared" si="25"/>
        <v>1</v>
      </c>
      <c r="T53" s="4" t="str">
        <f t="shared" si="26"/>
        <v/>
      </c>
      <c r="U53" s="4" t="str">
        <f t="shared" si="27"/>
        <v/>
      </c>
      <c r="V53" s="4" t="str">
        <f t="shared" si="28"/>
        <v/>
      </c>
      <c r="W53" s="4">
        <f t="shared" si="29"/>
        <v>1</v>
      </c>
    </row>
    <row r="54" spans="1:23" x14ac:dyDescent="0.3">
      <c r="A54" s="5" t="s">
        <v>1550</v>
      </c>
      <c r="B54" s="3" t="s">
        <v>1465</v>
      </c>
      <c r="C54" s="3" t="s">
        <v>1466</v>
      </c>
      <c r="D54" s="3" t="s">
        <v>0</v>
      </c>
      <c r="E54" s="3">
        <v>1</v>
      </c>
      <c r="F54" s="3">
        <v>5</v>
      </c>
      <c r="G54" s="3">
        <v>1</v>
      </c>
      <c r="H54" s="3">
        <v>0</v>
      </c>
      <c r="I54" s="3">
        <v>0</v>
      </c>
      <c r="J54" s="3">
        <v>5</v>
      </c>
      <c r="K54" s="3">
        <v>1</v>
      </c>
      <c r="L54" s="3">
        <v>36</v>
      </c>
      <c r="M54" s="4" t="str">
        <f t="shared" si="20"/>
        <v/>
      </c>
      <c r="N54" s="4" t="str">
        <f t="shared" si="21"/>
        <v/>
      </c>
      <c r="P54" s="4" t="str">
        <f t="shared" si="22"/>
        <v/>
      </c>
      <c r="Q54" s="4" t="str">
        <f t="shared" si="23"/>
        <v/>
      </c>
      <c r="R54" s="4" t="str">
        <f t="shared" si="24"/>
        <v/>
      </c>
      <c r="S54" s="4">
        <f t="shared" si="25"/>
        <v>1</v>
      </c>
      <c r="T54" s="4" t="str">
        <f t="shared" si="26"/>
        <v/>
      </c>
      <c r="U54" s="4" t="str">
        <f t="shared" si="27"/>
        <v/>
      </c>
      <c r="V54" s="4" t="str">
        <f t="shared" si="28"/>
        <v/>
      </c>
      <c r="W54" s="4">
        <f t="shared" si="29"/>
        <v>1</v>
      </c>
    </row>
    <row r="55" spans="1:23" x14ac:dyDescent="0.3">
      <c r="A55" s="5" t="s">
        <v>1551</v>
      </c>
      <c r="B55" s="3" t="s">
        <v>1467</v>
      </c>
      <c r="C55" s="3" t="s">
        <v>1468</v>
      </c>
      <c r="D55" s="3" t="s">
        <v>0</v>
      </c>
      <c r="E55" s="3">
        <v>2</v>
      </c>
      <c r="F55" s="3">
        <v>1</v>
      </c>
      <c r="G55" s="3">
        <v>1</v>
      </c>
      <c r="H55" s="3">
        <v>0</v>
      </c>
      <c r="I55" s="3">
        <v>0</v>
      </c>
      <c r="J55" s="3">
        <v>1</v>
      </c>
      <c r="K55" s="3">
        <v>2</v>
      </c>
      <c r="L55" s="3">
        <v>10</v>
      </c>
      <c r="M55" s="4" t="str">
        <f t="shared" si="20"/>
        <v/>
      </c>
      <c r="N55" s="4" t="str">
        <f t="shared" si="21"/>
        <v/>
      </c>
      <c r="P55" s="4" t="str">
        <f t="shared" si="22"/>
        <v/>
      </c>
      <c r="Q55" s="4" t="str">
        <f t="shared" si="23"/>
        <v/>
      </c>
      <c r="R55" s="4" t="str">
        <f t="shared" si="24"/>
        <v/>
      </c>
      <c r="S55" s="4">
        <f t="shared" si="25"/>
        <v>1</v>
      </c>
      <c r="T55" s="4" t="str">
        <f t="shared" si="26"/>
        <v/>
      </c>
      <c r="U55" s="4" t="str">
        <f t="shared" si="27"/>
        <v/>
      </c>
      <c r="V55" s="4" t="str">
        <f t="shared" si="28"/>
        <v/>
      </c>
      <c r="W55" s="4">
        <f t="shared" si="29"/>
        <v>1</v>
      </c>
    </row>
    <row r="56" spans="1:23" x14ac:dyDescent="0.3">
      <c r="A56" s="5" t="s">
        <v>1552</v>
      </c>
      <c r="B56" s="3" t="s">
        <v>1469</v>
      </c>
      <c r="C56" s="3" t="s">
        <v>1470</v>
      </c>
      <c r="D56" s="3" t="s">
        <v>0</v>
      </c>
      <c r="E56" s="3">
        <v>0</v>
      </c>
      <c r="F56" s="3">
        <v>3</v>
      </c>
      <c r="G56" s="3">
        <v>1</v>
      </c>
      <c r="H56" s="3">
        <v>0</v>
      </c>
      <c r="I56" s="3">
        <v>0</v>
      </c>
      <c r="J56" s="3">
        <v>3</v>
      </c>
      <c r="K56" s="3">
        <v>1</v>
      </c>
      <c r="L56" s="3">
        <v>25</v>
      </c>
      <c r="M56" s="4" t="str">
        <f t="shared" si="20"/>
        <v/>
      </c>
      <c r="N56" s="4" t="str">
        <f t="shared" si="21"/>
        <v/>
      </c>
      <c r="P56" s="4" t="str">
        <f t="shared" si="22"/>
        <v/>
      </c>
      <c r="Q56" s="4" t="str">
        <f t="shared" si="23"/>
        <v/>
      </c>
      <c r="R56" s="4" t="str">
        <f t="shared" si="24"/>
        <v/>
      </c>
      <c r="S56" s="4">
        <f t="shared" si="25"/>
        <v>1</v>
      </c>
      <c r="T56" s="4" t="str">
        <f t="shared" si="26"/>
        <v/>
      </c>
      <c r="U56" s="4" t="str">
        <f t="shared" si="27"/>
        <v/>
      </c>
      <c r="V56" s="4" t="str">
        <f t="shared" si="28"/>
        <v/>
      </c>
      <c r="W56" s="4">
        <f t="shared" si="29"/>
        <v>1</v>
      </c>
    </row>
    <row r="57" spans="1:23" x14ac:dyDescent="0.3">
      <c r="A57" s="5" t="s">
        <v>1553</v>
      </c>
      <c r="B57" s="3" t="s">
        <v>96</v>
      </c>
      <c r="C57" s="3" t="s">
        <v>97</v>
      </c>
      <c r="D57" s="3" t="s">
        <v>0</v>
      </c>
      <c r="E57" s="3">
        <v>3</v>
      </c>
      <c r="F57" s="3">
        <v>40</v>
      </c>
      <c r="G57" s="3">
        <v>2</v>
      </c>
      <c r="H57" s="3">
        <v>0</v>
      </c>
      <c r="I57" s="3">
        <v>90</v>
      </c>
      <c r="J57" s="3">
        <v>21</v>
      </c>
      <c r="K57" s="3">
        <v>8</v>
      </c>
      <c r="L57" s="3">
        <v>176</v>
      </c>
      <c r="M57" s="4" t="str">
        <f t="shared" si="20"/>
        <v/>
      </c>
      <c r="N57" s="4" t="str">
        <f t="shared" si="21"/>
        <v/>
      </c>
      <c r="P57" s="4" t="str">
        <f t="shared" si="22"/>
        <v/>
      </c>
      <c r="Q57" s="4" t="str">
        <f t="shared" si="23"/>
        <v/>
      </c>
      <c r="R57" s="4" t="str">
        <f t="shared" si="24"/>
        <v/>
      </c>
      <c r="S57" s="4">
        <f t="shared" si="25"/>
        <v>1</v>
      </c>
      <c r="T57" s="4" t="str">
        <f t="shared" si="26"/>
        <v/>
      </c>
      <c r="U57" s="4" t="str">
        <f t="shared" si="27"/>
        <v/>
      </c>
      <c r="V57" s="4" t="str">
        <f t="shared" si="28"/>
        <v/>
      </c>
      <c r="W57" s="4">
        <f t="shared" si="29"/>
        <v>1</v>
      </c>
    </row>
    <row r="58" spans="1:23" x14ac:dyDescent="0.3">
      <c r="A58" s="5" t="s">
        <v>1554</v>
      </c>
      <c r="B58" s="3" t="s">
        <v>1471</v>
      </c>
      <c r="C58" s="3" t="s">
        <v>1472</v>
      </c>
      <c r="D58" s="3" t="s">
        <v>0</v>
      </c>
      <c r="E58" s="3">
        <v>0</v>
      </c>
      <c r="F58" s="3">
        <v>10</v>
      </c>
      <c r="G58" s="3">
        <v>1</v>
      </c>
      <c r="H58" s="3">
        <v>0</v>
      </c>
      <c r="I58" s="3">
        <v>3</v>
      </c>
      <c r="J58" s="3">
        <v>10</v>
      </c>
      <c r="K58" s="3">
        <v>4</v>
      </c>
      <c r="L58" s="3">
        <v>55</v>
      </c>
      <c r="M58" s="4" t="str">
        <f t="shared" si="20"/>
        <v/>
      </c>
      <c r="N58" s="4" t="str">
        <f t="shared" si="21"/>
        <v/>
      </c>
      <c r="P58" s="4" t="str">
        <f t="shared" si="22"/>
        <v/>
      </c>
      <c r="Q58" s="4" t="str">
        <f t="shared" si="23"/>
        <v/>
      </c>
      <c r="R58" s="4" t="str">
        <f t="shared" si="24"/>
        <v/>
      </c>
      <c r="S58" s="4">
        <f t="shared" si="25"/>
        <v>1</v>
      </c>
      <c r="T58" s="4" t="str">
        <f t="shared" si="26"/>
        <v/>
      </c>
      <c r="U58" s="4" t="str">
        <f t="shared" si="27"/>
        <v/>
      </c>
      <c r="V58" s="4" t="str">
        <f t="shared" si="28"/>
        <v/>
      </c>
      <c r="W58" s="4">
        <f t="shared" si="29"/>
        <v>1</v>
      </c>
    </row>
    <row r="59" spans="1:23" x14ac:dyDescent="0.3">
      <c r="A59" s="5" t="s">
        <v>1555</v>
      </c>
      <c r="B59" s="3" t="s">
        <v>1473</v>
      </c>
      <c r="C59" s="3" t="s">
        <v>1474</v>
      </c>
      <c r="D59" s="3" t="s">
        <v>0</v>
      </c>
      <c r="E59" s="3">
        <v>7</v>
      </c>
      <c r="F59" s="3">
        <v>44</v>
      </c>
      <c r="G59" s="3">
        <v>2</v>
      </c>
      <c r="H59" s="3">
        <v>0</v>
      </c>
      <c r="I59" s="3">
        <v>28</v>
      </c>
      <c r="J59" s="3">
        <v>8</v>
      </c>
      <c r="K59" s="3">
        <v>0</v>
      </c>
      <c r="L59" s="3">
        <v>191</v>
      </c>
      <c r="M59" s="4" t="str">
        <f t="shared" si="20"/>
        <v/>
      </c>
      <c r="N59" s="4" t="str">
        <f t="shared" si="21"/>
        <v/>
      </c>
      <c r="P59" s="4" t="str">
        <f t="shared" si="22"/>
        <v/>
      </c>
      <c r="Q59" s="4" t="str">
        <f t="shared" si="23"/>
        <v/>
      </c>
      <c r="R59" s="4" t="str">
        <f t="shared" si="24"/>
        <v/>
      </c>
      <c r="S59" s="4">
        <f t="shared" si="25"/>
        <v>1</v>
      </c>
      <c r="T59" s="4" t="str">
        <f t="shared" si="26"/>
        <v/>
      </c>
      <c r="U59" s="4" t="str">
        <f t="shared" si="27"/>
        <v/>
      </c>
      <c r="V59" s="4" t="str">
        <f t="shared" si="28"/>
        <v/>
      </c>
      <c r="W59" s="4">
        <f t="shared" si="29"/>
        <v>1</v>
      </c>
    </row>
    <row r="60" spans="1:23" x14ac:dyDescent="0.3">
      <c r="A60" s="5" t="s">
        <v>1556</v>
      </c>
      <c r="B60" s="3" t="s">
        <v>1475</v>
      </c>
      <c r="C60" s="3" t="s">
        <v>1476</v>
      </c>
      <c r="D60" s="3" t="s">
        <v>0</v>
      </c>
      <c r="E60" s="3">
        <v>3</v>
      </c>
      <c r="F60" s="3">
        <v>39</v>
      </c>
      <c r="G60" s="3">
        <v>2</v>
      </c>
      <c r="H60" s="3">
        <v>0</v>
      </c>
      <c r="I60" s="3">
        <v>0</v>
      </c>
      <c r="J60" s="3">
        <v>13</v>
      </c>
      <c r="K60" s="3">
        <v>3</v>
      </c>
      <c r="L60" s="3">
        <v>156</v>
      </c>
      <c r="M60" s="4" t="str">
        <f t="shared" si="20"/>
        <v/>
      </c>
      <c r="N60" s="4" t="str">
        <f t="shared" si="21"/>
        <v/>
      </c>
      <c r="P60" s="4" t="str">
        <f t="shared" si="22"/>
        <v/>
      </c>
      <c r="Q60" s="4" t="str">
        <f t="shared" si="23"/>
        <v/>
      </c>
      <c r="R60" s="4" t="str">
        <f t="shared" si="24"/>
        <v/>
      </c>
      <c r="S60" s="4">
        <f t="shared" si="25"/>
        <v>1</v>
      </c>
      <c r="T60" s="4" t="str">
        <f t="shared" si="26"/>
        <v/>
      </c>
      <c r="U60" s="4" t="str">
        <f t="shared" si="27"/>
        <v/>
      </c>
      <c r="V60" s="4" t="str">
        <f t="shared" si="28"/>
        <v/>
      </c>
      <c r="W60" s="4">
        <f t="shared" si="29"/>
        <v>1</v>
      </c>
    </row>
    <row r="61" spans="1:23" x14ac:dyDescent="0.3">
      <c r="A61" s="5" t="s">
        <v>1557</v>
      </c>
      <c r="B61" s="5" t="s">
        <v>67</v>
      </c>
      <c r="C61" s="5" t="s">
        <v>68</v>
      </c>
      <c r="D61" s="4" t="s">
        <v>0</v>
      </c>
      <c r="E61" s="4">
        <v>4</v>
      </c>
      <c r="F61" s="4">
        <v>173</v>
      </c>
      <c r="G61" s="4">
        <v>2</v>
      </c>
      <c r="H61" s="4">
        <v>0</v>
      </c>
      <c r="I61" s="4">
        <v>1012</v>
      </c>
      <c r="J61" s="4">
        <v>56</v>
      </c>
      <c r="K61" s="4">
        <v>43</v>
      </c>
      <c r="L61" s="4">
        <v>923</v>
      </c>
      <c r="M61" s="4">
        <f t="shared" si="20"/>
        <v>1</v>
      </c>
      <c r="N61" s="4">
        <f t="shared" si="21"/>
        <v>1</v>
      </c>
      <c r="O61" s="4">
        <v>1</v>
      </c>
      <c r="P61" s="4">
        <f t="shared" si="22"/>
        <v>1</v>
      </c>
      <c r="Q61" s="4" t="str">
        <f t="shared" si="23"/>
        <v/>
      </c>
      <c r="R61" s="4" t="str">
        <f t="shared" si="24"/>
        <v/>
      </c>
      <c r="S61" s="4" t="str">
        <f t="shared" si="25"/>
        <v/>
      </c>
      <c r="T61" s="4">
        <f t="shared" si="26"/>
        <v>1</v>
      </c>
      <c r="U61" s="4" t="str">
        <f t="shared" si="27"/>
        <v/>
      </c>
      <c r="V61" s="4" t="str">
        <f t="shared" si="28"/>
        <v/>
      </c>
      <c r="W61" s="4" t="str">
        <f t="shared" si="29"/>
        <v/>
      </c>
    </row>
    <row r="62" spans="1:23" x14ac:dyDescent="0.3">
      <c r="A62" s="5" t="s">
        <v>1558</v>
      </c>
      <c r="B62" s="3" t="s">
        <v>1477</v>
      </c>
      <c r="C62" s="3" t="s">
        <v>1478</v>
      </c>
      <c r="D62" s="3" t="s">
        <v>0</v>
      </c>
      <c r="E62" s="3">
        <v>0</v>
      </c>
      <c r="F62" s="3">
        <v>11</v>
      </c>
      <c r="G62" s="3">
        <v>1</v>
      </c>
      <c r="H62" s="3">
        <v>0</v>
      </c>
      <c r="I62" s="3">
        <v>0</v>
      </c>
      <c r="J62" s="3">
        <v>11</v>
      </c>
      <c r="K62" s="3">
        <v>4</v>
      </c>
      <c r="L62" s="3">
        <v>60</v>
      </c>
      <c r="M62" s="4" t="str">
        <f t="shared" si="20"/>
        <v/>
      </c>
      <c r="N62" s="4" t="str">
        <f t="shared" si="21"/>
        <v/>
      </c>
      <c r="P62" s="4" t="str">
        <f t="shared" si="22"/>
        <v/>
      </c>
      <c r="Q62" s="4" t="str">
        <f t="shared" si="23"/>
        <v/>
      </c>
      <c r="R62" s="4" t="str">
        <f t="shared" si="24"/>
        <v/>
      </c>
      <c r="S62" s="4">
        <f t="shared" si="25"/>
        <v>1</v>
      </c>
      <c r="T62" s="4" t="str">
        <f t="shared" si="26"/>
        <v/>
      </c>
      <c r="U62" s="4" t="str">
        <f t="shared" si="27"/>
        <v/>
      </c>
      <c r="V62" s="4" t="str">
        <f t="shared" si="28"/>
        <v/>
      </c>
      <c r="W62" s="4">
        <f t="shared" si="29"/>
        <v>1</v>
      </c>
    </row>
    <row r="63" spans="1:23" x14ac:dyDescent="0.3">
      <c r="A63" s="5" t="s">
        <v>1559</v>
      </c>
      <c r="B63" s="3" t="s">
        <v>106</v>
      </c>
      <c r="C63" s="3" t="s">
        <v>107</v>
      </c>
      <c r="D63" s="3" t="s">
        <v>0</v>
      </c>
      <c r="E63" s="3">
        <v>12</v>
      </c>
      <c r="F63" s="3">
        <v>71</v>
      </c>
      <c r="G63" s="3">
        <v>1</v>
      </c>
      <c r="H63" s="3">
        <v>0</v>
      </c>
      <c r="I63" s="3">
        <v>55</v>
      </c>
      <c r="J63" s="3">
        <v>11</v>
      </c>
      <c r="K63" s="3">
        <v>0</v>
      </c>
      <c r="L63" s="3">
        <v>368</v>
      </c>
      <c r="M63" s="4" t="str">
        <f t="shared" si="20"/>
        <v/>
      </c>
      <c r="N63" s="4" t="str">
        <f t="shared" si="21"/>
        <v/>
      </c>
      <c r="P63" s="4" t="str">
        <f t="shared" si="22"/>
        <v/>
      </c>
      <c r="Q63" s="4" t="str">
        <f t="shared" si="23"/>
        <v/>
      </c>
      <c r="R63" s="4" t="str">
        <f t="shared" si="24"/>
        <v/>
      </c>
      <c r="S63" s="4">
        <f t="shared" si="25"/>
        <v>1</v>
      </c>
      <c r="T63" s="4" t="str">
        <f t="shared" si="26"/>
        <v/>
      </c>
      <c r="U63" s="4" t="str">
        <f t="shared" si="27"/>
        <v/>
      </c>
      <c r="V63" s="4" t="str">
        <f t="shared" si="28"/>
        <v/>
      </c>
      <c r="W63" s="4">
        <f t="shared" si="29"/>
        <v>1</v>
      </c>
    </row>
    <row r="64" spans="1:23" x14ac:dyDescent="0.3">
      <c r="A64" s="5" t="s">
        <v>1560</v>
      </c>
      <c r="B64" s="3" t="s">
        <v>1479</v>
      </c>
      <c r="C64" s="3" t="s">
        <v>1480</v>
      </c>
      <c r="D64" s="3" t="s">
        <v>0</v>
      </c>
      <c r="E64" s="3">
        <v>1</v>
      </c>
      <c r="F64" s="3">
        <v>23</v>
      </c>
      <c r="G64" s="3">
        <v>1</v>
      </c>
      <c r="H64" s="3">
        <v>0</v>
      </c>
      <c r="I64" s="3">
        <v>30</v>
      </c>
      <c r="J64" s="3">
        <v>16</v>
      </c>
      <c r="K64" s="3">
        <v>6</v>
      </c>
      <c r="L64" s="3">
        <v>102</v>
      </c>
      <c r="M64" s="4" t="str">
        <f t="shared" si="20"/>
        <v/>
      </c>
      <c r="N64" s="4" t="str">
        <f t="shared" si="21"/>
        <v/>
      </c>
      <c r="P64" s="4" t="str">
        <f t="shared" si="22"/>
        <v/>
      </c>
      <c r="Q64" s="4" t="str">
        <f t="shared" si="23"/>
        <v/>
      </c>
      <c r="R64" s="4" t="str">
        <f t="shared" si="24"/>
        <v/>
      </c>
      <c r="S64" s="4">
        <f t="shared" si="25"/>
        <v>1</v>
      </c>
      <c r="T64" s="4" t="str">
        <f t="shared" si="26"/>
        <v/>
      </c>
      <c r="U64" s="4" t="str">
        <f t="shared" si="27"/>
        <v/>
      </c>
      <c r="V64" s="4" t="str">
        <f t="shared" si="28"/>
        <v/>
      </c>
      <c r="W64" s="4">
        <f t="shared" si="29"/>
        <v>1</v>
      </c>
    </row>
    <row r="65" spans="1:23" x14ac:dyDescent="0.3">
      <c r="A65" s="5" t="s">
        <v>1561</v>
      </c>
      <c r="B65" s="3" t="s">
        <v>1481</v>
      </c>
      <c r="C65" s="3" t="s">
        <v>1482</v>
      </c>
      <c r="D65" s="3" t="s">
        <v>0</v>
      </c>
      <c r="E65" s="3">
        <v>1</v>
      </c>
      <c r="F65" s="3">
        <v>14</v>
      </c>
      <c r="G65" s="3">
        <v>1</v>
      </c>
      <c r="H65" s="3">
        <v>0</v>
      </c>
      <c r="I65" s="3">
        <v>29</v>
      </c>
      <c r="J65" s="3">
        <v>14</v>
      </c>
      <c r="K65" s="3">
        <v>6</v>
      </c>
      <c r="L65" s="3">
        <v>78</v>
      </c>
      <c r="M65" s="4" t="str">
        <f t="shared" si="20"/>
        <v/>
      </c>
      <c r="N65" s="4" t="str">
        <f t="shared" si="21"/>
        <v/>
      </c>
      <c r="P65" s="4" t="str">
        <f t="shared" si="22"/>
        <v/>
      </c>
      <c r="Q65" s="4" t="str">
        <f t="shared" si="23"/>
        <v/>
      </c>
      <c r="R65" s="4" t="str">
        <f t="shared" si="24"/>
        <v/>
      </c>
      <c r="S65" s="4">
        <f t="shared" si="25"/>
        <v>1</v>
      </c>
      <c r="T65" s="4" t="str">
        <f t="shared" si="26"/>
        <v/>
      </c>
      <c r="U65" s="4" t="str">
        <f t="shared" si="27"/>
        <v/>
      </c>
      <c r="V65" s="4" t="str">
        <f t="shared" si="28"/>
        <v/>
      </c>
      <c r="W65" s="4">
        <f t="shared" si="29"/>
        <v>1</v>
      </c>
    </row>
    <row r="66" spans="1:23" x14ac:dyDescent="0.3">
      <c r="A66" s="5" t="s">
        <v>1562</v>
      </c>
      <c r="B66" s="3" t="s">
        <v>1483</v>
      </c>
      <c r="C66" s="3" t="s">
        <v>1484</v>
      </c>
      <c r="D66" s="3" t="s">
        <v>0</v>
      </c>
      <c r="E66" s="3">
        <v>2</v>
      </c>
      <c r="F66" s="3">
        <v>16</v>
      </c>
      <c r="G66" s="3">
        <v>1</v>
      </c>
      <c r="H66" s="3">
        <v>0</v>
      </c>
      <c r="I66" s="3">
        <v>0</v>
      </c>
      <c r="J66" s="3">
        <v>7</v>
      </c>
      <c r="K66" s="3">
        <v>1</v>
      </c>
      <c r="L66" s="3">
        <v>70</v>
      </c>
      <c r="M66" s="4" t="str">
        <f t="shared" si="20"/>
        <v/>
      </c>
      <c r="N66" s="4" t="str">
        <f t="shared" si="21"/>
        <v/>
      </c>
      <c r="P66" s="4" t="str">
        <f t="shared" si="22"/>
        <v/>
      </c>
      <c r="Q66" s="4" t="str">
        <f t="shared" si="23"/>
        <v/>
      </c>
      <c r="R66" s="4" t="str">
        <f t="shared" si="24"/>
        <v/>
      </c>
      <c r="S66" s="4">
        <f t="shared" si="25"/>
        <v>1</v>
      </c>
      <c r="T66" s="4" t="str">
        <f t="shared" si="26"/>
        <v/>
      </c>
      <c r="U66" s="4" t="str">
        <f t="shared" si="27"/>
        <v/>
      </c>
      <c r="V66" s="4" t="str">
        <f t="shared" si="28"/>
        <v/>
      </c>
      <c r="W66" s="4">
        <f t="shared" si="29"/>
        <v>1</v>
      </c>
    </row>
    <row r="67" spans="1:23" x14ac:dyDescent="0.3">
      <c r="A67" s="5" t="s">
        <v>1563</v>
      </c>
      <c r="B67" s="3" t="s">
        <v>1485</v>
      </c>
      <c r="C67" s="3" t="s">
        <v>1486</v>
      </c>
      <c r="D67" s="3" t="s">
        <v>0</v>
      </c>
      <c r="E67" s="3">
        <v>2</v>
      </c>
      <c r="F67" s="3">
        <v>17</v>
      </c>
      <c r="G67" s="3">
        <v>1</v>
      </c>
      <c r="H67" s="3">
        <v>0</v>
      </c>
      <c r="I67" s="3">
        <v>0</v>
      </c>
      <c r="J67" s="3">
        <v>5</v>
      </c>
      <c r="K67" s="3">
        <v>1</v>
      </c>
      <c r="L67" s="3">
        <v>72</v>
      </c>
      <c r="M67" s="4" t="str">
        <f t="shared" si="20"/>
        <v/>
      </c>
      <c r="N67" s="4" t="str">
        <f t="shared" si="21"/>
        <v/>
      </c>
      <c r="P67" s="4" t="str">
        <f t="shared" si="22"/>
        <v/>
      </c>
      <c r="Q67" s="4" t="str">
        <f t="shared" si="23"/>
        <v/>
      </c>
      <c r="R67" s="4" t="str">
        <f t="shared" si="24"/>
        <v/>
      </c>
      <c r="S67" s="4">
        <f t="shared" si="25"/>
        <v>1</v>
      </c>
      <c r="T67" s="4" t="str">
        <f t="shared" si="26"/>
        <v/>
      </c>
      <c r="U67" s="4" t="str">
        <f t="shared" si="27"/>
        <v/>
      </c>
      <c r="V67" s="4" t="str">
        <f t="shared" si="28"/>
        <v/>
      </c>
      <c r="W67" s="4">
        <f t="shared" si="29"/>
        <v>1</v>
      </c>
    </row>
    <row r="68" spans="1:23" x14ac:dyDescent="0.3">
      <c r="A68" s="5" t="s">
        <v>1564</v>
      </c>
      <c r="B68" s="3" t="s">
        <v>1487</v>
      </c>
      <c r="C68" s="3" t="s">
        <v>1488</v>
      </c>
      <c r="D68" s="3" t="s">
        <v>0</v>
      </c>
      <c r="E68" s="3">
        <v>2</v>
      </c>
      <c r="F68" s="3">
        <v>32</v>
      </c>
      <c r="G68" s="3">
        <v>1</v>
      </c>
      <c r="H68" s="3">
        <v>0</v>
      </c>
      <c r="I68" s="3">
        <v>29</v>
      </c>
      <c r="J68" s="3">
        <v>14</v>
      </c>
      <c r="K68" s="3">
        <v>5</v>
      </c>
      <c r="L68" s="3">
        <v>159</v>
      </c>
      <c r="M68" s="4" t="str">
        <f t="shared" si="20"/>
        <v/>
      </c>
      <c r="N68" s="4" t="str">
        <f t="shared" si="21"/>
        <v/>
      </c>
      <c r="P68" s="4" t="str">
        <f t="shared" si="22"/>
        <v/>
      </c>
      <c r="Q68" s="4" t="str">
        <f t="shared" si="23"/>
        <v/>
      </c>
      <c r="R68" s="4" t="str">
        <f t="shared" si="24"/>
        <v/>
      </c>
      <c r="S68" s="4">
        <f t="shared" si="25"/>
        <v>1</v>
      </c>
      <c r="T68" s="4" t="str">
        <f t="shared" si="26"/>
        <v/>
      </c>
      <c r="U68" s="4" t="str">
        <f t="shared" si="27"/>
        <v/>
      </c>
      <c r="V68" s="4" t="str">
        <f t="shared" si="28"/>
        <v/>
      </c>
      <c r="W68" s="4">
        <f t="shared" si="29"/>
        <v>1</v>
      </c>
    </row>
    <row r="69" spans="1:23" x14ac:dyDescent="0.3">
      <c r="A69" s="5" t="s">
        <v>1565</v>
      </c>
      <c r="B69" s="3" t="s">
        <v>98</v>
      </c>
      <c r="C69" s="3" t="s">
        <v>99</v>
      </c>
      <c r="D69" s="3" t="s">
        <v>0</v>
      </c>
      <c r="E69" s="3">
        <v>1</v>
      </c>
      <c r="F69" s="3">
        <v>26</v>
      </c>
      <c r="G69" s="3">
        <v>1</v>
      </c>
      <c r="H69" s="3">
        <v>0</v>
      </c>
      <c r="I69" s="3">
        <v>90</v>
      </c>
      <c r="J69" s="3">
        <v>20</v>
      </c>
      <c r="K69" s="3">
        <v>8</v>
      </c>
      <c r="L69" s="3">
        <v>142</v>
      </c>
      <c r="M69" s="4" t="str">
        <f t="shared" ref="M69:M100" si="30">IF( AND( OR( F69&gt;$F$1, L69&gt;$L$1 ), OR( E69&gt;$E$1, I69&gt;$I$1 ) ), 1, "" )</f>
        <v/>
      </c>
      <c r="N69" s="4" t="str">
        <f t="shared" ref="N69:N100" si="31">IF( AND( OR( F69&gt;$F$2, L69&gt;$L$2 ), OR( E69&gt;$E$2, I69&gt;$I$2 ) ), 1, "")</f>
        <v/>
      </c>
      <c r="P69" s="4" t="str">
        <f t="shared" ref="P69:P100" si="32" xml:space="preserve"> IF( AND( M69 = 1, O69 = 1 ), 1, "")</f>
        <v/>
      </c>
      <c r="Q69" s="4" t="str">
        <f t="shared" ref="Q69:Q100" si="33" xml:space="preserve"> IF( AND( M69 = "", O69 = 1 ), 1, "")</f>
        <v/>
      </c>
      <c r="R69" s="4" t="str">
        <f t="shared" ref="R69:R100" si="34" xml:space="preserve"> IF( AND( M69 = 1, O69 = "" ), 1, "")</f>
        <v/>
      </c>
      <c r="S69" s="4">
        <f t="shared" ref="S69:S100" si="35" xml:space="preserve"> IF( AND( M69 = "", O69 = "" ), 1, "")</f>
        <v>1</v>
      </c>
      <c r="T69" s="4" t="str">
        <f t="shared" ref="T69:T100" si="36" xml:space="preserve"> IF( AND( N69 = 1, O69 = 1 ), 1, "")</f>
        <v/>
      </c>
      <c r="U69" s="4" t="str">
        <f t="shared" ref="U69:U100" si="37" xml:space="preserve"> IF( AND( N69 = "", O69 = 1 ), 1, "")</f>
        <v/>
      </c>
      <c r="V69" s="4" t="str">
        <f t="shared" ref="V69:V100" si="38" xml:space="preserve"> IF( AND( N69 = 1, O69 = "" ), 1, "")</f>
        <v/>
      </c>
      <c r="W69" s="4">
        <f t="shared" ref="W69:W100" si="39" xml:space="preserve"> IF( AND( N69 = "", O69 = "" ), 1, "")</f>
        <v>1</v>
      </c>
    </row>
    <row r="70" spans="1:23" x14ac:dyDescent="0.3">
      <c r="A70" s="5" t="s">
        <v>1566</v>
      </c>
      <c r="B70" s="3" t="s">
        <v>1489</v>
      </c>
      <c r="C70" s="3" t="s">
        <v>1490</v>
      </c>
      <c r="D70" s="3" t="s">
        <v>0</v>
      </c>
      <c r="E70" s="3">
        <v>2</v>
      </c>
      <c r="F70" s="3">
        <v>34</v>
      </c>
      <c r="G70" s="3">
        <v>1</v>
      </c>
      <c r="H70" s="3">
        <v>0</v>
      </c>
      <c r="I70" s="3">
        <v>0</v>
      </c>
      <c r="J70" s="3">
        <v>8</v>
      </c>
      <c r="K70" s="3">
        <v>1</v>
      </c>
      <c r="L70" s="3">
        <v>104</v>
      </c>
      <c r="M70" s="4" t="str">
        <f t="shared" si="30"/>
        <v/>
      </c>
      <c r="N70" s="4" t="str">
        <f t="shared" si="31"/>
        <v/>
      </c>
      <c r="P70" s="4" t="str">
        <f t="shared" si="32"/>
        <v/>
      </c>
      <c r="Q70" s="4" t="str">
        <f t="shared" si="33"/>
        <v/>
      </c>
      <c r="R70" s="4" t="str">
        <f t="shared" si="34"/>
        <v/>
      </c>
      <c r="S70" s="4">
        <f t="shared" si="35"/>
        <v>1</v>
      </c>
      <c r="T70" s="4" t="str">
        <f t="shared" si="36"/>
        <v/>
      </c>
      <c r="U70" s="4" t="str">
        <f t="shared" si="37"/>
        <v/>
      </c>
      <c r="V70" s="4" t="str">
        <f t="shared" si="38"/>
        <v/>
      </c>
      <c r="W70" s="4">
        <f t="shared" si="39"/>
        <v>1</v>
      </c>
    </row>
    <row r="71" spans="1:23" x14ac:dyDescent="0.3">
      <c r="A71" s="5" t="s">
        <v>1567</v>
      </c>
      <c r="B71" s="3" t="s">
        <v>73</v>
      </c>
      <c r="C71" s="3" t="s">
        <v>74</v>
      </c>
      <c r="D71" s="3" t="s">
        <v>0</v>
      </c>
      <c r="E71" s="3">
        <v>2</v>
      </c>
      <c r="F71" s="3">
        <v>148</v>
      </c>
      <c r="G71" s="3">
        <v>2</v>
      </c>
      <c r="H71" s="3">
        <v>0</v>
      </c>
      <c r="I71" s="3">
        <v>651</v>
      </c>
      <c r="J71" s="3">
        <v>47</v>
      </c>
      <c r="K71" s="3">
        <v>45</v>
      </c>
      <c r="L71" s="3">
        <v>820</v>
      </c>
      <c r="M71" s="4">
        <f t="shared" si="30"/>
        <v>1</v>
      </c>
      <c r="N71" s="4">
        <f t="shared" si="31"/>
        <v>1</v>
      </c>
      <c r="P71" s="4" t="str">
        <f t="shared" si="32"/>
        <v/>
      </c>
      <c r="Q71" s="4" t="str">
        <f t="shared" si="33"/>
        <v/>
      </c>
      <c r="R71" s="4">
        <f t="shared" si="34"/>
        <v>1</v>
      </c>
      <c r="S71" s="4" t="str">
        <f t="shared" si="35"/>
        <v/>
      </c>
      <c r="T71" s="4" t="str">
        <f t="shared" si="36"/>
        <v/>
      </c>
      <c r="U71" s="4" t="str">
        <f t="shared" si="37"/>
        <v/>
      </c>
      <c r="V71" s="4">
        <f t="shared" si="38"/>
        <v>1</v>
      </c>
      <c r="W71" s="4" t="str">
        <f t="shared" si="39"/>
        <v/>
      </c>
    </row>
    <row r="72" spans="1:23" x14ac:dyDescent="0.3">
      <c r="A72" s="5" t="s">
        <v>1568</v>
      </c>
      <c r="B72" s="3" t="s">
        <v>90</v>
      </c>
      <c r="C72" s="3" t="s">
        <v>91</v>
      </c>
      <c r="D72" s="3" t="s">
        <v>0</v>
      </c>
      <c r="E72" s="3">
        <v>5</v>
      </c>
      <c r="F72" s="3">
        <v>19</v>
      </c>
      <c r="G72" s="3">
        <v>1</v>
      </c>
      <c r="H72" s="3">
        <v>0</v>
      </c>
      <c r="I72" s="3">
        <v>117</v>
      </c>
      <c r="J72" s="3">
        <v>19</v>
      </c>
      <c r="K72" s="3">
        <v>9</v>
      </c>
      <c r="L72" s="3">
        <v>99</v>
      </c>
      <c r="M72" s="4" t="str">
        <f t="shared" si="30"/>
        <v/>
      </c>
      <c r="N72" s="4" t="str">
        <f t="shared" si="31"/>
        <v/>
      </c>
      <c r="P72" s="4" t="str">
        <f t="shared" si="32"/>
        <v/>
      </c>
      <c r="Q72" s="4" t="str">
        <f t="shared" si="33"/>
        <v/>
      </c>
      <c r="R72" s="4" t="str">
        <f t="shared" si="34"/>
        <v/>
      </c>
      <c r="S72" s="4">
        <f t="shared" si="35"/>
        <v>1</v>
      </c>
      <c r="T72" s="4" t="str">
        <f t="shared" si="36"/>
        <v/>
      </c>
      <c r="U72" s="4" t="str">
        <f t="shared" si="37"/>
        <v/>
      </c>
      <c r="V72" s="4" t="str">
        <f t="shared" si="38"/>
        <v/>
      </c>
      <c r="W72" s="4">
        <f t="shared" si="39"/>
        <v>1</v>
      </c>
    </row>
    <row r="73" spans="1:23" x14ac:dyDescent="0.3">
      <c r="A73" s="5" t="s">
        <v>1569</v>
      </c>
      <c r="B73" s="5" t="s">
        <v>75</v>
      </c>
      <c r="C73" s="5" t="s">
        <v>76</v>
      </c>
      <c r="D73" s="4" t="s">
        <v>0</v>
      </c>
      <c r="E73" s="4">
        <v>19</v>
      </c>
      <c r="F73" s="4">
        <v>376</v>
      </c>
      <c r="G73" s="4">
        <v>1</v>
      </c>
      <c r="H73" s="4">
        <v>0</v>
      </c>
      <c r="I73" s="4">
        <v>630</v>
      </c>
      <c r="J73" s="4">
        <v>36</v>
      </c>
      <c r="K73" s="4">
        <v>4</v>
      </c>
      <c r="L73" s="4">
        <v>1903</v>
      </c>
      <c r="M73" s="4">
        <f t="shared" si="30"/>
        <v>1</v>
      </c>
      <c r="N73" s="4">
        <f t="shared" si="31"/>
        <v>1</v>
      </c>
      <c r="O73" s="4">
        <v>1</v>
      </c>
      <c r="P73" s="4">
        <f t="shared" si="32"/>
        <v>1</v>
      </c>
      <c r="Q73" s="4" t="str">
        <f t="shared" si="33"/>
        <v/>
      </c>
      <c r="R73" s="4" t="str">
        <f t="shared" si="34"/>
        <v/>
      </c>
      <c r="S73" s="4" t="str">
        <f t="shared" si="35"/>
        <v/>
      </c>
      <c r="T73" s="4">
        <f t="shared" si="36"/>
        <v>1</v>
      </c>
      <c r="U73" s="4" t="str">
        <f t="shared" si="37"/>
        <v/>
      </c>
      <c r="V73" s="4" t="str">
        <f t="shared" si="38"/>
        <v/>
      </c>
      <c r="W73" s="4" t="str">
        <f t="shared" si="39"/>
        <v/>
      </c>
    </row>
    <row r="74" spans="1:23" x14ac:dyDescent="0.3">
      <c r="A74" s="5" t="s">
        <v>1570</v>
      </c>
      <c r="B74" s="3" t="s">
        <v>1491</v>
      </c>
      <c r="C74" s="3" t="s">
        <v>1492</v>
      </c>
      <c r="D74" s="3" t="s">
        <v>0</v>
      </c>
      <c r="E74" s="3">
        <v>2</v>
      </c>
      <c r="F74" s="3">
        <v>17</v>
      </c>
      <c r="G74" s="3">
        <v>1</v>
      </c>
      <c r="H74" s="3">
        <v>0</v>
      </c>
      <c r="I74" s="3">
        <v>0</v>
      </c>
      <c r="J74" s="3">
        <v>5</v>
      </c>
      <c r="K74" s="3">
        <v>1</v>
      </c>
      <c r="L74" s="3">
        <v>72</v>
      </c>
      <c r="M74" s="4" t="str">
        <f t="shared" si="30"/>
        <v/>
      </c>
      <c r="N74" s="4" t="str">
        <f t="shared" si="31"/>
        <v/>
      </c>
      <c r="P74" s="4" t="str">
        <f t="shared" si="32"/>
        <v/>
      </c>
      <c r="Q74" s="4" t="str">
        <f t="shared" si="33"/>
        <v/>
      </c>
      <c r="R74" s="4" t="str">
        <f t="shared" si="34"/>
        <v/>
      </c>
      <c r="S74" s="4">
        <f t="shared" si="35"/>
        <v>1</v>
      </c>
      <c r="T74" s="4" t="str">
        <f t="shared" si="36"/>
        <v/>
      </c>
      <c r="U74" s="4" t="str">
        <f t="shared" si="37"/>
        <v/>
      </c>
      <c r="V74" s="4" t="str">
        <f t="shared" si="38"/>
        <v/>
      </c>
      <c r="W74" s="4">
        <f t="shared" si="39"/>
        <v>1</v>
      </c>
    </row>
    <row r="75" spans="1:23" x14ac:dyDescent="0.3">
      <c r="A75" s="5" t="s">
        <v>1571</v>
      </c>
      <c r="B75" s="3" t="s">
        <v>1493</v>
      </c>
      <c r="C75" s="3" t="s">
        <v>1494</v>
      </c>
      <c r="D75" s="3" t="s">
        <v>0</v>
      </c>
      <c r="E75" s="3">
        <v>1</v>
      </c>
      <c r="F75" s="3">
        <v>26</v>
      </c>
      <c r="G75" s="3">
        <v>1</v>
      </c>
      <c r="H75" s="3">
        <v>0</v>
      </c>
      <c r="I75" s="3">
        <v>0</v>
      </c>
      <c r="J75" s="3">
        <v>8</v>
      </c>
      <c r="K75" s="3">
        <v>1</v>
      </c>
      <c r="L75" s="3">
        <v>86</v>
      </c>
      <c r="M75" s="4" t="str">
        <f t="shared" si="30"/>
        <v/>
      </c>
      <c r="N75" s="4" t="str">
        <f t="shared" si="31"/>
        <v/>
      </c>
      <c r="P75" s="4" t="str">
        <f t="shared" si="32"/>
        <v/>
      </c>
      <c r="Q75" s="4" t="str">
        <f t="shared" si="33"/>
        <v/>
      </c>
      <c r="R75" s="4" t="str">
        <f t="shared" si="34"/>
        <v/>
      </c>
      <c r="S75" s="4">
        <f t="shared" si="35"/>
        <v>1</v>
      </c>
      <c r="T75" s="4" t="str">
        <f t="shared" si="36"/>
        <v/>
      </c>
      <c r="U75" s="4" t="str">
        <f t="shared" si="37"/>
        <v/>
      </c>
      <c r="V75" s="4" t="str">
        <f t="shared" si="38"/>
        <v/>
      </c>
      <c r="W75" s="4">
        <f t="shared" si="39"/>
        <v>1</v>
      </c>
    </row>
    <row r="76" spans="1:23" x14ac:dyDescent="0.3">
      <c r="A76" s="5" t="s">
        <v>1572</v>
      </c>
      <c r="B76" s="3" t="s">
        <v>102</v>
      </c>
      <c r="C76" s="3" t="s">
        <v>103</v>
      </c>
      <c r="D76" s="3" t="s">
        <v>0</v>
      </c>
      <c r="E76" s="3">
        <v>8</v>
      </c>
      <c r="F76" s="3">
        <v>81</v>
      </c>
      <c r="G76" s="3">
        <v>1</v>
      </c>
      <c r="H76" s="3">
        <v>0</v>
      </c>
      <c r="I76" s="3">
        <v>58</v>
      </c>
      <c r="J76" s="3">
        <v>21</v>
      </c>
      <c r="K76" s="3">
        <v>7</v>
      </c>
      <c r="L76" s="3">
        <v>443</v>
      </c>
      <c r="M76" s="4" t="str">
        <f t="shared" si="30"/>
        <v/>
      </c>
      <c r="N76" s="4" t="str">
        <f t="shared" si="31"/>
        <v/>
      </c>
      <c r="P76" s="4" t="str">
        <f t="shared" si="32"/>
        <v/>
      </c>
      <c r="Q76" s="4" t="str">
        <f t="shared" si="33"/>
        <v/>
      </c>
      <c r="R76" s="4" t="str">
        <f t="shared" si="34"/>
        <v/>
      </c>
      <c r="S76" s="4">
        <f t="shared" si="35"/>
        <v>1</v>
      </c>
      <c r="T76" s="4" t="str">
        <f t="shared" si="36"/>
        <v/>
      </c>
      <c r="U76" s="4" t="str">
        <f t="shared" si="37"/>
        <v/>
      </c>
      <c r="V76" s="4" t="str">
        <f t="shared" si="38"/>
        <v/>
      </c>
      <c r="W76" s="4">
        <f t="shared" si="39"/>
        <v>1</v>
      </c>
    </row>
    <row r="77" spans="1:23" x14ac:dyDescent="0.3">
      <c r="A77" s="5" t="s">
        <v>1573</v>
      </c>
      <c r="B77" s="3" t="s">
        <v>94</v>
      </c>
      <c r="C77" s="3" t="s">
        <v>95</v>
      </c>
      <c r="D77" s="3" t="s">
        <v>0</v>
      </c>
      <c r="E77" s="3">
        <v>15</v>
      </c>
      <c r="F77" s="3">
        <v>90</v>
      </c>
      <c r="G77" s="3">
        <v>1</v>
      </c>
      <c r="H77" s="3">
        <v>0</v>
      </c>
      <c r="I77" s="3">
        <v>93</v>
      </c>
      <c r="J77" s="3">
        <v>30</v>
      </c>
      <c r="K77" s="3">
        <v>1</v>
      </c>
      <c r="L77" s="3">
        <v>414</v>
      </c>
      <c r="M77" s="4">
        <f t="shared" si="30"/>
        <v>1</v>
      </c>
      <c r="N77" s="4" t="str">
        <f t="shared" si="31"/>
        <v/>
      </c>
      <c r="P77" s="4" t="str">
        <f t="shared" si="32"/>
        <v/>
      </c>
      <c r="Q77" s="4" t="str">
        <f t="shared" si="33"/>
        <v/>
      </c>
      <c r="R77" s="4">
        <f t="shared" si="34"/>
        <v>1</v>
      </c>
      <c r="S77" s="4" t="str">
        <f t="shared" si="35"/>
        <v/>
      </c>
      <c r="T77" s="4" t="str">
        <f t="shared" si="36"/>
        <v/>
      </c>
      <c r="U77" s="4" t="str">
        <f t="shared" si="37"/>
        <v/>
      </c>
      <c r="V77" s="4" t="str">
        <f t="shared" si="38"/>
        <v/>
      </c>
      <c r="W77" s="4">
        <f t="shared" si="39"/>
        <v>1</v>
      </c>
    </row>
    <row r="78" spans="1:23" x14ac:dyDescent="0.3">
      <c r="A78" s="5"/>
      <c r="B78" s="3" t="s">
        <v>83</v>
      </c>
      <c r="C78" s="3" t="s">
        <v>84</v>
      </c>
      <c r="D78" s="3" t="s">
        <v>0</v>
      </c>
      <c r="E78" s="3">
        <v>4</v>
      </c>
      <c r="F78" s="3">
        <v>27</v>
      </c>
      <c r="G78" s="3">
        <v>1</v>
      </c>
      <c r="H78" s="3">
        <v>0</v>
      </c>
      <c r="I78" s="3">
        <v>233</v>
      </c>
      <c r="J78" s="3">
        <v>27</v>
      </c>
      <c r="K78" s="3">
        <v>13</v>
      </c>
      <c r="L78" s="3">
        <v>151</v>
      </c>
      <c r="M78" s="4" t="str">
        <f t="shared" si="30"/>
        <v/>
      </c>
      <c r="N78" s="4" t="str">
        <f t="shared" si="31"/>
        <v/>
      </c>
      <c r="P78" s="4" t="str">
        <f t="shared" si="32"/>
        <v/>
      </c>
      <c r="Q78" s="4" t="str">
        <f t="shared" si="33"/>
        <v/>
      </c>
      <c r="R78" s="4" t="str">
        <f t="shared" si="34"/>
        <v/>
      </c>
      <c r="S78" s="4">
        <f t="shared" si="35"/>
        <v>1</v>
      </c>
      <c r="T78" s="4" t="str">
        <f t="shared" si="36"/>
        <v/>
      </c>
      <c r="U78" s="4" t="str">
        <f t="shared" si="37"/>
        <v/>
      </c>
      <c r="V78" s="4" t="str">
        <f t="shared" si="38"/>
        <v/>
      </c>
      <c r="W78" s="4">
        <f t="shared" si="39"/>
        <v>1</v>
      </c>
    </row>
    <row r="79" spans="1:23" x14ac:dyDescent="0.3">
      <c r="A79" s="5" t="s">
        <v>119</v>
      </c>
      <c r="B79" s="3" t="s">
        <v>1495</v>
      </c>
      <c r="C79" s="3" t="s">
        <v>1496</v>
      </c>
      <c r="D79" s="3" t="s">
        <v>0</v>
      </c>
      <c r="E79" s="3">
        <v>4</v>
      </c>
      <c r="F79" s="3">
        <v>46</v>
      </c>
      <c r="G79" s="3">
        <v>2</v>
      </c>
      <c r="H79" s="3">
        <v>0</v>
      </c>
      <c r="I79" s="3">
        <v>0</v>
      </c>
      <c r="J79" s="3">
        <v>16</v>
      </c>
      <c r="K79" s="3">
        <v>2</v>
      </c>
      <c r="L79" s="3">
        <v>217</v>
      </c>
      <c r="M79" s="4" t="str">
        <f t="shared" si="30"/>
        <v/>
      </c>
      <c r="N79" s="4" t="str">
        <f t="shared" si="31"/>
        <v/>
      </c>
      <c r="P79" s="4" t="str">
        <f t="shared" si="32"/>
        <v/>
      </c>
      <c r="Q79" s="4" t="str">
        <f t="shared" si="33"/>
        <v/>
      </c>
      <c r="R79" s="4" t="str">
        <f t="shared" si="34"/>
        <v/>
      </c>
      <c r="S79" s="4">
        <f t="shared" si="35"/>
        <v>1</v>
      </c>
      <c r="T79" s="4" t="str">
        <f t="shared" si="36"/>
        <v/>
      </c>
      <c r="U79" s="4" t="str">
        <f t="shared" si="37"/>
        <v/>
      </c>
      <c r="V79" s="4" t="str">
        <f t="shared" si="38"/>
        <v/>
      </c>
      <c r="W79" s="4">
        <f t="shared" si="39"/>
        <v>1</v>
      </c>
    </row>
    <row r="80" spans="1:23" x14ac:dyDescent="0.3">
      <c r="A80" s="5" t="s">
        <v>119</v>
      </c>
      <c r="B80" s="3" t="s">
        <v>1497</v>
      </c>
      <c r="C80" s="3" t="s">
        <v>1498</v>
      </c>
      <c r="D80" s="3" t="s">
        <v>0</v>
      </c>
      <c r="E80" s="3">
        <v>1</v>
      </c>
      <c r="F80" s="3">
        <v>0</v>
      </c>
      <c r="G80" s="3">
        <v>1</v>
      </c>
      <c r="H80" s="3">
        <v>0</v>
      </c>
      <c r="I80" s="3">
        <v>0</v>
      </c>
      <c r="J80" s="3">
        <v>0</v>
      </c>
      <c r="K80" s="3">
        <v>5</v>
      </c>
      <c r="L80" s="3">
        <v>8</v>
      </c>
      <c r="M80" s="4" t="str">
        <f t="shared" si="30"/>
        <v/>
      </c>
      <c r="N80" s="4" t="str">
        <f t="shared" si="31"/>
        <v/>
      </c>
      <c r="P80" s="4" t="str">
        <f t="shared" si="32"/>
        <v/>
      </c>
      <c r="Q80" s="4" t="str">
        <f t="shared" si="33"/>
        <v/>
      </c>
      <c r="R80" s="4" t="str">
        <f t="shared" si="34"/>
        <v/>
      </c>
      <c r="S80" s="4">
        <f t="shared" si="35"/>
        <v>1</v>
      </c>
      <c r="T80" s="4" t="str">
        <f t="shared" si="36"/>
        <v/>
      </c>
      <c r="U80" s="4" t="str">
        <f t="shared" si="37"/>
        <v/>
      </c>
      <c r="V80" s="4" t="str">
        <f t="shared" si="38"/>
        <v/>
      </c>
      <c r="W80" s="4">
        <f t="shared" si="39"/>
        <v>1</v>
      </c>
    </row>
    <row r="81" spans="1:23" x14ac:dyDescent="0.3">
      <c r="A81" s="4" t="s">
        <v>119</v>
      </c>
      <c r="B81" s="3" t="s">
        <v>1499</v>
      </c>
      <c r="C81" s="3" t="s">
        <v>1500</v>
      </c>
      <c r="D81" s="3" t="s">
        <v>0</v>
      </c>
      <c r="E81" s="3">
        <v>1</v>
      </c>
      <c r="F81" s="3">
        <v>17</v>
      </c>
      <c r="G81" s="3">
        <v>1</v>
      </c>
      <c r="H81" s="3">
        <v>0</v>
      </c>
      <c r="I81" s="3">
        <v>10</v>
      </c>
      <c r="J81" s="3">
        <v>5</v>
      </c>
      <c r="K81" s="3">
        <v>0</v>
      </c>
      <c r="L81" s="3">
        <v>131</v>
      </c>
      <c r="M81" s="4" t="str">
        <f t="shared" si="30"/>
        <v/>
      </c>
      <c r="N81" s="4" t="str">
        <f t="shared" si="31"/>
        <v/>
      </c>
      <c r="P81" s="4" t="str">
        <f t="shared" si="32"/>
        <v/>
      </c>
      <c r="Q81" s="4" t="str">
        <f t="shared" si="33"/>
        <v/>
      </c>
      <c r="R81" s="4" t="str">
        <f t="shared" si="34"/>
        <v/>
      </c>
      <c r="S81" s="4">
        <f t="shared" si="35"/>
        <v>1</v>
      </c>
      <c r="T81" s="4" t="str">
        <f t="shared" si="36"/>
        <v/>
      </c>
      <c r="U81" s="4" t="str">
        <f t="shared" si="37"/>
        <v/>
      </c>
      <c r="V81" s="4" t="str">
        <f t="shared" si="38"/>
        <v/>
      </c>
      <c r="W81" s="4">
        <f t="shared" si="39"/>
        <v>1</v>
      </c>
    </row>
    <row r="82" spans="1:23" x14ac:dyDescent="0.3">
      <c r="A82" s="3" t="s">
        <v>119</v>
      </c>
      <c r="B82" s="3" t="s">
        <v>1671</v>
      </c>
      <c r="C82" s="3" t="s">
        <v>1672</v>
      </c>
      <c r="D82" s="3" t="s">
        <v>0</v>
      </c>
      <c r="E82" s="3">
        <v>10</v>
      </c>
      <c r="F82" s="3">
        <v>4</v>
      </c>
      <c r="G82" s="3">
        <v>2</v>
      </c>
      <c r="H82" s="3">
        <v>1</v>
      </c>
      <c r="I82" s="3">
        <v>6</v>
      </c>
      <c r="J82" s="3">
        <v>4</v>
      </c>
      <c r="K82" s="3">
        <v>0</v>
      </c>
      <c r="L82" s="3">
        <v>47</v>
      </c>
      <c r="M82" s="4" t="str">
        <f t="shared" si="30"/>
        <v/>
      </c>
      <c r="N82" s="4" t="str">
        <f t="shared" si="31"/>
        <v/>
      </c>
      <c r="P82" s="4" t="str">
        <f t="shared" si="32"/>
        <v/>
      </c>
      <c r="Q82" s="4" t="str">
        <f t="shared" si="33"/>
        <v/>
      </c>
      <c r="R82" s="4" t="str">
        <f t="shared" si="34"/>
        <v/>
      </c>
      <c r="S82" s="4">
        <f t="shared" si="35"/>
        <v>1</v>
      </c>
      <c r="T82" s="4" t="str">
        <f t="shared" si="36"/>
        <v/>
      </c>
      <c r="U82" s="4" t="str">
        <f t="shared" si="37"/>
        <v/>
      </c>
      <c r="V82" s="4" t="str">
        <f t="shared" si="38"/>
        <v/>
      </c>
      <c r="W82" s="4">
        <f t="shared" si="39"/>
        <v>1</v>
      </c>
    </row>
    <row r="83" spans="1:23" x14ac:dyDescent="0.3">
      <c r="A83" s="3" t="s">
        <v>119</v>
      </c>
      <c r="B83" s="3" t="s">
        <v>126</v>
      </c>
      <c r="C83" s="3" t="s">
        <v>127</v>
      </c>
      <c r="D83" s="3" t="s">
        <v>0</v>
      </c>
      <c r="E83" s="3">
        <v>25</v>
      </c>
      <c r="F83" s="3">
        <v>37</v>
      </c>
      <c r="G83" s="3">
        <v>2</v>
      </c>
      <c r="H83" s="3">
        <v>0</v>
      </c>
      <c r="I83" s="3">
        <v>199</v>
      </c>
      <c r="J83" s="3">
        <v>13</v>
      </c>
      <c r="K83" s="3">
        <v>6</v>
      </c>
      <c r="L83" s="3">
        <v>233</v>
      </c>
      <c r="M83" s="4" t="str">
        <f t="shared" si="30"/>
        <v/>
      </c>
      <c r="N83" s="4" t="str">
        <f t="shared" si="31"/>
        <v/>
      </c>
      <c r="P83" s="4" t="str">
        <f t="shared" si="32"/>
        <v/>
      </c>
      <c r="Q83" s="4" t="str">
        <f t="shared" si="33"/>
        <v/>
      </c>
      <c r="R83" s="4" t="str">
        <f t="shared" si="34"/>
        <v/>
      </c>
      <c r="S83" s="4">
        <f t="shared" si="35"/>
        <v>1</v>
      </c>
      <c r="T83" s="4" t="str">
        <f t="shared" si="36"/>
        <v/>
      </c>
      <c r="U83" s="4" t="str">
        <f t="shared" si="37"/>
        <v/>
      </c>
      <c r="V83" s="4" t="str">
        <f t="shared" si="38"/>
        <v/>
      </c>
      <c r="W83" s="4">
        <f t="shared" si="39"/>
        <v>1</v>
      </c>
    </row>
    <row r="84" spans="1:23" x14ac:dyDescent="0.3">
      <c r="A84" s="3" t="s">
        <v>119</v>
      </c>
      <c r="B84" s="5" t="s">
        <v>120</v>
      </c>
      <c r="C84" s="5" t="s">
        <v>121</v>
      </c>
      <c r="D84" s="4" t="s">
        <v>0</v>
      </c>
      <c r="E84" s="4">
        <v>45</v>
      </c>
      <c r="F84" s="4">
        <v>87</v>
      </c>
      <c r="G84" s="4">
        <v>1</v>
      </c>
      <c r="H84" s="4">
        <v>0</v>
      </c>
      <c r="I84" s="4">
        <v>915</v>
      </c>
      <c r="J84" s="4">
        <v>29</v>
      </c>
      <c r="K84" s="4">
        <v>21</v>
      </c>
      <c r="L84" s="4">
        <v>481</v>
      </c>
      <c r="M84" s="4">
        <f t="shared" si="30"/>
        <v>1</v>
      </c>
      <c r="N84" s="4">
        <f t="shared" si="31"/>
        <v>1</v>
      </c>
      <c r="O84" s="4">
        <v>1</v>
      </c>
      <c r="P84" s="4">
        <f t="shared" si="32"/>
        <v>1</v>
      </c>
      <c r="Q84" s="4" t="str">
        <f t="shared" si="33"/>
        <v/>
      </c>
      <c r="R84" s="4" t="str">
        <f t="shared" si="34"/>
        <v/>
      </c>
      <c r="S84" s="4" t="str">
        <f t="shared" si="35"/>
        <v/>
      </c>
      <c r="T84" s="4">
        <f t="shared" si="36"/>
        <v>1</v>
      </c>
      <c r="U84" s="4" t="str">
        <f t="shared" si="37"/>
        <v/>
      </c>
      <c r="V84" s="4" t="str">
        <f t="shared" si="38"/>
        <v/>
      </c>
      <c r="W84" s="4" t="str">
        <f t="shared" si="39"/>
        <v/>
      </c>
    </row>
    <row r="85" spans="1:23" x14ac:dyDescent="0.3">
      <c r="A85" s="3" t="s">
        <v>119</v>
      </c>
      <c r="B85" s="4" t="s">
        <v>124</v>
      </c>
      <c r="C85" s="4" t="s">
        <v>125</v>
      </c>
      <c r="D85" s="4" t="s">
        <v>0</v>
      </c>
      <c r="E85" s="4">
        <v>35</v>
      </c>
      <c r="F85" s="4">
        <v>69</v>
      </c>
      <c r="G85" s="4">
        <v>2</v>
      </c>
      <c r="H85" s="4">
        <v>0</v>
      </c>
      <c r="I85" s="4">
        <v>442</v>
      </c>
      <c r="J85" s="4">
        <v>23</v>
      </c>
      <c r="K85" s="4">
        <v>18</v>
      </c>
      <c r="L85" s="4">
        <v>361</v>
      </c>
      <c r="M85" s="4">
        <f t="shared" si="30"/>
        <v>1</v>
      </c>
      <c r="N85" s="4">
        <f t="shared" si="31"/>
        <v>1</v>
      </c>
      <c r="P85" s="4" t="str">
        <f t="shared" si="32"/>
        <v/>
      </c>
      <c r="Q85" s="4" t="str">
        <f t="shared" si="33"/>
        <v/>
      </c>
      <c r="R85" s="4">
        <f t="shared" si="34"/>
        <v>1</v>
      </c>
      <c r="S85" s="4" t="str">
        <f t="shared" si="35"/>
        <v/>
      </c>
      <c r="T85" s="4" t="str">
        <f t="shared" si="36"/>
        <v/>
      </c>
      <c r="U85" s="4" t="str">
        <f t="shared" si="37"/>
        <v/>
      </c>
      <c r="V85" s="4">
        <f t="shared" si="38"/>
        <v>1</v>
      </c>
      <c r="W85" s="4" t="str">
        <f t="shared" si="39"/>
        <v/>
      </c>
    </row>
    <row r="86" spans="1:23" x14ac:dyDescent="0.3">
      <c r="A86" s="3" t="s">
        <v>119</v>
      </c>
      <c r="B86" s="3" t="s">
        <v>1630</v>
      </c>
      <c r="C86" s="3" t="s">
        <v>1631</v>
      </c>
      <c r="D86" s="3" t="s">
        <v>0</v>
      </c>
      <c r="E86" s="3">
        <v>8</v>
      </c>
      <c r="F86" s="3">
        <v>7</v>
      </c>
      <c r="G86" s="3">
        <v>2</v>
      </c>
      <c r="H86" s="3">
        <v>0</v>
      </c>
      <c r="I86" s="3">
        <v>10</v>
      </c>
      <c r="J86" s="3">
        <v>5</v>
      </c>
      <c r="K86" s="3">
        <v>2</v>
      </c>
      <c r="L86" s="3">
        <v>76</v>
      </c>
      <c r="M86" s="4" t="str">
        <f t="shared" si="30"/>
        <v/>
      </c>
      <c r="N86" s="4" t="str">
        <f t="shared" si="31"/>
        <v/>
      </c>
      <c r="P86" s="4" t="str">
        <f t="shared" si="32"/>
        <v/>
      </c>
      <c r="Q86" s="4" t="str">
        <f t="shared" si="33"/>
        <v/>
      </c>
      <c r="R86" s="4" t="str">
        <f t="shared" si="34"/>
        <v/>
      </c>
      <c r="S86" s="4">
        <f t="shared" si="35"/>
        <v>1</v>
      </c>
      <c r="T86" s="4" t="str">
        <f t="shared" si="36"/>
        <v/>
      </c>
      <c r="U86" s="4" t="str">
        <f t="shared" si="37"/>
        <v/>
      </c>
      <c r="V86" s="4" t="str">
        <f t="shared" si="38"/>
        <v/>
      </c>
      <c r="W86" s="4">
        <f t="shared" si="39"/>
        <v>1</v>
      </c>
    </row>
    <row r="87" spans="1:23" x14ac:dyDescent="0.3">
      <c r="A87" s="3" t="s">
        <v>119</v>
      </c>
      <c r="B87" s="3" t="s">
        <v>144</v>
      </c>
      <c r="C87" s="3" t="s">
        <v>145</v>
      </c>
      <c r="D87" s="3" t="s">
        <v>0</v>
      </c>
      <c r="E87" s="3">
        <v>14</v>
      </c>
      <c r="F87" s="3">
        <v>40</v>
      </c>
      <c r="G87" s="3">
        <v>2</v>
      </c>
      <c r="H87" s="3">
        <v>0</v>
      </c>
      <c r="I87" s="3">
        <v>5</v>
      </c>
      <c r="J87" s="3">
        <v>9</v>
      </c>
      <c r="K87" s="3">
        <v>8</v>
      </c>
      <c r="L87" s="3">
        <v>119</v>
      </c>
      <c r="M87" s="4" t="str">
        <f t="shared" si="30"/>
        <v/>
      </c>
      <c r="N87" s="4" t="str">
        <f t="shared" si="31"/>
        <v/>
      </c>
      <c r="P87" s="4" t="str">
        <f t="shared" si="32"/>
        <v/>
      </c>
      <c r="Q87" s="4" t="str">
        <f t="shared" si="33"/>
        <v/>
      </c>
      <c r="R87" s="4" t="str">
        <f t="shared" si="34"/>
        <v/>
      </c>
      <c r="S87" s="4">
        <f t="shared" si="35"/>
        <v>1</v>
      </c>
      <c r="T87" s="4" t="str">
        <f t="shared" si="36"/>
        <v/>
      </c>
      <c r="U87" s="4" t="str">
        <f t="shared" si="37"/>
        <v/>
      </c>
      <c r="V87" s="4" t="str">
        <f t="shared" si="38"/>
        <v/>
      </c>
      <c r="W87" s="4">
        <f t="shared" si="39"/>
        <v>1</v>
      </c>
    </row>
    <row r="88" spans="1:23" x14ac:dyDescent="0.3">
      <c r="A88" s="3" t="s">
        <v>119</v>
      </c>
      <c r="B88" s="3" t="s">
        <v>1646</v>
      </c>
      <c r="C88" s="3" t="s">
        <v>1647</v>
      </c>
      <c r="D88" s="3" t="s">
        <v>0</v>
      </c>
      <c r="E88" s="3">
        <v>9</v>
      </c>
      <c r="F88" s="3">
        <v>3</v>
      </c>
      <c r="G88" s="3">
        <v>2</v>
      </c>
      <c r="H88" s="3">
        <v>0</v>
      </c>
      <c r="I88" s="3">
        <v>3</v>
      </c>
      <c r="J88" s="3">
        <v>3</v>
      </c>
      <c r="K88" s="3">
        <v>0</v>
      </c>
      <c r="L88" s="3">
        <v>68</v>
      </c>
      <c r="M88" s="4" t="str">
        <f t="shared" si="30"/>
        <v/>
      </c>
      <c r="N88" s="4" t="str">
        <f t="shared" si="31"/>
        <v/>
      </c>
      <c r="P88" s="4" t="str">
        <f t="shared" si="32"/>
        <v/>
      </c>
      <c r="Q88" s="4" t="str">
        <f t="shared" si="33"/>
        <v/>
      </c>
      <c r="R88" s="4" t="str">
        <f t="shared" si="34"/>
        <v/>
      </c>
      <c r="S88" s="4">
        <f t="shared" si="35"/>
        <v>1</v>
      </c>
      <c r="T88" s="4" t="str">
        <f t="shared" si="36"/>
        <v/>
      </c>
      <c r="U88" s="4" t="str">
        <f t="shared" si="37"/>
        <v/>
      </c>
      <c r="V88" s="4" t="str">
        <f t="shared" si="38"/>
        <v/>
      </c>
      <c r="W88" s="4">
        <f t="shared" si="39"/>
        <v>1</v>
      </c>
    </row>
    <row r="89" spans="1:23" x14ac:dyDescent="0.3">
      <c r="A89" s="3" t="s">
        <v>119</v>
      </c>
      <c r="B89" s="3" t="s">
        <v>130</v>
      </c>
      <c r="C89" s="3" t="s">
        <v>131</v>
      </c>
      <c r="D89" s="3" t="s">
        <v>0</v>
      </c>
      <c r="E89" s="3">
        <v>23</v>
      </c>
      <c r="F89" s="3">
        <v>14</v>
      </c>
      <c r="G89" s="3">
        <v>2</v>
      </c>
      <c r="H89" s="3">
        <v>0</v>
      </c>
      <c r="I89" s="3">
        <v>9</v>
      </c>
      <c r="J89" s="3">
        <v>6</v>
      </c>
      <c r="K89" s="3">
        <v>4</v>
      </c>
      <c r="L89" s="3">
        <v>132</v>
      </c>
      <c r="M89" s="4" t="str">
        <f t="shared" si="30"/>
        <v/>
      </c>
      <c r="N89" s="4" t="str">
        <f t="shared" si="31"/>
        <v/>
      </c>
      <c r="P89" s="4" t="str">
        <f t="shared" si="32"/>
        <v/>
      </c>
      <c r="Q89" s="4" t="str">
        <f t="shared" si="33"/>
        <v/>
      </c>
      <c r="R89" s="4" t="str">
        <f t="shared" si="34"/>
        <v/>
      </c>
      <c r="S89" s="4">
        <f t="shared" si="35"/>
        <v>1</v>
      </c>
      <c r="T89" s="4" t="str">
        <f t="shared" si="36"/>
        <v/>
      </c>
      <c r="U89" s="4" t="str">
        <f t="shared" si="37"/>
        <v/>
      </c>
      <c r="V89" s="4" t="str">
        <f t="shared" si="38"/>
        <v/>
      </c>
      <c r="W89" s="4">
        <f t="shared" si="39"/>
        <v>1</v>
      </c>
    </row>
    <row r="90" spans="1:23" x14ac:dyDescent="0.3">
      <c r="A90" s="3" t="s">
        <v>119</v>
      </c>
      <c r="B90" s="3" t="s">
        <v>128</v>
      </c>
      <c r="C90" s="3" t="s">
        <v>129</v>
      </c>
      <c r="D90" s="3" t="s">
        <v>0</v>
      </c>
      <c r="E90" s="3">
        <v>23</v>
      </c>
      <c r="F90" s="3">
        <v>24</v>
      </c>
      <c r="G90" s="3">
        <v>2</v>
      </c>
      <c r="H90" s="3">
        <v>0</v>
      </c>
      <c r="I90" s="3">
        <v>87</v>
      </c>
      <c r="J90" s="3">
        <v>10</v>
      </c>
      <c r="K90" s="3">
        <v>6</v>
      </c>
      <c r="L90" s="3">
        <v>173</v>
      </c>
      <c r="M90" s="4" t="str">
        <f t="shared" si="30"/>
        <v/>
      </c>
      <c r="N90" s="4" t="str">
        <f t="shared" si="31"/>
        <v/>
      </c>
      <c r="P90" s="4" t="str">
        <f t="shared" si="32"/>
        <v/>
      </c>
      <c r="Q90" s="4" t="str">
        <f t="shared" si="33"/>
        <v/>
      </c>
      <c r="R90" s="4" t="str">
        <f t="shared" si="34"/>
        <v/>
      </c>
      <c r="S90" s="4">
        <f t="shared" si="35"/>
        <v>1</v>
      </c>
      <c r="T90" s="4" t="str">
        <f t="shared" si="36"/>
        <v/>
      </c>
      <c r="U90" s="4" t="str">
        <f t="shared" si="37"/>
        <v/>
      </c>
      <c r="V90" s="4" t="str">
        <f t="shared" si="38"/>
        <v/>
      </c>
      <c r="W90" s="4">
        <f t="shared" si="39"/>
        <v>1</v>
      </c>
    </row>
    <row r="91" spans="1:23" x14ac:dyDescent="0.3">
      <c r="A91" s="3" t="s">
        <v>119</v>
      </c>
      <c r="B91" s="3" t="s">
        <v>142</v>
      </c>
      <c r="C91" s="3" t="s">
        <v>143</v>
      </c>
      <c r="D91" s="3" t="s">
        <v>0</v>
      </c>
      <c r="E91" s="3">
        <v>15</v>
      </c>
      <c r="F91" s="3">
        <v>16</v>
      </c>
      <c r="G91" s="3">
        <v>2</v>
      </c>
      <c r="H91" s="3">
        <v>0</v>
      </c>
      <c r="I91" s="3">
        <v>94</v>
      </c>
      <c r="J91" s="3">
        <v>11</v>
      </c>
      <c r="K91" s="3">
        <v>7</v>
      </c>
      <c r="L91" s="3">
        <v>140</v>
      </c>
      <c r="M91" s="4" t="str">
        <f t="shared" si="30"/>
        <v/>
      </c>
      <c r="N91" s="4" t="str">
        <f t="shared" si="31"/>
        <v/>
      </c>
      <c r="P91" s="4" t="str">
        <f t="shared" si="32"/>
        <v/>
      </c>
      <c r="Q91" s="4" t="str">
        <f t="shared" si="33"/>
        <v/>
      </c>
      <c r="R91" s="4" t="str">
        <f t="shared" si="34"/>
        <v/>
      </c>
      <c r="S91" s="4">
        <f t="shared" si="35"/>
        <v>1</v>
      </c>
      <c r="T91" s="4" t="str">
        <f t="shared" si="36"/>
        <v/>
      </c>
      <c r="U91" s="4" t="str">
        <f t="shared" si="37"/>
        <v/>
      </c>
      <c r="V91" s="4" t="str">
        <f t="shared" si="38"/>
        <v/>
      </c>
      <c r="W91" s="4">
        <f t="shared" si="39"/>
        <v>1</v>
      </c>
    </row>
    <row r="92" spans="1:23" x14ac:dyDescent="0.3">
      <c r="A92" s="3" t="s">
        <v>119</v>
      </c>
      <c r="B92" s="3" t="s">
        <v>1574</v>
      </c>
      <c r="C92" s="3" t="s">
        <v>1575</v>
      </c>
      <c r="D92" s="3" t="s">
        <v>0</v>
      </c>
      <c r="E92" s="3">
        <v>6</v>
      </c>
      <c r="F92" s="3">
        <v>3</v>
      </c>
      <c r="G92" s="3">
        <v>2</v>
      </c>
      <c r="H92" s="3">
        <v>0</v>
      </c>
      <c r="I92" s="3">
        <v>3</v>
      </c>
      <c r="J92" s="3">
        <v>3</v>
      </c>
      <c r="K92" s="3">
        <v>0</v>
      </c>
      <c r="L92" s="3">
        <v>25</v>
      </c>
      <c r="M92" s="4" t="str">
        <f t="shared" si="30"/>
        <v/>
      </c>
      <c r="N92" s="4" t="str">
        <f t="shared" si="31"/>
        <v/>
      </c>
      <c r="P92" s="4" t="str">
        <f t="shared" si="32"/>
        <v/>
      </c>
      <c r="Q92" s="4" t="str">
        <f t="shared" si="33"/>
        <v/>
      </c>
      <c r="R92" s="4" t="str">
        <f t="shared" si="34"/>
        <v/>
      </c>
      <c r="S92" s="4">
        <f t="shared" si="35"/>
        <v>1</v>
      </c>
      <c r="T92" s="4" t="str">
        <f t="shared" si="36"/>
        <v/>
      </c>
      <c r="U92" s="4" t="str">
        <f t="shared" si="37"/>
        <v/>
      </c>
      <c r="V92" s="4" t="str">
        <f t="shared" si="38"/>
        <v/>
      </c>
      <c r="W92" s="4">
        <f t="shared" si="39"/>
        <v>1</v>
      </c>
    </row>
    <row r="93" spans="1:23" x14ac:dyDescent="0.3">
      <c r="A93" s="3" t="s">
        <v>119</v>
      </c>
      <c r="B93" s="5" t="s">
        <v>122</v>
      </c>
      <c r="C93" s="5" t="s">
        <v>123</v>
      </c>
      <c r="D93" s="4" t="s">
        <v>0</v>
      </c>
      <c r="E93" s="4">
        <v>42</v>
      </c>
      <c r="F93" s="4">
        <v>145</v>
      </c>
      <c r="G93" s="4">
        <v>2</v>
      </c>
      <c r="H93" s="4">
        <v>0</v>
      </c>
      <c r="I93" s="4">
        <v>1758</v>
      </c>
      <c r="J93" s="4">
        <v>46</v>
      </c>
      <c r="K93" s="4">
        <v>23</v>
      </c>
      <c r="L93" s="4">
        <v>714</v>
      </c>
      <c r="M93" s="4">
        <f t="shared" si="30"/>
        <v>1</v>
      </c>
      <c r="N93" s="4">
        <f t="shared" si="31"/>
        <v>1</v>
      </c>
      <c r="O93" s="4">
        <v>1</v>
      </c>
      <c r="P93" s="4">
        <f t="shared" si="32"/>
        <v>1</v>
      </c>
      <c r="Q93" s="4" t="str">
        <f t="shared" si="33"/>
        <v/>
      </c>
      <c r="R93" s="4" t="str">
        <f t="shared" si="34"/>
        <v/>
      </c>
      <c r="S93" s="4" t="str">
        <f t="shared" si="35"/>
        <v/>
      </c>
      <c r="T93" s="4">
        <f t="shared" si="36"/>
        <v>1</v>
      </c>
      <c r="U93" s="4" t="str">
        <f t="shared" si="37"/>
        <v/>
      </c>
      <c r="V93" s="4" t="str">
        <f t="shared" si="38"/>
        <v/>
      </c>
      <c r="W93" s="4" t="str">
        <f t="shared" si="39"/>
        <v/>
      </c>
    </row>
    <row r="94" spans="1:23" x14ac:dyDescent="0.3">
      <c r="A94" s="3" t="s">
        <v>119</v>
      </c>
      <c r="B94" s="3" t="s">
        <v>136</v>
      </c>
      <c r="C94" s="3" t="s">
        <v>137</v>
      </c>
      <c r="D94" s="3" t="s">
        <v>0</v>
      </c>
      <c r="E94" s="3">
        <v>18</v>
      </c>
      <c r="F94" s="3">
        <v>12</v>
      </c>
      <c r="G94" s="3">
        <v>2</v>
      </c>
      <c r="H94" s="3">
        <v>0</v>
      </c>
      <c r="I94" s="3">
        <v>15</v>
      </c>
      <c r="J94" s="3">
        <v>5</v>
      </c>
      <c r="K94" s="3">
        <v>4</v>
      </c>
      <c r="L94" s="3">
        <v>139</v>
      </c>
      <c r="M94" s="4" t="str">
        <f t="shared" si="30"/>
        <v/>
      </c>
      <c r="N94" s="4" t="str">
        <f t="shared" si="31"/>
        <v/>
      </c>
      <c r="P94" s="4" t="str">
        <f t="shared" si="32"/>
        <v/>
      </c>
      <c r="Q94" s="4" t="str">
        <f t="shared" si="33"/>
        <v/>
      </c>
      <c r="R94" s="4" t="str">
        <f t="shared" si="34"/>
        <v/>
      </c>
      <c r="S94" s="4">
        <f t="shared" si="35"/>
        <v>1</v>
      </c>
      <c r="T94" s="4" t="str">
        <f t="shared" si="36"/>
        <v/>
      </c>
      <c r="U94" s="4" t="str">
        <f t="shared" si="37"/>
        <v/>
      </c>
      <c r="V94" s="4" t="str">
        <f t="shared" si="38"/>
        <v/>
      </c>
      <c r="W94" s="4">
        <f t="shared" si="39"/>
        <v>1</v>
      </c>
    </row>
    <row r="95" spans="1:23" x14ac:dyDescent="0.3">
      <c r="A95" s="3" t="s">
        <v>119</v>
      </c>
      <c r="B95" s="3" t="s">
        <v>132</v>
      </c>
      <c r="C95" s="3" t="s">
        <v>133</v>
      </c>
      <c r="D95" s="3" t="s">
        <v>0</v>
      </c>
      <c r="E95" s="3">
        <v>20</v>
      </c>
      <c r="F95" s="3">
        <v>10</v>
      </c>
      <c r="G95" s="3">
        <v>2</v>
      </c>
      <c r="H95" s="3">
        <v>0</v>
      </c>
      <c r="I95" s="3">
        <v>29</v>
      </c>
      <c r="J95" s="3">
        <v>7</v>
      </c>
      <c r="K95" s="3">
        <v>5</v>
      </c>
      <c r="L95" s="3">
        <v>117</v>
      </c>
      <c r="M95" s="4" t="str">
        <f t="shared" si="30"/>
        <v/>
      </c>
      <c r="N95" s="4" t="str">
        <f t="shared" si="31"/>
        <v/>
      </c>
      <c r="P95" s="4" t="str">
        <f t="shared" si="32"/>
        <v/>
      </c>
      <c r="Q95" s="4" t="str">
        <f t="shared" si="33"/>
        <v/>
      </c>
      <c r="R95" s="4" t="str">
        <f t="shared" si="34"/>
        <v/>
      </c>
      <c r="S95" s="4">
        <f t="shared" si="35"/>
        <v>1</v>
      </c>
      <c r="T95" s="4" t="str">
        <f t="shared" si="36"/>
        <v/>
      </c>
      <c r="U95" s="4" t="str">
        <f t="shared" si="37"/>
        <v/>
      </c>
      <c r="V95" s="4" t="str">
        <f t="shared" si="38"/>
        <v/>
      </c>
      <c r="W95" s="4">
        <f t="shared" si="39"/>
        <v>1</v>
      </c>
    </row>
    <row r="96" spans="1:23" x14ac:dyDescent="0.3">
      <c r="A96" s="3" t="s">
        <v>119</v>
      </c>
      <c r="B96" s="3" t="s">
        <v>138</v>
      </c>
      <c r="C96" s="3" t="s">
        <v>139</v>
      </c>
      <c r="D96" s="3" t="s">
        <v>0</v>
      </c>
      <c r="E96" s="3">
        <v>17</v>
      </c>
      <c r="F96" s="3">
        <v>66</v>
      </c>
      <c r="G96" s="3">
        <v>3</v>
      </c>
      <c r="H96" s="3">
        <v>0</v>
      </c>
      <c r="I96" s="3">
        <v>422</v>
      </c>
      <c r="J96" s="3">
        <v>35</v>
      </c>
      <c r="K96" s="3">
        <v>19</v>
      </c>
      <c r="L96" s="3">
        <v>306</v>
      </c>
      <c r="M96" s="4">
        <f t="shared" si="30"/>
        <v>1</v>
      </c>
      <c r="N96" s="4">
        <f t="shared" si="31"/>
        <v>1</v>
      </c>
      <c r="P96" s="4" t="str">
        <f t="shared" si="32"/>
        <v/>
      </c>
      <c r="Q96" s="4" t="str">
        <f t="shared" si="33"/>
        <v/>
      </c>
      <c r="R96" s="4">
        <f t="shared" si="34"/>
        <v>1</v>
      </c>
      <c r="S96" s="4" t="str">
        <f t="shared" si="35"/>
        <v/>
      </c>
      <c r="T96" s="4" t="str">
        <f t="shared" si="36"/>
        <v/>
      </c>
      <c r="U96" s="4" t="str">
        <f t="shared" si="37"/>
        <v/>
      </c>
      <c r="V96" s="4">
        <f t="shared" si="38"/>
        <v>1</v>
      </c>
      <c r="W96" s="4" t="str">
        <f t="shared" si="39"/>
        <v/>
      </c>
    </row>
    <row r="97" spans="1:23" x14ac:dyDescent="0.3">
      <c r="A97" s="3" t="s">
        <v>119</v>
      </c>
      <c r="B97" s="3" t="s">
        <v>1620</v>
      </c>
      <c r="C97" s="3" t="s">
        <v>1621</v>
      </c>
      <c r="D97" s="3" t="s">
        <v>389</v>
      </c>
      <c r="E97" s="3">
        <v>0</v>
      </c>
      <c r="F97" s="3">
        <v>2</v>
      </c>
      <c r="G97" s="3">
        <v>1</v>
      </c>
      <c r="H97" s="3">
        <v>0</v>
      </c>
      <c r="I97" s="3">
        <v>1</v>
      </c>
      <c r="J97" s="3">
        <v>2</v>
      </c>
      <c r="K97" s="3">
        <v>0</v>
      </c>
      <c r="L97" s="3">
        <v>12</v>
      </c>
      <c r="M97" s="4" t="str">
        <f t="shared" si="30"/>
        <v/>
      </c>
      <c r="N97" s="4" t="str">
        <f t="shared" si="31"/>
        <v/>
      </c>
      <c r="P97" s="4" t="str">
        <f t="shared" si="32"/>
        <v/>
      </c>
      <c r="Q97" s="4" t="str">
        <f t="shared" si="33"/>
        <v/>
      </c>
      <c r="R97" s="4" t="str">
        <f t="shared" si="34"/>
        <v/>
      </c>
      <c r="S97" s="4">
        <f t="shared" si="35"/>
        <v>1</v>
      </c>
      <c r="T97" s="4" t="str">
        <f t="shared" si="36"/>
        <v/>
      </c>
      <c r="U97" s="4" t="str">
        <f t="shared" si="37"/>
        <v/>
      </c>
      <c r="V97" s="4" t="str">
        <f t="shared" si="38"/>
        <v/>
      </c>
      <c r="W97" s="4">
        <f t="shared" si="39"/>
        <v>1</v>
      </c>
    </row>
    <row r="98" spans="1:23" x14ac:dyDescent="0.3">
      <c r="A98" s="3" t="s">
        <v>119</v>
      </c>
      <c r="B98" s="3" t="s">
        <v>1650</v>
      </c>
      <c r="C98" s="3" t="s">
        <v>1651</v>
      </c>
      <c r="D98" s="3" t="s">
        <v>0</v>
      </c>
      <c r="E98" s="3">
        <v>5</v>
      </c>
      <c r="F98" s="3">
        <v>4</v>
      </c>
      <c r="G98" s="3">
        <v>3</v>
      </c>
      <c r="H98" s="3">
        <v>3</v>
      </c>
      <c r="I98" s="3">
        <v>6</v>
      </c>
      <c r="J98" s="3">
        <v>4</v>
      </c>
      <c r="K98" s="3">
        <v>0</v>
      </c>
      <c r="L98" s="3">
        <v>35</v>
      </c>
      <c r="M98" s="4" t="str">
        <f t="shared" si="30"/>
        <v/>
      </c>
      <c r="N98" s="4" t="str">
        <f t="shared" si="31"/>
        <v/>
      </c>
      <c r="P98" s="4" t="str">
        <f t="shared" si="32"/>
        <v/>
      </c>
      <c r="Q98" s="4" t="str">
        <f t="shared" si="33"/>
        <v/>
      </c>
      <c r="R98" s="4" t="str">
        <f t="shared" si="34"/>
        <v/>
      </c>
      <c r="S98" s="4">
        <f t="shared" si="35"/>
        <v>1</v>
      </c>
      <c r="T98" s="4" t="str">
        <f t="shared" si="36"/>
        <v/>
      </c>
      <c r="U98" s="4" t="str">
        <f t="shared" si="37"/>
        <v/>
      </c>
      <c r="V98" s="4" t="str">
        <f t="shared" si="38"/>
        <v/>
      </c>
      <c r="W98" s="4">
        <f t="shared" si="39"/>
        <v>1</v>
      </c>
    </row>
    <row r="99" spans="1:23" x14ac:dyDescent="0.3">
      <c r="A99" s="3" t="s">
        <v>119</v>
      </c>
      <c r="B99" s="3" t="s">
        <v>1648</v>
      </c>
      <c r="C99" s="3" t="s">
        <v>1649</v>
      </c>
      <c r="D99" s="3" t="s">
        <v>0</v>
      </c>
      <c r="E99" s="3">
        <v>6</v>
      </c>
      <c r="F99" s="3">
        <v>13</v>
      </c>
      <c r="G99" s="3">
        <v>2</v>
      </c>
      <c r="H99" s="3">
        <v>4</v>
      </c>
      <c r="I99" s="3">
        <v>49</v>
      </c>
      <c r="J99" s="3">
        <v>10</v>
      </c>
      <c r="K99" s="3">
        <v>1</v>
      </c>
      <c r="L99" s="3">
        <v>65</v>
      </c>
      <c r="M99" s="4" t="str">
        <f t="shared" si="30"/>
        <v/>
      </c>
      <c r="N99" s="4" t="str">
        <f t="shared" si="31"/>
        <v/>
      </c>
      <c r="P99" s="4" t="str">
        <f t="shared" si="32"/>
        <v/>
      </c>
      <c r="Q99" s="4" t="str">
        <f t="shared" si="33"/>
        <v/>
      </c>
      <c r="R99" s="4" t="str">
        <f t="shared" si="34"/>
        <v/>
      </c>
      <c r="S99" s="4">
        <f t="shared" si="35"/>
        <v>1</v>
      </c>
      <c r="T99" s="4" t="str">
        <f t="shared" si="36"/>
        <v/>
      </c>
      <c r="U99" s="4" t="str">
        <f t="shared" si="37"/>
        <v/>
      </c>
      <c r="V99" s="4" t="str">
        <f t="shared" si="38"/>
        <v/>
      </c>
      <c r="W99" s="4">
        <f t="shared" si="39"/>
        <v>1</v>
      </c>
    </row>
    <row r="100" spans="1:23" x14ac:dyDescent="0.3">
      <c r="A100" s="3" t="s">
        <v>119</v>
      </c>
      <c r="B100" s="3" t="s">
        <v>1654</v>
      </c>
      <c r="C100" s="3" t="s">
        <v>1655</v>
      </c>
      <c r="D100" s="3" t="s">
        <v>0</v>
      </c>
      <c r="E100" s="3">
        <v>5</v>
      </c>
      <c r="F100" s="3">
        <v>1</v>
      </c>
      <c r="G100" s="3">
        <v>3</v>
      </c>
      <c r="H100" s="3">
        <v>0</v>
      </c>
      <c r="I100" s="3">
        <v>0</v>
      </c>
      <c r="J100" s="3">
        <v>1</v>
      </c>
      <c r="K100" s="3">
        <v>1</v>
      </c>
      <c r="L100" s="3">
        <v>23</v>
      </c>
      <c r="M100" s="4" t="str">
        <f t="shared" si="30"/>
        <v/>
      </c>
      <c r="N100" s="4" t="str">
        <f t="shared" si="31"/>
        <v/>
      </c>
      <c r="P100" s="4" t="str">
        <f t="shared" si="32"/>
        <v/>
      </c>
      <c r="Q100" s="4" t="str">
        <f t="shared" si="33"/>
        <v/>
      </c>
      <c r="R100" s="4" t="str">
        <f t="shared" si="34"/>
        <v/>
      </c>
      <c r="S100" s="4">
        <f t="shared" si="35"/>
        <v>1</v>
      </c>
      <c r="T100" s="4" t="str">
        <f t="shared" si="36"/>
        <v/>
      </c>
      <c r="U100" s="4" t="str">
        <f t="shared" si="37"/>
        <v/>
      </c>
      <c r="V100" s="4" t="str">
        <f t="shared" si="38"/>
        <v/>
      </c>
      <c r="W100" s="4">
        <f t="shared" si="39"/>
        <v>1</v>
      </c>
    </row>
    <row r="101" spans="1:23" x14ac:dyDescent="0.3">
      <c r="A101" s="3" t="s">
        <v>119</v>
      </c>
      <c r="B101" s="3" t="s">
        <v>1618</v>
      </c>
      <c r="C101" s="3" t="s">
        <v>1619</v>
      </c>
      <c r="D101" s="3" t="s">
        <v>0</v>
      </c>
      <c r="E101" s="3">
        <v>7</v>
      </c>
      <c r="F101" s="3">
        <v>3</v>
      </c>
      <c r="G101" s="3">
        <v>4</v>
      </c>
      <c r="H101" s="3">
        <v>0</v>
      </c>
      <c r="I101" s="3">
        <v>1</v>
      </c>
      <c r="J101" s="3">
        <v>2</v>
      </c>
      <c r="K101" s="3">
        <v>1</v>
      </c>
      <c r="L101" s="3">
        <v>27</v>
      </c>
      <c r="M101" s="4" t="str">
        <f t="shared" ref="M101:M132" si="40">IF( AND( OR( F101&gt;$F$1, L101&gt;$L$1 ), OR( E101&gt;$E$1, I101&gt;$I$1 ) ), 1, "" )</f>
        <v/>
      </c>
      <c r="N101" s="4" t="str">
        <f t="shared" ref="N101:N132" si="41">IF( AND( OR( F101&gt;$F$2, L101&gt;$L$2 ), OR( E101&gt;$E$2, I101&gt;$I$2 ) ), 1, "")</f>
        <v/>
      </c>
      <c r="P101" s="4" t="str">
        <f t="shared" ref="P101:P132" si="42" xml:space="preserve"> IF( AND( M101 = 1, O101 = 1 ), 1, "")</f>
        <v/>
      </c>
      <c r="Q101" s="4" t="str">
        <f t="shared" ref="Q101:Q132" si="43" xml:space="preserve"> IF( AND( M101 = "", O101 = 1 ), 1, "")</f>
        <v/>
      </c>
      <c r="R101" s="4" t="str">
        <f t="shared" ref="R101:R132" si="44" xml:space="preserve"> IF( AND( M101 = 1, O101 = "" ), 1, "")</f>
        <v/>
      </c>
      <c r="S101" s="4">
        <f t="shared" ref="S101:S132" si="45" xml:space="preserve"> IF( AND( M101 = "", O101 = "" ), 1, "")</f>
        <v>1</v>
      </c>
      <c r="T101" s="4" t="str">
        <f t="shared" ref="T101:T132" si="46" xml:space="preserve"> IF( AND( N101 = 1, O101 = 1 ), 1, "")</f>
        <v/>
      </c>
      <c r="U101" s="4" t="str">
        <f t="shared" ref="U101:U132" si="47" xml:space="preserve"> IF( AND( N101 = "", O101 = 1 ), 1, "")</f>
        <v/>
      </c>
      <c r="V101" s="4" t="str">
        <f t="shared" ref="V101:V132" si="48" xml:space="preserve"> IF( AND( N101 = 1, O101 = "" ), 1, "")</f>
        <v/>
      </c>
      <c r="W101" s="4">
        <f t="shared" ref="W101:W132" si="49" xml:space="preserve"> IF( AND( N101 = "", O101 = "" ), 1, "")</f>
        <v>1</v>
      </c>
    </row>
    <row r="102" spans="1:23" x14ac:dyDescent="0.3">
      <c r="A102" s="3" t="s">
        <v>119</v>
      </c>
      <c r="B102" s="3" t="s">
        <v>1669</v>
      </c>
      <c r="C102" s="3" t="s">
        <v>1670</v>
      </c>
      <c r="D102" s="3" t="s">
        <v>0</v>
      </c>
      <c r="E102" s="3">
        <v>5</v>
      </c>
      <c r="F102" s="3">
        <v>4</v>
      </c>
      <c r="G102" s="3">
        <v>3</v>
      </c>
      <c r="H102" s="3">
        <v>0</v>
      </c>
      <c r="I102" s="3">
        <v>1</v>
      </c>
      <c r="J102" s="3">
        <v>2</v>
      </c>
      <c r="K102" s="3">
        <v>1</v>
      </c>
      <c r="L102" s="3">
        <v>31</v>
      </c>
      <c r="M102" s="4" t="str">
        <f t="shared" si="40"/>
        <v/>
      </c>
      <c r="N102" s="4" t="str">
        <f t="shared" si="41"/>
        <v/>
      </c>
      <c r="P102" s="4" t="str">
        <f t="shared" si="42"/>
        <v/>
      </c>
      <c r="Q102" s="4" t="str">
        <f t="shared" si="43"/>
        <v/>
      </c>
      <c r="R102" s="4" t="str">
        <f t="shared" si="44"/>
        <v/>
      </c>
      <c r="S102" s="4">
        <f t="shared" si="45"/>
        <v>1</v>
      </c>
      <c r="T102" s="4" t="str">
        <f t="shared" si="46"/>
        <v/>
      </c>
      <c r="U102" s="4" t="str">
        <f t="shared" si="47"/>
        <v/>
      </c>
      <c r="V102" s="4" t="str">
        <f t="shared" si="48"/>
        <v/>
      </c>
      <c r="W102" s="4">
        <f t="shared" si="49"/>
        <v>1</v>
      </c>
    </row>
    <row r="103" spans="1:23" x14ac:dyDescent="0.3">
      <c r="A103" s="3" t="s">
        <v>119</v>
      </c>
      <c r="B103" s="3" t="s">
        <v>1628</v>
      </c>
      <c r="C103" s="3" t="s">
        <v>1629</v>
      </c>
      <c r="D103" s="3" t="s">
        <v>0</v>
      </c>
      <c r="E103" s="3">
        <v>8</v>
      </c>
      <c r="F103" s="3">
        <v>8</v>
      </c>
      <c r="G103" s="3">
        <v>4</v>
      </c>
      <c r="H103" s="3">
        <v>0</v>
      </c>
      <c r="I103" s="3">
        <v>1</v>
      </c>
      <c r="J103" s="3">
        <v>3</v>
      </c>
      <c r="K103" s="3">
        <v>3</v>
      </c>
      <c r="L103" s="3">
        <v>45</v>
      </c>
      <c r="M103" s="4" t="str">
        <f t="shared" si="40"/>
        <v/>
      </c>
      <c r="N103" s="4" t="str">
        <f t="shared" si="41"/>
        <v/>
      </c>
      <c r="P103" s="4" t="str">
        <f t="shared" si="42"/>
        <v/>
      </c>
      <c r="Q103" s="4" t="str">
        <f t="shared" si="43"/>
        <v/>
      </c>
      <c r="R103" s="4" t="str">
        <f t="shared" si="44"/>
        <v/>
      </c>
      <c r="S103" s="4">
        <f t="shared" si="45"/>
        <v>1</v>
      </c>
      <c r="T103" s="4" t="str">
        <f t="shared" si="46"/>
        <v/>
      </c>
      <c r="U103" s="4" t="str">
        <f t="shared" si="47"/>
        <v/>
      </c>
      <c r="V103" s="4" t="str">
        <f t="shared" si="48"/>
        <v/>
      </c>
      <c r="W103" s="4">
        <f t="shared" si="49"/>
        <v>1</v>
      </c>
    </row>
    <row r="104" spans="1:23" x14ac:dyDescent="0.3">
      <c r="A104" s="3" t="s">
        <v>119</v>
      </c>
      <c r="B104" s="3" t="s">
        <v>1642</v>
      </c>
      <c r="C104" s="3" t="s">
        <v>1643</v>
      </c>
      <c r="D104" s="3" t="s">
        <v>0</v>
      </c>
      <c r="E104" s="3">
        <v>6</v>
      </c>
      <c r="F104" s="3">
        <v>4</v>
      </c>
      <c r="G104" s="3">
        <v>3</v>
      </c>
      <c r="H104" s="3">
        <v>0</v>
      </c>
      <c r="I104" s="3">
        <v>1</v>
      </c>
      <c r="J104" s="3">
        <v>2</v>
      </c>
      <c r="K104" s="3">
        <v>1</v>
      </c>
      <c r="L104" s="3">
        <v>32</v>
      </c>
      <c r="M104" s="4" t="str">
        <f t="shared" si="40"/>
        <v/>
      </c>
      <c r="N104" s="4" t="str">
        <f t="shared" si="41"/>
        <v/>
      </c>
      <c r="P104" s="4" t="str">
        <f t="shared" si="42"/>
        <v/>
      </c>
      <c r="Q104" s="4" t="str">
        <f t="shared" si="43"/>
        <v/>
      </c>
      <c r="R104" s="4" t="str">
        <f t="shared" si="44"/>
        <v/>
      </c>
      <c r="S104" s="4">
        <f t="shared" si="45"/>
        <v>1</v>
      </c>
      <c r="T104" s="4" t="str">
        <f t="shared" si="46"/>
        <v/>
      </c>
      <c r="U104" s="4" t="str">
        <f t="shared" si="47"/>
        <v/>
      </c>
      <c r="V104" s="4" t="str">
        <f t="shared" si="48"/>
        <v/>
      </c>
      <c r="W104" s="4">
        <f t="shared" si="49"/>
        <v>1</v>
      </c>
    </row>
    <row r="105" spans="1:23" x14ac:dyDescent="0.3">
      <c r="A105" s="3" t="s">
        <v>119</v>
      </c>
      <c r="B105" s="3" t="s">
        <v>1592</v>
      </c>
      <c r="C105" s="3" t="s">
        <v>1593</v>
      </c>
      <c r="D105" s="3" t="s">
        <v>0</v>
      </c>
      <c r="E105" s="3">
        <v>5</v>
      </c>
      <c r="F105" s="3">
        <v>4</v>
      </c>
      <c r="G105" s="3">
        <v>3</v>
      </c>
      <c r="H105" s="3">
        <v>0</v>
      </c>
      <c r="I105" s="3">
        <v>6</v>
      </c>
      <c r="J105" s="3">
        <v>4</v>
      </c>
      <c r="K105" s="3">
        <v>1</v>
      </c>
      <c r="L105" s="3">
        <v>43</v>
      </c>
      <c r="M105" s="4" t="str">
        <f t="shared" si="40"/>
        <v/>
      </c>
      <c r="N105" s="4" t="str">
        <f t="shared" si="41"/>
        <v/>
      </c>
      <c r="P105" s="4" t="str">
        <f t="shared" si="42"/>
        <v/>
      </c>
      <c r="Q105" s="4" t="str">
        <f t="shared" si="43"/>
        <v/>
      </c>
      <c r="R105" s="4" t="str">
        <f t="shared" si="44"/>
        <v/>
      </c>
      <c r="S105" s="4">
        <f t="shared" si="45"/>
        <v>1</v>
      </c>
      <c r="T105" s="4" t="str">
        <f t="shared" si="46"/>
        <v/>
      </c>
      <c r="U105" s="4" t="str">
        <f t="shared" si="47"/>
        <v/>
      </c>
      <c r="V105" s="4" t="str">
        <f t="shared" si="48"/>
        <v/>
      </c>
      <c r="W105" s="4">
        <f t="shared" si="49"/>
        <v>1</v>
      </c>
    </row>
    <row r="106" spans="1:23" x14ac:dyDescent="0.3">
      <c r="A106" s="3" t="s">
        <v>119</v>
      </c>
      <c r="B106" s="3" t="s">
        <v>1612</v>
      </c>
      <c r="C106" s="3" t="s">
        <v>1613</v>
      </c>
      <c r="D106" s="3" t="s">
        <v>0</v>
      </c>
      <c r="E106" s="3">
        <v>10</v>
      </c>
      <c r="F106" s="3">
        <v>6</v>
      </c>
      <c r="G106" s="3">
        <v>4</v>
      </c>
      <c r="H106" s="3">
        <v>0</v>
      </c>
      <c r="I106" s="3">
        <v>8</v>
      </c>
      <c r="J106" s="3">
        <v>5</v>
      </c>
      <c r="K106" s="3">
        <v>2</v>
      </c>
      <c r="L106" s="3">
        <v>60</v>
      </c>
      <c r="M106" s="4" t="str">
        <f t="shared" si="40"/>
        <v/>
      </c>
      <c r="N106" s="4" t="str">
        <f t="shared" si="41"/>
        <v/>
      </c>
      <c r="P106" s="4" t="str">
        <f t="shared" si="42"/>
        <v/>
      </c>
      <c r="Q106" s="4" t="str">
        <f t="shared" si="43"/>
        <v/>
      </c>
      <c r="R106" s="4" t="str">
        <f t="shared" si="44"/>
        <v/>
      </c>
      <c r="S106" s="4">
        <f t="shared" si="45"/>
        <v>1</v>
      </c>
      <c r="T106" s="4" t="str">
        <f t="shared" si="46"/>
        <v/>
      </c>
      <c r="U106" s="4" t="str">
        <f t="shared" si="47"/>
        <v/>
      </c>
      <c r="V106" s="4" t="str">
        <f t="shared" si="48"/>
        <v/>
      </c>
      <c r="W106" s="4">
        <f t="shared" si="49"/>
        <v>1</v>
      </c>
    </row>
    <row r="107" spans="1:23" x14ac:dyDescent="0.3">
      <c r="A107" s="3" t="s">
        <v>119</v>
      </c>
      <c r="B107" s="3" t="s">
        <v>1602</v>
      </c>
      <c r="C107" s="3" t="s">
        <v>1603</v>
      </c>
      <c r="D107" s="3" t="s">
        <v>0</v>
      </c>
      <c r="E107" s="3">
        <v>4</v>
      </c>
      <c r="F107" s="3">
        <v>9</v>
      </c>
      <c r="G107" s="3">
        <v>1</v>
      </c>
      <c r="H107" s="3">
        <v>0</v>
      </c>
      <c r="I107" s="3">
        <v>6</v>
      </c>
      <c r="J107" s="3">
        <v>9</v>
      </c>
      <c r="K107" s="3">
        <v>3</v>
      </c>
      <c r="L107" s="3">
        <v>48</v>
      </c>
      <c r="M107" s="4" t="str">
        <f t="shared" si="40"/>
        <v/>
      </c>
      <c r="N107" s="4" t="str">
        <f t="shared" si="41"/>
        <v/>
      </c>
      <c r="P107" s="4" t="str">
        <f t="shared" si="42"/>
        <v/>
      </c>
      <c r="Q107" s="4" t="str">
        <f t="shared" si="43"/>
        <v/>
      </c>
      <c r="R107" s="4" t="str">
        <f t="shared" si="44"/>
        <v/>
      </c>
      <c r="S107" s="4">
        <f t="shared" si="45"/>
        <v>1</v>
      </c>
      <c r="T107" s="4" t="str">
        <f t="shared" si="46"/>
        <v/>
      </c>
      <c r="U107" s="4" t="str">
        <f t="shared" si="47"/>
        <v/>
      </c>
      <c r="V107" s="4" t="str">
        <f t="shared" si="48"/>
        <v/>
      </c>
      <c r="W107" s="4">
        <f t="shared" si="49"/>
        <v>1</v>
      </c>
    </row>
    <row r="108" spans="1:23" x14ac:dyDescent="0.3">
      <c r="A108" s="3" t="s">
        <v>119</v>
      </c>
      <c r="B108" s="3" t="s">
        <v>1664</v>
      </c>
      <c r="C108" s="3" t="s">
        <v>754</v>
      </c>
      <c r="D108" s="3" t="s">
        <v>0</v>
      </c>
      <c r="E108" s="3">
        <v>7</v>
      </c>
      <c r="F108" s="3">
        <v>15</v>
      </c>
      <c r="G108" s="3">
        <v>1</v>
      </c>
      <c r="H108" s="3">
        <v>0</v>
      </c>
      <c r="I108" s="3">
        <v>26</v>
      </c>
      <c r="J108" s="3">
        <v>12</v>
      </c>
      <c r="K108" s="3">
        <v>4</v>
      </c>
      <c r="L108" s="3">
        <v>77</v>
      </c>
      <c r="M108" s="4" t="str">
        <f t="shared" si="40"/>
        <v/>
      </c>
      <c r="N108" s="4" t="str">
        <f t="shared" si="41"/>
        <v/>
      </c>
      <c r="P108" s="4" t="str">
        <f t="shared" si="42"/>
        <v/>
      </c>
      <c r="Q108" s="4" t="str">
        <f t="shared" si="43"/>
        <v/>
      </c>
      <c r="R108" s="4" t="str">
        <f t="shared" si="44"/>
        <v/>
      </c>
      <c r="S108" s="4">
        <f t="shared" si="45"/>
        <v>1</v>
      </c>
      <c r="T108" s="4" t="str">
        <f t="shared" si="46"/>
        <v/>
      </c>
      <c r="U108" s="4" t="str">
        <f t="shared" si="47"/>
        <v/>
      </c>
      <c r="V108" s="4" t="str">
        <f t="shared" si="48"/>
        <v/>
      </c>
      <c r="W108" s="4">
        <f t="shared" si="49"/>
        <v>1</v>
      </c>
    </row>
    <row r="109" spans="1:23" x14ac:dyDescent="0.3">
      <c r="A109" s="3" t="s">
        <v>119</v>
      </c>
      <c r="B109" s="3" t="s">
        <v>1604</v>
      </c>
      <c r="C109" s="3" t="s">
        <v>1605</v>
      </c>
      <c r="D109" s="3" t="s">
        <v>0</v>
      </c>
      <c r="E109" s="3">
        <v>2</v>
      </c>
      <c r="F109" s="3">
        <v>6</v>
      </c>
      <c r="G109" s="3">
        <v>1</v>
      </c>
      <c r="H109" s="3">
        <v>0</v>
      </c>
      <c r="I109" s="3">
        <v>9</v>
      </c>
      <c r="J109" s="3">
        <v>6</v>
      </c>
      <c r="K109" s="3">
        <v>4</v>
      </c>
      <c r="L109" s="3">
        <v>41</v>
      </c>
      <c r="M109" s="4" t="str">
        <f t="shared" si="40"/>
        <v/>
      </c>
      <c r="N109" s="4" t="str">
        <f t="shared" si="41"/>
        <v/>
      </c>
      <c r="P109" s="4" t="str">
        <f t="shared" si="42"/>
        <v/>
      </c>
      <c r="Q109" s="4" t="str">
        <f t="shared" si="43"/>
        <v/>
      </c>
      <c r="R109" s="4" t="str">
        <f t="shared" si="44"/>
        <v/>
      </c>
      <c r="S109" s="4">
        <f t="shared" si="45"/>
        <v>1</v>
      </c>
      <c r="T109" s="4" t="str">
        <f t="shared" si="46"/>
        <v/>
      </c>
      <c r="U109" s="4" t="str">
        <f t="shared" si="47"/>
        <v/>
      </c>
      <c r="V109" s="4" t="str">
        <f t="shared" si="48"/>
        <v/>
      </c>
      <c r="W109" s="4">
        <f t="shared" si="49"/>
        <v>1</v>
      </c>
    </row>
    <row r="110" spans="1:23" x14ac:dyDescent="0.3">
      <c r="A110" s="3" t="s">
        <v>119</v>
      </c>
      <c r="B110" s="3" t="s">
        <v>1658</v>
      </c>
      <c r="C110" s="3" t="s">
        <v>1659</v>
      </c>
      <c r="D110" s="3" t="s">
        <v>0</v>
      </c>
      <c r="E110" s="3">
        <v>4</v>
      </c>
      <c r="F110" s="3">
        <v>15</v>
      </c>
      <c r="G110" s="3">
        <v>1</v>
      </c>
      <c r="H110" s="3">
        <v>0</v>
      </c>
      <c r="I110" s="3">
        <v>45</v>
      </c>
      <c r="J110" s="3">
        <v>15</v>
      </c>
      <c r="K110" s="3">
        <v>6</v>
      </c>
      <c r="L110" s="3">
        <v>85</v>
      </c>
      <c r="M110" s="4" t="str">
        <f t="shared" si="40"/>
        <v/>
      </c>
      <c r="N110" s="4" t="str">
        <f t="shared" si="41"/>
        <v/>
      </c>
      <c r="P110" s="4" t="str">
        <f t="shared" si="42"/>
        <v/>
      </c>
      <c r="Q110" s="4" t="str">
        <f t="shared" si="43"/>
        <v/>
      </c>
      <c r="R110" s="4" t="str">
        <f t="shared" si="44"/>
        <v/>
      </c>
      <c r="S110" s="4">
        <f t="shared" si="45"/>
        <v>1</v>
      </c>
      <c r="T110" s="4" t="str">
        <f t="shared" si="46"/>
        <v/>
      </c>
      <c r="U110" s="4" t="str">
        <f t="shared" si="47"/>
        <v/>
      </c>
      <c r="V110" s="4" t="str">
        <f t="shared" si="48"/>
        <v/>
      </c>
      <c r="W110" s="4">
        <f t="shared" si="49"/>
        <v>1</v>
      </c>
    </row>
    <row r="111" spans="1:23" x14ac:dyDescent="0.3">
      <c r="A111" s="3" t="s">
        <v>119</v>
      </c>
      <c r="B111" s="3" t="s">
        <v>1665</v>
      </c>
      <c r="C111" s="3" t="s">
        <v>1666</v>
      </c>
      <c r="D111" s="3" t="s">
        <v>0</v>
      </c>
      <c r="E111" s="3">
        <v>6</v>
      </c>
      <c r="F111" s="3">
        <v>9</v>
      </c>
      <c r="G111" s="3">
        <v>1</v>
      </c>
      <c r="H111" s="3">
        <v>8</v>
      </c>
      <c r="I111" s="3">
        <v>11</v>
      </c>
      <c r="J111" s="3">
        <v>6</v>
      </c>
      <c r="K111" s="3">
        <v>3</v>
      </c>
      <c r="L111" s="3">
        <v>54</v>
      </c>
      <c r="M111" s="4" t="str">
        <f t="shared" si="40"/>
        <v/>
      </c>
      <c r="N111" s="4" t="str">
        <f t="shared" si="41"/>
        <v/>
      </c>
      <c r="P111" s="4" t="str">
        <f t="shared" si="42"/>
        <v/>
      </c>
      <c r="Q111" s="4" t="str">
        <f t="shared" si="43"/>
        <v/>
      </c>
      <c r="R111" s="4" t="str">
        <f t="shared" si="44"/>
        <v/>
      </c>
      <c r="S111" s="4">
        <f t="shared" si="45"/>
        <v>1</v>
      </c>
      <c r="T111" s="4" t="str">
        <f t="shared" si="46"/>
        <v/>
      </c>
      <c r="U111" s="4" t="str">
        <f t="shared" si="47"/>
        <v/>
      </c>
      <c r="V111" s="4" t="str">
        <f t="shared" si="48"/>
        <v/>
      </c>
      <c r="W111" s="4">
        <f t="shared" si="49"/>
        <v>1</v>
      </c>
    </row>
    <row r="112" spans="1:23" x14ac:dyDescent="0.3">
      <c r="A112" s="3" t="s">
        <v>119</v>
      </c>
      <c r="B112" s="3" t="s">
        <v>146</v>
      </c>
      <c r="C112" s="3" t="s">
        <v>147</v>
      </c>
      <c r="D112" s="3" t="s">
        <v>0</v>
      </c>
      <c r="E112" s="3">
        <v>13</v>
      </c>
      <c r="F112" s="3">
        <v>27</v>
      </c>
      <c r="G112" s="3">
        <v>1</v>
      </c>
      <c r="H112" s="3">
        <v>0</v>
      </c>
      <c r="I112" s="3">
        <v>130</v>
      </c>
      <c r="J112" s="3">
        <v>21</v>
      </c>
      <c r="K112" s="3">
        <v>8</v>
      </c>
      <c r="L112" s="3">
        <v>137</v>
      </c>
      <c r="M112" s="4" t="str">
        <f t="shared" si="40"/>
        <v/>
      </c>
      <c r="N112" s="4" t="str">
        <f t="shared" si="41"/>
        <v/>
      </c>
      <c r="P112" s="4" t="str">
        <f t="shared" si="42"/>
        <v/>
      </c>
      <c r="Q112" s="4" t="str">
        <f t="shared" si="43"/>
        <v/>
      </c>
      <c r="R112" s="4" t="str">
        <f t="shared" si="44"/>
        <v/>
      </c>
      <c r="S112" s="4">
        <f t="shared" si="45"/>
        <v>1</v>
      </c>
      <c r="T112" s="4" t="str">
        <f t="shared" si="46"/>
        <v/>
      </c>
      <c r="U112" s="4" t="str">
        <f t="shared" si="47"/>
        <v/>
      </c>
      <c r="V112" s="4" t="str">
        <f t="shared" si="48"/>
        <v/>
      </c>
      <c r="W112" s="4">
        <f t="shared" si="49"/>
        <v>1</v>
      </c>
    </row>
    <row r="113" spans="1:23" x14ac:dyDescent="0.3">
      <c r="A113" s="3" t="s">
        <v>119</v>
      </c>
      <c r="B113" s="3" t="s">
        <v>150</v>
      </c>
      <c r="C113" s="3" t="s">
        <v>151</v>
      </c>
      <c r="D113" s="3" t="s">
        <v>0</v>
      </c>
      <c r="E113" s="3">
        <v>7</v>
      </c>
      <c r="F113" s="3">
        <v>25</v>
      </c>
      <c r="G113" s="3">
        <v>1</v>
      </c>
      <c r="H113" s="3">
        <v>0</v>
      </c>
      <c r="I113" s="3">
        <v>113</v>
      </c>
      <c r="J113" s="3">
        <v>19</v>
      </c>
      <c r="K113" s="3">
        <v>8</v>
      </c>
      <c r="L113" s="3">
        <v>99</v>
      </c>
      <c r="M113" s="4" t="str">
        <f t="shared" si="40"/>
        <v/>
      </c>
      <c r="N113" s="4" t="str">
        <f t="shared" si="41"/>
        <v/>
      </c>
      <c r="P113" s="4" t="str">
        <f t="shared" si="42"/>
        <v/>
      </c>
      <c r="Q113" s="4" t="str">
        <f t="shared" si="43"/>
        <v/>
      </c>
      <c r="R113" s="4" t="str">
        <f t="shared" si="44"/>
        <v/>
      </c>
      <c r="S113" s="4">
        <f t="shared" si="45"/>
        <v>1</v>
      </c>
      <c r="T113" s="4" t="str">
        <f t="shared" si="46"/>
        <v/>
      </c>
      <c r="U113" s="4" t="str">
        <f t="shared" si="47"/>
        <v/>
      </c>
      <c r="V113" s="4" t="str">
        <f t="shared" si="48"/>
        <v/>
      </c>
      <c r="W113" s="4">
        <f t="shared" si="49"/>
        <v>1</v>
      </c>
    </row>
    <row r="114" spans="1:23" x14ac:dyDescent="0.3">
      <c r="A114" s="3" t="s">
        <v>119</v>
      </c>
      <c r="B114" s="3" t="s">
        <v>1638</v>
      </c>
      <c r="C114" s="3" t="s">
        <v>1639</v>
      </c>
      <c r="D114" s="3" t="s">
        <v>0</v>
      </c>
      <c r="E114" s="3">
        <v>2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3">
        <v>14</v>
      </c>
      <c r="M114" s="4" t="str">
        <f t="shared" si="40"/>
        <v/>
      </c>
      <c r="N114" s="4" t="str">
        <f t="shared" si="41"/>
        <v/>
      </c>
      <c r="P114" s="4" t="str">
        <f t="shared" si="42"/>
        <v/>
      </c>
      <c r="Q114" s="4" t="str">
        <f t="shared" si="43"/>
        <v/>
      </c>
      <c r="R114" s="4" t="str">
        <f t="shared" si="44"/>
        <v/>
      </c>
      <c r="S114" s="4">
        <f t="shared" si="45"/>
        <v>1</v>
      </c>
      <c r="T114" s="4" t="str">
        <f t="shared" si="46"/>
        <v/>
      </c>
      <c r="U114" s="4" t="str">
        <f t="shared" si="47"/>
        <v/>
      </c>
      <c r="V114" s="4" t="str">
        <f t="shared" si="48"/>
        <v/>
      </c>
      <c r="W114" s="4">
        <f t="shared" si="49"/>
        <v>1</v>
      </c>
    </row>
    <row r="115" spans="1:23" x14ac:dyDescent="0.3">
      <c r="A115" s="3" t="s">
        <v>119</v>
      </c>
      <c r="B115" s="3" t="s">
        <v>1660</v>
      </c>
      <c r="C115" s="3" t="s">
        <v>1661</v>
      </c>
      <c r="D115" s="3" t="s">
        <v>0</v>
      </c>
      <c r="E115" s="3">
        <v>5</v>
      </c>
      <c r="F115" s="3">
        <v>4</v>
      </c>
      <c r="G115" s="3">
        <v>1</v>
      </c>
      <c r="H115" s="3">
        <v>0</v>
      </c>
      <c r="I115" s="3">
        <v>0</v>
      </c>
      <c r="J115" s="3">
        <v>4</v>
      </c>
      <c r="K115" s="3">
        <v>2</v>
      </c>
      <c r="L115" s="3">
        <v>23</v>
      </c>
      <c r="M115" s="4" t="str">
        <f t="shared" si="40"/>
        <v/>
      </c>
      <c r="N115" s="4" t="str">
        <f t="shared" si="41"/>
        <v/>
      </c>
      <c r="P115" s="4" t="str">
        <f t="shared" si="42"/>
        <v/>
      </c>
      <c r="Q115" s="4" t="str">
        <f t="shared" si="43"/>
        <v/>
      </c>
      <c r="R115" s="4" t="str">
        <f t="shared" si="44"/>
        <v/>
      </c>
      <c r="S115" s="4">
        <f t="shared" si="45"/>
        <v>1</v>
      </c>
      <c r="T115" s="4" t="str">
        <f t="shared" si="46"/>
        <v/>
      </c>
      <c r="U115" s="4" t="str">
        <f t="shared" si="47"/>
        <v/>
      </c>
      <c r="V115" s="4" t="str">
        <f t="shared" si="48"/>
        <v/>
      </c>
      <c r="W115" s="4">
        <f t="shared" si="49"/>
        <v>1</v>
      </c>
    </row>
    <row r="116" spans="1:23" x14ac:dyDescent="0.3">
      <c r="A116" s="3" t="s">
        <v>119</v>
      </c>
      <c r="B116" s="3" t="s">
        <v>1578</v>
      </c>
      <c r="C116" s="3" t="s">
        <v>1579</v>
      </c>
      <c r="D116" s="3" t="s">
        <v>0</v>
      </c>
      <c r="E116" s="3">
        <v>7</v>
      </c>
      <c r="F116" s="3">
        <v>13</v>
      </c>
      <c r="G116" s="3">
        <v>1</v>
      </c>
      <c r="H116" s="3">
        <v>0</v>
      </c>
      <c r="I116" s="3">
        <v>7</v>
      </c>
      <c r="J116" s="3">
        <v>10</v>
      </c>
      <c r="K116" s="3">
        <v>3</v>
      </c>
      <c r="L116" s="3">
        <v>65</v>
      </c>
      <c r="M116" s="4" t="str">
        <f t="shared" si="40"/>
        <v/>
      </c>
      <c r="N116" s="4" t="str">
        <f t="shared" si="41"/>
        <v/>
      </c>
      <c r="P116" s="4" t="str">
        <f t="shared" si="42"/>
        <v/>
      </c>
      <c r="Q116" s="4" t="str">
        <f t="shared" si="43"/>
        <v/>
      </c>
      <c r="R116" s="4" t="str">
        <f t="shared" si="44"/>
        <v/>
      </c>
      <c r="S116" s="4">
        <f t="shared" si="45"/>
        <v>1</v>
      </c>
      <c r="T116" s="4" t="str">
        <f t="shared" si="46"/>
        <v/>
      </c>
      <c r="U116" s="4" t="str">
        <f t="shared" si="47"/>
        <v/>
      </c>
      <c r="V116" s="4" t="str">
        <f t="shared" si="48"/>
        <v/>
      </c>
      <c r="W116" s="4">
        <f t="shared" si="49"/>
        <v>1</v>
      </c>
    </row>
    <row r="117" spans="1:23" x14ac:dyDescent="0.3">
      <c r="A117" s="3" t="s">
        <v>119</v>
      </c>
      <c r="B117" s="3" t="s">
        <v>1588</v>
      </c>
      <c r="C117" s="3" t="s">
        <v>1589</v>
      </c>
      <c r="D117" s="3" t="s">
        <v>0</v>
      </c>
      <c r="E117" s="3">
        <v>7</v>
      </c>
      <c r="F117" s="3">
        <v>10</v>
      </c>
      <c r="G117" s="3">
        <v>1</v>
      </c>
      <c r="H117" s="3">
        <v>0</v>
      </c>
      <c r="I117" s="3">
        <v>33</v>
      </c>
      <c r="J117" s="3">
        <v>10</v>
      </c>
      <c r="K117" s="3">
        <v>5</v>
      </c>
      <c r="L117" s="3">
        <v>54</v>
      </c>
      <c r="M117" s="4" t="str">
        <f t="shared" si="40"/>
        <v/>
      </c>
      <c r="N117" s="4" t="str">
        <f t="shared" si="41"/>
        <v/>
      </c>
      <c r="P117" s="4" t="str">
        <f t="shared" si="42"/>
        <v/>
      </c>
      <c r="Q117" s="4" t="str">
        <f t="shared" si="43"/>
        <v/>
      </c>
      <c r="R117" s="4" t="str">
        <f t="shared" si="44"/>
        <v/>
      </c>
      <c r="S117" s="4">
        <f t="shared" si="45"/>
        <v>1</v>
      </c>
      <c r="T117" s="4" t="str">
        <f t="shared" si="46"/>
        <v/>
      </c>
      <c r="U117" s="4" t="str">
        <f t="shared" si="47"/>
        <v/>
      </c>
      <c r="V117" s="4" t="str">
        <f t="shared" si="48"/>
        <v/>
      </c>
      <c r="W117" s="4">
        <f t="shared" si="49"/>
        <v>1</v>
      </c>
    </row>
    <row r="118" spans="1:23" x14ac:dyDescent="0.3">
      <c r="A118" s="3" t="s">
        <v>119</v>
      </c>
      <c r="B118" s="3" t="s">
        <v>1616</v>
      </c>
      <c r="C118" s="3" t="s">
        <v>1617</v>
      </c>
      <c r="D118" s="3" t="s">
        <v>0</v>
      </c>
      <c r="E118" s="3">
        <v>6</v>
      </c>
      <c r="F118" s="3">
        <v>10</v>
      </c>
      <c r="G118" s="3">
        <v>1</v>
      </c>
      <c r="H118" s="3">
        <v>0</v>
      </c>
      <c r="I118" s="3">
        <v>35</v>
      </c>
      <c r="J118" s="3">
        <v>10</v>
      </c>
      <c r="K118" s="3">
        <v>6</v>
      </c>
      <c r="L118" s="3">
        <v>55</v>
      </c>
      <c r="M118" s="4" t="str">
        <f t="shared" si="40"/>
        <v/>
      </c>
      <c r="N118" s="4" t="str">
        <f t="shared" si="41"/>
        <v/>
      </c>
      <c r="P118" s="4" t="str">
        <f t="shared" si="42"/>
        <v/>
      </c>
      <c r="Q118" s="4" t="str">
        <f t="shared" si="43"/>
        <v/>
      </c>
      <c r="R118" s="4" t="str">
        <f t="shared" si="44"/>
        <v/>
      </c>
      <c r="S118" s="4">
        <f t="shared" si="45"/>
        <v>1</v>
      </c>
      <c r="T118" s="4" t="str">
        <f t="shared" si="46"/>
        <v/>
      </c>
      <c r="U118" s="4" t="str">
        <f t="shared" si="47"/>
        <v/>
      </c>
      <c r="V118" s="4" t="str">
        <f t="shared" si="48"/>
        <v/>
      </c>
      <c r="W118" s="4">
        <f t="shared" si="49"/>
        <v>1</v>
      </c>
    </row>
    <row r="119" spans="1:23" x14ac:dyDescent="0.3">
      <c r="A119" s="3" t="s">
        <v>119</v>
      </c>
      <c r="B119" s="3" t="s">
        <v>148</v>
      </c>
      <c r="C119" s="3" t="s">
        <v>149</v>
      </c>
      <c r="D119" s="3" t="s">
        <v>0</v>
      </c>
      <c r="E119" s="3">
        <v>12</v>
      </c>
      <c r="F119" s="3">
        <v>39</v>
      </c>
      <c r="G119" s="3">
        <v>1</v>
      </c>
      <c r="H119" s="3">
        <v>0</v>
      </c>
      <c r="I119" s="3">
        <v>442</v>
      </c>
      <c r="J119" s="3">
        <v>33</v>
      </c>
      <c r="K119" s="3">
        <v>15</v>
      </c>
      <c r="L119" s="3">
        <v>191</v>
      </c>
      <c r="M119" s="4" t="str">
        <f t="shared" si="40"/>
        <v/>
      </c>
      <c r="N119" s="4" t="str">
        <f t="shared" si="41"/>
        <v/>
      </c>
      <c r="P119" s="4" t="str">
        <f t="shared" si="42"/>
        <v/>
      </c>
      <c r="Q119" s="4" t="str">
        <f t="shared" si="43"/>
        <v/>
      </c>
      <c r="R119" s="4" t="str">
        <f t="shared" si="44"/>
        <v/>
      </c>
      <c r="S119" s="4">
        <f t="shared" si="45"/>
        <v>1</v>
      </c>
      <c r="T119" s="4" t="str">
        <f t="shared" si="46"/>
        <v/>
      </c>
      <c r="U119" s="4" t="str">
        <f t="shared" si="47"/>
        <v/>
      </c>
      <c r="V119" s="4" t="str">
        <f t="shared" si="48"/>
        <v/>
      </c>
      <c r="W119" s="4">
        <f t="shared" si="49"/>
        <v>1</v>
      </c>
    </row>
    <row r="120" spans="1:23" x14ac:dyDescent="0.3">
      <c r="A120" s="3" t="s">
        <v>119</v>
      </c>
      <c r="B120" s="3" t="s">
        <v>1590</v>
      </c>
      <c r="C120" s="3" t="s">
        <v>1591</v>
      </c>
      <c r="D120" s="3" t="s">
        <v>0</v>
      </c>
      <c r="E120" s="3">
        <v>5</v>
      </c>
      <c r="F120" s="3">
        <v>8</v>
      </c>
      <c r="G120" s="3">
        <v>1</v>
      </c>
      <c r="H120" s="3">
        <v>2</v>
      </c>
      <c r="I120" s="3">
        <v>0</v>
      </c>
      <c r="J120" s="3">
        <v>3</v>
      </c>
      <c r="K120" s="3">
        <v>1</v>
      </c>
      <c r="L120" s="3">
        <v>31</v>
      </c>
      <c r="M120" s="4" t="str">
        <f t="shared" si="40"/>
        <v/>
      </c>
      <c r="N120" s="4" t="str">
        <f t="shared" si="41"/>
        <v/>
      </c>
      <c r="P120" s="4" t="str">
        <f t="shared" si="42"/>
        <v/>
      </c>
      <c r="Q120" s="4" t="str">
        <f t="shared" si="43"/>
        <v/>
      </c>
      <c r="R120" s="4" t="str">
        <f t="shared" si="44"/>
        <v/>
      </c>
      <c r="S120" s="4">
        <f t="shared" si="45"/>
        <v>1</v>
      </c>
      <c r="T120" s="4" t="str">
        <f t="shared" si="46"/>
        <v/>
      </c>
      <c r="U120" s="4" t="str">
        <f t="shared" si="47"/>
        <v/>
      </c>
      <c r="V120" s="4" t="str">
        <f t="shared" si="48"/>
        <v/>
      </c>
      <c r="W120" s="4">
        <f t="shared" si="49"/>
        <v>1</v>
      </c>
    </row>
    <row r="121" spans="1:23" x14ac:dyDescent="0.3">
      <c r="A121" s="3" t="s">
        <v>119</v>
      </c>
      <c r="B121" s="3" t="s">
        <v>140</v>
      </c>
      <c r="C121" s="3" t="s">
        <v>141</v>
      </c>
      <c r="D121" s="3" t="s">
        <v>0</v>
      </c>
      <c r="E121" s="3">
        <v>15</v>
      </c>
      <c r="F121" s="3">
        <v>29</v>
      </c>
      <c r="G121" s="3">
        <v>2</v>
      </c>
      <c r="H121" s="3">
        <v>0</v>
      </c>
      <c r="I121" s="3">
        <v>0</v>
      </c>
      <c r="J121" s="3">
        <v>7</v>
      </c>
      <c r="K121" s="3">
        <v>5</v>
      </c>
      <c r="L121" s="3">
        <v>107</v>
      </c>
      <c r="M121" s="4" t="str">
        <f t="shared" si="40"/>
        <v/>
      </c>
      <c r="N121" s="4" t="str">
        <f t="shared" si="41"/>
        <v/>
      </c>
      <c r="P121" s="4" t="str">
        <f t="shared" si="42"/>
        <v/>
      </c>
      <c r="Q121" s="4" t="str">
        <f t="shared" si="43"/>
        <v/>
      </c>
      <c r="R121" s="4" t="str">
        <f t="shared" si="44"/>
        <v/>
      </c>
      <c r="S121" s="4">
        <f t="shared" si="45"/>
        <v>1</v>
      </c>
      <c r="T121" s="4" t="str">
        <f t="shared" si="46"/>
        <v/>
      </c>
      <c r="U121" s="4" t="str">
        <f t="shared" si="47"/>
        <v/>
      </c>
      <c r="V121" s="4" t="str">
        <f t="shared" si="48"/>
        <v/>
      </c>
      <c r="W121" s="4">
        <f t="shared" si="49"/>
        <v>1</v>
      </c>
    </row>
    <row r="122" spans="1:23" x14ac:dyDescent="0.3">
      <c r="A122" s="3" t="s">
        <v>119</v>
      </c>
      <c r="B122" s="3" t="s">
        <v>1614</v>
      </c>
      <c r="C122" s="3" t="s">
        <v>1615</v>
      </c>
      <c r="D122" s="3" t="s">
        <v>0</v>
      </c>
      <c r="E122" s="3">
        <v>5</v>
      </c>
      <c r="F122" s="3">
        <v>10</v>
      </c>
      <c r="G122" s="3">
        <v>1</v>
      </c>
      <c r="H122" s="3">
        <v>0</v>
      </c>
      <c r="I122" s="3">
        <v>0</v>
      </c>
      <c r="J122" s="3">
        <v>4</v>
      </c>
      <c r="K122" s="3">
        <v>4</v>
      </c>
      <c r="L122" s="3">
        <v>52</v>
      </c>
      <c r="M122" s="4" t="str">
        <f t="shared" si="40"/>
        <v/>
      </c>
      <c r="N122" s="4" t="str">
        <f t="shared" si="41"/>
        <v/>
      </c>
      <c r="P122" s="4" t="str">
        <f t="shared" si="42"/>
        <v/>
      </c>
      <c r="Q122" s="4" t="str">
        <f t="shared" si="43"/>
        <v/>
      </c>
      <c r="R122" s="4" t="str">
        <f t="shared" si="44"/>
        <v/>
      </c>
      <c r="S122" s="4">
        <f t="shared" si="45"/>
        <v>1</v>
      </c>
      <c r="T122" s="4" t="str">
        <f t="shared" si="46"/>
        <v/>
      </c>
      <c r="U122" s="4" t="str">
        <f t="shared" si="47"/>
        <v/>
      </c>
      <c r="V122" s="4" t="str">
        <f t="shared" si="48"/>
        <v/>
      </c>
      <c r="W122" s="4">
        <f t="shared" si="49"/>
        <v>1</v>
      </c>
    </row>
    <row r="123" spans="1:23" x14ac:dyDescent="0.3">
      <c r="A123" s="3" t="s">
        <v>119</v>
      </c>
      <c r="B123" s="3" t="s">
        <v>134</v>
      </c>
      <c r="C123" s="3" t="s">
        <v>135</v>
      </c>
      <c r="D123" s="3" t="s">
        <v>0</v>
      </c>
      <c r="E123" s="3">
        <v>18</v>
      </c>
      <c r="F123" s="3">
        <v>47</v>
      </c>
      <c r="G123" s="3">
        <v>2</v>
      </c>
      <c r="H123" s="3">
        <v>0</v>
      </c>
      <c r="I123" s="3">
        <v>40</v>
      </c>
      <c r="J123" s="3">
        <v>12</v>
      </c>
      <c r="K123" s="3">
        <v>3</v>
      </c>
      <c r="L123" s="3">
        <v>215</v>
      </c>
      <c r="M123" s="4" t="str">
        <f t="shared" si="40"/>
        <v/>
      </c>
      <c r="N123" s="4" t="str">
        <f t="shared" si="41"/>
        <v/>
      </c>
      <c r="P123" s="4" t="str">
        <f t="shared" si="42"/>
        <v/>
      </c>
      <c r="Q123" s="4" t="str">
        <f t="shared" si="43"/>
        <v/>
      </c>
      <c r="R123" s="4" t="str">
        <f t="shared" si="44"/>
        <v/>
      </c>
      <c r="S123" s="4">
        <f t="shared" si="45"/>
        <v>1</v>
      </c>
      <c r="T123" s="4" t="str">
        <f t="shared" si="46"/>
        <v/>
      </c>
      <c r="U123" s="4" t="str">
        <f t="shared" si="47"/>
        <v/>
      </c>
      <c r="V123" s="4" t="str">
        <f t="shared" si="48"/>
        <v/>
      </c>
      <c r="W123" s="4">
        <f t="shared" si="49"/>
        <v>1</v>
      </c>
    </row>
    <row r="124" spans="1:23" x14ac:dyDescent="0.3">
      <c r="A124" s="3" t="s">
        <v>119</v>
      </c>
      <c r="B124" s="3" t="s">
        <v>1656</v>
      </c>
      <c r="C124" s="3" t="s">
        <v>1657</v>
      </c>
      <c r="D124" s="3" t="s">
        <v>0</v>
      </c>
      <c r="E124" s="3">
        <v>0</v>
      </c>
      <c r="F124" s="3">
        <v>4</v>
      </c>
      <c r="G124" s="3">
        <v>1</v>
      </c>
      <c r="H124" s="3">
        <v>8</v>
      </c>
      <c r="I124" s="3">
        <v>0</v>
      </c>
      <c r="J124" s="3">
        <v>4</v>
      </c>
      <c r="K124" s="3">
        <v>2</v>
      </c>
      <c r="L124" s="3">
        <v>25</v>
      </c>
      <c r="M124" s="4" t="str">
        <f t="shared" si="40"/>
        <v/>
      </c>
      <c r="N124" s="4" t="str">
        <f t="shared" si="41"/>
        <v/>
      </c>
      <c r="P124" s="4" t="str">
        <f t="shared" si="42"/>
        <v/>
      </c>
      <c r="Q124" s="4" t="str">
        <f t="shared" si="43"/>
        <v/>
      </c>
      <c r="R124" s="4" t="str">
        <f t="shared" si="44"/>
        <v/>
      </c>
      <c r="S124" s="4">
        <f t="shared" si="45"/>
        <v>1</v>
      </c>
      <c r="T124" s="4" t="str">
        <f t="shared" si="46"/>
        <v/>
      </c>
      <c r="U124" s="4" t="str">
        <f t="shared" si="47"/>
        <v/>
      </c>
      <c r="V124" s="4" t="str">
        <f t="shared" si="48"/>
        <v/>
      </c>
      <c r="W124" s="4">
        <f t="shared" si="49"/>
        <v>1</v>
      </c>
    </row>
    <row r="125" spans="1:23" x14ac:dyDescent="0.3">
      <c r="A125" s="3" t="s">
        <v>119</v>
      </c>
      <c r="B125" s="3" t="s">
        <v>1580</v>
      </c>
      <c r="C125" s="3" t="s">
        <v>1581</v>
      </c>
      <c r="D125" s="3" t="s">
        <v>0</v>
      </c>
      <c r="E125" s="3">
        <v>1</v>
      </c>
      <c r="F125" s="3">
        <v>6</v>
      </c>
      <c r="G125" s="3">
        <v>2</v>
      </c>
      <c r="H125" s="3">
        <v>0</v>
      </c>
      <c r="I125" s="3">
        <v>7</v>
      </c>
      <c r="J125" s="3">
        <v>6</v>
      </c>
      <c r="K125" s="3">
        <v>2</v>
      </c>
      <c r="L125" s="3">
        <v>32</v>
      </c>
      <c r="M125" s="4" t="str">
        <f t="shared" si="40"/>
        <v/>
      </c>
      <c r="N125" s="4" t="str">
        <f t="shared" si="41"/>
        <v/>
      </c>
      <c r="P125" s="4" t="str">
        <f t="shared" si="42"/>
        <v/>
      </c>
      <c r="Q125" s="4" t="str">
        <f t="shared" si="43"/>
        <v/>
      </c>
      <c r="R125" s="4" t="str">
        <f t="shared" si="44"/>
        <v/>
      </c>
      <c r="S125" s="4">
        <f t="shared" si="45"/>
        <v>1</v>
      </c>
      <c r="T125" s="4" t="str">
        <f t="shared" si="46"/>
        <v/>
      </c>
      <c r="U125" s="4" t="str">
        <f t="shared" si="47"/>
        <v/>
      </c>
      <c r="V125" s="4" t="str">
        <f t="shared" si="48"/>
        <v/>
      </c>
      <c r="W125" s="4">
        <f t="shared" si="49"/>
        <v>1</v>
      </c>
    </row>
    <row r="126" spans="1:23" x14ac:dyDescent="0.3">
      <c r="A126" s="3" t="s">
        <v>119</v>
      </c>
      <c r="B126" s="3" t="s">
        <v>1594</v>
      </c>
      <c r="C126" s="3" t="s">
        <v>1595</v>
      </c>
      <c r="D126" s="3" t="s">
        <v>0</v>
      </c>
      <c r="E126" s="3">
        <v>2</v>
      </c>
      <c r="F126" s="3">
        <v>11</v>
      </c>
      <c r="G126" s="3">
        <v>2</v>
      </c>
      <c r="H126" s="3">
        <v>0</v>
      </c>
      <c r="I126" s="3">
        <v>26</v>
      </c>
      <c r="J126" s="3">
        <v>9</v>
      </c>
      <c r="K126" s="3">
        <v>3</v>
      </c>
      <c r="L126" s="3">
        <v>42</v>
      </c>
      <c r="M126" s="4" t="str">
        <f t="shared" si="40"/>
        <v/>
      </c>
      <c r="N126" s="4" t="str">
        <f t="shared" si="41"/>
        <v/>
      </c>
      <c r="P126" s="4" t="str">
        <f t="shared" si="42"/>
        <v/>
      </c>
      <c r="Q126" s="4" t="str">
        <f t="shared" si="43"/>
        <v/>
      </c>
      <c r="R126" s="4" t="str">
        <f t="shared" si="44"/>
        <v/>
      </c>
      <c r="S126" s="4">
        <f t="shared" si="45"/>
        <v>1</v>
      </c>
      <c r="T126" s="4" t="str">
        <f t="shared" si="46"/>
        <v/>
      </c>
      <c r="U126" s="4" t="str">
        <f t="shared" si="47"/>
        <v/>
      </c>
      <c r="V126" s="4" t="str">
        <f t="shared" si="48"/>
        <v/>
      </c>
      <c r="W126" s="4">
        <f t="shared" si="49"/>
        <v>1</v>
      </c>
    </row>
    <row r="127" spans="1:23" x14ac:dyDescent="0.3">
      <c r="A127" s="3" t="s">
        <v>119</v>
      </c>
      <c r="B127" s="3" t="s">
        <v>1622</v>
      </c>
      <c r="C127" s="3" t="s">
        <v>1623</v>
      </c>
      <c r="D127" s="3" t="s">
        <v>0</v>
      </c>
      <c r="E127" s="3">
        <v>1</v>
      </c>
      <c r="F127" s="3">
        <v>6</v>
      </c>
      <c r="G127" s="3">
        <v>2</v>
      </c>
      <c r="H127" s="3">
        <v>0</v>
      </c>
      <c r="I127" s="3">
        <v>9</v>
      </c>
      <c r="J127" s="3">
        <v>6</v>
      </c>
      <c r="K127" s="3">
        <v>3</v>
      </c>
      <c r="L127" s="3">
        <v>37</v>
      </c>
      <c r="M127" s="4" t="str">
        <f t="shared" si="40"/>
        <v/>
      </c>
      <c r="N127" s="4" t="str">
        <f t="shared" si="41"/>
        <v/>
      </c>
      <c r="P127" s="4" t="str">
        <f t="shared" si="42"/>
        <v/>
      </c>
      <c r="Q127" s="4" t="str">
        <f t="shared" si="43"/>
        <v/>
      </c>
      <c r="R127" s="4" t="str">
        <f t="shared" si="44"/>
        <v/>
      </c>
      <c r="S127" s="4">
        <f t="shared" si="45"/>
        <v>1</v>
      </c>
      <c r="T127" s="4" t="str">
        <f t="shared" si="46"/>
        <v/>
      </c>
      <c r="U127" s="4" t="str">
        <f t="shared" si="47"/>
        <v/>
      </c>
      <c r="V127" s="4" t="str">
        <f t="shared" si="48"/>
        <v/>
      </c>
      <c r="W127" s="4">
        <f t="shared" si="49"/>
        <v>1</v>
      </c>
    </row>
    <row r="128" spans="1:23" x14ac:dyDescent="0.3">
      <c r="A128" s="3" t="s">
        <v>119</v>
      </c>
      <c r="B128" s="3" t="s">
        <v>1644</v>
      </c>
      <c r="C128" s="3" t="s">
        <v>1645</v>
      </c>
      <c r="D128" s="3" t="s">
        <v>0</v>
      </c>
      <c r="E128" s="3">
        <v>1</v>
      </c>
      <c r="F128" s="3">
        <v>12</v>
      </c>
      <c r="G128" s="3">
        <v>2</v>
      </c>
      <c r="H128" s="3">
        <v>0</v>
      </c>
      <c r="I128" s="3">
        <v>44</v>
      </c>
      <c r="J128" s="3">
        <v>12</v>
      </c>
      <c r="K128" s="3">
        <v>5</v>
      </c>
      <c r="L128" s="3">
        <v>56</v>
      </c>
      <c r="M128" s="4" t="str">
        <f t="shared" si="40"/>
        <v/>
      </c>
      <c r="N128" s="4" t="str">
        <f t="shared" si="41"/>
        <v/>
      </c>
      <c r="P128" s="4" t="str">
        <f t="shared" si="42"/>
        <v/>
      </c>
      <c r="Q128" s="4" t="str">
        <f t="shared" si="43"/>
        <v/>
      </c>
      <c r="R128" s="4" t="str">
        <f t="shared" si="44"/>
        <v/>
      </c>
      <c r="S128" s="4">
        <f t="shared" si="45"/>
        <v>1</v>
      </c>
      <c r="T128" s="4" t="str">
        <f t="shared" si="46"/>
        <v/>
      </c>
      <c r="U128" s="4" t="str">
        <f t="shared" si="47"/>
        <v/>
      </c>
      <c r="V128" s="4" t="str">
        <f t="shared" si="48"/>
        <v/>
      </c>
      <c r="W128" s="4">
        <f t="shared" si="49"/>
        <v>1</v>
      </c>
    </row>
    <row r="129" spans="1:23" x14ac:dyDescent="0.3">
      <c r="A129" s="3" t="s">
        <v>119</v>
      </c>
      <c r="B129" s="3" t="s">
        <v>1632</v>
      </c>
      <c r="C129" s="3" t="s">
        <v>1633</v>
      </c>
      <c r="D129" s="3" t="s">
        <v>0</v>
      </c>
      <c r="E129" s="3">
        <v>1</v>
      </c>
      <c r="F129" s="3">
        <v>2</v>
      </c>
      <c r="G129" s="3">
        <v>5</v>
      </c>
      <c r="H129" s="3">
        <v>0</v>
      </c>
      <c r="I129" s="3">
        <v>0</v>
      </c>
      <c r="J129" s="3">
        <v>2</v>
      </c>
      <c r="K129" s="3">
        <v>2</v>
      </c>
      <c r="L129" s="3">
        <v>17</v>
      </c>
      <c r="M129" s="4" t="str">
        <f t="shared" si="40"/>
        <v/>
      </c>
      <c r="N129" s="4" t="str">
        <f t="shared" si="41"/>
        <v/>
      </c>
      <c r="P129" s="4" t="str">
        <f t="shared" si="42"/>
        <v/>
      </c>
      <c r="Q129" s="4" t="str">
        <f t="shared" si="43"/>
        <v/>
      </c>
      <c r="R129" s="4" t="str">
        <f t="shared" si="44"/>
        <v/>
      </c>
      <c r="S129" s="4">
        <f t="shared" si="45"/>
        <v>1</v>
      </c>
      <c r="T129" s="4" t="str">
        <f t="shared" si="46"/>
        <v/>
      </c>
      <c r="U129" s="4" t="str">
        <f t="shared" si="47"/>
        <v/>
      </c>
      <c r="V129" s="4" t="str">
        <f t="shared" si="48"/>
        <v/>
      </c>
      <c r="W129" s="4">
        <f t="shared" si="49"/>
        <v>1</v>
      </c>
    </row>
    <row r="130" spans="1:23" x14ac:dyDescent="0.3">
      <c r="A130" s="3" t="s">
        <v>119</v>
      </c>
      <c r="B130" s="3" t="s">
        <v>1626</v>
      </c>
      <c r="C130" s="3" t="s">
        <v>1627</v>
      </c>
      <c r="D130" s="3" t="s">
        <v>0</v>
      </c>
      <c r="E130" s="3">
        <v>0</v>
      </c>
      <c r="F130" s="3">
        <v>4</v>
      </c>
      <c r="G130" s="3">
        <v>4</v>
      </c>
      <c r="H130" s="3">
        <v>8</v>
      </c>
      <c r="I130" s="3">
        <v>6</v>
      </c>
      <c r="J130" s="3">
        <v>4</v>
      </c>
      <c r="K130" s="3">
        <v>1</v>
      </c>
      <c r="L130" s="3">
        <v>25</v>
      </c>
      <c r="M130" s="4" t="str">
        <f t="shared" si="40"/>
        <v/>
      </c>
      <c r="N130" s="4" t="str">
        <f t="shared" si="41"/>
        <v/>
      </c>
      <c r="P130" s="4" t="str">
        <f t="shared" si="42"/>
        <v/>
      </c>
      <c r="Q130" s="4" t="str">
        <f t="shared" si="43"/>
        <v/>
      </c>
      <c r="R130" s="4" t="str">
        <f t="shared" si="44"/>
        <v/>
      </c>
      <c r="S130" s="4">
        <f t="shared" si="45"/>
        <v>1</v>
      </c>
      <c r="T130" s="4" t="str">
        <f t="shared" si="46"/>
        <v/>
      </c>
      <c r="U130" s="4" t="str">
        <f t="shared" si="47"/>
        <v/>
      </c>
      <c r="V130" s="4" t="str">
        <f t="shared" si="48"/>
        <v/>
      </c>
      <c r="W130" s="4">
        <f t="shared" si="49"/>
        <v>1</v>
      </c>
    </row>
    <row r="131" spans="1:23" x14ac:dyDescent="0.3">
      <c r="A131" s="3" t="s">
        <v>119</v>
      </c>
      <c r="B131" s="3" t="s">
        <v>1662</v>
      </c>
      <c r="C131" s="3" t="s">
        <v>1663</v>
      </c>
      <c r="D131" s="3" t="s">
        <v>0</v>
      </c>
      <c r="E131" s="3">
        <v>1</v>
      </c>
      <c r="F131" s="3">
        <v>1</v>
      </c>
      <c r="G131" s="3">
        <v>5</v>
      </c>
      <c r="H131" s="3">
        <v>0</v>
      </c>
      <c r="I131" s="3">
        <v>0</v>
      </c>
      <c r="J131" s="3">
        <v>1</v>
      </c>
      <c r="K131" s="3">
        <v>1</v>
      </c>
      <c r="L131" s="3">
        <v>12</v>
      </c>
      <c r="M131" s="4" t="str">
        <f t="shared" si="40"/>
        <v/>
      </c>
      <c r="N131" s="4" t="str">
        <f t="shared" si="41"/>
        <v/>
      </c>
      <c r="P131" s="4" t="str">
        <f t="shared" si="42"/>
        <v/>
      </c>
      <c r="Q131" s="4" t="str">
        <f t="shared" si="43"/>
        <v/>
      </c>
      <c r="R131" s="4" t="str">
        <f t="shared" si="44"/>
        <v/>
      </c>
      <c r="S131" s="4">
        <f t="shared" si="45"/>
        <v>1</v>
      </c>
      <c r="T131" s="4" t="str">
        <f t="shared" si="46"/>
        <v/>
      </c>
      <c r="U131" s="4" t="str">
        <f t="shared" si="47"/>
        <v/>
      </c>
      <c r="V131" s="4" t="str">
        <f t="shared" si="48"/>
        <v/>
      </c>
      <c r="W131" s="4">
        <f t="shared" si="49"/>
        <v>1</v>
      </c>
    </row>
    <row r="132" spans="1:23" x14ac:dyDescent="0.3">
      <c r="A132" s="3" t="s">
        <v>119</v>
      </c>
      <c r="B132" s="3" t="s">
        <v>1608</v>
      </c>
      <c r="C132" s="3" t="s">
        <v>1609</v>
      </c>
      <c r="D132" s="3" t="s">
        <v>0</v>
      </c>
      <c r="E132" s="3">
        <v>1</v>
      </c>
      <c r="F132" s="3">
        <v>1</v>
      </c>
      <c r="G132" s="3">
        <v>5</v>
      </c>
      <c r="H132" s="3">
        <v>0</v>
      </c>
      <c r="I132" s="3">
        <v>0</v>
      </c>
      <c r="J132" s="3">
        <v>1</v>
      </c>
      <c r="K132" s="3">
        <v>1</v>
      </c>
      <c r="L132" s="3">
        <v>12</v>
      </c>
      <c r="M132" s="4" t="str">
        <f t="shared" si="40"/>
        <v/>
      </c>
      <c r="N132" s="4" t="str">
        <f t="shared" si="41"/>
        <v/>
      </c>
      <c r="P132" s="4" t="str">
        <f t="shared" si="42"/>
        <v/>
      </c>
      <c r="Q132" s="4" t="str">
        <f t="shared" si="43"/>
        <v/>
      </c>
      <c r="R132" s="4" t="str">
        <f t="shared" si="44"/>
        <v/>
      </c>
      <c r="S132" s="4">
        <f t="shared" si="45"/>
        <v>1</v>
      </c>
      <c r="T132" s="4" t="str">
        <f t="shared" si="46"/>
        <v/>
      </c>
      <c r="U132" s="4" t="str">
        <f t="shared" si="47"/>
        <v/>
      </c>
      <c r="V132" s="4" t="str">
        <f t="shared" si="48"/>
        <v/>
      </c>
      <c r="W132" s="4">
        <f t="shared" si="49"/>
        <v>1</v>
      </c>
    </row>
    <row r="133" spans="1:23" x14ac:dyDescent="0.3">
      <c r="A133" s="3" t="s">
        <v>119</v>
      </c>
      <c r="B133" s="3" t="s">
        <v>1652</v>
      </c>
      <c r="C133" s="3" t="s">
        <v>1653</v>
      </c>
      <c r="D133" s="3" t="s">
        <v>0</v>
      </c>
      <c r="E133" s="3">
        <v>1</v>
      </c>
      <c r="F133" s="3">
        <v>1</v>
      </c>
      <c r="G133" s="3">
        <v>5</v>
      </c>
      <c r="H133" s="3">
        <v>0</v>
      </c>
      <c r="I133" s="3">
        <v>0</v>
      </c>
      <c r="J133" s="3">
        <v>1</v>
      </c>
      <c r="K133" s="3">
        <v>1</v>
      </c>
      <c r="L133" s="3">
        <v>12</v>
      </c>
      <c r="M133" s="4" t="str">
        <f t="shared" ref="M133:M152" si="50">IF( AND( OR( F133&gt;$F$1, L133&gt;$L$1 ), OR( E133&gt;$E$1, I133&gt;$I$1 ) ), 1, "" )</f>
        <v/>
      </c>
      <c r="N133" s="4" t="str">
        <f t="shared" ref="N133:N152" si="51">IF( AND( OR( F133&gt;$F$2, L133&gt;$L$2 ), OR( E133&gt;$E$2, I133&gt;$I$2 ) ), 1, "")</f>
        <v/>
      </c>
      <c r="P133" s="4" t="str">
        <f t="shared" ref="P133:P152" si="52" xml:space="preserve"> IF( AND( M133 = 1, O133 = 1 ), 1, "")</f>
        <v/>
      </c>
      <c r="Q133" s="4" t="str">
        <f t="shared" ref="Q133:Q152" si="53" xml:space="preserve"> IF( AND( M133 = "", O133 = 1 ), 1, "")</f>
        <v/>
      </c>
      <c r="R133" s="4" t="str">
        <f t="shared" ref="R133:R152" si="54" xml:space="preserve"> IF( AND( M133 = 1, O133 = "" ), 1, "")</f>
        <v/>
      </c>
      <c r="S133" s="4">
        <f t="shared" ref="S133:S152" si="55" xml:space="preserve"> IF( AND( M133 = "", O133 = "" ), 1, "")</f>
        <v>1</v>
      </c>
      <c r="T133" s="4" t="str">
        <f t="shared" ref="T133:T152" si="56" xml:space="preserve"> IF( AND( N133 = 1, O133 = 1 ), 1, "")</f>
        <v/>
      </c>
      <c r="U133" s="4" t="str">
        <f t="shared" ref="U133:U152" si="57" xml:space="preserve"> IF( AND( N133 = "", O133 = 1 ), 1, "")</f>
        <v/>
      </c>
      <c r="V133" s="4" t="str">
        <f t="shared" ref="V133:V152" si="58" xml:space="preserve"> IF( AND( N133 = 1, O133 = "" ), 1, "")</f>
        <v/>
      </c>
      <c r="W133" s="4">
        <f t="shared" ref="W133:W152" si="59" xml:space="preserve"> IF( AND( N133 = "", O133 = "" ), 1, "")</f>
        <v>1</v>
      </c>
    </row>
    <row r="134" spans="1:23" x14ac:dyDescent="0.3">
      <c r="A134" s="3" t="s">
        <v>119</v>
      </c>
      <c r="B134" s="3" t="s">
        <v>1598</v>
      </c>
      <c r="C134" s="3" t="s">
        <v>1599</v>
      </c>
      <c r="D134" s="3" t="s">
        <v>0</v>
      </c>
      <c r="E134" s="3">
        <v>1</v>
      </c>
      <c r="F134" s="3">
        <v>1</v>
      </c>
      <c r="G134" s="3">
        <v>5</v>
      </c>
      <c r="H134" s="3">
        <v>0</v>
      </c>
      <c r="I134" s="3">
        <v>0</v>
      </c>
      <c r="J134" s="3">
        <v>1</v>
      </c>
      <c r="K134" s="3">
        <v>1</v>
      </c>
      <c r="L134" s="3">
        <v>12</v>
      </c>
      <c r="M134" s="4" t="str">
        <f t="shared" si="50"/>
        <v/>
      </c>
      <c r="N134" s="4" t="str">
        <f t="shared" si="51"/>
        <v/>
      </c>
      <c r="P134" s="4" t="str">
        <f t="shared" si="52"/>
        <v/>
      </c>
      <c r="Q134" s="4" t="str">
        <f t="shared" si="53"/>
        <v/>
      </c>
      <c r="R134" s="4" t="str">
        <f t="shared" si="54"/>
        <v/>
      </c>
      <c r="S134" s="4">
        <f t="shared" si="55"/>
        <v>1</v>
      </c>
      <c r="T134" s="4" t="str">
        <f t="shared" si="56"/>
        <v/>
      </c>
      <c r="U134" s="4" t="str">
        <f t="shared" si="57"/>
        <v/>
      </c>
      <c r="V134" s="4" t="str">
        <f t="shared" si="58"/>
        <v/>
      </c>
      <c r="W134" s="4">
        <f t="shared" si="59"/>
        <v>1</v>
      </c>
    </row>
    <row r="135" spans="1:23" x14ac:dyDescent="0.3">
      <c r="A135" s="3" t="s">
        <v>119</v>
      </c>
      <c r="B135" s="3" t="s">
        <v>1586</v>
      </c>
      <c r="C135" s="3" t="s">
        <v>1587</v>
      </c>
      <c r="D135" s="3" t="s">
        <v>0</v>
      </c>
      <c r="E135" s="3">
        <v>1</v>
      </c>
      <c r="F135" s="3">
        <v>1</v>
      </c>
      <c r="G135" s="3">
        <v>5</v>
      </c>
      <c r="H135" s="3">
        <v>0</v>
      </c>
      <c r="I135" s="3">
        <v>0</v>
      </c>
      <c r="J135" s="3">
        <v>1</v>
      </c>
      <c r="K135" s="3">
        <v>1</v>
      </c>
      <c r="L135" s="3">
        <v>12</v>
      </c>
      <c r="M135" s="4" t="str">
        <f t="shared" si="50"/>
        <v/>
      </c>
      <c r="N135" s="4" t="str">
        <f t="shared" si="51"/>
        <v/>
      </c>
      <c r="P135" s="4" t="str">
        <f t="shared" si="52"/>
        <v/>
      </c>
      <c r="Q135" s="4" t="str">
        <f t="shared" si="53"/>
        <v/>
      </c>
      <c r="R135" s="4" t="str">
        <f t="shared" si="54"/>
        <v/>
      </c>
      <c r="S135" s="4">
        <f t="shared" si="55"/>
        <v>1</v>
      </c>
      <c r="T135" s="4" t="str">
        <f t="shared" si="56"/>
        <v/>
      </c>
      <c r="U135" s="4" t="str">
        <f t="shared" si="57"/>
        <v/>
      </c>
      <c r="V135" s="4" t="str">
        <f t="shared" si="58"/>
        <v/>
      </c>
      <c r="W135" s="4">
        <f t="shared" si="59"/>
        <v>1</v>
      </c>
    </row>
    <row r="136" spans="1:23" x14ac:dyDescent="0.3">
      <c r="A136" s="3" t="s">
        <v>119</v>
      </c>
      <c r="B136" s="3" t="s">
        <v>1596</v>
      </c>
      <c r="C136" s="3" t="s">
        <v>1597</v>
      </c>
      <c r="D136" s="3" t="s">
        <v>0</v>
      </c>
      <c r="E136" s="3">
        <v>1</v>
      </c>
      <c r="F136" s="3">
        <v>2</v>
      </c>
      <c r="G136" s="3">
        <v>5</v>
      </c>
      <c r="H136" s="3">
        <v>0</v>
      </c>
      <c r="I136" s="3">
        <v>0</v>
      </c>
      <c r="J136" s="3">
        <v>2</v>
      </c>
      <c r="K136" s="3">
        <v>2</v>
      </c>
      <c r="L136" s="3">
        <v>17</v>
      </c>
      <c r="M136" s="4" t="str">
        <f t="shared" si="50"/>
        <v/>
      </c>
      <c r="N136" s="4" t="str">
        <f t="shared" si="51"/>
        <v/>
      </c>
      <c r="P136" s="4" t="str">
        <f t="shared" si="52"/>
        <v/>
      </c>
      <c r="Q136" s="4" t="str">
        <f t="shared" si="53"/>
        <v/>
      </c>
      <c r="R136" s="4" t="str">
        <f t="shared" si="54"/>
        <v/>
      </c>
      <c r="S136" s="4">
        <f t="shared" si="55"/>
        <v>1</v>
      </c>
      <c r="T136" s="4" t="str">
        <f t="shared" si="56"/>
        <v/>
      </c>
      <c r="U136" s="4" t="str">
        <f t="shared" si="57"/>
        <v/>
      </c>
      <c r="V136" s="4" t="str">
        <f t="shared" si="58"/>
        <v/>
      </c>
      <c r="W136" s="4">
        <f t="shared" si="59"/>
        <v>1</v>
      </c>
    </row>
    <row r="137" spans="1:23" x14ac:dyDescent="0.3">
      <c r="A137" s="3" t="s">
        <v>119</v>
      </c>
      <c r="B137" s="3" t="s">
        <v>1636</v>
      </c>
      <c r="C137" s="3" t="s">
        <v>1637</v>
      </c>
      <c r="D137" s="3" t="s">
        <v>0</v>
      </c>
      <c r="E137" s="3">
        <v>1</v>
      </c>
      <c r="F137" s="3">
        <v>1</v>
      </c>
      <c r="G137" s="3">
        <v>5</v>
      </c>
      <c r="H137" s="3">
        <v>0</v>
      </c>
      <c r="I137" s="3">
        <v>0</v>
      </c>
      <c r="J137" s="3">
        <v>1</v>
      </c>
      <c r="K137" s="3">
        <v>1</v>
      </c>
      <c r="L137" s="3">
        <v>12</v>
      </c>
      <c r="M137" s="4" t="str">
        <f t="shared" si="50"/>
        <v/>
      </c>
      <c r="N137" s="4" t="str">
        <f t="shared" si="51"/>
        <v/>
      </c>
      <c r="P137" s="4" t="str">
        <f t="shared" si="52"/>
        <v/>
      </c>
      <c r="Q137" s="4" t="str">
        <f t="shared" si="53"/>
        <v/>
      </c>
      <c r="R137" s="4" t="str">
        <f t="shared" si="54"/>
        <v/>
      </c>
      <c r="S137" s="4">
        <f t="shared" si="55"/>
        <v>1</v>
      </c>
      <c r="T137" s="4" t="str">
        <f t="shared" si="56"/>
        <v/>
      </c>
      <c r="U137" s="4" t="str">
        <f t="shared" si="57"/>
        <v/>
      </c>
      <c r="V137" s="4" t="str">
        <f t="shared" si="58"/>
        <v/>
      </c>
      <c r="W137" s="4">
        <f t="shared" si="59"/>
        <v>1</v>
      </c>
    </row>
    <row r="138" spans="1:23" x14ac:dyDescent="0.3">
      <c r="A138" s="3" t="s">
        <v>119</v>
      </c>
      <c r="B138" s="3" t="s">
        <v>1610</v>
      </c>
      <c r="C138" s="3" t="s">
        <v>1611</v>
      </c>
      <c r="D138" s="3" t="s">
        <v>0</v>
      </c>
      <c r="E138" s="3">
        <v>1</v>
      </c>
      <c r="F138" s="3">
        <v>1</v>
      </c>
      <c r="G138" s="3">
        <v>5</v>
      </c>
      <c r="H138" s="3">
        <v>0</v>
      </c>
      <c r="I138" s="3">
        <v>0</v>
      </c>
      <c r="J138" s="3">
        <v>1</v>
      </c>
      <c r="K138" s="3">
        <v>1</v>
      </c>
      <c r="L138" s="3">
        <v>12</v>
      </c>
      <c r="M138" s="4" t="str">
        <f t="shared" si="50"/>
        <v/>
      </c>
      <c r="N138" s="4" t="str">
        <f t="shared" si="51"/>
        <v/>
      </c>
      <c r="P138" s="4" t="str">
        <f t="shared" si="52"/>
        <v/>
      </c>
      <c r="Q138" s="4" t="str">
        <f t="shared" si="53"/>
        <v/>
      </c>
      <c r="R138" s="4" t="str">
        <f t="shared" si="54"/>
        <v/>
      </c>
      <c r="S138" s="4">
        <f t="shared" si="55"/>
        <v>1</v>
      </c>
      <c r="T138" s="4" t="str">
        <f t="shared" si="56"/>
        <v/>
      </c>
      <c r="U138" s="4" t="str">
        <f t="shared" si="57"/>
        <v/>
      </c>
      <c r="V138" s="4" t="str">
        <f t="shared" si="58"/>
        <v/>
      </c>
      <c r="W138" s="4">
        <f t="shared" si="59"/>
        <v>1</v>
      </c>
    </row>
    <row r="139" spans="1:23" x14ac:dyDescent="0.3">
      <c r="A139" s="3" t="s">
        <v>119</v>
      </c>
      <c r="B139" s="3" t="s">
        <v>154</v>
      </c>
      <c r="C139" s="3" t="s">
        <v>155</v>
      </c>
      <c r="D139" s="3" t="s">
        <v>0</v>
      </c>
      <c r="E139" s="3">
        <v>4</v>
      </c>
      <c r="F139" s="3">
        <v>26</v>
      </c>
      <c r="G139" s="3">
        <v>2</v>
      </c>
      <c r="H139" s="3">
        <v>0</v>
      </c>
      <c r="I139" s="3">
        <v>139</v>
      </c>
      <c r="J139" s="3">
        <v>19</v>
      </c>
      <c r="K139" s="3">
        <v>7</v>
      </c>
      <c r="L139" s="3">
        <v>97</v>
      </c>
      <c r="M139" s="4" t="str">
        <f t="shared" si="50"/>
        <v/>
      </c>
      <c r="N139" s="4" t="str">
        <f t="shared" si="51"/>
        <v/>
      </c>
      <c r="P139" s="4" t="str">
        <f t="shared" si="52"/>
        <v/>
      </c>
      <c r="Q139" s="4" t="str">
        <f t="shared" si="53"/>
        <v/>
      </c>
      <c r="R139" s="4" t="str">
        <f t="shared" si="54"/>
        <v/>
      </c>
      <c r="S139" s="4">
        <f t="shared" si="55"/>
        <v>1</v>
      </c>
      <c r="T139" s="4" t="str">
        <f t="shared" si="56"/>
        <v/>
      </c>
      <c r="U139" s="4" t="str">
        <f t="shared" si="57"/>
        <v/>
      </c>
      <c r="V139" s="4" t="str">
        <f t="shared" si="58"/>
        <v/>
      </c>
      <c r="W139" s="4">
        <f t="shared" si="59"/>
        <v>1</v>
      </c>
    </row>
    <row r="140" spans="1:23" x14ac:dyDescent="0.3">
      <c r="A140" s="3" t="s">
        <v>119</v>
      </c>
      <c r="B140" s="3" t="s">
        <v>158</v>
      </c>
      <c r="C140" s="3" t="s">
        <v>159</v>
      </c>
      <c r="D140" s="3" t="s">
        <v>0</v>
      </c>
      <c r="E140" s="3">
        <v>2</v>
      </c>
      <c r="F140" s="3">
        <v>18</v>
      </c>
      <c r="G140" s="3">
        <v>2</v>
      </c>
      <c r="H140" s="3">
        <v>0</v>
      </c>
      <c r="I140" s="3">
        <v>89</v>
      </c>
      <c r="J140" s="3">
        <v>15</v>
      </c>
      <c r="K140" s="3">
        <v>7</v>
      </c>
      <c r="L140" s="3">
        <v>70</v>
      </c>
      <c r="M140" s="4" t="str">
        <f t="shared" si="50"/>
        <v/>
      </c>
      <c r="N140" s="4" t="str">
        <f t="shared" si="51"/>
        <v/>
      </c>
      <c r="P140" s="4" t="str">
        <f t="shared" si="52"/>
        <v/>
      </c>
      <c r="Q140" s="4" t="str">
        <f t="shared" si="53"/>
        <v/>
      </c>
      <c r="R140" s="4" t="str">
        <f t="shared" si="54"/>
        <v/>
      </c>
      <c r="S140" s="4">
        <f t="shared" si="55"/>
        <v>1</v>
      </c>
      <c r="T140" s="4" t="str">
        <f t="shared" si="56"/>
        <v/>
      </c>
      <c r="U140" s="4" t="str">
        <f t="shared" si="57"/>
        <v/>
      </c>
      <c r="V140" s="4" t="str">
        <f t="shared" si="58"/>
        <v/>
      </c>
      <c r="W140" s="4">
        <f t="shared" si="59"/>
        <v>1</v>
      </c>
    </row>
    <row r="141" spans="1:23" x14ac:dyDescent="0.3">
      <c r="A141" s="3" t="s">
        <v>119</v>
      </c>
      <c r="B141" s="3" t="s">
        <v>1640</v>
      </c>
      <c r="C141" s="3" t="s">
        <v>1641</v>
      </c>
      <c r="D141" s="3" t="s">
        <v>389</v>
      </c>
      <c r="E141" s="3">
        <v>4</v>
      </c>
      <c r="F141" s="3">
        <v>7</v>
      </c>
      <c r="G141" s="3">
        <v>1</v>
      </c>
      <c r="H141" s="3">
        <v>0</v>
      </c>
      <c r="I141" s="3">
        <v>21</v>
      </c>
      <c r="J141" s="3">
        <v>7</v>
      </c>
      <c r="K141" s="3">
        <v>0</v>
      </c>
      <c r="L141" s="3">
        <v>15</v>
      </c>
      <c r="M141" s="4" t="str">
        <f t="shared" si="50"/>
        <v/>
      </c>
      <c r="N141" s="4" t="str">
        <f t="shared" si="51"/>
        <v/>
      </c>
      <c r="P141" s="4" t="str">
        <f t="shared" si="52"/>
        <v/>
      </c>
      <c r="Q141" s="4" t="str">
        <f t="shared" si="53"/>
        <v/>
      </c>
      <c r="R141" s="4" t="str">
        <f t="shared" si="54"/>
        <v/>
      </c>
      <c r="S141" s="4">
        <f t="shared" si="55"/>
        <v>1</v>
      </c>
      <c r="T141" s="4" t="str">
        <f t="shared" si="56"/>
        <v/>
      </c>
      <c r="U141" s="4" t="str">
        <f t="shared" si="57"/>
        <v/>
      </c>
      <c r="V141" s="4" t="str">
        <f t="shared" si="58"/>
        <v/>
      </c>
      <c r="W141" s="4">
        <f t="shared" si="59"/>
        <v>1</v>
      </c>
    </row>
    <row r="142" spans="1:23" x14ac:dyDescent="0.3">
      <c r="A142" s="3" t="s">
        <v>119</v>
      </c>
      <c r="B142" s="3" t="s">
        <v>1634</v>
      </c>
      <c r="C142" s="3" t="s">
        <v>1635</v>
      </c>
      <c r="D142" s="3" t="s">
        <v>389</v>
      </c>
      <c r="E142" s="3">
        <v>7</v>
      </c>
      <c r="F142" s="3">
        <v>7</v>
      </c>
      <c r="G142" s="3">
        <v>1</v>
      </c>
      <c r="H142" s="3">
        <v>0</v>
      </c>
      <c r="I142" s="3">
        <v>21</v>
      </c>
      <c r="J142" s="3">
        <v>7</v>
      </c>
      <c r="K142" s="3">
        <v>0</v>
      </c>
      <c r="L142" s="3">
        <v>12</v>
      </c>
      <c r="M142" s="4" t="str">
        <f t="shared" si="50"/>
        <v/>
      </c>
      <c r="N142" s="4" t="str">
        <f t="shared" si="51"/>
        <v/>
      </c>
      <c r="P142" s="4" t="str">
        <f t="shared" si="52"/>
        <v/>
      </c>
      <c r="Q142" s="4" t="str">
        <f t="shared" si="53"/>
        <v/>
      </c>
      <c r="R142" s="4" t="str">
        <f t="shared" si="54"/>
        <v/>
      </c>
      <c r="S142" s="4">
        <f t="shared" si="55"/>
        <v>1</v>
      </c>
      <c r="T142" s="4" t="str">
        <f t="shared" si="56"/>
        <v/>
      </c>
      <c r="U142" s="4" t="str">
        <f t="shared" si="57"/>
        <v/>
      </c>
      <c r="V142" s="4" t="str">
        <f t="shared" si="58"/>
        <v/>
      </c>
      <c r="W142" s="4">
        <f t="shared" si="59"/>
        <v>1</v>
      </c>
    </row>
    <row r="143" spans="1:23" x14ac:dyDescent="0.3">
      <c r="A143" s="3" t="s">
        <v>119</v>
      </c>
      <c r="B143" s="3" t="s">
        <v>1667</v>
      </c>
      <c r="C143" s="3" t="s">
        <v>1668</v>
      </c>
      <c r="D143" s="3" t="s">
        <v>750</v>
      </c>
      <c r="E143" s="3">
        <v>0</v>
      </c>
      <c r="F143" s="3">
        <v>0</v>
      </c>
      <c r="G143" s="3">
        <v>1</v>
      </c>
      <c r="H143" s="3">
        <v>0</v>
      </c>
      <c r="I143" s="3">
        <v>0</v>
      </c>
      <c r="J143" s="3">
        <v>0</v>
      </c>
      <c r="K143" s="3">
        <v>0</v>
      </c>
      <c r="L143" s="3">
        <v>12</v>
      </c>
      <c r="M143" s="4" t="str">
        <f t="shared" si="50"/>
        <v/>
      </c>
      <c r="N143" s="4" t="str">
        <f t="shared" si="51"/>
        <v/>
      </c>
      <c r="P143" s="4" t="str">
        <f t="shared" si="52"/>
        <v/>
      </c>
      <c r="Q143" s="4" t="str">
        <f t="shared" si="53"/>
        <v/>
      </c>
      <c r="R143" s="4" t="str">
        <f t="shared" si="54"/>
        <v/>
      </c>
      <c r="S143" s="4">
        <f t="shared" si="55"/>
        <v>1</v>
      </c>
      <c r="T143" s="4" t="str">
        <f t="shared" si="56"/>
        <v/>
      </c>
      <c r="U143" s="4" t="str">
        <f t="shared" si="57"/>
        <v/>
      </c>
      <c r="V143" s="4" t="str">
        <f t="shared" si="58"/>
        <v/>
      </c>
      <c r="W143" s="4">
        <f t="shared" si="59"/>
        <v>1</v>
      </c>
    </row>
    <row r="144" spans="1:23" x14ac:dyDescent="0.3">
      <c r="A144" s="3" t="s">
        <v>119</v>
      </c>
      <c r="B144" s="3" t="s">
        <v>1600</v>
      </c>
      <c r="C144" s="3" t="s">
        <v>1601</v>
      </c>
      <c r="D144" s="3" t="s">
        <v>0</v>
      </c>
      <c r="E144" s="3">
        <v>1</v>
      </c>
      <c r="F144" s="3">
        <v>15</v>
      </c>
      <c r="G144" s="3">
        <v>1</v>
      </c>
      <c r="H144" s="3">
        <v>0</v>
      </c>
      <c r="I144" s="3">
        <v>2</v>
      </c>
      <c r="J144" s="3">
        <v>13</v>
      </c>
      <c r="K144" s="3">
        <v>4</v>
      </c>
      <c r="L144" s="3">
        <v>105</v>
      </c>
      <c r="M144" s="4" t="str">
        <f t="shared" si="50"/>
        <v/>
      </c>
      <c r="N144" s="4" t="str">
        <f t="shared" si="51"/>
        <v/>
      </c>
      <c r="P144" s="4" t="str">
        <f t="shared" si="52"/>
        <v/>
      </c>
      <c r="Q144" s="4" t="str">
        <f t="shared" si="53"/>
        <v/>
      </c>
      <c r="R144" s="4" t="str">
        <f t="shared" si="54"/>
        <v/>
      </c>
      <c r="S144" s="4">
        <f t="shared" si="55"/>
        <v>1</v>
      </c>
      <c r="T144" s="4" t="str">
        <f t="shared" si="56"/>
        <v/>
      </c>
      <c r="U144" s="4" t="str">
        <f t="shared" si="57"/>
        <v/>
      </c>
      <c r="V144" s="4" t="str">
        <f t="shared" si="58"/>
        <v/>
      </c>
      <c r="W144" s="4">
        <f t="shared" si="59"/>
        <v>1</v>
      </c>
    </row>
    <row r="145" spans="1:23" x14ac:dyDescent="0.3">
      <c r="A145" s="3" t="s">
        <v>119</v>
      </c>
      <c r="B145" s="3" t="s">
        <v>1606</v>
      </c>
      <c r="C145" s="3" t="s">
        <v>1607</v>
      </c>
      <c r="D145" s="3" t="s">
        <v>0</v>
      </c>
      <c r="E145" s="3">
        <v>2</v>
      </c>
      <c r="F145" s="3">
        <v>9</v>
      </c>
      <c r="G145" s="3">
        <v>2</v>
      </c>
      <c r="H145" s="3">
        <v>0</v>
      </c>
      <c r="I145" s="3">
        <v>13</v>
      </c>
      <c r="J145" s="3">
        <v>7</v>
      </c>
      <c r="K145" s="3">
        <v>2</v>
      </c>
      <c r="L145" s="3">
        <v>34</v>
      </c>
      <c r="M145" s="4" t="str">
        <f t="shared" si="50"/>
        <v/>
      </c>
      <c r="N145" s="4" t="str">
        <f t="shared" si="51"/>
        <v/>
      </c>
      <c r="P145" s="4" t="str">
        <f t="shared" si="52"/>
        <v/>
      </c>
      <c r="Q145" s="4" t="str">
        <f t="shared" si="53"/>
        <v/>
      </c>
      <c r="R145" s="4" t="str">
        <f t="shared" si="54"/>
        <v/>
      </c>
      <c r="S145" s="4">
        <f t="shared" si="55"/>
        <v>1</v>
      </c>
      <c r="T145" s="4" t="str">
        <f t="shared" si="56"/>
        <v/>
      </c>
      <c r="U145" s="4" t="str">
        <f t="shared" si="57"/>
        <v/>
      </c>
      <c r="V145" s="4" t="str">
        <f t="shared" si="58"/>
        <v/>
      </c>
      <c r="W145" s="4">
        <f t="shared" si="59"/>
        <v>1</v>
      </c>
    </row>
    <row r="146" spans="1:23" x14ac:dyDescent="0.3">
      <c r="A146" s="3" t="s">
        <v>119</v>
      </c>
      <c r="B146" s="3" t="s">
        <v>152</v>
      </c>
      <c r="C146" s="3" t="s">
        <v>153</v>
      </c>
      <c r="D146" s="3" t="s">
        <v>0</v>
      </c>
      <c r="E146" s="3">
        <v>5</v>
      </c>
      <c r="F146" s="3">
        <v>37</v>
      </c>
      <c r="G146" s="3">
        <v>2</v>
      </c>
      <c r="H146" s="3">
        <v>0</v>
      </c>
      <c r="I146" s="3">
        <v>456</v>
      </c>
      <c r="J146" s="3">
        <v>32</v>
      </c>
      <c r="K146" s="3">
        <v>14</v>
      </c>
      <c r="L146" s="3">
        <v>155</v>
      </c>
      <c r="M146" s="4" t="str">
        <f t="shared" si="50"/>
        <v/>
      </c>
      <c r="N146" s="4" t="str">
        <f t="shared" si="51"/>
        <v/>
      </c>
      <c r="P146" s="4" t="str">
        <f t="shared" si="52"/>
        <v/>
      </c>
      <c r="Q146" s="4" t="str">
        <f t="shared" si="53"/>
        <v/>
      </c>
      <c r="R146" s="4" t="str">
        <f t="shared" si="54"/>
        <v/>
      </c>
      <c r="S146" s="4">
        <f t="shared" si="55"/>
        <v>1</v>
      </c>
      <c r="T146" s="4" t="str">
        <f t="shared" si="56"/>
        <v/>
      </c>
      <c r="U146" s="4" t="str">
        <f t="shared" si="57"/>
        <v/>
      </c>
      <c r="V146" s="4" t="str">
        <f t="shared" si="58"/>
        <v/>
      </c>
      <c r="W146" s="4">
        <f t="shared" si="59"/>
        <v>1</v>
      </c>
    </row>
    <row r="147" spans="1:23" x14ac:dyDescent="0.3">
      <c r="A147" s="3" t="s">
        <v>119</v>
      </c>
      <c r="B147" s="3" t="s">
        <v>1582</v>
      </c>
      <c r="C147" s="3" t="s">
        <v>1583</v>
      </c>
      <c r="D147" s="3" t="s">
        <v>389</v>
      </c>
      <c r="E147" s="3">
        <v>5</v>
      </c>
      <c r="F147" s="3">
        <v>8</v>
      </c>
      <c r="G147" s="3">
        <v>1</v>
      </c>
      <c r="H147" s="3">
        <v>0</v>
      </c>
      <c r="I147" s="3">
        <v>28</v>
      </c>
      <c r="J147" s="3">
        <v>8</v>
      </c>
      <c r="K147" s="3">
        <v>0</v>
      </c>
      <c r="L147" s="3">
        <v>18</v>
      </c>
      <c r="M147" s="4" t="str">
        <f t="shared" si="50"/>
        <v/>
      </c>
      <c r="N147" s="4" t="str">
        <f t="shared" si="51"/>
        <v/>
      </c>
      <c r="P147" s="4" t="str">
        <f t="shared" si="52"/>
        <v/>
      </c>
      <c r="Q147" s="4" t="str">
        <f t="shared" si="53"/>
        <v/>
      </c>
      <c r="R147" s="4" t="str">
        <f t="shared" si="54"/>
        <v/>
      </c>
      <c r="S147" s="4">
        <f t="shared" si="55"/>
        <v>1</v>
      </c>
      <c r="T147" s="4" t="str">
        <f t="shared" si="56"/>
        <v/>
      </c>
      <c r="U147" s="4" t="str">
        <f t="shared" si="57"/>
        <v/>
      </c>
      <c r="V147" s="4" t="str">
        <f t="shared" si="58"/>
        <v/>
      </c>
      <c r="W147" s="4">
        <f t="shared" si="59"/>
        <v>1</v>
      </c>
    </row>
    <row r="148" spans="1:23" x14ac:dyDescent="0.3">
      <c r="A148" s="3" t="s">
        <v>119</v>
      </c>
      <c r="B148" s="3" t="s">
        <v>1576</v>
      </c>
      <c r="C148" s="3" t="s">
        <v>1577</v>
      </c>
      <c r="D148" s="3" t="s">
        <v>389</v>
      </c>
      <c r="E148" s="3">
        <v>9</v>
      </c>
      <c r="F148" s="3">
        <v>8</v>
      </c>
      <c r="G148" s="3">
        <v>1</v>
      </c>
      <c r="H148" s="3">
        <v>0</v>
      </c>
      <c r="I148" s="3">
        <v>28</v>
      </c>
      <c r="J148" s="3">
        <v>8</v>
      </c>
      <c r="K148" s="3">
        <v>0</v>
      </c>
      <c r="L148" s="3">
        <v>16</v>
      </c>
      <c r="M148" s="4" t="str">
        <f t="shared" si="50"/>
        <v/>
      </c>
      <c r="N148" s="4" t="str">
        <f t="shared" si="51"/>
        <v/>
      </c>
      <c r="P148" s="4" t="str">
        <f t="shared" si="52"/>
        <v/>
      </c>
      <c r="Q148" s="4" t="str">
        <f t="shared" si="53"/>
        <v/>
      </c>
      <c r="R148" s="4" t="str">
        <f t="shared" si="54"/>
        <v/>
      </c>
      <c r="S148" s="4">
        <f t="shared" si="55"/>
        <v>1</v>
      </c>
      <c r="T148" s="4" t="str">
        <f t="shared" si="56"/>
        <v/>
      </c>
      <c r="U148" s="4" t="str">
        <f t="shared" si="57"/>
        <v/>
      </c>
      <c r="V148" s="4" t="str">
        <f t="shared" si="58"/>
        <v/>
      </c>
      <c r="W148" s="4">
        <f t="shared" si="59"/>
        <v>1</v>
      </c>
    </row>
    <row r="149" spans="1:23" x14ac:dyDescent="0.3">
      <c r="A149" s="3" t="s">
        <v>119</v>
      </c>
      <c r="B149" s="3" t="s">
        <v>1624</v>
      </c>
      <c r="C149" s="3" t="s">
        <v>1625</v>
      </c>
      <c r="D149" s="3" t="s">
        <v>750</v>
      </c>
      <c r="E149" s="3">
        <v>0</v>
      </c>
      <c r="F149" s="3">
        <v>4</v>
      </c>
      <c r="G149" s="3">
        <v>1</v>
      </c>
      <c r="H149" s="3">
        <v>0</v>
      </c>
      <c r="I149" s="3">
        <v>6</v>
      </c>
      <c r="J149" s="3">
        <v>4</v>
      </c>
      <c r="K149" s="3">
        <v>0</v>
      </c>
      <c r="L149" s="3">
        <v>13</v>
      </c>
      <c r="M149" s="4" t="str">
        <f t="shared" si="50"/>
        <v/>
      </c>
      <c r="N149" s="4" t="str">
        <f t="shared" si="51"/>
        <v/>
      </c>
      <c r="P149" s="4" t="str">
        <f t="shared" si="52"/>
        <v/>
      </c>
      <c r="Q149" s="4" t="str">
        <f t="shared" si="53"/>
        <v/>
      </c>
      <c r="R149" s="4" t="str">
        <f t="shared" si="54"/>
        <v/>
      </c>
      <c r="S149" s="4">
        <f t="shared" si="55"/>
        <v>1</v>
      </c>
      <c r="T149" s="4" t="str">
        <f t="shared" si="56"/>
        <v/>
      </c>
      <c r="U149" s="4" t="str">
        <f t="shared" si="57"/>
        <v/>
      </c>
      <c r="V149" s="4" t="str">
        <f t="shared" si="58"/>
        <v/>
      </c>
      <c r="W149" s="4">
        <f t="shared" si="59"/>
        <v>1</v>
      </c>
    </row>
    <row r="150" spans="1:2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23" x14ac:dyDescent="0.3">
      <c r="A151" s="4" t="s">
        <v>160</v>
      </c>
      <c r="B151" s="3" t="s">
        <v>156</v>
      </c>
      <c r="C151" s="3" t="s">
        <v>157</v>
      </c>
      <c r="D151" s="3" t="s">
        <v>0</v>
      </c>
      <c r="E151" s="3">
        <v>3</v>
      </c>
      <c r="F151" s="3">
        <v>67</v>
      </c>
      <c r="G151" s="3">
        <v>1</v>
      </c>
      <c r="H151" s="3">
        <v>0</v>
      </c>
      <c r="I151" s="3">
        <v>73</v>
      </c>
      <c r="J151" s="3">
        <v>14</v>
      </c>
      <c r="K151" s="3">
        <v>10</v>
      </c>
      <c r="L151" s="3">
        <v>701</v>
      </c>
      <c r="M151" s="4" t="str">
        <f t="shared" si="50"/>
        <v/>
      </c>
      <c r="N151" s="4" t="str">
        <f t="shared" si="51"/>
        <v/>
      </c>
      <c r="P151" s="4" t="str">
        <f t="shared" si="52"/>
        <v/>
      </c>
      <c r="Q151" s="4" t="str">
        <f t="shared" si="53"/>
        <v/>
      </c>
      <c r="R151" s="4" t="str">
        <f t="shared" si="54"/>
        <v/>
      </c>
      <c r="S151" s="4">
        <f t="shared" si="55"/>
        <v>1</v>
      </c>
      <c r="T151" s="4" t="str">
        <f t="shared" si="56"/>
        <v/>
      </c>
      <c r="U151" s="4" t="str">
        <f t="shared" si="57"/>
        <v/>
      </c>
      <c r="V151" s="4" t="str">
        <f t="shared" si="58"/>
        <v/>
      </c>
      <c r="W151" s="4">
        <f t="shared" si="59"/>
        <v>1</v>
      </c>
    </row>
    <row r="152" spans="1:23" x14ac:dyDescent="0.3">
      <c r="A152" s="4" t="s">
        <v>160</v>
      </c>
      <c r="B152" s="3" t="s">
        <v>1584</v>
      </c>
      <c r="C152" s="3" t="s">
        <v>1585</v>
      </c>
      <c r="D152" s="3" t="s">
        <v>0</v>
      </c>
      <c r="E152" s="3">
        <v>2</v>
      </c>
      <c r="F152" s="3">
        <v>12</v>
      </c>
      <c r="G152" s="3">
        <v>1</v>
      </c>
      <c r="H152" s="3">
        <v>0</v>
      </c>
      <c r="I152" s="3">
        <v>0</v>
      </c>
      <c r="J152" s="3">
        <v>1</v>
      </c>
      <c r="K152" s="3">
        <v>0</v>
      </c>
      <c r="L152" s="3">
        <v>42</v>
      </c>
      <c r="M152" s="4" t="str">
        <f t="shared" si="50"/>
        <v/>
      </c>
      <c r="N152" s="4" t="str">
        <f t="shared" si="51"/>
        <v/>
      </c>
      <c r="P152" s="4" t="str">
        <f t="shared" si="52"/>
        <v/>
      </c>
      <c r="Q152" s="4" t="str">
        <f t="shared" si="53"/>
        <v/>
      </c>
      <c r="R152" s="4" t="str">
        <f t="shared" si="54"/>
        <v/>
      </c>
      <c r="S152" s="4">
        <f t="shared" si="55"/>
        <v>1</v>
      </c>
      <c r="T152" s="4" t="str">
        <f t="shared" si="56"/>
        <v/>
      </c>
      <c r="U152" s="4" t="str">
        <f t="shared" si="57"/>
        <v/>
      </c>
      <c r="V152" s="4" t="str">
        <f t="shared" si="58"/>
        <v/>
      </c>
      <c r="W152" s="4">
        <f t="shared" si="59"/>
        <v>1</v>
      </c>
    </row>
    <row r="153" spans="1:23" x14ac:dyDescent="0.3">
      <c r="L153" s="16" t="s">
        <v>1021</v>
      </c>
      <c r="M153" s="4">
        <f t="shared" ref="M153:W153" si="60">SUM(M4:M152)</f>
        <v>26</v>
      </c>
      <c r="N153" s="4">
        <f t="shared" si="60"/>
        <v>19</v>
      </c>
      <c r="O153" s="4">
        <f t="shared" si="60"/>
        <v>18</v>
      </c>
      <c r="P153" s="4">
        <f t="shared" si="60"/>
        <v>15</v>
      </c>
      <c r="Q153" s="4">
        <f t="shared" si="60"/>
        <v>3</v>
      </c>
      <c r="R153" s="4">
        <f t="shared" si="60"/>
        <v>11</v>
      </c>
      <c r="S153" s="4">
        <f t="shared" si="60"/>
        <v>119</v>
      </c>
      <c r="T153" s="4">
        <f t="shared" si="60"/>
        <v>13</v>
      </c>
      <c r="U153" s="4">
        <f t="shared" si="60"/>
        <v>5</v>
      </c>
      <c r="V153" s="4">
        <f t="shared" si="60"/>
        <v>6</v>
      </c>
      <c r="W153" s="4">
        <f t="shared" si="60"/>
        <v>124</v>
      </c>
    </row>
    <row r="154" spans="1:23" x14ac:dyDescent="0.3"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P155" s="3"/>
      <c r="Q155" s="3"/>
      <c r="R155" s="3"/>
      <c r="S155" s="3"/>
      <c r="T155" s="3"/>
      <c r="U155" s="3"/>
      <c r="V155" s="3"/>
      <c r="W155" s="3"/>
    </row>
    <row r="156" spans="1:23" x14ac:dyDescent="0.3">
      <c r="L156" s="12" t="s">
        <v>1007</v>
      </c>
      <c r="M156" s="4">
        <f>(P153/(P153+R153))</f>
        <v>0.57692307692307687</v>
      </c>
      <c r="N156" s="4">
        <f>(T153/(T153+V153))</f>
        <v>0.68421052631578949</v>
      </c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L157" s="12" t="s">
        <v>1008</v>
      </c>
      <c r="M157" s="14">
        <f>(P153/(P153+Q153))</f>
        <v>0.83333333333333337</v>
      </c>
      <c r="N157" s="4">
        <f>(T153/(T153+U153))</f>
        <v>0.72222222222222221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L158" s="12" t="s">
        <v>1009</v>
      </c>
      <c r="M158" s="4">
        <f>(2*((M156*M157)/(M156+M157)))</f>
        <v>0.68181818181818177</v>
      </c>
      <c r="N158" s="4">
        <f>(2*((N156*N157)/(N156+N157)))</f>
        <v>0.70270270270270274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L159" s="15" t="s">
        <v>2310</v>
      </c>
      <c r="M159" s="3">
        <f>(P153+S153)/(P153+Q153+R153+S153)</f>
        <v>0.90540540540540537</v>
      </c>
      <c r="N159" s="3">
        <f>(T153+W153)/(T153+U153+V153+W153)</f>
        <v>0.92567567567567566</v>
      </c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P160" s="3"/>
      <c r="Q160" s="3"/>
      <c r="R160" s="3"/>
      <c r="S160" s="3"/>
      <c r="T160" s="3"/>
      <c r="U160" s="3"/>
      <c r="V160" s="3"/>
      <c r="W160" s="3"/>
    </row>
    <row r="161" spans="12:23" x14ac:dyDescent="0.3">
      <c r="M161" s="5" t="s">
        <v>1573</v>
      </c>
      <c r="P161" s="4">
        <f>SUM(P4:P77)</f>
        <v>13</v>
      </c>
      <c r="Q161" s="4">
        <f t="shared" ref="Q161:W161" si="61">SUM(Q4:Q77)</f>
        <v>3</v>
      </c>
      <c r="R161" s="4">
        <f t="shared" si="61"/>
        <v>9</v>
      </c>
      <c r="S161" s="4">
        <f t="shared" si="61"/>
        <v>49</v>
      </c>
      <c r="T161" s="4">
        <f t="shared" si="61"/>
        <v>11</v>
      </c>
      <c r="U161" s="4">
        <f t="shared" si="61"/>
        <v>5</v>
      </c>
      <c r="V161" s="4">
        <f t="shared" si="61"/>
        <v>4</v>
      </c>
      <c r="W161" s="4">
        <f t="shared" si="61"/>
        <v>54</v>
      </c>
    </row>
    <row r="162" spans="12:23" x14ac:dyDescent="0.3">
      <c r="L162" s="20" t="s">
        <v>1007</v>
      </c>
      <c r="M162" s="4">
        <f>(P161/(P161+R161))</f>
        <v>0.59090909090909094</v>
      </c>
      <c r="N162" s="4">
        <f>(T161/(T161+V161))</f>
        <v>0.73333333333333328</v>
      </c>
      <c r="P162" s="3"/>
      <c r="Q162" s="3"/>
      <c r="R162" s="3"/>
      <c r="S162" s="3"/>
      <c r="T162" s="3"/>
      <c r="U162" s="3"/>
      <c r="V162" s="3"/>
      <c r="W162" s="3"/>
    </row>
    <row r="163" spans="12:23" x14ac:dyDescent="0.3">
      <c r="L163" s="20" t="s">
        <v>1008</v>
      </c>
      <c r="M163" s="4">
        <f>(P161/(P161+Q161))</f>
        <v>0.8125</v>
      </c>
      <c r="N163" s="4">
        <f>(T161/(T161+U161))</f>
        <v>0.6875</v>
      </c>
      <c r="P163" s="3"/>
      <c r="Q163" s="3"/>
      <c r="R163" s="3"/>
      <c r="S163" s="3"/>
      <c r="T163" s="3"/>
      <c r="U163" s="3"/>
      <c r="V163" s="3"/>
      <c r="W163" s="3"/>
    </row>
    <row r="164" spans="12:23" x14ac:dyDescent="0.3">
      <c r="L164" s="20" t="s">
        <v>1009</v>
      </c>
      <c r="M164" s="4">
        <f>(2*((M162*M163)/(M162+M163)))</f>
        <v>0.6842105263157896</v>
      </c>
      <c r="N164" s="4">
        <f>(2*((N162*N163)/(N162+N163)))</f>
        <v>0.70967741935483863</v>
      </c>
      <c r="P164" s="3"/>
      <c r="Q164" s="3"/>
      <c r="R164" s="3"/>
      <c r="S164" s="3"/>
      <c r="T164" s="3"/>
      <c r="U164" s="3"/>
      <c r="V164" s="3"/>
      <c r="W164" s="3"/>
    </row>
    <row r="165" spans="12:23" x14ac:dyDescent="0.3">
      <c r="L165" s="20" t="s">
        <v>2310</v>
      </c>
      <c r="M165" s="4">
        <f>(P161+S161)/(P161+Q161+R161+S161)</f>
        <v>0.83783783783783783</v>
      </c>
      <c r="N165" s="4">
        <f>(T161+W161)/(T161+U161+V161+W161)</f>
        <v>0.8783783783783784</v>
      </c>
      <c r="P165" s="3"/>
      <c r="Q165" s="3"/>
      <c r="R165" s="3"/>
      <c r="S165" s="3"/>
      <c r="T165" s="3"/>
      <c r="U165" s="3"/>
      <c r="V165" s="3"/>
      <c r="W165" s="3"/>
    </row>
    <row r="166" spans="12:23" x14ac:dyDescent="0.3">
      <c r="P166" s="3"/>
      <c r="Q166" s="3"/>
      <c r="R166" s="3"/>
      <c r="S166" s="3"/>
      <c r="T166" s="3"/>
      <c r="U166" s="3"/>
      <c r="V166" s="3"/>
      <c r="W166" s="3"/>
    </row>
    <row r="167" spans="12:23" x14ac:dyDescent="0.3">
      <c r="M167" s="3" t="s">
        <v>119</v>
      </c>
      <c r="P167" s="4">
        <f>SUM(P79:P149)</f>
        <v>2</v>
      </c>
      <c r="Q167" s="4">
        <f t="shared" ref="Q167:W167" si="62">SUM(Q79:Q149)</f>
        <v>0</v>
      </c>
      <c r="R167" s="4">
        <f t="shared" si="62"/>
        <v>2</v>
      </c>
      <c r="S167" s="4">
        <f t="shared" si="62"/>
        <v>67</v>
      </c>
      <c r="T167" s="4">
        <f t="shared" si="62"/>
        <v>2</v>
      </c>
      <c r="U167" s="4">
        <f t="shared" si="62"/>
        <v>0</v>
      </c>
      <c r="V167" s="4">
        <f t="shared" si="62"/>
        <v>2</v>
      </c>
      <c r="W167" s="4">
        <f t="shared" si="62"/>
        <v>67</v>
      </c>
    </row>
    <row r="168" spans="12:23" x14ac:dyDescent="0.3">
      <c r="L168" s="20" t="s">
        <v>1007</v>
      </c>
      <c r="M168" s="4">
        <f>(P167/(P167+R167))</f>
        <v>0.5</v>
      </c>
      <c r="N168" s="4">
        <f>(T167/(T167+V167))</f>
        <v>0.5</v>
      </c>
      <c r="P168" s="3"/>
      <c r="Q168" s="3"/>
      <c r="R168" s="3"/>
      <c r="S168" s="3"/>
      <c r="T168" s="3"/>
      <c r="U168" s="3"/>
      <c r="V168" s="3"/>
      <c r="W168" s="3"/>
    </row>
    <row r="169" spans="12:23" x14ac:dyDescent="0.3">
      <c r="L169" s="20" t="s">
        <v>1008</v>
      </c>
      <c r="M169" s="4">
        <f>(P167/(P167+Q167))</f>
        <v>1</v>
      </c>
      <c r="N169" s="4">
        <f>(T167/(T167+U167))</f>
        <v>1</v>
      </c>
      <c r="P169" s="3"/>
      <c r="Q169" s="3"/>
      <c r="R169" s="3"/>
      <c r="S169" s="3"/>
      <c r="T169" s="3"/>
      <c r="U169" s="3"/>
      <c r="V169" s="3"/>
      <c r="W169" s="3"/>
    </row>
    <row r="170" spans="12:23" x14ac:dyDescent="0.3">
      <c r="L170" s="20" t="s">
        <v>1009</v>
      </c>
      <c r="M170" s="4">
        <f>(2*((M168*M169)/(M168+M169)))</f>
        <v>0.66666666666666663</v>
      </c>
      <c r="N170" s="4">
        <f>(2*((N168*N169)/(N168+N169)))</f>
        <v>0.66666666666666663</v>
      </c>
      <c r="P170" s="3"/>
      <c r="Q170" s="3"/>
      <c r="R170" s="3"/>
      <c r="S170" s="3"/>
      <c r="T170" s="3"/>
      <c r="U170" s="3"/>
      <c r="V170" s="3"/>
      <c r="W170" s="3"/>
    </row>
    <row r="171" spans="12:23" x14ac:dyDescent="0.3">
      <c r="L171" s="20" t="s">
        <v>2310</v>
      </c>
      <c r="M171" s="4">
        <f>(P167+S167)/(P167+Q167+R167+S167)</f>
        <v>0.971830985915493</v>
      </c>
      <c r="N171" s="4">
        <f>(T167+W167)/(T167+U167+V167+W167)</f>
        <v>0.971830985915493</v>
      </c>
      <c r="P171" s="3"/>
      <c r="Q171" s="3"/>
      <c r="R171" s="3"/>
      <c r="S171" s="3"/>
      <c r="T171" s="3"/>
      <c r="U171" s="3"/>
      <c r="V171" s="3"/>
      <c r="W171" s="3"/>
    </row>
    <row r="172" spans="12:23" x14ac:dyDescent="0.3">
      <c r="P172" s="3"/>
      <c r="Q172" s="3"/>
      <c r="R172" s="3"/>
      <c r="S172" s="3"/>
      <c r="T172" s="3"/>
      <c r="U172" s="3"/>
      <c r="V172" s="3"/>
      <c r="W172" s="3"/>
    </row>
    <row r="173" spans="12:23" x14ac:dyDescent="0.3">
      <c r="M173" s="4" t="s">
        <v>160</v>
      </c>
      <c r="P173" s="4">
        <f>SUM(P151:P152)</f>
        <v>0</v>
      </c>
      <c r="Q173" s="4">
        <f t="shared" ref="Q173:W173" si="63">SUM(Q151:Q152)</f>
        <v>0</v>
      </c>
      <c r="R173" s="4">
        <f t="shared" si="63"/>
        <v>0</v>
      </c>
      <c r="S173" s="4">
        <f t="shared" si="63"/>
        <v>2</v>
      </c>
      <c r="T173" s="4">
        <f t="shared" si="63"/>
        <v>0</v>
      </c>
      <c r="U173" s="4">
        <f t="shared" si="63"/>
        <v>0</v>
      </c>
      <c r="V173" s="4">
        <f t="shared" si="63"/>
        <v>0</v>
      </c>
      <c r="W173" s="4">
        <f t="shared" si="63"/>
        <v>2</v>
      </c>
    </row>
    <row r="174" spans="12:23" x14ac:dyDescent="0.3">
      <c r="L174" s="20" t="s">
        <v>1007</v>
      </c>
      <c r="M174" s="4" t="e">
        <f>(P173/(P173+R173))</f>
        <v>#DIV/0!</v>
      </c>
      <c r="N174" s="4" t="e">
        <f>(T173/(T173+V173))</f>
        <v>#DIV/0!</v>
      </c>
    </row>
    <row r="175" spans="12:23" x14ac:dyDescent="0.3">
      <c r="L175" s="20" t="s">
        <v>1008</v>
      </c>
      <c r="M175" s="4" t="e">
        <f>(P173/(P173+Q173))</f>
        <v>#DIV/0!</v>
      </c>
      <c r="N175" s="4" t="e">
        <f>(T173/(T173+U173))</f>
        <v>#DIV/0!</v>
      </c>
    </row>
    <row r="176" spans="12:23" x14ac:dyDescent="0.3">
      <c r="L176" s="20" t="s">
        <v>1009</v>
      </c>
      <c r="M176" s="4" t="e">
        <f>(2*((M174*M175)/(M174+M175)))</f>
        <v>#DIV/0!</v>
      </c>
      <c r="N176" s="4" t="e">
        <f>(2*((N174*N175)/(N174+N175)))</f>
        <v>#DIV/0!</v>
      </c>
    </row>
    <row r="177" spans="12:14" x14ac:dyDescent="0.3">
      <c r="L177" s="20" t="s">
        <v>2310</v>
      </c>
      <c r="M177" s="4">
        <f>(P173+S173)/(P173+Q173+R173+S173)</f>
        <v>1</v>
      </c>
      <c r="N177" s="4">
        <f>(T173+W173)/(T173+U173+V173+W173)</f>
        <v>1</v>
      </c>
    </row>
  </sheetData>
  <sortState ref="B5:W154">
    <sortCondition ref="B4"/>
  </sortState>
  <mergeCells count="6">
    <mergeCell ref="T1:W2"/>
    <mergeCell ref="A1:A3"/>
    <mergeCell ref="B1:B3"/>
    <mergeCell ref="M1:N2"/>
    <mergeCell ref="O1:O3"/>
    <mergeCell ref="P1:S2"/>
  </mergeCells>
  <pageMargins left="0.7" right="0.7" top="0.75" bottom="0.75" header="0.51180555555555496" footer="0.51180555555555496"/>
  <pageSetup paperSize="9" firstPageNumber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B1" zoomScale="70" zoomScaleNormal="70" workbookViewId="0">
      <pane ySplit="3" topLeftCell="A289" activePane="bottomLeft" state="frozen"/>
      <selection pane="bottomLeft" activeCell="M302" sqref="M302"/>
    </sheetView>
  </sheetViews>
  <sheetFormatPr defaultColWidth="8.77734375" defaultRowHeight="14.4" x14ac:dyDescent="0.3"/>
  <cols>
    <col min="1" max="1" width="29.33203125" style="4" bestFit="1" customWidth="1"/>
    <col min="2" max="2" width="65" style="4" bestFit="1" customWidth="1"/>
    <col min="3" max="3" width="28.33203125" style="4" bestFit="1" customWidth="1"/>
    <col min="4" max="4" width="8.33203125" style="4" bestFit="1" customWidth="1"/>
    <col min="5" max="5" width="4.109375" style="4" bestFit="1" customWidth="1"/>
    <col min="6" max="6" width="5" style="4" bestFit="1" customWidth="1"/>
    <col min="7" max="7" width="3.21875" style="4" bestFit="1" customWidth="1"/>
    <col min="8" max="8" width="4.109375" style="4" bestFit="1" customWidth="1"/>
    <col min="9" max="9" width="5.109375" style="4" bestFit="1" customWidth="1"/>
    <col min="10" max="10" width="4.88671875" style="4" bestFit="1" customWidth="1"/>
    <col min="11" max="11" width="4" style="4" bestFit="1" customWidth="1"/>
    <col min="12" max="12" width="9.88671875" style="4" bestFit="1" customWidth="1"/>
    <col min="13" max="13" width="29.33203125" style="4" bestFit="1" customWidth="1"/>
    <col min="14" max="14" width="17.5546875" style="4" customWidth="1"/>
    <col min="15" max="15" width="6.33203125" style="4" bestFit="1" customWidth="1"/>
    <col min="16" max="16" width="3.109375" style="4" bestFit="1" customWidth="1"/>
    <col min="17" max="17" width="3.21875" style="4" bestFit="1" customWidth="1"/>
    <col min="18" max="18" width="3" style="4" bestFit="1" customWidth="1"/>
    <col min="19" max="19" width="4" style="4" bestFit="1" customWidth="1"/>
    <col min="20" max="20" width="3.109375" style="4" bestFit="1" customWidth="1"/>
    <col min="21" max="21" width="3.21875" style="4" bestFit="1" customWidth="1"/>
    <col min="22" max="22" width="3" style="4" bestFit="1" customWidth="1"/>
    <col min="23" max="23" width="4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15</v>
      </c>
      <c r="F1" s="4">
        <v>51</v>
      </c>
      <c r="G1" s="4">
        <v>4</v>
      </c>
      <c r="H1" s="4">
        <v>0</v>
      </c>
      <c r="I1" s="4">
        <v>117</v>
      </c>
      <c r="J1" s="4">
        <v>19</v>
      </c>
      <c r="K1" s="4">
        <v>8</v>
      </c>
      <c r="L1" s="4">
        <v>287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167</v>
      </c>
      <c r="B4" s="5" t="s">
        <v>170</v>
      </c>
      <c r="C4" s="5" t="s">
        <v>171</v>
      </c>
      <c r="D4" s="4" t="s">
        <v>0</v>
      </c>
      <c r="E4" s="4">
        <v>14</v>
      </c>
      <c r="F4" s="4">
        <v>160</v>
      </c>
      <c r="G4" s="4">
        <v>2</v>
      </c>
      <c r="H4" s="4">
        <v>0</v>
      </c>
      <c r="I4" s="4">
        <v>271</v>
      </c>
      <c r="J4" s="4">
        <v>35</v>
      </c>
      <c r="K4" s="4">
        <v>24</v>
      </c>
      <c r="L4" s="4">
        <v>877</v>
      </c>
      <c r="M4" s="4">
        <f t="shared" ref="M4:M22" si="0">IF( AND( OR( F4&gt;$F$1, L4&gt;$L$1 ), OR( E4&gt;$E$1, I4&gt;$I$1 ) ), 1, "" )</f>
        <v>1</v>
      </c>
      <c r="N4" s="4">
        <f t="shared" ref="N4:N22" si="1">IF( AND( OR( F4&gt;$F$2, L4&gt;$L$2 ), OR( E4&gt;$E$2, I4&gt;$I$2 ) ), 1, "")</f>
        <v>1</v>
      </c>
      <c r="O4" s="4">
        <v>1</v>
      </c>
      <c r="P4" s="4">
        <f t="shared" ref="P4:P22" si="2" xml:space="preserve"> IF( AND( M4 = 1, O4 = 1 ), 1, "")</f>
        <v>1</v>
      </c>
      <c r="Q4" s="4" t="str">
        <f t="shared" ref="Q4:Q22" si="3" xml:space="preserve"> IF( AND( M4 = "", O4 = 1 ), 1, "")</f>
        <v/>
      </c>
      <c r="R4" s="4" t="str">
        <f t="shared" ref="R4:R22" si="4" xml:space="preserve"> IF( AND( M4 = 1, O4 = "" ), 1, "")</f>
        <v/>
      </c>
      <c r="S4" s="4" t="str">
        <f t="shared" ref="S4:S22" si="5" xml:space="preserve"> IF( AND( M4 = "", O4 = "" ), 1, "")</f>
        <v/>
      </c>
      <c r="T4" s="4">
        <f t="shared" ref="T4:T22" si="6" xml:space="preserve"> IF( AND( N4 = 1, O4 = 1 ), 1, "")</f>
        <v>1</v>
      </c>
      <c r="U4" s="4" t="str">
        <f t="shared" ref="U4:U22" si="7" xml:space="preserve"> IF( AND( N4 = "", O4 = 1 ), 1, "")</f>
        <v/>
      </c>
      <c r="V4" s="4" t="str">
        <f t="shared" ref="V4:V22" si="8" xml:space="preserve"> IF( AND( N4 = 1, O4 = "" ), 1, "")</f>
        <v/>
      </c>
      <c r="W4" s="4" t="str">
        <f t="shared" ref="W4:W22" si="9" xml:space="preserve"> IF( AND( N4 = "", O4 = "" ), 1, "")</f>
        <v/>
      </c>
    </row>
    <row r="5" spans="1:23" x14ac:dyDescent="0.3">
      <c r="A5" s="3" t="s">
        <v>167</v>
      </c>
      <c r="B5" s="3" t="s">
        <v>1697</v>
      </c>
      <c r="C5" s="3" t="s">
        <v>1698</v>
      </c>
      <c r="D5" s="3" t="s">
        <v>0</v>
      </c>
      <c r="E5" s="3">
        <v>6</v>
      </c>
      <c r="F5" s="3">
        <v>31</v>
      </c>
      <c r="G5" s="3">
        <v>6</v>
      </c>
      <c r="H5" s="3">
        <v>0</v>
      </c>
      <c r="I5" s="3">
        <v>0</v>
      </c>
      <c r="J5" s="3">
        <v>28</v>
      </c>
      <c r="K5" s="3">
        <v>4</v>
      </c>
      <c r="L5" s="3">
        <v>276</v>
      </c>
      <c r="M5" s="4" t="str">
        <f t="shared" si="0"/>
        <v/>
      </c>
      <c r="N5" s="4" t="str">
        <f t="shared" si="1"/>
        <v/>
      </c>
      <c r="O5" s="4">
        <v>1</v>
      </c>
      <c r="P5" s="4" t="str">
        <f t="shared" si="2"/>
        <v/>
      </c>
      <c r="Q5" s="4">
        <f t="shared" si="3"/>
        <v>1</v>
      </c>
      <c r="R5" s="4" t="str">
        <f t="shared" si="4"/>
        <v/>
      </c>
      <c r="S5" s="4" t="str">
        <f t="shared" si="5"/>
        <v/>
      </c>
      <c r="T5" s="4" t="str">
        <f t="shared" si="6"/>
        <v/>
      </c>
      <c r="U5" s="4">
        <f t="shared" si="7"/>
        <v>1</v>
      </c>
      <c r="V5" s="4" t="str">
        <f t="shared" si="8"/>
        <v/>
      </c>
      <c r="W5" s="4" t="str">
        <f t="shared" si="9"/>
        <v/>
      </c>
    </row>
    <row r="6" spans="1:23" x14ac:dyDescent="0.3">
      <c r="A6" s="3" t="s">
        <v>167</v>
      </c>
      <c r="B6" s="3" t="s">
        <v>172</v>
      </c>
      <c r="C6" s="3" t="s">
        <v>173</v>
      </c>
      <c r="D6" s="3" t="s">
        <v>0</v>
      </c>
      <c r="E6" s="3">
        <v>7</v>
      </c>
      <c r="F6" s="3">
        <v>50</v>
      </c>
      <c r="G6" s="3">
        <v>5</v>
      </c>
      <c r="H6" s="3">
        <v>0</v>
      </c>
      <c r="I6" s="3">
        <v>157</v>
      </c>
      <c r="J6" s="3">
        <v>41</v>
      </c>
      <c r="K6" s="3">
        <v>6</v>
      </c>
      <c r="L6" s="3">
        <v>419</v>
      </c>
      <c r="M6" s="4">
        <f t="shared" si="0"/>
        <v>1</v>
      </c>
      <c r="N6" s="4">
        <f t="shared" si="1"/>
        <v>1</v>
      </c>
      <c r="P6" s="4" t="str">
        <f t="shared" si="2"/>
        <v/>
      </c>
      <c r="Q6" s="4" t="str">
        <f t="shared" si="3"/>
        <v/>
      </c>
      <c r="R6" s="4">
        <f t="shared" si="4"/>
        <v>1</v>
      </c>
      <c r="S6" s="4" t="str">
        <f t="shared" si="5"/>
        <v/>
      </c>
      <c r="T6" s="4" t="str">
        <f t="shared" si="6"/>
        <v/>
      </c>
      <c r="U6" s="4" t="str">
        <f t="shared" si="7"/>
        <v/>
      </c>
      <c r="V6" s="4">
        <f t="shared" si="8"/>
        <v>1</v>
      </c>
      <c r="W6" s="4" t="str">
        <f t="shared" si="9"/>
        <v/>
      </c>
    </row>
    <row r="7" spans="1:23" x14ac:dyDescent="0.3">
      <c r="A7" s="3" t="s">
        <v>167</v>
      </c>
      <c r="B7" s="3" t="s">
        <v>1681</v>
      </c>
      <c r="C7" s="3" t="s">
        <v>1682</v>
      </c>
      <c r="D7" s="3" t="s">
        <v>0</v>
      </c>
      <c r="E7" s="3">
        <v>5</v>
      </c>
      <c r="F7" s="3">
        <v>6</v>
      </c>
      <c r="G7" s="3">
        <v>1</v>
      </c>
      <c r="H7" s="3">
        <v>0</v>
      </c>
      <c r="I7" s="3">
        <v>9</v>
      </c>
      <c r="J7" s="3">
        <v>6</v>
      </c>
      <c r="K7" s="3">
        <v>2</v>
      </c>
      <c r="L7" s="3">
        <v>84</v>
      </c>
      <c r="M7" s="4" t="str">
        <f t="shared" si="0"/>
        <v/>
      </c>
      <c r="N7" s="4" t="str">
        <f t="shared" si="1"/>
        <v/>
      </c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x14ac:dyDescent="0.3">
      <c r="A8" s="3" t="s">
        <v>167</v>
      </c>
      <c r="B8" s="3" t="s">
        <v>1683</v>
      </c>
      <c r="C8" s="3" t="s">
        <v>1684</v>
      </c>
      <c r="D8" s="3" t="s">
        <v>0</v>
      </c>
      <c r="E8" s="3">
        <v>2</v>
      </c>
      <c r="F8" s="3">
        <v>6</v>
      </c>
      <c r="G8" s="3">
        <v>1</v>
      </c>
      <c r="H8" s="3">
        <v>0</v>
      </c>
      <c r="I8" s="3">
        <v>0</v>
      </c>
      <c r="J8" s="3">
        <v>2</v>
      </c>
      <c r="K8" s="3">
        <v>2</v>
      </c>
      <c r="L8" s="3">
        <v>46</v>
      </c>
      <c r="M8" s="4" t="str">
        <f t="shared" si="0"/>
        <v/>
      </c>
      <c r="N8" s="4" t="str">
        <f t="shared" si="1"/>
        <v/>
      </c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x14ac:dyDescent="0.3">
      <c r="A9" s="3" t="s">
        <v>167</v>
      </c>
      <c r="B9" s="3" t="s">
        <v>1677</v>
      </c>
      <c r="C9" s="3" t="s">
        <v>1678</v>
      </c>
      <c r="D9" s="3" t="s">
        <v>0</v>
      </c>
      <c r="E9" s="3">
        <v>2</v>
      </c>
      <c r="F9" s="3">
        <v>11</v>
      </c>
      <c r="G9" s="3">
        <v>6</v>
      </c>
      <c r="H9" s="3">
        <v>0</v>
      </c>
      <c r="I9" s="3">
        <v>4</v>
      </c>
      <c r="J9" s="3">
        <v>4</v>
      </c>
      <c r="K9" s="3">
        <v>1</v>
      </c>
      <c r="L9" s="3">
        <v>85</v>
      </c>
      <c r="M9" s="4" t="str">
        <f t="shared" si="0"/>
        <v/>
      </c>
      <c r="N9" s="4" t="str">
        <f t="shared" si="1"/>
        <v/>
      </c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x14ac:dyDescent="0.3">
      <c r="A10" s="3" t="s">
        <v>167</v>
      </c>
      <c r="B10" s="4" t="s">
        <v>168</v>
      </c>
      <c r="C10" s="4" t="s">
        <v>169</v>
      </c>
      <c r="D10" s="4" t="s">
        <v>0</v>
      </c>
      <c r="E10" s="4">
        <v>25</v>
      </c>
      <c r="F10" s="4">
        <v>92</v>
      </c>
      <c r="G10" s="4">
        <v>5</v>
      </c>
      <c r="H10" s="4">
        <v>0</v>
      </c>
      <c r="I10" s="4">
        <v>988</v>
      </c>
      <c r="J10" s="4">
        <v>42</v>
      </c>
      <c r="K10" s="4">
        <v>47</v>
      </c>
      <c r="L10" s="4">
        <v>903</v>
      </c>
      <c r="M10" s="4">
        <f t="shared" si="0"/>
        <v>1</v>
      </c>
      <c r="N10" s="4">
        <f t="shared" si="1"/>
        <v>1</v>
      </c>
      <c r="O10" s="4">
        <v>1</v>
      </c>
      <c r="P10" s="4">
        <f t="shared" si="2"/>
        <v>1</v>
      </c>
      <c r="Q10" s="4" t="str">
        <f t="shared" si="3"/>
        <v/>
      </c>
      <c r="R10" s="4" t="str">
        <f t="shared" si="4"/>
        <v/>
      </c>
      <c r="S10" s="4" t="str">
        <f t="shared" si="5"/>
        <v/>
      </c>
      <c r="T10" s="4">
        <f t="shared" si="6"/>
        <v>1</v>
      </c>
      <c r="U10" s="4" t="str">
        <f t="shared" si="7"/>
        <v/>
      </c>
      <c r="V10" s="4" t="str">
        <f t="shared" si="8"/>
        <v/>
      </c>
      <c r="W10" s="4" t="str">
        <f t="shared" si="9"/>
        <v/>
      </c>
    </row>
    <row r="11" spans="1:23" x14ac:dyDescent="0.3">
      <c r="A11" s="3" t="s">
        <v>167</v>
      </c>
      <c r="B11" s="3" t="s">
        <v>1689</v>
      </c>
      <c r="C11" s="3" t="s">
        <v>1690</v>
      </c>
      <c r="D11" s="3" t="s">
        <v>0</v>
      </c>
      <c r="E11" s="3">
        <v>2</v>
      </c>
      <c r="F11" s="3">
        <v>22</v>
      </c>
      <c r="G11" s="3">
        <v>5</v>
      </c>
      <c r="H11" s="3">
        <v>1</v>
      </c>
      <c r="I11" s="3">
        <v>13</v>
      </c>
      <c r="J11" s="3">
        <v>11</v>
      </c>
      <c r="K11" s="3">
        <v>3</v>
      </c>
      <c r="L11" s="3">
        <v>151</v>
      </c>
      <c r="M11" s="4" t="str">
        <f t="shared" si="0"/>
        <v/>
      </c>
      <c r="N11" s="4" t="str">
        <f t="shared" si="1"/>
        <v/>
      </c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x14ac:dyDescent="0.3">
      <c r="A12" s="3" t="s">
        <v>167</v>
      </c>
      <c r="B12" s="3" t="s">
        <v>1685</v>
      </c>
      <c r="C12" s="3" t="s">
        <v>1686</v>
      </c>
      <c r="D12" s="3" t="s">
        <v>0</v>
      </c>
      <c r="E12" s="3">
        <v>1</v>
      </c>
      <c r="F12" s="3">
        <v>2</v>
      </c>
      <c r="G12" s="3">
        <v>1</v>
      </c>
      <c r="H12" s="3">
        <v>0</v>
      </c>
      <c r="I12" s="3">
        <v>1</v>
      </c>
      <c r="J12" s="3">
        <v>1</v>
      </c>
      <c r="K12" s="3">
        <v>0</v>
      </c>
      <c r="L12" s="3">
        <v>20</v>
      </c>
      <c r="M12" s="4" t="str">
        <f t="shared" si="0"/>
        <v/>
      </c>
      <c r="N12" s="4" t="str">
        <f t="shared" si="1"/>
        <v/>
      </c>
      <c r="P12" s="4" t="str">
        <f t="shared" si="2"/>
        <v/>
      </c>
      <c r="Q12" s="4" t="str">
        <f t="shared" si="3"/>
        <v/>
      </c>
      <c r="R12" s="4" t="str">
        <f t="shared" si="4"/>
        <v/>
      </c>
      <c r="S12" s="4">
        <f t="shared" si="5"/>
        <v>1</v>
      </c>
      <c r="T12" s="4" t="str">
        <f t="shared" si="6"/>
        <v/>
      </c>
      <c r="U12" s="4" t="str">
        <f t="shared" si="7"/>
        <v/>
      </c>
      <c r="V12" s="4" t="str">
        <f t="shared" si="8"/>
        <v/>
      </c>
      <c r="W12" s="4">
        <f t="shared" si="9"/>
        <v>1</v>
      </c>
    </row>
    <row r="13" spans="1:23" x14ac:dyDescent="0.3">
      <c r="A13" s="3" t="s">
        <v>167</v>
      </c>
      <c r="B13" s="3" t="s">
        <v>1691</v>
      </c>
      <c r="C13" s="3" t="s">
        <v>1692</v>
      </c>
      <c r="D13" s="3" t="s">
        <v>0</v>
      </c>
      <c r="E13" s="3">
        <v>4</v>
      </c>
      <c r="F13" s="3">
        <v>4</v>
      </c>
      <c r="G13" s="3">
        <v>5</v>
      </c>
      <c r="H13" s="3">
        <v>0</v>
      </c>
      <c r="I13" s="3">
        <v>6</v>
      </c>
      <c r="J13" s="3">
        <v>4</v>
      </c>
      <c r="K13" s="3">
        <v>1</v>
      </c>
      <c r="L13" s="3">
        <v>40</v>
      </c>
      <c r="M13" s="4" t="str">
        <f t="shared" si="0"/>
        <v/>
      </c>
      <c r="N13" s="4" t="str">
        <f t="shared" si="1"/>
        <v/>
      </c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x14ac:dyDescent="0.3">
      <c r="A14" s="3" t="s">
        <v>167</v>
      </c>
      <c r="B14" s="3" t="s">
        <v>176</v>
      </c>
      <c r="C14" s="3" t="s">
        <v>177</v>
      </c>
      <c r="D14" s="3" t="s">
        <v>0</v>
      </c>
      <c r="E14" s="3">
        <v>3</v>
      </c>
      <c r="F14" s="3">
        <v>34</v>
      </c>
      <c r="G14" s="3">
        <v>1</v>
      </c>
      <c r="H14" s="3">
        <v>0</v>
      </c>
      <c r="I14" s="3">
        <v>81</v>
      </c>
      <c r="J14" s="3">
        <v>22</v>
      </c>
      <c r="K14" s="3">
        <v>7</v>
      </c>
      <c r="L14" s="3">
        <v>298</v>
      </c>
      <c r="M14" s="4" t="str">
        <f t="shared" si="0"/>
        <v/>
      </c>
      <c r="N14" s="4" t="str">
        <f t="shared" si="1"/>
        <v/>
      </c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x14ac:dyDescent="0.3">
      <c r="A15" s="3" t="s">
        <v>167</v>
      </c>
      <c r="B15" s="3" t="s">
        <v>1693</v>
      </c>
      <c r="C15" s="3" t="s">
        <v>1694</v>
      </c>
      <c r="D15" s="3" t="s">
        <v>0</v>
      </c>
      <c r="E15" s="3">
        <v>2</v>
      </c>
      <c r="F15" s="3">
        <v>5</v>
      </c>
      <c r="G15" s="3">
        <v>5</v>
      </c>
      <c r="H15" s="3">
        <v>0</v>
      </c>
      <c r="I15" s="3">
        <v>6</v>
      </c>
      <c r="J15" s="3">
        <v>5</v>
      </c>
      <c r="K15" s="3">
        <v>11</v>
      </c>
      <c r="L15" s="3">
        <v>70</v>
      </c>
      <c r="M15" s="4" t="str">
        <f t="shared" si="0"/>
        <v/>
      </c>
      <c r="N15" s="4" t="str">
        <f t="shared" si="1"/>
        <v/>
      </c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x14ac:dyDescent="0.3">
      <c r="A16" s="3" t="s">
        <v>167</v>
      </c>
      <c r="B16" s="3" t="s">
        <v>1687</v>
      </c>
      <c r="C16" s="3" t="s">
        <v>1688</v>
      </c>
      <c r="D16" s="3" t="s">
        <v>0</v>
      </c>
      <c r="E16" s="3">
        <v>2</v>
      </c>
      <c r="F16" s="3">
        <v>32</v>
      </c>
      <c r="G16" s="3">
        <v>5</v>
      </c>
      <c r="H16" s="3">
        <v>0</v>
      </c>
      <c r="I16" s="3">
        <v>23</v>
      </c>
      <c r="J16" s="3">
        <v>10</v>
      </c>
      <c r="K16" s="3">
        <v>13</v>
      </c>
      <c r="L16" s="3">
        <v>211</v>
      </c>
      <c r="M16" s="4" t="str">
        <f t="shared" si="0"/>
        <v/>
      </c>
      <c r="N16" s="4" t="str">
        <f t="shared" si="1"/>
        <v/>
      </c>
      <c r="P16" s="4" t="str">
        <f t="shared" si="2"/>
        <v/>
      </c>
      <c r="Q16" s="4" t="str">
        <f t="shared" si="3"/>
        <v/>
      </c>
      <c r="R16" s="4" t="str">
        <f t="shared" si="4"/>
        <v/>
      </c>
      <c r="S16" s="4">
        <f t="shared" si="5"/>
        <v>1</v>
      </c>
      <c r="T16" s="4" t="str">
        <f t="shared" si="6"/>
        <v/>
      </c>
      <c r="U16" s="4" t="str">
        <f t="shared" si="7"/>
        <v/>
      </c>
      <c r="V16" s="4" t="str">
        <f t="shared" si="8"/>
        <v/>
      </c>
      <c r="W16" s="4">
        <f t="shared" si="9"/>
        <v>1</v>
      </c>
    </row>
    <row r="17" spans="1:23" x14ac:dyDescent="0.3">
      <c r="A17" s="3" t="s">
        <v>167</v>
      </c>
      <c r="B17" s="3" t="s">
        <v>1699</v>
      </c>
      <c r="C17" s="3" t="s">
        <v>1700</v>
      </c>
      <c r="D17" s="3" t="s">
        <v>0</v>
      </c>
      <c r="E17" s="3">
        <v>2</v>
      </c>
      <c r="F17" s="3">
        <v>3</v>
      </c>
      <c r="G17" s="3">
        <v>6</v>
      </c>
      <c r="H17" s="3">
        <v>0</v>
      </c>
      <c r="I17" s="3">
        <v>1</v>
      </c>
      <c r="J17" s="3">
        <v>2</v>
      </c>
      <c r="K17" s="3">
        <v>1</v>
      </c>
      <c r="L17" s="3">
        <v>26</v>
      </c>
      <c r="M17" s="4" t="str">
        <f t="shared" si="0"/>
        <v/>
      </c>
      <c r="N17" s="4" t="str">
        <f t="shared" si="1"/>
        <v/>
      </c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8" spans="1:23" x14ac:dyDescent="0.3">
      <c r="A18" s="3" t="s">
        <v>167</v>
      </c>
      <c r="B18" s="3" t="s">
        <v>1679</v>
      </c>
      <c r="C18" s="3" t="s">
        <v>1680</v>
      </c>
      <c r="D18" s="3" t="s">
        <v>0</v>
      </c>
      <c r="E18" s="3">
        <v>3</v>
      </c>
      <c r="F18" s="3">
        <v>7</v>
      </c>
      <c r="G18" s="3">
        <v>6</v>
      </c>
      <c r="H18" s="3">
        <v>0</v>
      </c>
      <c r="I18" s="3">
        <v>6</v>
      </c>
      <c r="J18" s="3">
        <v>4</v>
      </c>
      <c r="K18" s="3">
        <v>0</v>
      </c>
      <c r="L18" s="3">
        <v>51</v>
      </c>
      <c r="M18" s="4" t="str">
        <f t="shared" si="0"/>
        <v/>
      </c>
      <c r="N18" s="4" t="str">
        <f t="shared" si="1"/>
        <v/>
      </c>
      <c r="P18" s="4" t="str">
        <f t="shared" si="2"/>
        <v/>
      </c>
      <c r="Q18" s="4" t="str">
        <f t="shared" si="3"/>
        <v/>
      </c>
      <c r="R18" s="4" t="str">
        <f t="shared" si="4"/>
        <v/>
      </c>
      <c r="S18" s="4">
        <f t="shared" si="5"/>
        <v>1</v>
      </c>
      <c r="T18" s="4" t="str">
        <f t="shared" si="6"/>
        <v/>
      </c>
      <c r="U18" s="4" t="str">
        <f t="shared" si="7"/>
        <v/>
      </c>
      <c r="V18" s="4" t="str">
        <f t="shared" si="8"/>
        <v/>
      </c>
      <c r="W18" s="4">
        <f t="shared" si="9"/>
        <v>1</v>
      </c>
    </row>
    <row r="19" spans="1:23" x14ac:dyDescent="0.3">
      <c r="A19" s="3" t="s">
        <v>167</v>
      </c>
      <c r="B19" s="3" t="s">
        <v>174</v>
      </c>
      <c r="C19" s="3" t="s">
        <v>175</v>
      </c>
      <c r="D19" s="3" t="s">
        <v>0</v>
      </c>
      <c r="E19" s="3">
        <v>3</v>
      </c>
      <c r="F19" s="3">
        <v>61</v>
      </c>
      <c r="G19" s="3">
        <v>6</v>
      </c>
      <c r="H19" s="3">
        <v>0</v>
      </c>
      <c r="I19" s="3">
        <v>145</v>
      </c>
      <c r="J19" s="3">
        <v>22</v>
      </c>
      <c r="K19" s="3">
        <v>20</v>
      </c>
      <c r="L19" s="3">
        <v>373</v>
      </c>
      <c r="M19" s="4">
        <f t="shared" si="0"/>
        <v>1</v>
      </c>
      <c r="N19" s="4" t="str">
        <f t="shared" si="1"/>
        <v/>
      </c>
      <c r="P19" s="4" t="str">
        <f t="shared" si="2"/>
        <v/>
      </c>
      <c r="Q19" s="4" t="str">
        <f t="shared" si="3"/>
        <v/>
      </c>
      <c r="R19" s="4">
        <f t="shared" si="4"/>
        <v>1</v>
      </c>
      <c r="S19" s="4" t="str">
        <f t="shared" si="5"/>
        <v/>
      </c>
      <c r="T19" s="4" t="str">
        <f t="shared" si="6"/>
        <v/>
      </c>
      <c r="U19" s="4" t="str">
        <f t="shared" si="7"/>
        <v/>
      </c>
      <c r="V19" s="4" t="str">
        <f t="shared" si="8"/>
        <v/>
      </c>
      <c r="W19" s="4">
        <f t="shared" si="9"/>
        <v>1</v>
      </c>
    </row>
    <row r="20" spans="1:23" x14ac:dyDescent="0.3">
      <c r="A20" s="3" t="s">
        <v>167</v>
      </c>
      <c r="B20" s="3" t="s">
        <v>1695</v>
      </c>
      <c r="C20" s="3" t="s">
        <v>1696</v>
      </c>
      <c r="D20" s="3" t="s">
        <v>0</v>
      </c>
      <c r="E20" s="3">
        <v>3</v>
      </c>
      <c r="F20" s="3">
        <v>23</v>
      </c>
      <c r="G20" s="3">
        <v>1</v>
      </c>
      <c r="H20" s="3">
        <v>0</v>
      </c>
      <c r="I20" s="3">
        <v>20</v>
      </c>
      <c r="J20" s="3">
        <v>12</v>
      </c>
      <c r="K20" s="3">
        <v>9</v>
      </c>
      <c r="L20" s="3">
        <v>157</v>
      </c>
      <c r="M20" s="4" t="str">
        <f t="shared" si="0"/>
        <v/>
      </c>
      <c r="N20" s="4" t="str">
        <f t="shared" si="1"/>
        <v/>
      </c>
      <c r="P20" s="4" t="str">
        <f t="shared" si="2"/>
        <v/>
      </c>
      <c r="Q20" s="4" t="str">
        <f t="shared" si="3"/>
        <v/>
      </c>
      <c r="R20" s="4" t="str">
        <f t="shared" si="4"/>
        <v/>
      </c>
      <c r="S20" s="4">
        <f t="shared" si="5"/>
        <v>1</v>
      </c>
      <c r="T20" s="4" t="str">
        <f t="shared" si="6"/>
        <v/>
      </c>
      <c r="U20" s="4" t="str">
        <f t="shared" si="7"/>
        <v/>
      </c>
      <c r="V20" s="4" t="str">
        <f t="shared" si="8"/>
        <v/>
      </c>
      <c r="W20" s="4">
        <f t="shared" si="9"/>
        <v>1</v>
      </c>
    </row>
    <row r="21" spans="1:23" x14ac:dyDescent="0.3">
      <c r="A21" s="3" t="s">
        <v>167</v>
      </c>
      <c r="B21" s="3" t="s">
        <v>1701</v>
      </c>
      <c r="C21" s="3" t="s">
        <v>1702</v>
      </c>
      <c r="D21" s="3" t="s">
        <v>0</v>
      </c>
      <c r="E21" s="3">
        <v>5</v>
      </c>
      <c r="F21" s="3">
        <v>11</v>
      </c>
      <c r="G21" s="3">
        <v>5</v>
      </c>
      <c r="H21" s="3">
        <v>0</v>
      </c>
      <c r="I21" s="3">
        <v>4</v>
      </c>
      <c r="J21" s="3">
        <v>5</v>
      </c>
      <c r="K21" s="3">
        <v>11</v>
      </c>
      <c r="L21" s="3">
        <v>86</v>
      </c>
      <c r="M21" s="4" t="str">
        <f t="shared" si="0"/>
        <v/>
      </c>
      <c r="N21" s="4" t="str">
        <f t="shared" si="1"/>
        <v/>
      </c>
      <c r="P21" s="4" t="str">
        <f t="shared" si="2"/>
        <v/>
      </c>
      <c r="Q21" s="4" t="str">
        <f t="shared" si="3"/>
        <v/>
      </c>
      <c r="R21" s="4" t="str">
        <f t="shared" si="4"/>
        <v/>
      </c>
      <c r="S21" s="4">
        <f t="shared" si="5"/>
        <v>1</v>
      </c>
      <c r="T21" s="4" t="str">
        <f t="shared" si="6"/>
        <v/>
      </c>
      <c r="U21" s="4" t="str">
        <f t="shared" si="7"/>
        <v/>
      </c>
      <c r="V21" s="4" t="str">
        <f t="shared" si="8"/>
        <v/>
      </c>
      <c r="W21" s="4">
        <f t="shared" si="9"/>
        <v>1</v>
      </c>
    </row>
    <row r="22" spans="1:23" x14ac:dyDescent="0.3">
      <c r="A22" s="3" t="s">
        <v>167</v>
      </c>
      <c r="B22" s="3" t="s">
        <v>1675</v>
      </c>
      <c r="C22" s="3" t="s">
        <v>1676</v>
      </c>
      <c r="D22" s="3" t="s">
        <v>0</v>
      </c>
      <c r="E22" s="3">
        <v>6</v>
      </c>
      <c r="F22" s="3">
        <v>13</v>
      </c>
      <c r="G22" s="3">
        <v>6</v>
      </c>
      <c r="H22" s="3">
        <v>0</v>
      </c>
      <c r="I22" s="3">
        <v>3</v>
      </c>
      <c r="J22" s="3">
        <v>6</v>
      </c>
      <c r="K22" s="3">
        <v>6</v>
      </c>
      <c r="L22" s="3">
        <v>95</v>
      </c>
      <c r="M22" s="4" t="str">
        <f t="shared" si="0"/>
        <v/>
      </c>
      <c r="N22" s="4" t="str">
        <f t="shared" si="1"/>
        <v/>
      </c>
      <c r="P22" s="4" t="str">
        <f t="shared" si="2"/>
        <v/>
      </c>
      <c r="Q22" s="4" t="str">
        <f t="shared" si="3"/>
        <v/>
      </c>
      <c r="R22" s="4" t="str">
        <f t="shared" si="4"/>
        <v/>
      </c>
      <c r="S22" s="4">
        <f t="shared" si="5"/>
        <v>1</v>
      </c>
      <c r="T22" s="4" t="str">
        <f t="shared" si="6"/>
        <v/>
      </c>
      <c r="U22" s="4" t="str">
        <f t="shared" si="7"/>
        <v/>
      </c>
      <c r="V22" s="4" t="str">
        <f t="shared" si="8"/>
        <v/>
      </c>
      <c r="W22" s="4">
        <f t="shared" si="9"/>
        <v>1</v>
      </c>
    </row>
    <row r="23" spans="1:2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23" x14ac:dyDescent="0.3">
      <c r="A24" s="5" t="s">
        <v>178</v>
      </c>
      <c r="B24" s="3" t="s">
        <v>1951</v>
      </c>
      <c r="C24" s="3" t="s">
        <v>1952</v>
      </c>
      <c r="D24" s="3" t="s">
        <v>389</v>
      </c>
      <c r="E24" s="3">
        <v>1</v>
      </c>
      <c r="F24" s="3">
        <v>1</v>
      </c>
      <c r="G24" s="3">
        <v>1</v>
      </c>
      <c r="H24" s="3">
        <v>0</v>
      </c>
      <c r="I24" s="3">
        <v>0</v>
      </c>
      <c r="J24" s="3">
        <v>1</v>
      </c>
      <c r="K24" s="3">
        <v>0</v>
      </c>
      <c r="L24" s="3">
        <v>7</v>
      </c>
      <c r="M24" s="4" t="str">
        <f t="shared" ref="M24:M87" si="10">IF( AND( OR( F24&gt;$F$1, L24&gt;$L$1 ), OR( E24&gt;$E$1, I24&gt;$I$1 ) ), 1, "" )</f>
        <v/>
      </c>
      <c r="N24" s="4" t="str">
        <f t="shared" ref="N24:N87" si="11">IF( AND( OR( F24&gt;$F$2, L24&gt;$L$2 ), OR( E24&gt;$E$2, I24&gt;$I$2 ) ), 1, "")</f>
        <v/>
      </c>
      <c r="P24" s="4" t="str">
        <f t="shared" ref="P24:P87" si="12" xml:space="preserve"> IF( AND( M24 = 1, O24 = 1 ), 1, "")</f>
        <v/>
      </c>
      <c r="Q24" s="4" t="str">
        <f t="shared" ref="Q24:Q87" si="13" xml:space="preserve"> IF( AND( M24 = "", O24 = 1 ), 1, "")</f>
        <v/>
      </c>
      <c r="R24" s="4" t="str">
        <f t="shared" ref="R24:R87" si="14" xml:space="preserve"> IF( AND( M24 = 1, O24 = "" ), 1, "")</f>
        <v/>
      </c>
      <c r="S24" s="4">
        <f t="shared" ref="S24:S87" si="15" xml:space="preserve"> IF( AND( M24 = "", O24 = "" ), 1, "")</f>
        <v>1</v>
      </c>
      <c r="T24" s="4" t="str">
        <f t="shared" ref="T24:T87" si="16" xml:space="preserve"> IF( AND( N24 = 1, O24 = 1 ), 1, "")</f>
        <v/>
      </c>
      <c r="U24" s="4" t="str">
        <f t="shared" ref="U24:U87" si="17" xml:space="preserve"> IF( AND( N24 = "", O24 = 1 ), 1, "")</f>
        <v/>
      </c>
      <c r="V24" s="4" t="str">
        <f t="shared" ref="V24:V87" si="18" xml:space="preserve"> IF( AND( N24 = 1, O24 = "" ), 1, "")</f>
        <v/>
      </c>
      <c r="W24" s="4">
        <f t="shared" ref="W24:W87" si="19" xml:space="preserve"> IF( AND( N24 = "", O24 = "" ), 1, "")</f>
        <v>1</v>
      </c>
    </row>
    <row r="25" spans="1:23" x14ac:dyDescent="0.3">
      <c r="A25" s="5" t="s">
        <v>178</v>
      </c>
      <c r="B25" s="3" t="s">
        <v>271</v>
      </c>
      <c r="C25" s="3" t="s">
        <v>272</v>
      </c>
      <c r="D25" s="3" t="s">
        <v>0</v>
      </c>
      <c r="E25" s="3">
        <v>0</v>
      </c>
      <c r="F25" s="3">
        <v>53</v>
      </c>
      <c r="G25" s="3">
        <v>1</v>
      </c>
      <c r="H25" s="3">
        <v>3</v>
      </c>
      <c r="I25" s="3">
        <v>295</v>
      </c>
      <c r="J25" s="3">
        <v>27</v>
      </c>
      <c r="K25" s="3">
        <v>14</v>
      </c>
      <c r="L25" s="3">
        <v>225</v>
      </c>
      <c r="M25" s="4">
        <f t="shared" si="10"/>
        <v>1</v>
      </c>
      <c r="N25" s="4" t="str">
        <f t="shared" si="11"/>
        <v/>
      </c>
      <c r="P25" s="4" t="str">
        <f t="shared" si="12"/>
        <v/>
      </c>
      <c r="Q25" s="4" t="str">
        <f t="shared" si="13"/>
        <v/>
      </c>
      <c r="R25" s="4">
        <f t="shared" si="14"/>
        <v>1</v>
      </c>
      <c r="S25" s="4" t="str">
        <f t="shared" si="15"/>
        <v/>
      </c>
      <c r="T25" s="4" t="str">
        <f t="shared" si="16"/>
        <v/>
      </c>
      <c r="U25" s="4" t="str">
        <f t="shared" si="17"/>
        <v/>
      </c>
      <c r="V25" s="4" t="str">
        <f t="shared" si="18"/>
        <v/>
      </c>
      <c r="W25" s="4">
        <f t="shared" si="19"/>
        <v>1</v>
      </c>
    </row>
    <row r="26" spans="1:23" x14ac:dyDescent="0.3">
      <c r="A26" s="5" t="s">
        <v>178</v>
      </c>
      <c r="B26" s="3" t="s">
        <v>1767</v>
      </c>
      <c r="C26" s="3" t="s">
        <v>1768</v>
      </c>
      <c r="D26" s="3" t="s">
        <v>0</v>
      </c>
      <c r="E26" s="3">
        <v>4</v>
      </c>
      <c r="F26" s="3">
        <v>22</v>
      </c>
      <c r="G26" s="3">
        <v>1</v>
      </c>
      <c r="H26" s="3">
        <v>0</v>
      </c>
      <c r="I26" s="3">
        <v>12</v>
      </c>
      <c r="J26" s="3">
        <v>8</v>
      </c>
      <c r="K26" s="3">
        <v>3</v>
      </c>
      <c r="L26" s="3">
        <v>118</v>
      </c>
      <c r="M26" s="4" t="str">
        <f t="shared" si="10"/>
        <v/>
      </c>
      <c r="N26" s="4" t="str">
        <f t="shared" si="11"/>
        <v/>
      </c>
      <c r="P26" s="4" t="str">
        <f t="shared" si="12"/>
        <v/>
      </c>
      <c r="Q26" s="4" t="str">
        <f t="shared" si="13"/>
        <v/>
      </c>
      <c r="R26" s="4" t="str">
        <f t="shared" si="14"/>
        <v/>
      </c>
      <c r="S26" s="4">
        <f t="shared" si="15"/>
        <v>1</v>
      </c>
      <c r="T26" s="4" t="str">
        <f t="shared" si="16"/>
        <v/>
      </c>
      <c r="U26" s="4" t="str">
        <f t="shared" si="17"/>
        <v/>
      </c>
      <c r="V26" s="4" t="str">
        <f t="shared" si="18"/>
        <v/>
      </c>
      <c r="W26" s="4">
        <f t="shared" si="19"/>
        <v>1</v>
      </c>
    </row>
    <row r="27" spans="1:23" x14ac:dyDescent="0.3">
      <c r="A27" s="5" t="s">
        <v>178</v>
      </c>
      <c r="B27" s="3" t="s">
        <v>1806</v>
      </c>
      <c r="C27" s="3" t="s">
        <v>1807</v>
      </c>
      <c r="D27" s="3" t="s">
        <v>0</v>
      </c>
      <c r="E27" s="3">
        <v>1</v>
      </c>
      <c r="F27" s="3">
        <v>6</v>
      </c>
      <c r="G27" s="3">
        <v>2</v>
      </c>
      <c r="H27" s="3">
        <v>0</v>
      </c>
      <c r="I27" s="3">
        <v>0</v>
      </c>
      <c r="J27" s="3">
        <v>2</v>
      </c>
      <c r="K27" s="3">
        <v>1</v>
      </c>
      <c r="L27" s="3">
        <v>30</v>
      </c>
      <c r="M27" s="4" t="str">
        <f t="shared" si="10"/>
        <v/>
      </c>
      <c r="N27" s="4" t="str">
        <f t="shared" si="11"/>
        <v/>
      </c>
      <c r="P27" s="4" t="str">
        <f t="shared" si="12"/>
        <v/>
      </c>
      <c r="Q27" s="4" t="str">
        <f t="shared" si="13"/>
        <v/>
      </c>
      <c r="R27" s="4" t="str">
        <f t="shared" si="14"/>
        <v/>
      </c>
      <c r="S27" s="4">
        <f t="shared" si="15"/>
        <v>1</v>
      </c>
      <c r="T27" s="4" t="str">
        <f t="shared" si="16"/>
        <v/>
      </c>
      <c r="U27" s="4" t="str">
        <f t="shared" si="17"/>
        <v/>
      </c>
      <c r="V27" s="4" t="str">
        <f t="shared" si="18"/>
        <v/>
      </c>
      <c r="W27" s="4">
        <f t="shared" si="19"/>
        <v>1</v>
      </c>
    </row>
    <row r="28" spans="1:23" x14ac:dyDescent="0.3">
      <c r="A28" s="5" t="s">
        <v>178</v>
      </c>
      <c r="B28" s="3" t="s">
        <v>249</v>
      </c>
      <c r="C28" s="3" t="s">
        <v>250</v>
      </c>
      <c r="D28" s="3" t="s">
        <v>0</v>
      </c>
      <c r="E28" s="3">
        <v>4</v>
      </c>
      <c r="F28" s="3">
        <v>64</v>
      </c>
      <c r="G28" s="3">
        <v>1</v>
      </c>
      <c r="H28" s="3">
        <v>0</v>
      </c>
      <c r="I28" s="3">
        <v>3</v>
      </c>
      <c r="J28" s="3">
        <v>3</v>
      </c>
      <c r="K28" s="3">
        <v>1</v>
      </c>
      <c r="L28" s="3">
        <v>259</v>
      </c>
      <c r="M28" s="4" t="str">
        <f t="shared" si="10"/>
        <v/>
      </c>
      <c r="N28" s="4" t="str">
        <f t="shared" si="11"/>
        <v/>
      </c>
      <c r="P28" s="4" t="str">
        <f t="shared" si="12"/>
        <v/>
      </c>
      <c r="Q28" s="4" t="str">
        <f t="shared" si="13"/>
        <v/>
      </c>
      <c r="R28" s="4" t="str">
        <f t="shared" si="14"/>
        <v/>
      </c>
      <c r="S28" s="4">
        <f t="shared" si="15"/>
        <v>1</v>
      </c>
      <c r="T28" s="4" t="str">
        <f t="shared" si="16"/>
        <v/>
      </c>
      <c r="U28" s="4" t="str">
        <f t="shared" si="17"/>
        <v/>
      </c>
      <c r="V28" s="4" t="str">
        <f t="shared" si="18"/>
        <v/>
      </c>
      <c r="W28" s="4">
        <f t="shared" si="19"/>
        <v>1</v>
      </c>
    </row>
    <row r="29" spans="1:23" x14ac:dyDescent="0.3">
      <c r="A29" s="5" t="s">
        <v>178</v>
      </c>
      <c r="B29" s="3" t="s">
        <v>1896</v>
      </c>
      <c r="C29" s="3" t="s">
        <v>1817</v>
      </c>
      <c r="D29" s="3" t="s">
        <v>0</v>
      </c>
      <c r="E29" s="3">
        <v>1</v>
      </c>
      <c r="F29" s="3">
        <v>2</v>
      </c>
      <c r="G29" s="3">
        <v>2</v>
      </c>
      <c r="H29" s="3">
        <v>0</v>
      </c>
      <c r="I29" s="3">
        <v>1</v>
      </c>
      <c r="J29" s="3">
        <v>2</v>
      </c>
      <c r="K29" s="3">
        <v>0</v>
      </c>
      <c r="L29" s="3">
        <v>18</v>
      </c>
      <c r="M29" s="4" t="str">
        <f t="shared" si="10"/>
        <v/>
      </c>
      <c r="N29" s="4" t="str">
        <f t="shared" si="11"/>
        <v/>
      </c>
      <c r="P29" s="4" t="str">
        <f t="shared" si="12"/>
        <v/>
      </c>
      <c r="Q29" s="4" t="str">
        <f t="shared" si="13"/>
        <v/>
      </c>
      <c r="R29" s="4" t="str">
        <f t="shared" si="14"/>
        <v/>
      </c>
      <c r="S29" s="4">
        <f t="shared" si="15"/>
        <v>1</v>
      </c>
      <c r="T29" s="4" t="str">
        <f t="shared" si="16"/>
        <v/>
      </c>
      <c r="U29" s="4" t="str">
        <f t="shared" si="17"/>
        <v/>
      </c>
      <c r="V29" s="4" t="str">
        <f t="shared" si="18"/>
        <v/>
      </c>
      <c r="W29" s="4">
        <f t="shared" si="19"/>
        <v>1</v>
      </c>
    </row>
    <row r="30" spans="1:23" x14ac:dyDescent="0.3">
      <c r="A30" s="5" t="s">
        <v>178</v>
      </c>
      <c r="B30" s="3" t="s">
        <v>1890</v>
      </c>
      <c r="C30" s="3" t="s">
        <v>1891</v>
      </c>
      <c r="D30" s="3" t="s">
        <v>0</v>
      </c>
      <c r="E30" s="3">
        <v>1</v>
      </c>
      <c r="F30" s="3">
        <v>2</v>
      </c>
      <c r="G30" s="3">
        <v>2</v>
      </c>
      <c r="H30" s="3">
        <v>0</v>
      </c>
      <c r="I30" s="3">
        <v>0</v>
      </c>
      <c r="J30" s="3">
        <v>2</v>
      </c>
      <c r="K30" s="3">
        <v>1</v>
      </c>
      <c r="L30" s="3">
        <v>17</v>
      </c>
      <c r="M30" s="4" t="str">
        <f t="shared" si="10"/>
        <v/>
      </c>
      <c r="N30" s="4" t="str">
        <f t="shared" si="11"/>
        <v/>
      </c>
      <c r="P30" s="4" t="str">
        <f t="shared" si="12"/>
        <v/>
      </c>
      <c r="Q30" s="4" t="str">
        <f t="shared" si="13"/>
        <v/>
      </c>
      <c r="R30" s="4" t="str">
        <f t="shared" si="14"/>
        <v/>
      </c>
      <c r="S30" s="4">
        <f t="shared" si="15"/>
        <v>1</v>
      </c>
      <c r="T30" s="4" t="str">
        <f t="shared" si="16"/>
        <v/>
      </c>
      <c r="U30" s="4" t="str">
        <f t="shared" si="17"/>
        <v/>
      </c>
      <c r="V30" s="4" t="str">
        <f t="shared" si="18"/>
        <v/>
      </c>
      <c r="W30" s="4">
        <f t="shared" si="19"/>
        <v>1</v>
      </c>
    </row>
    <row r="31" spans="1:23" x14ac:dyDescent="0.3">
      <c r="A31" s="5" t="s">
        <v>178</v>
      </c>
      <c r="B31" s="3" t="s">
        <v>1987</v>
      </c>
      <c r="C31" s="3" t="s">
        <v>1988</v>
      </c>
      <c r="D31" s="3" t="s">
        <v>0</v>
      </c>
      <c r="E31" s="3">
        <v>1</v>
      </c>
      <c r="F31" s="3">
        <v>6</v>
      </c>
      <c r="G31" s="3">
        <v>2</v>
      </c>
      <c r="H31" s="3">
        <v>0</v>
      </c>
      <c r="I31" s="3">
        <v>0</v>
      </c>
      <c r="J31" s="3">
        <v>2</v>
      </c>
      <c r="K31" s="3">
        <v>1</v>
      </c>
      <c r="L31" s="3">
        <v>31</v>
      </c>
      <c r="M31" s="4" t="str">
        <f t="shared" si="10"/>
        <v/>
      </c>
      <c r="N31" s="4" t="str">
        <f t="shared" si="11"/>
        <v/>
      </c>
      <c r="P31" s="4" t="str">
        <f t="shared" si="12"/>
        <v/>
      </c>
      <c r="Q31" s="4" t="str">
        <f t="shared" si="13"/>
        <v/>
      </c>
      <c r="R31" s="4" t="str">
        <f t="shared" si="14"/>
        <v/>
      </c>
      <c r="S31" s="4">
        <f t="shared" si="15"/>
        <v>1</v>
      </c>
      <c r="T31" s="4" t="str">
        <f t="shared" si="16"/>
        <v/>
      </c>
      <c r="U31" s="4" t="str">
        <f t="shared" si="17"/>
        <v/>
      </c>
      <c r="V31" s="4" t="str">
        <f t="shared" si="18"/>
        <v/>
      </c>
      <c r="W31" s="4">
        <f t="shared" si="19"/>
        <v>1</v>
      </c>
    </row>
    <row r="32" spans="1:23" x14ac:dyDescent="0.3">
      <c r="A32" s="5" t="s">
        <v>178</v>
      </c>
      <c r="B32" s="3" t="s">
        <v>225</v>
      </c>
      <c r="C32" s="3" t="s">
        <v>226</v>
      </c>
      <c r="D32" s="3" t="s">
        <v>0</v>
      </c>
      <c r="E32" s="3">
        <v>12</v>
      </c>
      <c r="F32" s="3">
        <v>47</v>
      </c>
      <c r="G32" s="3">
        <v>4</v>
      </c>
      <c r="H32" s="3">
        <v>0</v>
      </c>
      <c r="I32" s="3">
        <v>87</v>
      </c>
      <c r="J32" s="3">
        <v>14</v>
      </c>
      <c r="K32" s="3">
        <v>14</v>
      </c>
      <c r="L32" s="3">
        <v>321</v>
      </c>
      <c r="M32" s="4" t="str">
        <f t="shared" si="10"/>
        <v/>
      </c>
      <c r="N32" s="4" t="str">
        <f t="shared" si="11"/>
        <v/>
      </c>
      <c r="P32" s="4" t="str">
        <f t="shared" si="12"/>
        <v/>
      </c>
      <c r="Q32" s="4" t="str">
        <f t="shared" si="13"/>
        <v/>
      </c>
      <c r="R32" s="4" t="str">
        <f t="shared" si="14"/>
        <v/>
      </c>
      <c r="S32" s="4">
        <f t="shared" si="15"/>
        <v>1</v>
      </c>
      <c r="T32" s="4" t="str">
        <f t="shared" si="16"/>
        <v/>
      </c>
      <c r="U32" s="4" t="str">
        <f t="shared" si="17"/>
        <v/>
      </c>
      <c r="V32" s="4" t="str">
        <f t="shared" si="18"/>
        <v/>
      </c>
      <c r="W32" s="4">
        <f t="shared" si="19"/>
        <v>1</v>
      </c>
    </row>
    <row r="33" spans="1:23" x14ac:dyDescent="0.3">
      <c r="A33" s="5" t="s">
        <v>178</v>
      </c>
      <c r="B33" s="3" t="s">
        <v>199</v>
      </c>
      <c r="C33" s="3" t="s">
        <v>200</v>
      </c>
      <c r="D33" s="3" t="s">
        <v>0</v>
      </c>
      <c r="E33" s="3">
        <v>18</v>
      </c>
      <c r="F33" s="3">
        <v>22</v>
      </c>
      <c r="G33" s="3">
        <v>2</v>
      </c>
      <c r="H33" s="3">
        <v>0</v>
      </c>
      <c r="I33" s="3">
        <v>39</v>
      </c>
      <c r="J33" s="3">
        <v>11</v>
      </c>
      <c r="K33" s="3">
        <v>4</v>
      </c>
      <c r="L33" s="3">
        <v>158</v>
      </c>
      <c r="M33" s="4" t="str">
        <f t="shared" si="10"/>
        <v/>
      </c>
      <c r="N33" s="4" t="str">
        <f t="shared" si="11"/>
        <v/>
      </c>
      <c r="P33" s="4" t="str">
        <f t="shared" si="12"/>
        <v/>
      </c>
      <c r="Q33" s="4" t="str">
        <f t="shared" si="13"/>
        <v/>
      </c>
      <c r="R33" s="4" t="str">
        <f t="shared" si="14"/>
        <v/>
      </c>
      <c r="S33" s="4">
        <f t="shared" si="15"/>
        <v>1</v>
      </c>
      <c r="T33" s="4" t="str">
        <f t="shared" si="16"/>
        <v/>
      </c>
      <c r="U33" s="4" t="str">
        <f t="shared" si="17"/>
        <v/>
      </c>
      <c r="V33" s="4" t="str">
        <f t="shared" si="18"/>
        <v/>
      </c>
      <c r="W33" s="4">
        <f t="shared" si="19"/>
        <v>1</v>
      </c>
    </row>
    <row r="34" spans="1:23" x14ac:dyDescent="0.3">
      <c r="A34" s="5" t="s">
        <v>178</v>
      </c>
      <c r="B34" s="3" t="s">
        <v>209</v>
      </c>
      <c r="C34" s="3" t="s">
        <v>210</v>
      </c>
      <c r="D34" s="3" t="s">
        <v>0</v>
      </c>
      <c r="E34" s="3">
        <v>15</v>
      </c>
      <c r="F34" s="3">
        <v>8</v>
      </c>
      <c r="G34" s="3">
        <v>2</v>
      </c>
      <c r="H34" s="3">
        <v>0</v>
      </c>
      <c r="I34" s="3">
        <v>0</v>
      </c>
      <c r="J34" s="3">
        <v>4</v>
      </c>
      <c r="K34" s="3">
        <v>4</v>
      </c>
      <c r="L34" s="3">
        <v>109</v>
      </c>
      <c r="M34" s="4" t="str">
        <f t="shared" si="10"/>
        <v/>
      </c>
      <c r="N34" s="4" t="str">
        <f t="shared" si="11"/>
        <v/>
      </c>
      <c r="P34" s="4" t="str">
        <f t="shared" si="12"/>
        <v/>
      </c>
      <c r="Q34" s="4" t="str">
        <f t="shared" si="13"/>
        <v/>
      </c>
      <c r="R34" s="4" t="str">
        <f t="shared" si="14"/>
        <v/>
      </c>
      <c r="S34" s="4">
        <f t="shared" si="15"/>
        <v>1</v>
      </c>
      <c r="T34" s="4" t="str">
        <f t="shared" si="16"/>
        <v/>
      </c>
      <c r="U34" s="4" t="str">
        <f t="shared" si="17"/>
        <v/>
      </c>
      <c r="V34" s="4" t="str">
        <f t="shared" si="18"/>
        <v/>
      </c>
      <c r="W34" s="4">
        <f t="shared" si="19"/>
        <v>1</v>
      </c>
    </row>
    <row r="35" spans="1:23" x14ac:dyDescent="0.3">
      <c r="A35" s="5" t="s">
        <v>178</v>
      </c>
      <c r="B35" s="3" t="s">
        <v>197</v>
      </c>
      <c r="C35" s="3" t="s">
        <v>198</v>
      </c>
      <c r="D35" s="3" t="s">
        <v>0</v>
      </c>
      <c r="E35" s="3">
        <v>21</v>
      </c>
      <c r="F35" s="3">
        <v>15</v>
      </c>
      <c r="G35" s="3">
        <v>2</v>
      </c>
      <c r="H35" s="3">
        <v>0</v>
      </c>
      <c r="I35" s="3">
        <v>9</v>
      </c>
      <c r="J35" s="3">
        <v>5</v>
      </c>
      <c r="K35" s="3">
        <v>9</v>
      </c>
      <c r="L35" s="3">
        <v>245</v>
      </c>
      <c r="M35" s="4" t="str">
        <f t="shared" si="10"/>
        <v/>
      </c>
      <c r="N35" s="4" t="str">
        <f t="shared" si="11"/>
        <v/>
      </c>
      <c r="P35" s="4" t="str">
        <f t="shared" si="12"/>
        <v/>
      </c>
      <c r="Q35" s="4" t="str">
        <f t="shared" si="13"/>
        <v/>
      </c>
      <c r="R35" s="4" t="str">
        <f t="shared" si="14"/>
        <v/>
      </c>
      <c r="S35" s="4">
        <f t="shared" si="15"/>
        <v>1</v>
      </c>
      <c r="T35" s="4" t="str">
        <f t="shared" si="16"/>
        <v/>
      </c>
      <c r="U35" s="4" t="str">
        <f t="shared" si="17"/>
        <v/>
      </c>
      <c r="V35" s="4" t="str">
        <f t="shared" si="18"/>
        <v/>
      </c>
      <c r="W35" s="4">
        <f t="shared" si="19"/>
        <v>1</v>
      </c>
    </row>
    <row r="36" spans="1:23" x14ac:dyDescent="0.3">
      <c r="A36" s="5" t="s">
        <v>178</v>
      </c>
      <c r="B36" s="3" t="s">
        <v>211</v>
      </c>
      <c r="C36" s="3" t="s">
        <v>212</v>
      </c>
      <c r="D36" s="3" t="s">
        <v>0</v>
      </c>
      <c r="E36" s="3">
        <v>15</v>
      </c>
      <c r="F36" s="3">
        <v>4</v>
      </c>
      <c r="G36" s="3">
        <v>2</v>
      </c>
      <c r="H36" s="3">
        <v>0</v>
      </c>
      <c r="I36" s="3">
        <v>2</v>
      </c>
      <c r="J36" s="3">
        <v>4</v>
      </c>
      <c r="K36" s="3">
        <v>3</v>
      </c>
      <c r="L36" s="3">
        <v>86</v>
      </c>
      <c r="M36" s="4" t="str">
        <f t="shared" si="10"/>
        <v/>
      </c>
      <c r="N36" s="4" t="str">
        <f t="shared" si="11"/>
        <v/>
      </c>
      <c r="P36" s="4" t="str">
        <f t="shared" si="12"/>
        <v/>
      </c>
      <c r="Q36" s="4" t="str">
        <f t="shared" si="13"/>
        <v/>
      </c>
      <c r="R36" s="4" t="str">
        <f t="shared" si="14"/>
        <v/>
      </c>
      <c r="S36" s="4">
        <f t="shared" si="15"/>
        <v>1</v>
      </c>
      <c r="T36" s="4" t="str">
        <f t="shared" si="16"/>
        <v/>
      </c>
      <c r="U36" s="4" t="str">
        <f t="shared" si="17"/>
        <v/>
      </c>
      <c r="V36" s="4" t="str">
        <f t="shared" si="18"/>
        <v/>
      </c>
      <c r="W36" s="4">
        <f t="shared" si="19"/>
        <v>1</v>
      </c>
    </row>
    <row r="37" spans="1:23" x14ac:dyDescent="0.3">
      <c r="A37" s="5" t="s">
        <v>178</v>
      </c>
      <c r="B37" s="3" t="s">
        <v>213</v>
      </c>
      <c r="C37" s="3" t="s">
        <v>214</v>
      </c>
      <c r="D37" s="3" t="s">
        <v>0</v>
      </c>
      <c r="E37" s="3">
        <v>15</v>
      </c>
      <c r="F37" s="3">
        <v>4</v>
      </c>
      <c r="G37" s="3">
        <v>2</v>
      </c>
      <c r="H37" s="3">
        <v>0</v>
      </c>
      <c r="I37" s="3">
        <v>0</v>
      </c>
      <c r="J37" s="3">
        <v>4</v>
      </c>
      <c r="K37" s="3">
        <v>4</v>
      </c>
      <c r="L37" s="3">
        <v>88</v>
      </c>
      <c r="M37" s="4" t="str">
        <f t="shared" si="10"/>
        <v/>
      </c>
      <c r="N37" s="4" t="str">
        <f t="shared" si="11"/>
        <v/>
      </c>
      <c r="P37" s="4" t="str">
        <f t="shared" si="12"/>
        <v/>
      </c>
      <c r="Q37" s="4" t="str">
        <f t="shared" si="13"/>
        <v/>
      </c>
      <c r="R37" s="4" t="str">
        <f t="shared" si="14"/>
        <v/>
      </c>
      <c r="S37" s="4">
        <f t="shared" si="15"/>
        <v>1</v>
      </c>
      <c r="T37" s="4" t="str">
        <f t="shared" si="16"/>
        <v/>
      </c>
      <c r="U37" s="4" t="str">
        <f t="shared" si="17"/>
        <v/>
      </c>
      <c r="V37" s="4" t="str">
        <f t="shared" si="18"/>
        <v/>
      </c>
      <c r="W37" s="4">
        <f t="shared" si="19"/>
        <v>1</v>
      </c>
    </row>
    <row r="38" spans="1:23" x14ac:dyDescent="0.3">
      <c r="A38" s="3" t="s">
        <v>178</v>
      </c>
      <c r="B38" s="3" t="s">
        <v>1860</v>
      </c>
      <c r="C38" s="3" t="s">
        <v>1861</v>
      </c>
      <c r="D38" s="3" t="s">
        <v>0</v>
      </c>
      <c r="E38" s="3">
        <v>13</v>
      </c>
      <c r="F38" s="3">
        <v>5</v>
      </c>
      <c r="G38" s="3">
        <v>2</v>
      </c>
      <c r="H38" s="3">
        <v>0</v>
      </c>
      <c r="I38" s="3">
        <v>0</v>
      </c>
      <c r="J38" s="3">
        <v>5</v>
      </c>
      <c r="K38" s="3">
        <v>5</v>
      </c>
      <c r="L38" s="3">
        <v>99</v>
      </c>
      <c r="M38" s="4" t="str">
        <f t="shared" si="10"/>
        <v/>
      </c>
      <c r="N38" s="4" t="str">
        <f t="shared" si="11"/>
        <v/>
      </c>
      <c r="P38" s="4" t="str">
        <f t="shared" si="12"/>
        <v/>
      </c>
      <c r="Q38" s="4" t="str">
        <f t="shared" si="13"/>
        <v/>
      </c>
      <c r="R38" s="4" t="str">
        <f t="shared" si="14"/>
        <v/>
      </c>
      <c r="S38" s="4">
        <f t="shared" si="15"/>
        <v>1</v>
      </c>
      <c r="T38" s="4" t="str">
        <f t="shared" si="16"/>
        <v/>
      </c>
      <c r="U38" s="4" t="str">
        <f t="shared" si="17"/>
        <v/>
      </c>
      <c r="V38" s="4" t="str">
        <f t="shared" si="18"/>
        <v/>
      </c>
      <c r="W38" s="4">
        <f t="shared" si="19"/>
        <v>1</v>
      </c>
    </row>
    <row r="39" spans="1:23" x14ac:dyDescent="0.3">
      <c r="A39" s="3" t="s">
        <v>178</v>
      </c>
      <c r="B39" s="3" t="s">
        <v>1937</v>
      </c>
      <c r="C39" s="3" t="s">
        <v>1938</v>
      </c>
      <c r="D39" s="3" t="s">
        <v>0</v>
      </c>
      <c r="E39" s="3">
        <v>4</v>
      </c>
      <c r="F39" s="3">
        <v>5</v>
      </c>
      <c r="G39" s="3">
        <v>2</v>
      </c>
      <c r="H39" s="3">
        <v>0</v>
      </c>
      <c r="I39" s="3">
        <v>1</v>
      </c>
      <c r="J39" s="3">
        <v>2</v>
      </c>
      <c r="K39" s="3">
        <v>1</v>
      </c>
      <c r="L39" s="3">
        <v>34</v>
      </c>
      <c r="M39" s="4" t="str">
        <f t="shared" si="10"/>
        <v/>
      </c>
      <c r="N39" s="4" t="str">
        <f t="shared" si="11"/>
        <v/>
      </c>
      <c r="P39" s="4" t="str">
        <f t="shared" si="12"/>
        <v/>
      </c>
      <c r="Q39" s="4" t="str">
        <f t="shared" si="13"/>
        <v/>
      </c>
      <c r="R39" s="4" t="str">
        <f t="shared" si="14"/>
        <v/>
      </c>
      <c r="S39" s="4">
        <f t="shared" si="15"/>
        <v>1</v>
      </c>
      <c r="T39" s="4" t="str">
        <f t="shared" si="16"/>
        <v/>
      </c>
      <c r="U39" s="4" t="str">
        <f t="shared" si="17"/>
        <v/>
      </c>
      <c r="V39" s="4" t="str">
        <f t="shared" si="18"/>
        <v/>
      </c>
      <c r="W39" s="4">
        <f t="shared" si="19"/>
        <v>1</v>
      </c>
    </row>
    <row r="40" spans="1:23" x14ac:dyDescent="0.3">
      <c r="A40" s="3" t="s">
        <v>178</v>
      </c>
      <c r="B40" s="3" t="s">
        <v>1999</v>
      </c>
      <c r="C40" s="3" t="s">
        <v>2000</v>
      </c>
      <c r="D40" s="3" t="s">
        <v>0</v>
      </c>
      <c r="E40" s="3">
        <v>4</v>
      </c>
      <c r="F40" s="3">
        <v>10</v>
      </c>
      <c r="G40" s="3">
        <v>2</v>
      </c>
      <c r="H40" s="3">
        <v>0</v>
      </c>
      <c r="I40" s="3">
        <v>1</v>
      </c>
      <c r="J40" s="3">
        <v>3</v>
      </c>
      <c r="K40" s="3">
        <v>4</v>
      </c>
      <c r="L40" s="3">
        <v>61</v>
      </c>
      <c r="M40" s="4" t="str">
        <f t="shared" si="10"/>
        <v/>
      </c>
      <c r="N40" s="4" t="str">
        <f t="shared" si="11"/>
        <v/>
      </c>
      <c r="P40" s="4" t="str">
        <f t="shared" si="12"/>
        <v/>
      </c>
      <c r="Q40" s="4" t="str">
        <f t="shared" si="13"/>
        <v/>
      </c>
      <c r="R40" s="4" t="str">
        <f t="shared" si="14"/>
        <v/>
      </c>
      <c r="S40" s="4">
        <f t="shared" si="15"/>
        <v>1</v>
      </c>
      <c r="T40" s="4" t="str">
        <f t="shared" si="16"/>
        <v/>
      </c>
      <c r="U40" s="4" t="str">
        <f t="shared" si="17"/>
        <v/>
      </c>
      <c r="V40" s="4" t="str">
        <f t="shared" si="18"/>
        <v/>
      </c>
      <c r="W40" s="4">
        <f t="shared" si="19"/>
        <v>1</v>
      </c>
    </row>
    <row r="41" spans="1:23" x14ac:dyDescent="0.3">
      <c r="A41" s="3" t="s">
        <v>178</v>
      </c>
      <c r="B41" s="3" t="s">
        <v>1703</v>
      </c>
      <c r="C41" s="3" t="s">
        <v>1704</v>
      </c>
      <c r="D41" s="3" t="s">
        <v>0</v>
      </c>
      <c r="E41" s="3">
        <v>9</v>
      </c>
      <c r="F41" s="3">
        <v>15</v>
      </c>
      <c r="G41" s="3">
        <v>2</v>
      </c>
      <c r="H41" s="3">
        <v>0</v>
      </c>
      <c r="I41" s="3">
        <v>3</v>
      </c>
      <c r="J41" s="3">
        <v>2</v>
      </c>
      <c r="K41" s="3">
        <v>0</v>
      </c>
      <c r="L41" s="3">
        <v>89</v>
      </c>
      <c r="M41" s="4" t="str">
        <f t="shared" si="10"/>
        <v/>
      </c>
      <c r="N41" s="4" t="str">
        <f t="shared" si="11"/>
        <v/>
      </c>
      <c r="P41" s="4" t="str">
        <f t="shared" si="12"/>
        <v/>
      </c>
      <c r="Q41" s="4" t="str">
        <f t="shared" si="13"/>
        <v/>
      </c>
      <c r="R41" s="4" t="str">
        <f t="shared" si="14"/>
        <v/>
      </c>
      <c r="S41" s="4">
        <f t="shared" si="15"/>
        <v>1</v>
      </c>
      <c r="T41" s="4" t="str">
        <f t="shared" si="16"/>
        <v/>
      </c>
      <c r="U41" s="4" t="str">
        <f t="shared" si="17"/>
        <v/>
      </c>
      <c r="V41" s="4" t="str">
        <f t="shared" si="18"/>
        <v/>
      </c>
      <c r="W41" s="4">
        <f t="shared" si="19"/>
        <v>1</v>
      </c>
    </row>
    <row r="42" spans="1:23" x14ac:dyDescent="0.3">
      <c r="A42" s="3" t="s">
        <v>178</v>
      </c>
      <c r="B42" s="3" t="s">
        <v>219</v>
      </c>
      <c r="C42" s="3" t="s">
        <v>220</v>
      </c>
      <c r="D42" s="3" t="s">
        <v>0</v>
      </c>
      <c r="E42" s="3">
        <v>14</v>
      </c>
      <c r="F42" s="3">
        <v>22</v>
      </c>
      <c r="G42" s="3">
        <v>2</v>
      </c>
      <c r="H42" s="3">
        <v>0</v>
      </c>
      <c r="I42" s="3">
        <v>15</v>
      </c>
      <c r="J42" s="3">
        <v>6</v>
      </c>
      <c r="K42" s="3">
        <v>4</v>
      </c>
      <c r="L42" s="3">
        <v>104</v>
      </c>
      <c r="M42" s="4" t="str">
        <f t="shared" si="10"/>
        <v/>
      </c>
      <c r="N42" s="4" t="str">
        <f t="shared" si="11"/>
        <v/>
      </c>
      <c r="P42" s="4" t="str">
        <f t="shared" si="12"/>
        <v/>
      </c>
      <c r="Q42" s="4" t="str">
        <f t="shared" si="13"/>
        <v/>
      </c>
      <c r="R42" s="4" t="str">
        <f t="shared" si="14"/>
        <v/>
      </c>
      <c r="S42" s="4">
        <f t="shared" si="15"/>
        <v>1</v>
      </c>
      <c r="T42" s="4" t="str">
        <f t="shared" si="16"/>
        <v/>
      </c>
      <c r="U42" s="4" t="str">
        <f t="shared" si="17"/>
        <v/>
      </c>
      <c r="V42" s="4" t="str">
        <f t="shared" si="18"/>
        <v/>
      </c>
      <c r="W42" s="4">
        <f t="shared" si="19"/>
        <v>1</v>
      </c>
    </row>
    <row r="43" spans="1:23" x14ac:dyDescent="0.3">
      <c r="A43" s="3" t="s">
        <v>178</v>
      </c>
      <c r="B43" s="3" t="s">
        <v>1864</v>
      </c>
      <c r="C43" s="3" t="s">
        <v>1865</v>
      </c>
      <c r="D43" s="3" t="s">
        <v>0</v>
      </c>
      <c r="E43" s="3">
        <v>13</v>
      </c>
      <c r="F43" s="3">
        <v>1</v>
      </c>
      <c r="G43" s="3">
        <v>2</v>
      </c>
      <c r="H43" s="3">
        <v>0</v>
      </c>
      <c r="I43" s="3">
        <v>0</v>
      </c>
      <c r="J43" s="3">
        <v>1</v>
      </c>
      <c r="K43" s="3">
        <v>0</v>
      </c>
      <c r="L43" s="3">
        <v>36</v>
      </c>
      <c r="M43" s="4" t="str">
        <f t="shared" si="10"/>
        <v/>
      </c>
      <c r="N43" s="4" t="str">
        <f t="shared" si="11"/>
        <v/>
      </c>
      <c r="P43" s="4" t="str">
        <f t="shared" si="12"/>
        <v/>
      </c>
      <c r="Q43" s="4" t="str">
        <f t="shared" si="13"/>
        <v/>
      </c>
      <c r="R43" s="4" t="str">
        <f t="shared" si="14"/>
        <v/>
      </c>
      <c r="S43" s="4">
        <f t="shared" si="15"/>
        <v>1</v>
      </c>
      <c r="T43" s="4" t="str">
        <f t="shared" si="16"/>
        <v/>
      </c>
      <c r="U43" s="4" t="str">
        <f t="shared" si="17"/>
        <v/>
      </c>
      <c r="V43" s="4" t="str">
        <f t="shared" si="18"/>
        <v/>
      </c>
      <c r="W43" s="4">
        <f t="shared" si="19"/>
        <v>1</v>
      </c>
    </row>
    <row r="44" spans="1:23" x14ac:dyDescent="0.3">
      <c r="A44" s="3" t="s">
        <v>178</v>
      </c>
      <c r="B44" s="3" t="s">
        <v>1854</v>
      </c>
      <c r="C44" s="3" t="s">
        <v>1855</v>
      </c>
      <c r="D44" s="3" t="s">
        <v>0</v>
      </c>
      <c r="E44" s="3">
        <v>7</v>
      </c>
      <c r="F44" s="3">
        <v>23</v>
      </c>
      <c r="G44" s="3">
        <v>1</v>
      </c>
      <c r="H44" s="3">
        <v>0</v>
      </c>
      <c r="I44" s="3">
        <v>6</v>
      </c>
      <c r="J44" s="3">
        <v>4</v>
      </c>
      <c r="K44" s="3">
        <v>0</v>
      </c>
      <c r="L44" s="3">
        <v>103</v>
      </c>
      <c r="M44" s="4" t="str">
        <f t="shared" si="10"/>
        <v/>
      </c>
      <c r="N44" s="4" t="str">
        <f t="shared" si="11"/>
        <v/>
      </c>
      <c r="P44" s="4" t="str">
        <f t="shared" si="12"/>
        <v/>
      </c>
      <c r="Q44" s="4" t="str">
        <f t="shared" si="13"/>
        <v/>
      </c>
      <c r="R44" s="4" t="str">
        <f t="shared" si="14"/>
        <v/>
      </c>
      <c r="S44" s="4">
        <f t="shared" si="15"/>
        <v>1</v>
      </c>
      <c r="T44" s="4" t="str">
        <f t="shared" si="16"/>
        <v/>
      </c>
      <c r="U44" s="4" t="str">
        <f t="shared" si="17"/>
        <v/>
      </c>
      <c r="V44" s="4" t="str">
        <f t="shared" si="18"/>
        <v/>
      </c>
      <c r="W44" s="4">
        <f t="shared" si="19"/>
        <v>1</v>
      </c>
    </row>
    <row r="45" spans="1:23" x14ac:dyDescent="0.3">
      <c r="A45" s="3" t="s">
        <v>178</v>
      </c>
      <c r="B45" s="3" t="s">
        <v>1828</v>
      </c>
      <c r="C45" s="3" t="s">
        <v>1829</v>
      </c>
      <c r="D45" s="3" t="s">
        <v>0</v>
      </c>
      <c r="E45" s="3">
        <v>6</v>
      </c>
      <c r="F45" s="3">
        <v>7</v>
      </c>
      <c r="G45" s="3">
        <v>1</v>
      </c>
      <c r="H45" s="3">
        <v>0</v>
      </c>
      <c r="I45" s="3">
        <v>4</v>
      </c>
      <c r="J45" s="3">
        <v>5</v>
      </c>
      <c r="K45" s="3">
        <v>3</v>
      </c>
      <c r="L45" s="3">
        <v>44</v>
      </c>
      <c r="M45" s="4" t="str">
        <f t="shared" si="10"/>
        <v/>
      </c>
      <c r="N45" s="4" t="str">
        <f t="shared" si="11"/>
        <v/>
      </c>
      <c r="P45" s="4" t="str">
        <f t="shared" si="12"/>
        <v/>
      </c>
      <c r="Q45" s="4" t="str">
        <f t="shared" si="13"/>
        <v/>
      </c>
      <c r="R45" s="4" t="str">
        <f t="shared" si="14"/>
        <v/>
      </c>
      <c r="S45" s="4">
        <f t="shared" si="15"/>
        <v>1</v>
      </c>
      <c r="T45" s="4" t="str">
        <f t="shared" si="16"/>
        <v/>
      </c>
      <c r="U45" s="4" t="str">
        <f t="shared" si="17"/>
        <v/>
      </c>
      <c r="V45" s="4" t="str">
        <f t="shared" si="18"/>
        <v/>
      </c>
      <c r="W45" s="4">
        <f t="shared" si="19"/>
        <v>1</v>
      </c>
    </row>
    <row r="46" spans="1:23" x14ac:dyDescent="0.3">
      <c r="A46" s="3" t="s">
        <v>178</v>
      </c>
      <c r="B46" s="3" t="s">
        <v>1719</v>
      </c>
      <c r="C46" s="3" t="s">
        <v>1720</v>
      </c>
      <c r="D46" s="3" t="s">
        <v>0</v>
      </c>
      <c r="E46" s="3">
        <v>5</v>
      </c>
      <c r="F46" s="3">
        <v>3</v>
      </c>
      <c r="G46" s="3">
        <v>2</v>
      </c>
      <c r="H46" s="3">
        <v>0</v>
      </c>
      <c r="I46" s="3">
        <v>3</v>
      </c>
      <c r="J46" s="3">
        <v>3</v>
      </c>
      <c r="K46" s="3">
        <v>0</v>
      </c>
      <c r="L46" s="3">
        <v>56</v>
      </c>
      <c r="M46" s="4" t="str">
        <f t="shared" si="10"/>
        <v/>
      </c>
      <c r="N46" s="4" t="str">
        <f t="shared" si="11"/>
        <v/>
      </c>
      <c r="P46" s="4" t="str">
        <f t="shared" si="12"/>
        <v/>
      </c>
      <c r="Q46" s="4" t="str">
        <f t="shared" si="13"/>
        <v/>
      </c>
      <c r="R46" s="4" t="str">
        <f t="shared" si="14"/>
        <v/>
      </c>
      <c r="S46" s="4">
        <f t="shared" si="15"/>
        <v>1</v>
      </c>
      <c r="T46" s="4" t="str">
        <f t="shared" si="16"/>
        <v/>
      </c>
      <c r="U46" s="4" t="str">
        <f t="shared" si="17"/>
        <v/>
      </c>
      <c r="V46" s="4" t="str">
        <f t="shared" si="18"/>
        <v/>
      </c>
      <c r="W46" s="4">
        <f t="shared" si="19"/>
        <v>1</v>
      </c>
    </row>
    <row r="47" spans="1:23" x14ac:dyDescent="0.3">
      <c r="A47" s="3" t="s">
        <v>178</v>
      </c>
      <c r="B47" s="3" t="s">
        <v>1909</v>
      </c>
      <c r="C47" s="3" t="s">
        <v>1910</v>
      </c>
      <c r="D47" s="3" t="s">
        <v>0</v>
      </c>
      <c r="E47" s="3">
        <v>3</v>
      </c>
      <c r="F47" s="3">
        <v>1</v>
      </c>
      <c r="G47" s="3">
        <v>2</v>
      </c>
      <c r="H47" s="3">
        <v>0</v>
      </c>
      <c r="I47" s="3">
        <v>0</v>
      </c>
      <c r="J47" s="3">
        <v>1</v>
      </c>
      <c r="K47" s="3">
        <v>0</v>
      </c>
      <c r="L47" s="3">
        <v>27</v>
      </c>
      <c r="M47" s="4" t="str">
        <f t="shared" si="10"/>
        <v/>
      </c>
      <c r="N47" s="4" t="str">
        <f t="shared" si="11"/>
        <v/>
      </c>
      <c r="P47" s="4" t="str">
        <f t="shared" si="12"/>
        <v/>
      </c>
      <c r="Q47" s="4" t="str">
        <f t="shared" si="13"/>
        <v/>
      </c>
      <c r="R47" s="4" t="str">
        <f t="shared" si="14"/>
        <v/>
      </c>
      <c r="S47" s="4">
        <f t="shared" si="15"/>
        <v>1</v>
      </c>
      <c r="T47" s="4" t="str">
        <f t="shared" si="16"/>
        <v/>
      </c>
      <c r="U47" s="4" t="str">
        <f t="shared" si="17"/>
        <v/>
      </c>
      <c r="V47" s="4" t="str">
        <f t="shared" si="18"/>
        <v/>
      </c>
      <c r="W47" s="4">
        <f t="shared" si="19"/>
        <v>1</v>
      </c>
    </row>
    <row r="48" spans="1:23" x14ac:dyDescent="0.3">
      <c r="A48" s="3" t="s">
        <v>178</v>
      </c>
      <c r="B48" s="3" t="s">
        <v>193</v>
      </c>
      <c r="C48" s="3" t="s">
        <v>194</v>
      </c>
      <c r="D48" s="3" t="s">
        <v>0</v>
      </c>
      <c r="E48" s="3">
        <v>23</v>
      </c>
      <c r="F48" s="3">
        <v>24</v>
      </c>
      <c r="G48" s="3">
        <v>2</v>
      </c>
      <c r="H48" s="3">
        <v>9</v>
      </c>
      <c r="I48" s="3">
        <v>114</v>
      </c>
      <c r="J48" s="3">
        <v>16</v>
      </c>
      <c r="K48" s="3">
        <v>15</v>
      </c>
      <c r="L48" s="3">
        <v>159</v>
      </c>
      <c r="M48" s="4" t="str">
        <f t="shared" si="10"/>
        <v/>
      </c>
      <c r="N48" s="4" t="str">
        <f t="shared" si="11"/>
        <v/>
      </c>
      <c r="P48" s="4" t="str">
        <f t="shared" si="12"/>
        <v/>
      </c>
      <c r="Q48" s="4" t="str">
        <f t="shared" si="13"/>
        <v/>
      </c>
      <c r="R48" s="4" t="str">
        <f t="shared" si="14"/>
        <v/>
      </c>
      <c r="S48" s="4">
        <f t="shared" si="15"/>
        <v>1</v>
      </c>
      <c r="T48" s="4" t="str">
        <f t="shared" si="16"/>
        <v/>
      </c>
      <c r="U48" s="4" t="str">
        <f t="shared" si="17"/>
        <v/>
      </c>
      <c r="V48" s="4" t="str">
        <f t="shared" si="18"/>
        <v/>
      </c>
      <c r="W48" s="4">
        <f t="shared" si="19"/>
        <v>1</v>
      </c>
    </row>
    <row r="49" spans="1:23" x14ac:dyDescent="0.3">
      <c r="A49" s="3" t="s">
        <v>178</v>
      </c>
      <c r="B49" s="3" t="s">
        <v>183</v>
      </c>
      <c r="C49" s="3" t="s">
        <v>184</v>
      </c>
      <c r="D49" s="3" t="s">
        <v>0</v>
      </c>
      <c r="E49" s="3">
        <v>38</v>
      </c>
      <c r="F49" s="3">
        <v>87</v>
      </c>
      <c r="G49" s="3">
        <v>3</v>
      </c>
      <c r="H49" s="3">
        <v>0</v>
      </c>
      <c r="I49" s="3">
        <v>412</v>
      </c>
      <c r="J49" s="3">
        <v>20</v>
      </c>
      <c r="K49" s="3">
        <v>14</v>
      </c>
      <c r="L49" s="3">
        <v>492</v>
      </c>
      <c r="M49" s="4">
        <f t="shared" si="10"/>
        <v>1</v>
      </c>
      <c r="N49" s="4">
        <f t="shared" si="11"/>
        <v>1</v>
      </c>
      <c r="P49" s="4" t="str">
        <f t="shared" si="12"/>
        <v/>
      </c>
      <c r="Q49" s="4" t="str">
        <f t="shared" si="13"/>
        <v/>
      </c>
      <c r="R49" s="4">
        <f t="shared" si="14"/>
        <v>1</v>
      </c>
      <c r="S49" s="4" t="str">
        <f t="shared" si="15"/>
        <v/>
      </c>
      <c r="T49" s="4" t="str">
        <f t="shared" si="16"/>
        <v/>
      </c>
      <c r="U49" s="4" t="str">
        <f t="shared" si="17"/>
        <v/>
      </c>
      <c r="V49" s="4">
        <f t="shared" si="18"/>
        <v>1</v>
      </c>
      <c r="W49" s="4" t="str">
        <f t="shared" si="19"/>
        <v/>
      </c>
    </row>
    <row r="50" spans="1:23" x14ac:dyDescent="0.3">
      <c r="A50" s="3" t="s">
        <v>178</v>
      </c>
      <c r="B50" s="3" t="s">
        <v>203</v>
      </c>
      <c r="C50" s="3" t="s">
        <v>204</v>
      </c>
      <c r="D50" s="3" t="s">
        <v>0</v>
      </c>
      <c r="E50" s="3">
        <v>17</v>
      </c>
      <c r="F50" s="3">
        <v>84</v>
      </c>
      <c r="G50" s="3">
        <v>3</v>
      </c>
      <c r="H50" s="3">
        <v>0</v>
      </c>
      <c r="I50" s="3">
        <v>205</v>
      </c>
      <c r="J50" s="3">
        <v>18</v>
      </c>
      <c r="K50" s="3">
        <v>4</v>
      </c>
      <c r="L50" s="3">
        <v>390</v>
      </c>
      <c r="M50" s="4">
        <f t="shared" si="10"/>
        <v>1</v>
      </c>
      <c r="N50" s="4">
        <f t="shared" si="11"/>
        <v>1</v>
      </c>
      <c r="P50" s="4" t="str">
        <f t="shared" si="12"/>
        <v/>
      </c>
      <c r="Q50" s="4" t="str">
        <f t="shared" si="13"/>
        <v/>
      </c>
      <c r="R50" s="4">
        <f t="shared" si="14"/>
        <v>1</v>
      </c>
      <c r="S50" s="4" t="str">
        <f t="shared" si="15"/>
        <v/>
      </c>
      <c r="T50" s="4" t="str">
        <f t="shared" si="16"/>
        <v/>
      </c>
      <c r="U50" s="4" t="str">
        <f t="shared" si="17"/>
        <v/>
      </c>
      <c r="V50" s="4">
        <f t="shared" si="18"/>
        <v>1</v>
      </c>
      <c r="W50" s="4" t="str">
        <f t="shared" si="19"/>
        <v/>
      </c>
    </row>
    <row r="51" spans="1:23" x14ac:dyDescent="0.3">
      <c r="A51" s="3" t="s">
        <v>178</v>
      </c>
      <c r="B51" s="3" t="s">
        <v>205</v>
      </c>
      <c r="C51" s="3" t="s">
        <v>206</v>
      </c>
      <c r="D51" s="3" t="s">
        <v>0</v>
      </c>
      <c r="E51" s="3">
        <v>17</v>
      </c>
      <c r="F51" s="3">
        <v>80</v>
      </c>
      <c r="G51" s="3">
        <v>3</v>
      </c>
      <c r="H51" s="3">
        <v>0</v>
      </c>
      <c r="I51" s="3">
        <v>205</v>
      </c>
      <c r="J51" s="3">
        <v>18</v>
      </c>
      <c r="K51" s="3">
        <v>4</v>
      </c>
      <c r="L51" s="3">
        <v>404</v>
      </c>
      <c r="M51" s="4">
        <f t="shared" si="10"/>
        <v>1</v>
      </c>
      <c r="N51" s="4">
        <f t="shared" si="11"/>
        <v>1</v>
      </c>
      <c r="P51" s="4" t="str">
        <f t="shared" si="12"/>
        <v/>
      </c>
      <c r="Q51" s="4" t="str">
        <f t="shared" si="13"/>
        <v/>
      </c>
      <c r="R51" s="4">
        <f t="shared" si="14"/>
        <v>1</v>
      </c>
      <c r="S51" s="4" t="str">
        <f t="shared" si="15"/>
        <v/>
      </c>
      <c r="T51" s="4" t="str">
        <f t="shared" si="16"/>
        <v/>
      </c>
      <c r="U51" s="4" t="str">
        <f t="shared" si="17"/>
        <v/>
      </c>
      <c r="V51" s="4">
        <f t="shared" si="18"/>
        <v>1</v>
      </c>
      <c r="W51" s="4" t="str">
        <f t="shared" si="19"/>
        <v/>
      </c>
    </row>
    <row r="52" spans="1:23" x14ac:dyDescent="0.3">
      <c r="A52" s="3" t="s">
        <v>178</v>
      </c>
      <c r="B52" s="3" t="s">
        <v>191</v>
      </c>
      <c r="C52" s="3" t="s">
        <v>192</v>
      </c>
      <c r="D52" s="3" t="s">
        <v>0</v>
      </c>
      <c r="E52" s="3">
        <v>23</v>
      </c>
      <c r="F52" s="3">
        <v>107</v>
      </c>
      <c r="G52" s="3">
        <v>3</v>
      </c>
      <c r="H52" s="3">
        <v>0</v>
      </c>
      <c r="I52" s="3">
        <v>346</v>
      </c>
      <c r="J52" s="3">
        <v>22</v>
      </c>
      <c r="K52" s="3">
        <v>6</v>
      </c>
      <c r="L52" s="3">
        <v>450</v>
      </c>
      <c r="M52" s="4">
        <f t="shared" si="10"/>
        <v>1</v>
      </c>
      <c r="N52" s="4">
        <f t="shared" si="11"/>
        <v>1</v>
      </c>
      <c r="P52" s="4" t="str">
        <f t="shared" si="12"/>
        <v/>
      </c>
      <c r="Q52" s="4" t="str">
        <f t="shared" si="13"/>
        <v/>
      </c>
      <c r="R52" s="4">
        <f t="shared" si="14"/>
        <v>1</v>
      </c>
      <c r="S52" s="4" t="str">
        <f t="shared" si="15"/>
        <v/>
      </c>
      <c r="T52" s="4" t="str">
        <f t="shared" si="16"/>
        <v/>
      </c>
      <c r="U52" s="4" t="str">
        <f t="shared" si="17"/>
        <v/>
      </c>
      <c r="V52" s="4">
        <f t="shared" si="18"/>
        <v>1</v>
      </c>
      <c r="W52" s="4" t="str">
        <f t="shared" si="19"/>
        <v/>
      </c>
    </row>
    <row r="53" spans="1:23" x14ac:dyDescent="0.3">
      <c r="A53" s="3" t="s">
        <v>178</v>
      </c>
      <c r="B53" s="5" t="s">
        <v>181</v>
      </c>
      <c r="C53" s="5" t="s">
        <v>182</v>
      </c>
      <c r="D53" s="4" t="s">
        <v>0</v>
      </c>
      <c r="E53" s="4">
        <v>45</v>
      </c>
      <c r="F53" s="4">
        <v>178</v>
      </c>
      <c r="G53" s="4">
        <v>3</v>
      </c>
      <c r="H53" s="4">
        <v>0</v>
      </c>
      <c r="I53" s="4">
        <v>403</v>
      </c>
      <c r="J53" s="4">
        <v>24</v>
      </c>
      <c r="K53" s="4">
        <v>25</v>
      </c>
      <c r="L53" s="4">
        <v>871</v>
      </c>
      <c r="M53" s="4">
        <f t="shared" si="10"/>
        <v>1</v>
      </c>
      <c r="N53" s="4">
        <f t="shared" si="11"/>
        <v>1</v>
      </c>
      <c r="O53" s="4">
        <v>1</v>
      </c>
      <c r="P53" s="4">
        <f t="shared" si="12"/>
        <v>1</v>
      </c>
      <c r="Q53" s="4" t="str">
        <f t="shared" si="13"/>
        <v/>
      </c>
      <c r="R53" s="4" t="str">
        <f t="shared" si="14"/>
        <v/>
      </c>
      <c r="S53" s="4" t="str">
        <f t="shared" si="15"/>
        <v/>
      </c>
      <c r="T53" s="4">
        <f t="shared" si="16"/>
        <v>1</v>
      </c>
      <c r="U53" s="4" t="str">
        <f t="shared" si="17"/>
        <v/>
      </c>
      <c r="V53" s="4" t="str">
        <f t="shared" si="18"/>
        <v/>
      </c>
      <c r="W53" s="4" t="str">
        <f t="shared" si="19"/>
        <v/>
      </c>
    </row>
    <row r="54" spans="1:23" x14ac:dyDescent="0.3">
      <c r="A54" s="3" t="s">
        <v>178</v>
      </c>
      <c r="B54" s="5" t="s">
        <v>179</v>
      </c>
      <c r="C54" s="5" t="s">
        <v>180</v>
      </c>
      <c r="D54" s="4" t="s">
        <v>0</v>
      </c>
      <c r="E54" s="4">
        <v>55</v>
      </c>
      <c r="F54" s="4">
        <v>251</v>
      </c>
      <c r="G54" s="4">
        <v>3</v>
      </c>
      <c r="H54" s="4">
        <v>0</v>
      </c>
      <c r="I54" s="4">
        <v>2023</v>
      </c>
      <c r="J54" s="4">
        <v>44</v>
      </c>
      <c r="K54" s="4">
        <v>27</v>
      </c>
      <c r="L54" s="4">
        <v>1208</v>
      </c>
      <c r="M54" s="4">
        <f t="shared" si="10"/>
        <v>1</v>
      </c>
      <c r="N54" s="4">
        <f t="shared" si="11"/>
        <v>1</v>
      </c>
      <c r="O54" s="4">
        <v>1</v>
      </c>
      <c r="P54" s="4">
        <f t="shared" si="12"/>
        <v>1</v>
      </c>
      <c r="Q54" s="4" t="str">
        <f t="shared" si="13"/>
        <v/>
      </c>
      <c r="R54" s="4" t="str">
        <f t="shared" si="14"/>
        <v/>
      </c>
      <c r="S54" s="4" t="str">
        <f t="shared" si="15"/>
        <v/>
      </c>
      <c r="T54" s="4">
        <f t="shared" si="16"/>
        <v>1</v>
      </c>
      <c r="U54" s="4" t="str">
        <f t="shared" si="17"/>
        <v/>
      </c>
      <c r="V54" s="4" t="str">
        <f t="shared" si="18"/>
        <v/>
      </c>
      <c r="W54" s="4" t="str">
        <f t="shared" si="19"/>
        <v/>
      </c>
    </row>
    <row r="55" spans="1:23" x14ac:dyDescent="0.3">
      <c r="A55" s="3" t="s">
        <v>178</v>
      </c>
      <c r="B55" s="3" t="s">
        <v>201</v>
      </c>
      <c r="C55" s="3" t="s">
        <v>202</v>
      </c>
      <c r="D55" s="3" t="s">
        <v>0</v>
      </c>
      <c r="E55" s="3">
        <v>18</v>
      </c>
      <c r="F55" s="3">
        <v>19</v>
      </c>
      <c r="G55" s="3">
        <v>3</v>
      </c>
      <c r="H55" s="3">
        <v>0</v>
      </c>
      <c r="I55" s="3">
        <v>44</v>
      </c>
      <c r="J55" s="3">
        <v>7</v>
      </c>
      <c r="K55" s="3">
        <v>6</v>
      </c>
      <c r="L55" s="3">
        <v>154</v>
      </c>
      <c r="M55" s="4" t="str">
        <f t="shared" si="10"/>
        <v/>
      </c>
      <c r="N55" s="4" t="str">
        <f t="shared" si="11"/>
        <v/>
      </c>
      <c r="P55" s="4" t="str">
        <f t="shared" si="12"/>
        <v/>
      </c>
      <c r="Q55" s="4" t="str">
        <f t="shared" si="13"/>
        <v/>
      </c>
      <c r="R55" s="4" t="str">
        <f t="shared" si="14"/>
        <v/>
      </c>
      <c r="S55" s="4">
        <f t="shared" si="15"/>
        <v>1</v>
      </c>
      <c r="T55" s="4" t="str">
        <f t="shared" si="16"/>
        <v/>
      </c>
      <c r="U55" s="4" t="str">
        <f t="shared" si="17"/>
        <v/>
      </c>
      <c r="V55" s="4" t="str">
        <f t="shared" si="18"/>
        <v/>
      </c>
      <c r="W55" s="4">
        <f t="shared" si="19"/>
        <v>1</v>
      </c>
    </row>
    <row r="56" spans="1:23" x14ac:dyDescent="0.3">
      <c r="A56" s="3" t="s">
        <v>178</v>
      </c>
      <c r="B56" s="3" t="s">
        <v>207</v>
      </c>
      <c r="C56" s="3" t="s">
        <v>208</v>
      </c>
      <c r="D56" s="3" t="s">
        <v>0</v>
      </c>
      <c r="E56" s="3">
        <v>15</v>
      </c>
      <c r="F56" s="3">
        <v>24</v>
      </c>
      <c r="G56" s="3">
        <v>3</v>
      </c>
      <c r="H56" s="3">
        <v>0</v>
      </c>
      <c r="I56" s="3">
        <v>73</v>
      </c>
      <c r="J56" s="3">
        <v>11</v>
      </c>
      <c r="K56" s="3">
        <v>3</v>
      </c>
      <c r="L56" s="3">
        <v>154</v>
      </c>
      <c r="M56" s="4" t="str">
        <f t="shared" si="10"/>
        <v/>
      </c>
      <c r="N56" s="4" t="str">
        <f t="shared" si="11"/>
        <v/>
      </c>
      <c r="P56" s="4" t="str">
        <f t="shared" si="12"/>
        <v/>
      </c>
      <c r="Q56" s="4" t="str">
        <f t="shared" si="13"/>
        <v/>
      </c>
      <c r="R56" s="4" t="str">
        <f t="shared" si="14"/>
        <v/>
      </c>
      <c r="S56" s="4">
        <f t="shared" si="15"/>
        <v>1</v>
      </c>
      <c r="T56" s="4" t="str">
        <f t="shared" si="16"/>
        <v/>
      </c>
      <c r="U56" s="4" t="str">
        <f t="shared" si="17"/>
        <v/>
      </c>
      <c r="V56" s="4" t="str">
        <f t="shared" si="18"/>
        <v/>
      </c>
      <c r="W56" s="4">
        <f t="shared" si="19"/>
        <v>1</v>
      </c>
    </row>
    <row r="57" spans="1:23" x14ac:dyDescent="0.3">
      <c r="A57" s="3" t="s">
        <v>178</v>
      </c>
      <c r="B57" s="5" t="s">
        <v>185</v>
      </c>
      <c r="C57" s="5" t="s">
        <v>186</v>
      </c>
      <c r="D57" s="4" t="s">
        <v>0</v>
      </c>
      <c r="E57" s="4">
        <v>36</v>
      </c>
      <c r="F57" s="4">
        <v>163</v>
      </c>
      <c r="G57" s="4">
        <v>3</v>
      </c>
      <c r="H57" s="4">
        <v>0</v>
      </c>
      <c r="I57" s="4">
        <v>220</v>
      </c>
      <c r="J57" s="4">
        <v>25</v>
      </c>
      <c r="K57" s="4">
        <v>3</v>
      </c>
      <c r="L57" s="4">
        <v>802</v>
      </c>
      <c r="M57" s="4">
        <f t="shared" si="10"/>
        <v>1</v>
      </c>
      <c r="N57" s="4">
        <f t="shared" si="11"/>
        <v>1</v>
      </c>
      <c r="O57" s="4">
        <v>1</v>
      </c>
      <c r="P57" s="4">
        <f t="shared" si="12"/>
        <v>1</v>
      </c>
      <c r="Q57" s="4" t="str">
        <f t="shared" si="13"/>
        <v/>
      </c>
      <c r="R57" s="4" t="str">
        <f t="shared" si="14"/>
        <v/>
      </c>
      <c r="S57" s="4" t="str">
        <f t="shared" si="15"/>
        <v/>
      </c>
      <c r="T57" s="4">
        <f t="shared" si="16"/>
        <v>1</v>
      </c>
      <c r="U57" s="4" t="str">
        <f t="shared" si="17"/>
        <v/>
      </c>
      <c r="V57" s="4" t="str">
        <f t="shared" si="18"/>
        <v/>
      </c>
      <c r="W57" s="4" t="str">
        <f t="shared" si="19"/>
        <v/>
      </c>
    </row>
    <row r="58" spans="1:23" x14ac:dyDescent="0.3">
      <c r="A58" s="3" t="s">
        <v>178</v>
      </c>
      <c r="B58" s="3" t="s">
        <v>1929</v>
      </c>
      <c r="C58" s="3" t="s">
        <v>1930</v>
      </c>
      <c r="D58" s="3" t="s">
        <v>0</v>
      </c>
      <c r="E58" s="3">
        <v>6</v>
      </c>
      <c r="F58" s="3">
        <v>32</v>
      </c>
      <c r="G58" s="3">
        <v>2</v>
      </c>
      <c r="H58" s="3">
        <v>22</v>
      </c>
      <c r="I58" s="3">
        <v>30</v>
      </c>
      <c r="J58" s="3">
        <v>9</v>
      </c>
      <c r="K58" s="3">
        <v>4</v>
      </c>
      <c r="L58" s="3">
        <v>109</v>
      </c>
      <c r="M58" s="4" t="str">
        <f t="shared" si="10"/>
        <v/>
      </c>
      <c r="N58" s="4" t="str">
        <f t="shared" si="11"/>
        <v/>
      </c>
      <c r="P58" s="4" t="str">
        <f t="shared" si="12"/>
        <v/>
      </c>
      <c r="Q58" s="4" t="str">
        <f t="shared" si="13"/>
        <v/>
      </c>
      <c r="R58" s="4" t="str">
        <f t="shared" si="14"/>
        <v/>
      </c>
      <c r="S58" s="4">
        <f t="shared" si="15"/>
        <v>1</v>
      </c>
      <c r="T58" s="4" t="str">
        <f t="shared" si="16"/>
        <v/>
      </c>
      <c r="U58" s="4" t="str">
        <f t="shared" si="17"/>
        <v/>
      </c>
      <c r="V58" s="4" t="str">
        <f t="shared" si="18"/>
        <v/>
      </c>
      <c r="W58" s="4">
        <f t="shared" si="19"/>
        <v>1</v>
      </c>
    </row>
    <row r="59" spans="1:23" x14ac:dyDescent="0.3">
      <c r="A59" s="3" t="s">
        <v>178</v>
      </c>
      <c r="B59" s="3" t="s">
        <v>1844</v>
      </c>
      <c r="C59" s="3" t="s">
        <v>1845</v>
      </c>
      <c r="D59" s="3" t="s">
        <v>389</v>
      </c>
      <c r="E59" s="3">
        <v>2</v>
      </c>
      <c r="F59" s="3">
        <v>3</v>
      </c>
      <c r="G59" s="3">
        <v>1</v>
      </c>
      <c r="H59" s="3">
        <v>0</v>
      </c>
      <c r="I59" s="3">
        <v>3</v>
      </c>
      <c r="J59" s="3">
        <v>3</v>
      </c>
      <c r="K59" s="3">
        <v>0</v>
      </c>
      <c r="L59" s="3">
        <v>11</v>
      </c>
      <c r="M59" s="4" t="str">
        <f t="shared" si="10"/>
        <v/>
      </c>
      <c r="N59" s="4" t="str">
        <f t="shared" si="11"/>
        <v/>
      </c>
      <c r="P59" s="4" t="str">
        <f t="shared" si="12"/>
        <v/>
      </c>
      <c r="Q59" s="4" t="str">
        <f t="shared" si="13"/>
        <v/>
      </c>
      <c r="R59" s="4" t="str">
        <f t="shared" si="14"/>
        <v/>
      </c>
      <c r="S59" s="4">
        <f t="shared" si="15"/>
        <v>1</v>
      </c>
      <c r="T59" s="4" t="str">
        <f t="shared" si="16"/>
        <v/>
      </c>
      <c r="U59" s="4" t="str">
        <f t="shared" si="17"/>
        <v/>
      </c>
      <c r="V59" s="4" t="str">
        <f t="shared" si="18"/>
        <v/>
      </c>
      <c r="W59" s="4">
        <f t="shared" si="19"/>
        <v>1</v>
      </c>
    </row>
    <row r="60" spans="1:23" x14ac:dyDescent="0.3">
      <c r="A60" s="3" t="s">
        <v>178</v>
      </c>
      <c r="B60" s="3" t="s">
        <v>187</v>
      </c>
      <c r="C60" s="3" t="s">
        <v>188</v>
      </c>
      <c r="D60" s="3" t="s">
        <v>0</v>
      </c>
      <c r="E60" s="3">
        <v>31</v>
      </c>
      <c r="F60" s="3">
        <v>20</v>
      </c>
      <c r="G60" s="3">
        <v>2</v>
      </c>
      <c r="H60" s="3">
        <v>0</v>
      </c>
      <c r="I60" s="3">
        <v>27</v>
      </c>
      <c r="J60" s="3">
        <v>10</v>
      </c>
      <c r="K60" s="3">
        <v>4</v>
      </c>
      <c r="L60" s="3">
        <v>133</v>
      </c>
      <c r="M60" s="4" t="str">
        <f t="shared" si="10"/>
        <v/>
      </c>
      <c r="N60" s="4" t="str">
        <f t="shared" si="11"/>
        <v/>
      </c>
      <c r="P60" s="4" t="str">
        <f t="shared" si="12"/>
        <v/>
      </c>
      <c r="Q60" s="4" t="str">
        <f t="shared" si="13"/>
        <v/>
      </c>
      <c r="R60" s="4" t="str">
        <f t="shared" si="14"/>
        <v/>
      </c>
      <c r="S60" s="4">
        <f t="shared" si="15"/>
        <v>1</v>
      </c>
      <c r="T60" s="4" t="str">
        <f t="shared" si="16"/>
        <v/>
      </c>
      <c r="U60" s="4" t="str">
        <f t="shared" si="17"/>
        <v/>
      </c>
      <c r="V60" s="4" t="str">
        <f t="shared" si="18"/>
        <v/>
      </c>
      <c r="W60" s="4">
        <f t="shared" si="19"/>
        <v>1</v>
      </c>
    </row>
    <row r="61" spans="1:23" x14ac:dyDescent="0.3">
      <c r="A61" s="3" t="s">
        <v>178</v>
      </c>
      <c r="B61" s="3" t="s">
        <v>1915</v>
      </c>
      <c r="C61" s="3" t="s">
        <v>1916</v>
      </c>
      <c r="D61" s="3" t="s">
        <v>0</v>
      </c>
      <c r="E61" s="3">
        <v>6</v>
      </c>
      <c r="F61" s="3">
        <v>26</v>
      </c>
      <c r="G61" s="3">
        <v>3</v>
      </c>
      <c r="H61" s="3">
        <v>0</v>
      </c>
      <c r="I61" s="3">
        <v>25</v>
      </c>
      <c r="J61" s="3">
        <v>10</v>
      </c>
      <c r="K61" s="3">
        <v>5</v>
      </c>
      <c r="L61" s="3">
        <v>125</v>
      </c>
      <c r="M61" s="4" t="str">
        <f t="shared" si="10"/>
        <v/>
      </c>
      <c r="N61" s="4" t="str">
        <f t="shared" si="11"/>
        <v/>
      </c>
      <c r="P61" s="4" t="str">
        <f t="shared" si="12"/>
        <v/>
      </c>
      <c r="Q61" s="4" t="str">
        <f t="shared" si="13"/>
        <v/>
      </c>
      <c r="R61" s="4" t="str">
        <f t="shared" si="14"/>
        <v/>
      </c>
      <c r="S61" s="4">
        <f t="shared" si="15"/>
        <v>1</v>
      </c>
      <c r="T61" s="4" t="str">
        <f t="shared" si="16"/>
        <v/>
      </c>
      <c r="U61" s="4" t="str">
        <f t="shared" si="17"/>
        <v/>
      </c>
      <c r="V61" s="4" t="str">
        <f t="shared" si="18"/>
        <v/>
      </c>
      <c r="W61" s="4">
        <f t="shared" si="19"/>
        <v>1</v>
      </c>
    </row>
    <row r="62" spans="1:23" x14ac:dyDescent="0.3">
      <c r="A62" s="3" t="s">
        <v>178</v>
      </c>
      <c r="B62" s="3" t="s">
        <v>1747</v>
      </c>
      <c r="C62" s="3" t="s">
        <v>1748</v>
      </c>
      <c r="D62" s="3" t="s">
        <v>0</v>
      </c>
      <c r="E62" s="3">
        <v>0</v>
      </c>
      <c r="F62" s="3">
        <v>1</v>
      </c>
      <c r="G62" s="3">
        <v>4</v>
      </c>
      <c r="H62" s="3">
        <v>0</v>
      </c>
      <c r="I62" s="3">
        <v>0</v>
      </c>
      <c r="J62" s="3">
        <v>1</v>
      </c>
      <c r="K62" s="3">
        <v>0</v>
      </c>
      <c r="L62" s="3">
        <v>11</v>
      </c>
      <c r="M62" s="4" t="str">
        <f t="shared" si="10"/>
        <v/>
      </c>
      <c r="N62" s="4" t="str">
        <f t="shared" si="11"/>
        <v/>
      </c>
      <c r="P62" s="4" t="str">
        <f t="shared" si="12"/>
        <v/>
      </c>
      <c r="Q62" s="4" t="str">
        <f t="shared" si="13"/>
        <v/>
      </c>
      <c r="R62" s="4" t="str">
        <f t="shared" si="14"/>
        <v/>
      </c>
      <c r="S62" s="4">
        <f t="shared" si="15"/>
        <v>1</v>
      </c>
      <c r="T62" s="4" t="str">
        <f t="shared" si="16"/>
        <v/>
      </c>
      <c r="U62" s="4" t="str">
        <f t="shared" si="17"/>
        <v/>
      </c>
      <c r="V62" s="4" t="str">
        <f t="shared" si="18"/>
        <v/>
      </c>
      <c r="W62" s="4">
        <f t="shared" si="19"/>
        <v>1</v>
      </c>
    </row>
    <row r="63" spans="1:23" x14ac:dyDescent="0.3">
      <c r="A63" s="3" t="s">
        <v>178</v>
      </c>
      <c r="B63" s="3" t="s">
        <v>1878</v>
      </c>
      <c r="C63" s="3" t="s">
        <v>1879</v>
      </c>
      <c r="D63" s="3" t="s">
        <v>0</v>
      </c>
      <c r="E63" s="3">
        <v>8</v>
      </c>
      <c r="F63" s="3">
        <v>33</v>
      </c>
      <c r="G63" s="3">
        <v>3</v>
      </c>
      <c r="H63" s="3">
        <v>0</v>
      </c>
      <c r="I63" s="3">
        <v>31</v>
      </c>
      <c r="J63" s="3">
        <v>10</v>
      </c>
      <c r="K63" s="3">
        <v>6</v>
      </c>
      <c r="L63" s="3">
        <v>134</v>
      </c>
      <c r="M63" s="4" t="str">
        <f t="shared" si="10"/>
        <v/>
      </c>
      <c r="N63" s="4" t="str">
        <f t="shared" si="11"/>
        <v/>
      </c>
      <c r="P63" s="4" t="str">
        <f t="shared" si="12"/>
        <v/>
      </c>
      <c r="Q63" s="4" t="str">
        <f t="shared" si="13"/>
        <v/>
      </c>
      <c r="R63" s="4" t="str">
        <f t="shared" si="14"/>
        <v/>
      </c>
      <c r="S63" s="4">
        <f t="shared" si="15"/>
        <v>1</v>
      </c>
      <c r="T63" s="4" t="str">
        <f t="shared" si="16"/>
        <v/>
      </c>
      <c r="U63" s="4" t="str">
        <f t="shared" si="17"/>
        <v/>
      </c>
      <c r="V63" s="4" t="str">
        <f t="shared" si="18"/>
        <v/>
      </c>
      <c r="W63" s="4">
        <f t="shared" si="19"/>
        <v>1</v>
      </c>
    </row>
    <row r="64" spans="1:23" x14ac:dyDescent="0.3">
      <c r="A64" s="3" t="s">
        <v>178</v>
      </c>
      <c r="B64" s="3" t="s">
        <v>1820</v>
      </c>
      <c r="C64" s="3" t="s">
        <v>1821</v>
      </c>
      <c r="D64" s="3" t="s">
        <v>0</v>
      </c>
      <c r="E64" s="3">
        <v>4</v>
      </c>
      <c r="F64" s="3">
        <v>9</v>
      </c>
      <c r="G64" s="3">
        <v>3</v>
      </c>
      <c r="H64" s="3">
        <v>0</v>
      </c>
      <c r="I64" s="3">
        <v>24</v>
      </c>
      <c r="J64" s="3">
        <v>8</v>
      </c>
      <c r="K64" s="3">
        <v>5</v>
      </c>
      <c r="L64" s="3">
        <v>68</v>
      </c>
      <c r="M64" s="4" t="str">
        <f t="shared" si="10"/>
        <v/>
      </c>
      <c r="N64" s="4" t="str">
        <f t="shared" si="11"/>
        <v/>
      </c>
      <c r="P64" s="4" t="str">
        <f t="shared" si="12"/>
        <v/>
      </c>
      <c r="Q64" s="4" t="str">
        <f t="shared" si="13"/>
        <v/>
      </c>
      <c r="R64" s="4" t="str">
        <f t="shared" si="14"/>
        <v/>
      </c>
      <c r="S64" s="4">
        <f t="shared" si="15"/>
        <v>1</v>
      </c>
      <c r="T64" s="4" t="str">
        <f t="shared" si="16"/>
        <v/>
      </c>
      <c r="U64" s="4" t="str">
        <f t="shared" si="17"/>
        <v/>
      </c>
      <c r="V64" s="4" t="str">
        <f t="shared" si="18"/>
        <v/>
      </c>
      <c r="W64" s="4">
        <f t="shared" si="19"/>
        <v>1</v>
      </c>
    </row>
    <row r="65" spans="1:23" x14ac:dyDescent="0.3">
      <c r="A65" s="3" t="s">
        <v>178</v>
      </c>
      <c r="B65" s="3" t="s">
        <v>1939</v>
      </c>
      <c r="C65" s="3" t="s">
        <v>1940</v>
      </c>
      <c r="D65" s="3" t="s">
        <v>0</v>
      </c>
      <c r="E65" s="3">
        <v>1</v>
      </c>
      <c r="F65" s="3">
        <v>4</v>
      </c>
      <c r="G65" s="3">
        <v>3</v>
      </c>
      <c r="H65" s="3">
        <v>0</v>
      </c>
      <c r="I65" s="3">
        <v>6</v>
      </c>
      <c r="J65" s="3">
        <v>4</v>
      </c>
      <c r="K65" s="3">
        <v>0</v>
      </c>
      <c r="L65" s="3">
        <v>33</v>
      </c>
      <c r="M65" s="4" t="str">
        <f t="shared" si="10"/>
        <v/>
      </c>
      <c r="N65" s="4" t="str">
        <f t="shared" si="11"/>
        <v/>
      </c>
      <c r="P65" s="4" t="str">
        <f t="shared" si="12"/>
        <v/>
      </c>
      <c r="Q65" s="4" t="str">
        <f t="shared" si="13"/>
        <v/>
      </c>
      <c r="R65" s="4" t="str">
        <f t="shared" si="14"/>
        <v/>
      </c>
      <c r="S65" s="4">
        <f t="shared" si="15"/>
        <v>1</v>
      </c>
      <c r="T65" s="4" t="str">
        <f t="shared" si="16"/>
        <v/>
      </c>
      <c r="U65" s="4" t="str">
        <f t="shared" si="17"/>
        <v/>
      </c>
      <c r="V65" s="4" t="str">
        <f t="shared" si="18"/>
        <v/>
      </c>
      <c r="W65" s="4">
        <f t="shared" si="19"/>
        <v>1</v>
      </c>
    </row>
    <row r="66" spans="1:23" x14ac:dyDescent="0.3">
      <c r="A66" s="3" t="s">
        <v>178</v>
      </c>
      <c r="B66" s="3" t="s">
        <v>1919</v>
      </c>
      <c r="C66" s="3" t="s">
        <v>1920</v>
      </c>
      <c r="D66" s="3" t="s">
        <v>0</v>
      </c>
      <c r="E66" s="3">
        <v>1</v>
      </c>
      <c r="F66" s="3">
        <v>5</v>
      </c>
      <c r="G66" s="3">
        <v>3</v>
      </c>
      <c r="H66" s="3">
        <v>0</v>
      </c>
      <c r="I66" s="3">
        <v>10</v>
      </c>
      <c r="J66" s="3">
        <v>5</v>
      </c>
      <c r="K66" s="3">
        <v>0</v>
      </c>
      <c r="L66" s="3">
        <v>37</v>
      </c>
      <c r="M66" s="4" t="str">
        <f t="shared" si="10"/>
        <v/>
      </c>
      <c r="N66" s="4" t="str">
        <f t="shared" si="11"/>
        <v/>
      </c>
      <c r="P66" s="4" t="str">
        <f t="shared" si="12"/>
        <v/>
      </c>
      <c r="Q66" s="4" t="str">
        <f t="shared" si="13"/>
        <v/>
      </c>
      <c r="R66" s="4" t="str">
        <f t="shared" si="14"/>
        <v/>
      </c>
      <c r="S66" s="4">
        <f t="shared" si="15"/>
        <v>1</v>
      </c>
      <c r="T66" s="4" t="str">
        <f t="shared" si="16"/>
        <v/>
      </c>
      <c r="U66" s="4" t="str">
        <f t="shared" si="17"/>
        <v/>
      </c>
      <c r="V66" s="4" t="str">
        <f t="shared" si="18"/>
        <v/>
      </c>
      <c r="W66" s="4">
        <f t="shared" si="19"/>
        <v>1</v>
      </c>
    </row>
    <row r="67" spans="1:23" x14ac:dyDescent="0.3">
      <c r="A67" s="3" t="s">
        <v>178</v>
      </c>
      <c r="B67" s="3" t="s">
        <v>1991</v>
      </c>
      <c r="C67" s="3" t="s">
        <v>1992</v>
      </c>
      <c r="D67" s="3" t="s">
        <v>0</v>
      </c>
      <c r="E67" s="3">
        <v>1</v>
      </c>
      <c r="F67" s="3">
        <v>6</v>
      </c>
      <c r="G67" s="3">
        <v>3</v>
      </c>
      <c r="H67" s="3">
        <v>0</v>
      </c>
      <c r="I67" s="3">
        <v>6</v>
      </c>
      <c r="J67" s="3">
        <v>4</v>
      </c>
      <c r="K67" s="3">
        <v>0</v>
      </c>
      <c r="L67" s="3">
        <v>36</v>
      </c>
      <c r="M67" s="4" t="str">
        <f t="shared" si="10"/>
        <v/>
      </c>
      <c r="N67" s="4" t="str">
        <f t="shared" si="11"/>
        <v/>
      </c>
      <c r="P67" s="4" t="str">
        <f t="shared" si="12"/>
        <v/>
      </c>
      <c r="Q67" s="4" t="str">
        <f t="shared" si="13"/>
        <v/>
      </c>
      <c r="R67" s="4" t="str">
        <f t="shared" si="14"/>
        <v/>
      </c>
      <c r="S67" s="4">
        <f t="shared" si="15"/>
        <v>1</v>
      </c>
      <c r="T67" s="4" t="str">
        <f t="shared" si="16"/>
        <v/>
      </c>
      <c r="U67" s="4" t="str">
        <f t="shared" si="17"/>
        <v/>
      </c>
      <c r="V67" s="4" t="str">
        <f t="shared" si="18"/>
        <v/>
      </c>
      <c r="W67" s="4">
        <f t="shared" si="19"/>
        <v>1</v>
      </c>
    </row>
    <row r="68" spans="1:23" x14ac:dyDescent="0.3">
      <c r="A68" s="3" t="s">
        <v>178</v>
      </c>
      <c r="B68" s="3" t="s">
        <v>1945</v>
      </c>
      <c r="C68" s="3" t="s">
        <v>1946</v>
      </c>
      <c r="D68" s="3" t="s">
        <v>0</v>
      </c>
      <c r="E68" s="3">
        <v>1</v>
      </c>
      <c r="F68" s="3">
        <v>11</v>
      </c>
      <c r="G68" s="3">
        <v>3</v>
      </c>
      <c r="H68" s="3">
        <v>0</v>
      </c>
      <c r="I68" s="3">
        <v>26</v>
      </c>
      <c r="J68" s="3">
        <v>9</v>
      </c>
      <c r="K68" s="3">
        <v>3</v>
      </c>
      <c r="L68" s="3">
        <v>71</v>
      </c>
      <c r="M68" s="4" t="str">
        <f t="shared" si="10"/>
        <v/>
      </c>
      <c r="N68" s="4" t="str">
        <f t="shared" si="11"/>
        <v/>
      </c>
      <c r="P68" s="4" t="str">
        <f t="shared" si="12"/>
        <v/>
      </c>
      <c r="Q68" s="4" t="str">
        <f t="shared" si="13"/>
        <v/>
      </c>
      <c r="R68" s="4" t="str">
        <f t="shared" si="14"/>
        <v/>
      </c>
      <c r="S68" s="4">
        <f t="shared" si="15"/>
        <v>1</v>
      </c>
      <c r="T68" s="4" t="str">
        <f t="shared" si="16"/>
        <v/>
      </c>
      <c r="U68" s="4" t="str">
        <f t="shared" si="17"/>
        <v/>
      </c>
      <c r="V68" s="4" t="str">
        <f t="shared" si="18"/>
        <v/>
      </c>
      <c r="W68" s="4">
        <f t="shared" si="19"/>
        <v>1</v>
      </c>
    </row>
    <row r="69" spans="1:23" x14ac:dyDescent="0.3">
      <c r="A69" s="3" t="s">
        <v>178</v>
      </c>
      <c r="B69" s="3" t="s">
        <v>2021</v>
      </c>
      <c r="C69" s="3" t="s">
        <v>2022</v>
      </c>
      <c r="D69" s="3" t="s">
        <v>0</v>
      </c>
      <c r="E69" s="3">
        <v>1</v>
      </c>
      <c r="F69" s="3">
        <v>7</v>
      </c>
      <c r="G69" s="3">
        <v>3</v>
      </c>
      <c r="H69" s="3">
        <v>0</v>
      </c>
      <c r="I69" s="3">
        <v>13</v>
      </c>
      <c r="J69" s="3">
        <v>7</v>
      </c>
      <c r="K69" s="3">
        <v>2</v>
      </c>
      <c r="L69" s="3">
        <v>51</v>
      </c>
      <c r="M69" s="4" t="str">
        <f t="shared" si="10"/>
        <v/>
      </c>
      <c r="N69" s="4" t="str">
        <f t="shared" si="11"/>
        <v/>
      </c>
      <c r="P69" s="4" t="str">
        <f t="shared" si="12"/>
        <v/>
      </c>
      <c r="Q69" s="4" t="str">
        <f t="shared" si="13"/>
        <v/>
      </c>
      <c r="R69" s="4" t="str">
        <f t="shared" si="14"/>
        <v/>
      </c>
      <c r="S69" s="4">
        <f t="shared" si="15"/>
        <v>1</v>
      </c>
      <c r="T69" s="4" t="str">
        <f t="shared" si="16"/>
        <v/>
      </c>
      <c r="U69" s="4" t="str">
        <f t="shared" si="17"/>
        <v/>
      </c>
      <c r="V69" s="4" t="str">
        <f t="shared" si="18"/>
        <v/>
      </c>
      <c r="W69" s="4">
        <f t="shared" si="19"/>
        <v>1</v>
      </c>
    </row>
    <row r="70" spans="1:23" x14ac:dyDescent="0.3">
      <c r="A70" s="3" t="s">
        <v>178</v>
      </c>
      <c r="B70" s="3" t="s">
        <v>1963</v>
      </c>
      <c r="C70" s="3" t="s">
        <v>1964</v>
      </c>
      <c r="D70" s="3" t="s">
        <v>0</v>
      </c>
      <c r="E70" s="3">
        <v>1</v>
      </c>
      <c r="F70" s="3">
        <v>5</v>
      </c>
      <c r="G70" s="3">
        <v>3</v>
      </c>
      <c r="H70" s="3">
        <v>0</v>
      </c>
      <c r="I70" s="3">
        <v>10</v>
      </c>
      <c r="J70" s="3">
        <v>5</v>
      </c>
      <c r="K70" s="3">
        <v>0</v>
      </c>
      <c r="L70" s="3">
        <v>37</v>
      </c>
      <c r="M70" s="4" t="str">
        <f t="shared" si="10"/>
        <v/>
      </c>
      <c r="N70" s="4" t="str">
        <f t="shared" si="11"/>
        <v/>
      </c>
      <c r="P70" s="4" t="str">
        <f t="shared" si="12"/>
        <v/>
      </c>
      <c r="Q70" s="4" t="str">
        <f t="shared" si="13"/>
        <v/>
      </c>
      <c r="R70" s="4" t="str">
        <f t="shared" si="14"/>
        <v/>
      </c>
      <c r="S70" s="4">
        <f t="shared" si="15"/>
        <v>1</v>
      </c>
      <c r="T70" s="4" t="str">
        <f t="shared" si="16"/>
        <v/>
      </c>
      <c r="U70" s="4" t="str">
        <f t="shared" si="17"/>
        <v/>
      </c>
      <c r="V70" s="4" t="str">
        <f t="shared" si="18"/>
        <v/>
      </c>
      <c r="W70" s="4">
        <f t="shared" si="19"/>
        <v>1</v>
      </c>
    </row>
    <row r="71" spans="1:23" x14ac:dyDescent="0.3">
      <c r="A71" s="3" t="s">
        <v>178</v>
      </c>
      <c r="B71" s="3" t="s">
        <v>1741</v>
      </c>
      <c r="C71" s="3" t="s">
        <v>1742</v>
      </c>
      <c r="D71" s="3" t="s">
        <v>0</v>
      </c>
      <c r="E71" s="3">
        <v>1</v>
      </c>
      <c r="F71" s="3">
        <v>5</v>
      </c>
      <c r="G71" s="3">
        <v>3</v>
      </c>
      <c r="H71" s="3">
        <v>0</v>
      </c>
      <c r="I71" s="3">
        <v>10</v>
      </c>
      <c r="J71" s="3">
        <v>5</v>
      </c>
      <c r="K71" s="3">
        <v>0</v>
      </c>
      <c r="L71" s="3">
        <v>37</v>
      </c>
      <c r="M71" s="4" t="str">
        <f t="shared" si="10"/>
        <v/>
      </c>
      <c r="N71" s="4" t="str">
        <f t="shared" si="11"/>
        <v/>
      </c>
      <c r="P71" s="4" t="str">
        <f t="shared" si="12"/>
        <v/>
      </c>
      <c r="Q71" s="4" t="str">
        <f t="shared" si="13"/>
        <v/>
      </c>
      <c r="R71" s="4" t="str">
        <f t="shared" si="14"/>
        <v/>
      </c>
      <c r="S71" s="4">
        <f t="shared" si="15"/>
        <v>1</v>
      </c>
      <c r="T71" s="4" t="str">
        <f t="shared" si="16"/>
        <v/>
      </c>
      <c r="U71" s="4" t="str">
        <f t="shared" si="17"/>
        <v/>
      </c>
      <c r="V71" s="4" t="str">
        <f t="shared" si="18"/>
        <v/>
      </c>
      <c r="W71" s="4">
        <f t="shared" si="19"/>
        <v>1</v>
      </c>
    </row>
    <row r="72" spans="1:23" x14ac:dyDescent="0.3">
      <c r="A72" s="3" t="s">
        <v>178</v>
      </c>
      <c r="B72" s="3" t="s">
        <v>1866</v>
      </c>
      <c r="C72" s="3" t="s">
        <v>1867</v>
      </c>
      <c r="D72" s="3" t="s">
        <v>0</v>
      </c>
      <c r="E72" s="3">
        <v>1</v>
      </c>
      <c r="F72" s="3">
        <v>5</v>
      </c>
      <c r="G72" s="3">
        <v>3</v>
      </c>
      <c r="H72" s="3">
        <v>0</v>
      </c>
      <c r="I72" s="3">
        <v>10</v>
      </c>
      <c r="J72" s="3">
        <v>5</v>
      </c>
      <c r="K72" s="3">
        <v>0</v>
      </c>
      <c r="L72" s="3">
        <v>37</v>
      </c>
      <c r="M72" s="4" t="str">
        <f t="shared" si="10"/>
        <v/>
      </c>
      <c r="N72" s="4" t="str">
        <f t="shared" si="11"/>
        <v/>
      </c>
      <c r="P72" s="4" t="str">
        <f t="shared" si="12"/>
        <v/>
      </c>
      <c r="Q72" s="4" t="str">
        <f t="shared" si="13"/>
        <v/>
      </c>
      <c r="R72" s="4" t="str">
        <f t="shared" si="14"/>
        <v/>
      </c>
      <c r="S72" s="4">
        <f t="shared" si="15"/>
        <v>1</v>
      </c>
      <c r="T72" s="4" t="str">
        <f t="shared" si="16"/>
        <v/>
      </c>
      <c r="U72" s="4" t="str">
        <f t="shared" si="17"/>
        <v/>
      </c>
      <c r="V72" s="4" t="str">
        <f t="shared" si="18"/>
        <v/>
      </c>
      <c r="W72" s="4">
        <f t="shared" si="19"/>
        <v>1</v>
      </c>
    </row>
    <row r="73" spans="1:23" x14ac:dyDescent="0.3">
      <c r="A73" s="3" t="s">
        <v>178</v>
      </c>
      <c r="B73" s="3" t="s">
        <v>1858</v>
      </c>
      <c r="C73" s="3" t="s">
        <v>1859</v>
      </c>
      <c r="D73" s="3" t="s">
        <v>0</v>
      </c>
      <c r="E73" s="3">
        <v>1</v>
      </c>
      <c r="F73" s="3">
        <v>5</v>
      </c>
      <c r="G73" s="3">
        <v>3</v>
      </c>
      <c r="H73" s="3">
        <v>0</v>
      </c>
      <c r="I73" s="3">
        <v>10</v>
      </c>
      <c r="J73" s="3">
        <v>5</v>
      </c>
      <c r="K73" s="3">
        <v>0</v>
      </c>
      <c r="L73" s="3">
        <v>37</v>
      </c>
      <c r="M73" s="4" t="str">
        <f t="shared" si="10"/>
        <v/>
      </c>
      <c r="N73" s="4" t="str">
        <f t="shared" si="11"/>
        <v/>
      </c>
      <c r="P73" s="4" t="str">
        <f t="shared" si="12"/>
        <v/>
      </c>
      <c r="Q73" s="4" t="str">
        <f t="shared" si="13"/>
        <v/>
      </c>
      <c r="R73" s="4" t="str">
        <f t="shared" si="14"/>
        <v/>
      </c>
      <c r="S73" s="4">
        <f t="shared" si="15"/>
        <v>1</v>
      </c>
      <c r="T73" s="4" t="str">
        <f t="shared" si="16"/>
        <v/>
      </c>
      <c r="U73" s="4" t="str">
        <f t="shared" si="17"/>
        <v/>
      </c>
      <c r="V73" s="4" t="str">
        <f t="shared" si="18"/>
        <v/>
      </c>
      <c r="W73" s="4">
        <f t="shared" si="19"/>
        <v>1</v>
      </c>
    </row>
    <row r="74" spans="1:23" x14ac:dyDescent="0.3">
      <c r="A74" s="3" t="s">
        <v>178</v>
      </c>
      <c r="B74" s="3" t="s">
        <v>1711</v>
      </c>
      <c r="C74" s="3" t="s">
        <v>1712</v>
      </c>
      <c r="D74" s="3" t="s">
        <v>0</v>
      </c>
      <c r="E74" s="3">
        <v>3</v>
      </c>
      <c r="F74" s="3">
        <v>7</v>
      </c>
      <c r="G74" s="3">
        <v>3</v>
      </c>
      <c r="H74" s="3">
        <v>0</v>
      </c>
      <c r="I74" s="3">
        <v>13</v>
      </c>
      <c r="J74" s="3">
        <v>6</v>
      </c>
      <c r="K74" s="3">
        <v>1</v>
      </c>
      <c r="L74" s="3">
        <v>52</v>
      </c>
      <c r="M74" s="4" t="str">
        <f t="shared" si="10"/>
        <v/>
      </c>
      <c r="N74" s="4" t="str">
        <f t="shared" si="11"/>
        <v/>
      </c>
      <c r="P74" s="4" t="str">
        <f t="shared" si="12"/>
        <v/>
      </c>
      <c r="Q74" s="4" t="str">
        <f t="shared" si="13"/>
        <v/>
      </c>
      <c r="R74" s="4" t="str">
        <f t="shared" si="14"/>
        <v/>
      </c>
      <c r="S74" s="4">
        <f t="shared" si="15"/>
        <v>1</v>
      </c>
      <c r="T74" s="4" t="str">
        <f t="shared" si="16"/>
        <v/>
      </c>
      <c r="U74" s="4" t="str">
        <f t="shared" si="17"/>
        <v/>
      </c>
      <c r="V74" s="4" t="str">
        <f t="shared" si="18"/>
        <v/>
      </c>
      <c r="W74" s="4">
        <f t="shared" si="19"/>
        <v>1</v>
      </c>
    </row>
    <row r="75" spans="1:23" x14ac:dyDescent="0.3">
      <c r="A75" s="3" t="s">
        <v>178</v>
      </c>
      <c r="B75" s="3" t="s">
        <v>1907</v>
      </c>
      <c r="C75" s="3" t="s">
        <v>1908</v>
      </c>
      <c r="D75" s="3" t="s">
        <v>0</v>
      </c>
      <c r="E75" s="3">
        <v>3</v>
      </c>
      <c r="F75" s="3">
        <v>7</v>
      </c>
      <c r="G75" s="3">
        <v>3</v>
      </c>
      <c r="H75" s="3">
        <v>0</v>
      </c>
      <c r="I75" s="3">
        <v>13</v>
      </c>
      <c r="J75" s="3">
        <v>6</v>
      </c>
      <c r="K75" s="3">
        <v>1</v>
      </c>
      <c r="L75" s="3">
        <v>58</v>
      </c>
      <c r="M75" s="4" t="str">
        <f t="shared" si="10"/>
        <v/>
      </c>
      <c r="N75" s="4" t="str">
        <f t="shared" si="11"/>
        <v/>
      </c>
      <c r="P75" s="4" t="str">
        <f t="shared" si="12"/>
        <v/>
      </c>
      <c r="Q75" s="4" t="str">
        <f t="shared" si="13"/>
        <v/>
      </c>
      <c r="R75" s="4" t="str">
        <f t="shared" si="14"/>
        <v/>
      </c>
      <c r="S75" s="4">
        <f t="shared" si="15"/>
        <v>1</v>
      </c>
      <c r="T75" s="4" t="str">
        <f t="shared" si="16"/>
        <v/>
      </c>
      <c r="U75" s="4" t="str">
        <f t="shared" si="17"/>
        <v/>
      </c>
      <c r="V75" s="4" t="str">
        <f t="shared" si="18"/>
        <v/>
      </c>
      <c r="W75" s="4">
        <f t="shared" si="19"/>
        <v>1</v>
      </c>
    </row>
    <row r="76" spans="1:23" x14ac:dyDescent="0.3">
      <c r="A76" s="3" t="s">
        <v>178</v>
      </c>
      <c r="B76" s="3" t="s">
        <v>1834</v>
      </c>
      <c r="C76" s="3" t="s">
        <v>1835</v>
      </c>
      <c r="D76" s="3" t="s">
        <v>0</v>
      </c>
      <c r="E76" s="3">
        <v>1</v>
      </c>
      <c r="F76" s="3">
        <v>30</v>
      </c>
      <c r="G76" s="3">
        <v>3</v>
      </c>
      <c r="H76" s="3">
        <v>0</v>
      </c>
      <c r="I76" s="3">
        <v>26</v>
      </c>
      <c r="J76" s="3">
        <v>6</v>
      </c>
      <c r="K76" s="3">
        <v>1</v>
      </c>
      <c r="L76" s="3">
        <v>127</v>
      </c>
      <c r="M76" s="4" t="str">
        <f t="shared" si="10"/>
        <v/>
      </c>
      <c r="N76" s="4" t="str">
        <f t="shared" si="11"/>
        <v/>
      </c>
      <c r="P76" s="4" t="str">
        <f t="shared" si="12"/>
        <v/>
      </c>
      <c r="Q76" s="4" t="str">
        <f t="shared" si="13"/>
        <v/>
      </c>
      <c r="R76" s="4" t="str">
        <f t="shared" si="14"/>
        <v/>
      </c>
      <c r="S76" s="4">
        <f t="shared" si="15"/>
        <v>1</v>
      </c>
      <c r="T76" s="4" t="str">
        <f t="shared" si="16"/>
        <v/>
      </c>
      <c r="U76" s="4" t="str">
        <f t="shared" si="17"/>
        <v/>
      </c>
      <c r="V76" s="4" t="str">
        <f t="shared" si="18"/>
        <v/>
      </c>
      <c r="W76" s="4">
        <f t="shared" si="19"/>
        <v>1</v>
      </c>
    </row>
    <row r="77" spans="1:23" x14ac:dyDescent="0.3">
      <c r="A77" s="3" t="s">
        <v>178</v>
      </c>
      <c r="B77" s="3" t="s">
        <v>1971</v>
      </c>
      <c r="C77" s="3" t="s">
        <v>1972</v>
      </c>
      <c r="D77" s="3" t="s">
        <v>0</v>
      </c>
      <c r="E77" s="3">
        <v>5</v>
      </c>
      <c r="F77" s="3">
        <v>10</v>
      </c>
      <c r="G77" s="3">
        <v>3</v>
      </c>
      <c r="H77" s="3">
        <v>0</v>
      </c>
      <c r="I77" s="3">
        <v>9</v>
      </c>
      <c r="J77" s="3">
        <v>6</v>
      </c>
      <c r="K77" s="3">
        <v>2</v>
      </c>
      <c r="L77" s="3">
        <v>66</v>
      </c>
      <c r="M77" s="4" t="str">
        <f t="shared" si="10"/>
        <v/>
      </c>
      <c r="N77" s="4" t="str">
        <f t="shared" si="11"/>
        <v/>
      </c>
      <c r="P77" s="4" t="str">
        <f t="shared" si="12"/>
        <v/>
      </c>
      <c r="Q77" s="4" t="str">
        <f t="shared" si="13"/>
        <v/>
      </c>
      <c r="R77" s="4" t="str">
        <f t="shared" si="14"/>
        <v/>
      </c>
      <c r="S77" s="4">
        <f t="shared" si="15"/>
        <v>1</v>
      </c>
      <c r="T77" s="4" t="str">
        <f t="shared" si="16"/>
        <v/>
      </c>
      <c r="U77" s="4" t="str">
        <f t="shared" si="17"/>
        <v/>
      </c>
      <c r="V77" s="4" t="str">
        <f t="shared" si="18"/>
        <v/>
      </c>
      <c r="W77" s="4">
        <f t="shared" si="19"/>
        <v>1</v>
      </c>
    </row>
    <row r="78" spans="1:23" x14ac:dyDescent="0.3">
      <c r="A78" s="3" t="s">
        <v>178</v>
      </c>
      <c r="B78" s="3" t="s">
        <v>1735</v>
      </c>
      <c r="C78" s="3" t="s">
        <v>1736</v>
      </c>
      <c r="D78" s="3" t="s">
        <v>0</v>
      </c>
      <c r="E78" s="3">
        <v>0</v>
      </c>
      <c r="F78" s="3">
        <v>1</v>
      </c>
      <c r="G78" s="3">
        <v>4</v>
      </c>
      <c r="H78" s="3">
        <v>0</v>
      </c>
      <c r="I78" s="3">
        <v>0</v>
      </c>
      <c r="J78" s="3">
        <v>1</v>
      </c>
      <c r="K78" s="3">
        <v>0</v>
      </c>
      <c r="L78" s="3">
        <v>11</v>
      </c>
      <c r="M78" s="4" t="str">
        <f t="shared" si="10"/>
        <v/>
      </c>
      <c r="N78" s="4" t="str">
        <f t="shared" si="11"/>
        <v/>
      </c>
      <c r="P78" s="4" t="str">
        <f t="shared" si="12"/>
        <v/>
      </c>
      <c r="Q78" s="4" t="str">
        <f t="shared" si="13"/>
        <v/>
      </c>
      <c r="R78" s="4" t="str">
        <f t="shared" si="14"/>
        <v/>
      </c>
      <c r="S78" s="4">
        <f t="shared" si="15"/>
        <v>1</v>
      </c>
      <c r="T78" s="4" t="str">
        <f t="shared" si="16"/>
        <v/>
      </c>
      <c r="U78" s="4" t="str">
        <f t="shared" si="17"/>
        <v/>
      </c>
      <c r="V78" s="4" t="str">
        <f t="shared" si="18"/>
        <v/>
      </c>
      <c r="W78" s="4">
        <f t="shared" si="19"/>
        <v>1</v>
      </c>
    </row>
    <row r="79" spans="1:23" x14ac:dyDescent="0.3">
      <c r="A79" s="3" t="s">
        <v>178</v>
      </c>
      <c r="B79" s="3" t="s">
        <v>2019</v>
      </c>
      <c r="C79" s="3" t="s">
        <v>2020</v>
      </c>
      <c r="D79" s="3" t="s">
        <v>0</v>
      </c>
      <c r="E79" s="3">
        <v>4</v>
      </c>
      <c r="F79" s="3">
        <v>9</v>
      </c>
      <c r="G79" s="3">
        <v>3</v>
      </c>
      <c r="H79" s="3">
        <v>0</v>
      </c>
      <c r="I79" s="3">
        <v>24</v>
      </c>
      <c r="J79" s="3">
        <v>8</v>
      </c>
      <c r="K79" s="3">
        <v>5</v>
      </c>
      <c r="L79" s="3">
        <v>68</v>
      </c>
      <c r="M79" s="4" t="str">
        <f t="shared" si="10"/>
        <v/>
      </c>
      <c r="N79" s="4" t="str">
        <f t="shared" si="11"/>
        <v/>
      </c>
      <c r="P79" s="4" t="str">
        <f t="shared" si="12"/>
        <v/>
      </c>
      <c r="Q79" s="4" t="str">
        <f t="shared" si="13"/>
        <v/>
      </c>
      <c r="R79" s="4" t="str">
        <f t="shared" si="14"/>
        <v/>
      </c>
      <c r="S79" s="4">
        <f t="shared" si="15"/>
        <v>1</v>
      </c>
      <c r="T79" s="4" t="str">
        <f t="shared" si="16"/>
        <v/>
      </c>
      <c r="U79" s="4" t="str">
        <f t="shared" si="17"/>
        <v/>
      </c>
      <c r="V79" s="4" t="str">
        <f t="shared" si="18"/>
        <v/>
      </c>
      <c r="W79" s="4">
        <f t="shared" si="19"/>
        <v>1</v>
      </c>
    </row>
    <row r="80" spans="1:23" x14ac:dyDescent="0.3">
      <c r="A80" s="3" t="s">
        <v>178</v>
      </c>
      <c r="B80" s="3" t="s">
        <v>1769</v>
      </c>
      <c r="C80" s="3" t="s">
        <v>1770</v>
      </c>
      <c r="D80" s="3" t="s">
        <v>0</v>
      </c>
      <c r="E80" s="3">
        <v>3</v>
      </c>
      <c r="F80" s="3">
        <v>9</v>
      </c>
      <c r="G80" s="3">
        <v>3</v>
      </c>
      <c r="H80" s="3">
        <v>0</v>
      </c>
      <c r="I80" s="3">
        <v>17</v>
      </c>
      <c r="J80" s="3">
        <v>7</v>
      </c>
      <c r="K80" s="3">
        <v>4</v>
      </c>
      <c r="L80" s="3">
        <v>69</v>
      </c>
      <c r="M80" s="4" t="str">
        <f t="shared" si="10"/>
        <v/>
      </c>
      <c r="N80" s="4" t="str">
        <f t="shared" si="11"/>
        <v/>
      </c>
      <c r="P80" s="4" t="str">
        <f t="shared" si="12"/>
        <v/>
      </c>
      <c r="Q80" s="4" t="str">
        <f t="shared" si="13"/>
        <v/>
      </c>
      <c r="R80" s="4" t="str">
        <f t="shared" si="14"/>
        <v/>
      </c>
      <c r="S80" s="4">
        <f t="shared" si="15"/>
        <v>1</v>
      </c>
      <c r="T80" s="4" t="str">
        <f t="shared" si="16"/>
        <v/>
      </c>
      <c r="U80" s="4" t="str">
        <f t="shared" si="17"/>
        <v/>
      </c>
      <c r="V80" s="4" t="str">
        <f t="shared" si="18"/>
        <v/>
      </c>
      <c r="W80" s="4">
        <f t="shared" si="19"/>
        <v>1</v>
      </c>
    </row>
    <row r="81" spans="1:23" x14ac:dyDescent="0.3">
      <c r="A81" s="3" t="s">
        <v>178</v>
      </c>
      <c r="B81" s="3" t="s">
        <v>2001</v>
      </c>
      <c r="C81" s="3" t="s">
        <v>2002</v>
      </c>
      <c r="D81" s="3" t="s">
        <v>0</v>
      </c>
      <c r="E81" s="3">
        <v>2</v>
      </c>
      <c r="F81" s="3">
        <v>8</v>
      </c>
      <c r="G81" s="3">
        <v>3</v>
      </c>
      <c r="H81" s="3">
        <v>0</v>
      </c>
      <c r="I81" s="3">
        <v>13</v>
      </c>
      <c r="J81" s="3">
        <v>6</v>
      </c>
      <c r="K81" s="3">
        <v>1</v>
      </c>
      <c r="L81" s="3">
        <v>48</v>
      </c>
      <c r="M81" s="4" t="str">
        <f t="shared" si="10"/>
        <v/>
      </c>
      <c r="N81" s="4" t="str">
        <f t="shared" si="11"/>
        <v/>
      </c>
      <c r="P81" s="4" t="str">
        <f t="shared" si="12"/>
        <v/>
      </c>
      <c r="Q81" s="4" t="str">
        <f t="shared" si="13"/>
        <v/>
      </c>
      <c r="R81" s="4" t="str">
        <f t="shared" si="14"/>
        <v/>
      </c>
      <c r="S81" s="4">
        <f t="shared" si="15"/>
        <v>1</v>
      </c>
      <c r="T81" s="4" t="str">
        <f t="shared" si="16"/>
        <v/>
      </c>
      <c r="U81" s="4" t="str">
        <f t="shared" si="17"/>
        <v/>
      </c>
      <c r="V81" s="4" t="str">
        <f t="shared" si="18"/>
        <v/>
      </c>
      <c r="W81" s="4">
        <f t="shared" si="19"/>
        <v>1</v>
      </c>
    </row>
    <row r="82" spans="1:23" x14ac:dyDescent="0.3">
      <c r="A82" s="3" t="s">
        <v>178</v>
      </c>
      <c r="B82" s="3" t="s">
        <v>1836</v>
      </c>
      <c r="C82" s="3" t="s">
        <v>1837</v>
      </c>
      <c r="D82" s="3" t="s">
        <v>0</v>
      </c>
      <c r="E82" s="3">
        <v>1</v>
      </c>
      <c r="F82" s="3">
        <v>8</v>
      </c>
      <c r="G82" s="3">
        <v>3</v>
      </c>
      <c r="H82" s="3">
        <v>0</v>
      </c>
      <c r="I82" s="3">
        <v>13</v>
      </c>
      <c r="J82" s="3">
        <v>6</v>
      </c>
      <c r="K82" s="3">
        <v>1</v>
      </c>
      <c r="L82" s="3">
        <v>55</v>
      </c>
      <c r="M82" s="4" t="str">
        <f t="shared" si="10"/>
        <v/>
      </c>
      <c r="N82" s="4" t="str">
        <f t="shared" si="11"/>
        <v/>
      </c>
      <c r="P82" s="4" t="str">
        <f t="shared" si="12"/>
        <v/>
      </c>
      <c r="Q82" s="4" t="str">
        <f t="shared" si="13"/>
        <v/>
      </c>
      <c r="R82" s="4" t="str">
        <f t="shared" si="14"/>
        <v/>
      </c>
      <c r="S82" s="4">
        <f t="shared" si="15"/>
        <v>1</v>
      </c>
      <c r="T82" s="4" t="str">
        <f t="shared" si="16"/>
        <v/>
      </c>
      <c r="U82" s="4" t="str">
        <f t="shared" si="17"/>
        <v/>
      </c>
      <c r="V82" s="4" t="str">
        <f t="shared" si="18"/>
        <v/>
      </c>
      <c r="W82" s="4">
        <f t="shared" si="19"/>
        <v>1</v>
      </c>
    </row>
    <row r="83" spans="1:23" x14ac:dyDescent="0.3">
      <c r="A83" s="3" t="s">
        <v>178</v>
      </c>
      <c r="B83" s="3" t="s">
        <v>2015</v>
      </c>
      <c r="C83" s="3" t="s">
        <v>2016</v>
      </c>
      <c r="D83" s="3" t="s">
        <v>0</v>
      </c>
      <c r="E83" s="3">
        <v>3</v>
      </c>
      <c r="F83" s="3">
        <v>8</v>
      </c>
      <c r="G83" s="3">
        <v>3</v>
      </c>
      <c r="H83" s="3">
        <v>0</v>
      </c>
      <c r="I83" s="3">
        <v>17</v>
      </c>
      <c r="J83" s="3">
        <v>7</v>
      </c>
      <c r="K83" s="3">
        <v>4</v>
      </c>
      <c r="L83" s="3">
        <v>63</v>
      </c>
      <c r="M83" s="4" t="str">
        <f t="shared" si="10"/>
        <v/>
      </c>
      <c r="N83" s="4" t="str">
        <f t="shared" si="11"/>
        <v/>
      </c>
      <c r="P83" s="4" t="str">
        <f t="shared" si="12"/>
        <v/>
      </c>
      <c r="Q83" s="4" t="str">
        <f t="shared" si="13"/>
        <v/>
      </c>
      <c r="R83" s="4" t="str">
        <f t="shared" si="14"/>
        <v/>
      </c>
      <c r="S83" s="4">
        <f t="shared" si="15"/>
        <v>1</v>
      </c>
      <c r="T83" s="4" t="str">
        <f t="shared" si="16"/>
        <v/>
      </c>
      <c r="U83" s="4" t="str">
        <f t="shared" si="17"/>
        <v/>
      </c>
      <c r="V83" s="4" t="str">
        <f t="shared" si="18"/>
        <v/>
      </c>
      <c r="W83" s="4">
        <f t="shared" si="19"/>
        <v>1</v>
      </c>
    </row>
    <row r="84" spans="1:23" x14ac:dyDescent="0.3">
      <c r="A84" s="3" t="s">
        <v>178</v>
      </c>
      <c r="B84" s="3" t="s">
        <v>1731</v>
      </c>
      <c r="C84" s="3" t="s">
        <v>1732</v>
      </c>
      <c r="D84" s="3" t="s">
        <v>0</v>
      </c>
      <c r="E84" s="3">
        <v>1</v>
      </c>
      <c r="F84" s="3">
        <v>8</v>
      </c>
      <c r="G84" s="3">
        <v>3</v>
      </c>
      <c r="H84" s="3">
        <v>0</v>
      </c>
      <c r="I84" s="3">
        <v>11</v>
      </c>
      <c r="J84" s="3">
        <v>6</v>
      </c>
      <c r="K84" s="3">
        <v>2</v>
      </c>
      <c r="L84" s="3">
        <v>54</v>
      </c>
      <c r="M84" s="4" t="str">
        <f t="shared" si="10"/>
        <v/>
      </c>
      <c r="N84" s="4" t="str">
        <f t="shared" si="11"/>
        <v/>
      </c>
      <c r="P84" s="4" t="str">
        <f t="shared" si="12"/>
        <v/>
      </c>
      <c r="Q84" s="4" t="str">
        <f t="shared" si="13"/>
        <v/>
      </c>
      <c r="R84" s="4" t="str">
        <f t="shared" si="14"/>
        <v/>
      </c>
      <c r="S84" s="4">
        <f t="shared" si="15"/>
        <v>1</v>
      </c>
      <c r="T84" s="4" t="str">
        <f t="shared" si="16"/>
        <v/>
      </c>
      <c r="U84" s="4" t="str">
        <f t="shared" si="17"/>
        <v/>
      </c>
      <c r="V84" s="4" t="str">
        <f t="shared" si="18"/>
        <v/>
      </c>
      <c r="W84" s="4">
        <f t="shared" si="19"/>
        <v>1</v>
      </c>
    </row>
    <row r="85" spans="1:23" x14ac:dyDescent="0.3">
      <c r="A85" s="3" t="s">
        <v>178</v>
      </c>
      <c r="B85" s="3" t="s">
        <v>1913</v>
      </c>
      <c r="C85" s="3" t="s">
        <v>1914</v>
      </c>
      <c r="D85" s="3" t="s">
        <v>0</v>
      </c>
      <c r="E85" s="3">
        <v>1</v>
      </c>
      <c r="F85" s="3">
        <v>4</v>
      </c>
      <c r="G85" s="3">
        <v>2</v>
      </c>
      <c r="H85" s="3">
        <v>0</v>
      </c>
      <c r="I85" s="3">
        <v>2</v>
      </c>
      <c r="J85" s="3">
        <v>4</v>
      </c>
      <c r="K85" s="3">
        <v>2</v>
      </c>
      <c r="L85" s="3">
        <v>31</v>
      </c>
      <c r="M85" s="4" t="str">
        <f t="shared" si="10"/>
        <v/>
      </c>
      <c r="N85" s="4" t="str">
        <f t="shared" si="11"/>
        <v/>
      </c>
      <c r="P85" s="4" t="str">
        <f t="shared" si="12"/>
        <v/>
      </c>
      <c r="Q85" s="4" t="str">
        <f t="shared" si="13"/>
        <v/>
      </c>
      <c r="R85" s="4" t="str">
        <f t="shared" si="14"/>
        <v/>
      </c>
      <c r="S85" s="4">
        <f t="shared" si="15"/>
        <v>1</v>
      </c>
      <c r="T85" s="4" t="str">
        <f t="shared" si="16"/>
        <v/>
      </c>
      <c r="U85" s="4" t="str">
        <f t="shared" si="17"/>
        <v/>
      </c>
      <c r="V85" s="4" t="str">
        <f t="shared" si="18"/>
        <v/>
      </c>
      <c r="W85" s="4">
        <f t="shared" si="19"/>
        <v>1</v>
      </c>
    </row>
    <row r="86" spans="1:23" x14ac:dyDescent="0.3">
      <c r="A86" s="3" t="s">
        <v>178</v>
      </c>
      <c r="B86" s="3" t="s">
        <v>1983</v>
      </c>
      <c r="C86" s="3" t="s">
        <v>1984</v>
      </c>
      <c r="D86" s="3" t="s">
        <v>0</v>
      </c>
      <c r="E86" s="3">
        <v>6</v>
      </c>
      <c r="F86" s="3">
        <v>9</v>
      </c>
      <c r="G86" s="3">
        <v>2</v>
      </c>
      <c r="H86" s="3">
        <v>0</v>
      </c>
      <c r="I86" s="3">
        <v>24</v>
      </c>
      <c r="J86" s="3">
        <v>9</v>
      </c>
      <c r="K86" s="3">
        <v>2</v>
      </c>
      <c r="L86" s="3">
        <v>71</v>
      </c>
      <c r="M86" s="4" t="str">
        <f t="shared" si="10"/>
        <v/>
      </c>
      <c r="N86" s="4" t="str">
        <f t="shared" si="11"/>
        <v/>
      </c>
      <c r="P86" s="4" t="str">
        <f t="shared" si="12"/>
        <v/>
      </c>
      <c r="Q86" s="4" t="str">
        <f t="shared" si="13"/>
        <v/>
      </c>
      <c r="R86" s="4" t="str">
        <f t="shared" si="14"/>
        <v/>
      </c>
      <c r="S86" s="4">
        <f t="shared" si="15"/>
        <v>1</v>
      </c>
      <c r="T86" s="4" t="str">
        <f t="shared" si="16"/>
        <v/>
      </c>
      <c r="U86" s="4" t="str">
        <f t="shared" si="17"/>
        <v/>
      </c>
      <c r="V86" s="4" t="str">
        <f t="shared" si="18"/>
        <v/>
      </c>
      <c r="W86" s="4">
        <f t="shared" si="19"/>
        <v>1</v>
      </c>
    </row>
    <row r="87" spans="1:23" x14ac:dyDescent="0.3">
      <c r="A87" s="3" t="s">
        <v>178</v>
      </c>
      <c r="B87" s="3" t="s">
        <v>1763</v>
      </c>
      <c r="C87" s="3" t="s">
        <v>1764</v>
      </c>
      <c r="D87" s="3" t="s">
        <v>0</v>
      </c>
      <c r="E87" s="3">
        <v>1</v>
      </c>
      <c r="F87" s="3">
        <v>6</v>
      </c>
      <c r="G87" s="3">
        <v>1</v>
      </c>
      <c r="H87" s="3">
        <v>4</v>
      </c>
      <c r="I87" s="3">
        <v>6</v>
      </c>
      <c r="J87" s="3">
        <v>4</v>
      </c>
      <c r="K87" s="3">
        <v>3</v>
      </c>
      <c r="L87" s="3">
        <v>33</v>
      </c>
      <c r="M87" s="4" t="str">
        <f t="shared" si="10"/>
        <v/>
      </c>
      <c r="N87" s="4" t="str">
        <f t="shared" si="11"/>
        <v/>
      </c>
      <c r="P87" s="4" t="str">
        <f t="shared" si="12"/>
        <v/>
      </c>
      <c r="Q87" s="4" t="str">
        <f t="shared" si="13"/>
        <v/>
      </c>
      <c r="R87" s="4" t="str">
        <f t="shared" si="14"/>
        <v/>
      </c>
      <c r="S87" s="4">
        <f t="shared" si="15"/>
        <v>1</v>
      </c>
      <c r="T87" s="4" t="str">
        <f t="shared" si="16"/>
        <v/>
      </c>
      <c r="U87" s="4" t="str">
        <f t="shared" si="17"/>
        <v/>
      </c>
      <c r="V87" s="4" t="str">
        <f t="shared" si="18"/>
        <v/>
      </c>
      <c r="W87" s="4">
        <f t="shared" si="19"/>
        <v>1</v>
      </c>
    </row>
    <row r="88" spans="1:23" x14ac:dyDescent="0.3">
      <c r="A88" s="3" t="s">
        <v>178</v>
      </c>
      <c r="B88" s="3" t="s">
        <v>1799</v>
      </c>
      <c r="C88" s="3" t="s">
        <v>1746</v>
      </c>
      <c r="D88" s="3" t="s">
        <v>389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68</v>
      </c>
      <c r="L88" s="3">
        <v>77</v>
      </c>
      <c r="M88" s="4" t="str">
        <f t="shared" ref="M88:M151" si="20">IF( AND( OR( F88&gt;$F$1, L88&gt;$L$1 ), OR( E88&gt;$E$1, I88&gt;$I$1 ) ), 1, "" )</f>
        <v/>
      </c>
      <c r="N88" s="4" t="str">
        <f t="shared" ref="N88:N151" si="21">IF( AND( OR( F88&gt;$F$2, L88&gt;$L$2 ), OR( E88&gt;$E$2, I88&gt;$I$2 ) ), 1, "")</f>
        <v/>
      </c>
      <c r="P88" s="4" t="str">
        <f t="shared" ref="P88:P151" si="22" xml:space="preserve"> IF( AND( M88 = 1, O88 = 1 ), 1, "")</f>
        <v/>
      </c>
      <c r="Q88" s="4" t="str">
        <f t="shared" ref="Q88:Q151" si="23" xml:space="preserve"> IF( AND( M88 = "", O88 = 1 ), 1, "")</f>
        <v/>
      </c>
      <c r="R88" s="4" t="str">
        <f t="shared" ref="R88:R151" si="24" xml:space="preserve"> IF( AND( M88 = 1, O88 = "" ), 1, "")</f>
        <v/>
      </c>
      <c r="S88" s="4">
        <f t="shared" ref="S88:S151" si="25" xml:space="preserve"> IF( AND( M88 = "", O88 = "" ), 1, "")</f>
        <v>1</v>
      </c>
      <c r="T88" s="4" t="str">
        <f t="shared" ref="T88:T151" si="26" xml:space="preserve"> IF( AND( N88 = 1, O88 = 1 ), 1, "")</f>
        <v/>
      </c>
      <c r="U88" s="4" t="str">
        <f t="shared" ref="U88:U151" si="27" xml:space="preserve"> IF( AND( N88 = "", O88 = 1 ), 1, "")</f>
        <v/>
      </c>
      <c r="V88" s="4" t="str">
        <f t="shared" ref="V88:V151" si="28" xml:space="preserve"> IF( AND( N88 = 1, O88 = "" ), 1, "")</f>
        <v/>
      </c>
      <c r="W88" s="4">
        <f t="shared" ref="W88:W151" si="29" xml:space="preserve"> IF( AND( N88 = "", O88 = "" ), 1, "")</f>
        <v>1</v>
      </c>
    </row>
    <row r="89" spans="1:23" x14ac:dyDescent="0.3">
      <c r="A89" s="3" t="s">
        <v>178</v>
      </c>
      <c r="B89" s="3" t="s">
        <v>1739</v>
      </c>
      <c r="C89" s="3" t="s">
        <v>1740</v>
      </c>
      <c r="D89" s="3" t="s">
        <v>0</v>
      </c>
      <c r="E89" s="3">
        <v>1</v>
      </c>
      <c r="F89" s="3">
        <v>16</v>
      </c>
      <c r="G89" s="3">
        <v>1</v>
      </c>
      <c r="H89" s="3">
        <v>0</v>
      </c>
      <c r="I89" s="3">
        <v>3</v>
      </c>
      <c r="J89" s="3">
        <v>3</v>
      </c>
      <c r="K89" s="3">
        <v>0</v>
      </c>
      <c r="L89" s="3">
        <v>78</v>
      </c>
      <c r="M89" s="4" t="str">
        <f t="shared" si="20"/>
        <v/>
      </c>
      <c r="N89" s="4" t="str">
        <f t="shared" si="21"/>
        <v/>
      </c>
      <c r="P89" s="4" t="str">
        <f t="shared" si="22"/>
        <v/>
      </c>
      <c r="Q89" s="4" t="str">
        <f t="shared" si="23"/>
        <v/>
      </c>
      <c r="R89" s="4" t="str">
        <f t="shared" si="24"/>
        <v/>
      </c>
      <c r="S89" s="4">
        <f t="shared" si="25"/>
        <v>1</v>
      </c>
      <c r="T89" s="4" t="str">
        <f t="shared" si="26"/>
        <v/>
      </c>
      <c r="U89" s="4" t="str">
        <f t="shared" si="27"/>
        <v/>
      </c>
      <c r="V89" s="4" t="str">
        <f t="shared" si="28"/>
        <v/>
      </c>
      <c r="W89" s="4">
        <f t="shared" si="29"/>
        <v>1</v>
      </c>
    </row>
    <row r="90" spans="1:23" x14ac:dyDescent="0.3">
      <c r="A90" s="3" t="s">
        <v>178</v>
      </c>
      <c r="B90" s="5" t="s">
        <v>195</v>
      </c>
      <c r="C90" s="5" t="s">
        <v>196</v>
      </c>
      <c r="D90" s="4" t="s">
        <v>0</v>
      </c>
      <c r="E90" s="4">
        <v>22</v>
      </c>
      <c r="F90" s="4">
        <v>106</v>
      </c>
      <c r="G90" s="4">
        <v>2</v>
      </c>
      <c r="H90" s="4">
        <v>0</v>
      </c>
      <c r="I90" s="4">
        <v>946</v>
      </c>
      <c r="J90" s="4">
        <v>47</v>
      </c>
      <c r="K90" s="4">
        <v>21</v>
      </c>
      <c r="L90" s="4">
        <v>531</v>
      </c>
      <c r="M90" s="4">
        <f t="shared" si="20"/>
        <v>1</v>
      </c>
      <c r="N90" s="4">
        <f t="shared" si="21"/>
        <v>1</v>
      </c>
      <c r="O90" s="4">
        <v>1</v>
      </c>
      <c r="P90" s="4">
        <f t="shared" si="22"/>
        <v>1</v>
      </c>
      <c r="Q90" s="4" t="str">
        <f t="shared" si="23"/>
        <v/>
      </c>
      <c r="R90" s="4" t="str">
        <f t="shared" si="24"/>
        <v/>
      </c>
      <c r="S90" s="4" t="str">
        <f t="shared" si="25"/>
        <v/>
      </c>
      <c r="T90" s="4">
        <f t="shared" si="26"/>
        <v>1</v>
      </c>
      <c r="U90" s="4" t="str">
        <f t="shared" si="27"/>
        <v/>
      </c>
      <c r="V90" s="4" t="str">
        <f t="shared" si="28"/>
        <v/>
      </c>
      <c r="W90" s="4" t="str">
        <f t="shared" si="29"/>
        <v/>
      </c>
    </row>
    <row r="91" spans="1:23" x14ac:dyDescent="0.3">
      <c r="A91" s="3" t="s">
        <v>178</v>
      </c>
      <c r="B91" s="3" t="s">
        <v>1783</v>
      </c>
      <c r="C91" s="3" t="s">
        <v>1784</v>
      </c>
      <c r="D91" s="3" t="s">
        <v>389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4</v>
      </c>
      <c r="M91" s="4" t="str">
        <f t="shared" si="20"/>
        <v/>
      </c>
      <c r="N91" s="4" t="str">
        <f t="shared" si="21"/>
        <v/>
      </c>
      <c r="P91" s="4" t="str">
        <f t="shared" si="22"/>
        <v/>
      </c>
      <c r="Q91" s="4" t="str">
        <f t="shared" si="23"/>
        <v/>
      </c>
      <c r="R91" s="4" t="str">
        <f t="shared" si="24"/>
        <v/>
      </c>
      <c r="S91" s="4">
        <f t="shared" si="25"/>
        <v>1</v>
      </c>
      <c r="T91" s="4" t="str">
        <f t="shared" si="26"/>
        <v/>
      </c>
      <c r="U91" s="4" t="str">
        <f t="shared" si="27"/>
        <v/>
      </c>
      <c r="V91" s="4" t="str">
        <f t="shared" si="28"/>
        <v/>
      </c>
      <c r="W91" s="4">
        <f t="shared" si="29"/>
        <v>1</v>
      </c>
    </row>
    <row r="92" spans="1:23" x14ac:dyDescent="0.3">
      <c r="A92" s="3" t="s">
        <v>178</v>
      </c>
      <c r="B92" s="3" t="s">
        <v>1862</v>
      </c>
      <c r="C92" s="3" t="s">
        <v>1863</v>
      </c>
      <c r="D92" s="3" t="s">
        <v>0</v>
      </c>
      <c r="E92" s="3">
        <v>5</v>
      </c>
      <c r="F92" s="3">
        <v>4</v>
      </c>
      <c r="G92" s="3">
        <v>2</v>
      </c>
      <c r="H92" s="3">
        <v>0</v>
      </c>
      <c r="I92" s="3">
        <v>4</v>
      </c>
      <c r="J92" s="3">
        <v>4</v>
      </c>
      <c r="K92" s="3">
        <v>2</v>
      </c>
      <c r="L92" s="3">
        <v>40</v>
      </c>
      <c r="M92" s="4" t="str">
        <f t="shared" si="20"/>
        <v/>
      </c>
      <c r="N92" s="4" t="str">
        <f t="shared" si="21"/>
        <v/>
      </c>
      <c r="P92" s="4" t="str">
        <f t="shared" si="22"/>
        <v/>
      </c>
      <c r="Q92" s="4" t="str">
        <f t="shared" si="23"/>
        <v/>
      </c>
      <c r="R92" s="4" t="str">
        <f t="shared" si="24"/>
        <v/>
      </c>
      <c r="S92" s="4">
        <f t="shared" si="25"/>
        <v>1</v>
      </c>
      <c r="T92" s="4" t="str">
        <f t="shared" si="26"/>
        <v/>
      </c>
      <c r="U92" s="4" t="str">
        <f t="shared" si="27"/>
        <v/>
      </c>
      <c r="V92" s="4" t="str">
        <f t="shared" si="28"/>
        <v/>
      </c>
      <c r="W92" s="4">
        <f t="shared" si="29"/>
        <v>1</v>
      </c>
    </row>
    <row r="93" spans="1:23" x14ac:dyDescent="0.3">
      <c r="A93" s="3" t="s">
        <v>178</v>
      </c>
      <c r="B93" s="3" t="s">
        <v>1773</v>
      </c>
      <c r="C93" s="3" t="s">
        <v>1774</v>
      </c>
      <c r="D93" s="3" t="s">
        <v>389</v>
      </c>
      <c r="E93" s="3">
        <v>1</v>
      </c>
      <c r="F93" s="3">
        <v>0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6</v>
      </c>
      <c r="M93" s="4" t="str">
        <f t="shared" si="20"/>
        <v/>
      </c>
      <c r="N93" s="4" t="str">
        <f t="shared" si="21"/>
        <v/>
      </c>
      <c r="P93" s="4" t="str">
        <f t="shared" si="22"/>
        <v/>
      </c>
      <c r="Q93" s="4" t="str">
        <f t="shared" si="23"/>
        <v/>
      </c>
      <c r="R93" s="4" t="str">
        <f t="shared" si="24"/>
        <v/>
      </c>
      <c r="S93" s="4">
        <f t="shared" si="25"/>
        <v>1</v>
      </c>
      <c r="T93" s="4" t="str">
        <f t="shared" si="26"/>
        <v/>
      </c>
      <c r="U93" s="4" t="str">
        <f t="shared" si="27"/>
        <v/>
      </c>
      <c r="V93" s="4" t="str">
        <f t="shared" si="28"/>
        <v/>
      </c>
      <c r="W93" s="4">
        <f t="shared" si="29"/>
        <v>1</v>
      </c>
    </row>
    <row r="94" spans="1:23" x14ac:dyDescent="0.3">
      <c r="A94" s="3" t="s">
        <v>178</v>
      </c>
      <c r="B94" s="3" t="s">
        <v>1789</v>
      </c>
      <c r="C94" s="3" t="s">
        <v>1790</v>
      </c>
      <c r="D94" s="3" t="s">
        <v>0</v>
      </c>
      <c r="E94" s="3">
        <v>3</v>
      </c>
      <c r="F94" s="3">
        <v>11</v>
      </c>
      <c r="G94" s="3">
        <v>2</v>
      </c>
      <c r="H94" s="3">
        <v>0</v>
      </c>
      <c r="I94" s="3">
        <v>3</v>
      </c>
      <c r="J94" s="3">
        <v>3</v>
      </c>
      <c r="K94" s="3">
        <v>0</v>
      </c>
      <c r="L94" s="3">
        <v>50</v>
      </c>
      <c r="M94" s="4" t="str">
        <f t="shared" si="20"/>
        <v/>
      </c>
      <c r="N94" s="4" t="str">
        <f t="shared" si="21"/>
        <v/>
      </c>
      <c r="P94" s="4" t="str">
        <f t="shared" si="22"/>
        <v/>
      </c>
      <c r="Q94" s="4" t="str">
        <f t="shared" si="23"/>
        <v/>
      </c>
      <c r="R94" s="4" t="str">
        <f t="shared" si="24"/>
        <v/>
      </c>
      <c r="S94" s="4">
        <f t="shared" si="25"/>
        <v>1</v>
      </c>
      <c r="T94" s="4" t="str">
        <f t="shared" si="26"/>
        <v/>
      </c>
      <c r="U94" s="4" t="str">
        <f t="shared" si="27"/>
        <v/>
      </c>
      <c r="V94" s="4" t="str">
        <f t="shared" si="28"/>
        <v/>
      </c>
      <c r="W94" s="4">
        <f t="shared" si="29"/>
        <v>1</v>
      </c>
    </row>
    <row r="95" spans="1:23" x14ac:dyDescent="0.3">
      <c r="A95" s="3" t="s">
        <v>178</v>
      </c>
      <c r="B95" s="3" t="s">
        <v>1943</v>
      </c>
      <c r="C95" s="3" t="s">
        <v>1944</v>
      </c>
      <c r="D95" s="3" t="s">
        <v>0</v>
      </c>
      <c r="E95" s="3">
        <v>9</v>
      </c>
      <c r="F95" s="3">
        <v>20</v>
      </c>
      <c r="G95" s="3">
        <v>2</v>
      </c>
      <c r="H95" s="3">
        <v>0</v>
      </c>
      <c r="I95" s="3">
        <v>6</v>
      </c>
      <c r="J95" s="3">
        <v>4</v>
      </c>
      <c r="K95" s="3">
        <v>1</v>
      </c>
      <c r="L95" s="3">
        <v>78</v>
      </c>
      <c r="M95" s="4" t="str">
        <f t="shared" si="20"/>
        <v/>
      </c>
      <c r="N95" s="4" t="str">
        <f t="shared" si="21"/>
        <v/>
      </c>
      <c r="P95" s="4" t="str">
        <f t="shared" si="22"/>
        <v/>
      </c>
      <c r="Q95" s="4" t="str">
        <f t="shared" si="23"/>
        <v/>
      </c>
      <c r="R95" s="4" t="str">
        <f t="shared" si="24"/>
        <v/>
      </c>
      <c r="S95" s="4">
        <f t="shared" si="25"/>
        <v>1</v>
      </c>
      <c r="T95" s="4" t="str">
        <f t="shared" si="26"/>
        <v/>
      </c>
      <c r="U95" s="4" t="str">
        <f t="shared" si="27"/>
        <v/>
      </c>
      <c r="V95" s="4" t="str">
        <f t="shared" si="28"/>
        <v/>
      </c>
      <c r="W95" s="4">
        <f t="shared" si="29"/>
        <v>1</v>
      </c>
    </row>
    <row r="96" spans="1:23" x14ac:dyDescent="0.3">
      <c r="A96" s="3" t="s">
        <v>178</v>
      </c>
      <c r="B96" s="3" t="s">
        <v>1759</v>
      </c>
      <c r="C96" s="3" t="s">
        <v>1760</v>
      </c>
      <c r="D96" s="3" t="s">
        <v>0</v>
      </c>
      <c r="E96" s="3">
        <v>0</v>
      </c>
      <c r="F96" s="3">
        <v>2</v>
      </c>
      <c r="G96" s="3">
        <v>1</v>
      </c>
      <c r="H96" s="3">
        <v>0</v>
      </c>
      <c r="I96" s="3">
        <v>1</v>
      </c>
      <c r="J96" s="3">
        <v>2</v>
      </c>
      <c r="K96" s="3">
        <v>0</v>
      </c>
      <c r="L96" s="3">
        <v>23</v>
      </c>
      <c r="M96" s="4" t="str">
        <f t="shared" si="20"/>
        <v/>
      </c>
      <c r="N96" s="4" t="str">
        <f t="shared" si="21"/>
        <v/>
      </c>
      <c r="P96" s="4" t="str">
        <f t="shared" si="22"/>
        <v/>
      </c>
      <c r="Q96" s="4" t="str">
        <f t="shared" si="23"/>
        <v/>
      </c>
      <c r="R96" s="4" t="str">
        <f t="shared" si="24"/>
        <v/>
      </c>
      <c r="S96" s="4">
        <f t="shared" si="25"/>
        <v>1</v>
      </c>
      <c r="T96" s="4" t="str">
        <f t="shared" si="26"/>
        <v/>
      </c>
      <c r="U96" s="4" t="str">
        <f t="shared" si="27"/>
        <v/>
      </c>
      <c r="V96" s="4" t="str">
        <f t="shared" si="28"/>
        <v/>
      </c>
      <c r="W96" s="4">
        <f t="shared" si="29"/>
        <v>1</v>
      </c>
    </row>
    <row r="97" spans="1:23" x14ac:dyDescent="0.3">
      <c r="A97" s="3" t="s">
        <v>178</v>
      </c>
      <c r="B97" s="3" t="s">
        <v>215</v>
      </c>
      <c r="C97" s="3" t="s">
        <v>216</v>
      </c>
      <c r="D97" s="3" t="s">
        <v>0</v>
      </c>
      <c r="E97" s="3">
        <v>14</v>
      </c>
      <c r="F97" s="3">
        <v>344</v>
      </c>
      <c r="G97" s="3">
        <v>1</v>
      </c>
      <c r="H97" s="3">
        <v>0</v>
      </c>
      <c r="I97" s="3">
        <v>64</v>
      </c>
      <c r="J97" s="3">
        <v>17</v>
      </c>
      <c r="K97" s="3">
        <v>2</v>
      </c>
      <c r="L97" s="3">
        <v>502</v>
      </c>
      <c r="M97" s="4" t="str">
        <f t="shared" si="20"/>
        <v/>
      </c>
      <c r="N97" s="4" t="str">
        <f t="shared" si="21"/>
        <v/>
      </c>
      <c r="P97" s="4" t="str">
        <f t="shared" si="22"/>
        <v/>
      </c>
      <c r="Q97" s="4" t="str">
        <f t="shared" si="23"/>
        <v/>
      </c>
      <c r="R97" s="4" t="str">
        <f t="shared" si="24"/>
        <v/>
      </c>
      <c r="S97" s="4">
        <f t="shared" si="25"/>
        <v>1</v>
      </c>
      <c r="T97" s="4" t="str">
        <f t="shared" si="26"/>
        <v/>
      </c>
      <c r="U97" s="4" t="str">
        <f t="shared" si="27"/>
        <v/>
      </c>
      <c r="V97" s="4" t="str">
        <f t="shared" si="28"/>
        <v/>
      </c>
      <c r="W97" s="4">
        <f t="shared" si="29"/>
        <v>1</v>
      </c>
    </row>
    <row r="98" spans="1:23" x14ac:dyDescent="0.3">
      <c r="A98" s="3" t="s">
        <v>178</v>
      </c>
      <c r="B98" s="3" t="s">
        <v>1779</v>
      </c>
      <c r="C98" s="3" t="s">
        <v>1780</v>
      </c>
      <c r="D98" s="3" t="s">
        <v>0</v>
      </c>
      <c r="E98" s="3">
        <v>1</v>
      </c>
      <c r="F98" s="3">
        <v>10</v>
      </c>
      <c r="G98" s="3">
        <v>6</v>
      </c>
      <c r="H98" s="3">
        <v>1</v>
      </c>
      <c r="I98" s="3">
        <v>1</v>
      </c>
      <c r="J98" s="3">
        <v>6</v>
      </c>
      <c r="K98" s="3">
        <v>7</v>
      </c>
      <c r="L98" s="3">
        <v>94</v>
      </c>
      <c r="M98" s="4" t="str">
        <f t="shared" si="20"/>
        <v/>
      </c>
      <c r="N98" s="4" t="str">
        <f t="shared" si="21"/>
        <v/>
      </c>
      <c r="P98" s="4" t="str">
        <f t="shared" si="22"/>
        <v/>
      </c>
      <c r="Q98" s="4" t="str">
        <f t="shared" si="23"/>
        <v/>
      </c>
      <c r="R98" s="4" t="str">
        <f t="shared" si="24"/>
        <v/>
      </c>
      <c r="S98" s="4">
        <f t="shared" si="25"/>
        <v>1</v>
      </c>
      <c r="T98" s="4" t="str">
        <f t="shared" si="26"/>
        <v/>
      </c>
      <c r="U98" s="4" t="str">
        <f t="shared" si="27"/>
        <v/>
      </c>
      <c r="V98" s="4" t="str">
        <f t="shared" si="28"/>
        <v/>
      </c>
      <c r="W98" s="4">
        <f t="shared" si="29"/>
        <v>1</v>
      </c>
    </row>
    <row r="99" spans="1:23" x14ac:dyDescent="0.3">
      <c r="A99" s="3" t="s">
        <v>178</v>
      </c>
      <c r="B99" s="3" t="s">
        <v>2011</v>
      </c>
      <c r="C99" s="3" t="s">
        <v>2012</v>
      </c>
      <c r="D99" s="3" t="s">
        <v>0</v>
      </c>
      <c r="E99" s="3">
        <v>1</v>
      </c>
      <c r="F99" s="3">
        <v>2</v>
      </c>
      <c r="G99" s="3">
        <v>2</v>
      </c>
      <c r="H99" s="3">
        <v>0</v>
      </c>
      <c r="I99" s="3">
        <v>0</v>
      </c>
      <c r="J99" s="3">
        <v>2</v>
      </c>
      <c r="K99" s="3">
        <v>1</v>
      </c>
      <c r="L99" s="3">
        <v>17</v>
      </c>
      <c r="M99" s="4" t="str">
        <f t="shared" si="20"/>
        <v/>
      </c>
      <c r="N99" s="4" t="str">
        <f t="shared" si="21"/>
        <v/>
      </c>
      <c r="P99" s="4" t="str">
        <f t="shared" si="22"/>
        <v/>
      </c>
      <c r="Q99" s="4" t="str">
        <f t="shared" si="23"/>
        <v/>
      </c>
      <c r="R99" s="4" t="str">
        <f t="shared" si="24"/>
        <v/>
      </c>
      <c r="S99" s="4">
        <f t="shared" si="25"/>
        <v>1</v>
      </c>
      <c r="T99" s="4" t="str">
        <f t="shared" si="26"/>
        <v/>
      </c>
      <c r="U99" s="4" t="str">
        <f t="shared" si="27"/>
        <v/>
      </c>
      <c r="V99" s="4" t="str">
        <f t="shared" si="28"/>
        <v/>
      </c>
      <c r="W99" s="4">
        <f t="shared" si="29"/>
        <v>1</v>
      </c>
    </row>
    <row r="100" spans="1:23" x14ac:dyDescent="0.3">
      <c r="A100" s="3" t="s">
        <v>178</v>
      </c>
      <c r="B100" s="3" t="s">
        <v>2005</v>
      </c>
      <c r="C100" s="3" t="s">
        <v>2006</v>
      </c>
      <c r="D100" s="3" t="s">
        <v>0</v>
      </c>
      <c r="E100" s="3">
        <v>1</v>
      </c>
      <c r="F100" s="3">
        <v>6</v>
      </c>
      <c r="G100" s="3">
        <v>7</v>
      </c>
      <c r="H100" s="3">
        <v>0</v>
      </c>
      <c r="I100" s="3">
        <v>4</v>
      </c>
      <c r="J100" s="3">
        <v>5</v>
      </c>
      <c r="K100" s="3">
        <v>4</v>
      </c>
      <c r="L100" s="3">
        <v>65</v>
      </c>
      <c r="M100" s="4" t="str">
        <f t="shared" si="20"/>
        <v/>
      </c>
      <c r="N100" s="4" t="str">
        <f t="shared" si="21"/>
        <v/>
      </c>
      <c r="P100" s="4" t="str">
        <f t="shared" si="22"/>
        <v/>
      </c>
      <c r="Q100" s="4" t="str">
        <f t="shared" si="23"/>
        <v/>
      </c>
      <c r="R100" s="4" t="str">
        <f t="shared" si="24"/>
        <v/>
      </c>
      <c r="S100" s="4">
        <f t="shared" si="25"/>
        <v>1</v>
      </c>
      <c r="T100" s="4" t="str">
        <f t="shared" si="26"/>
        <v/>
      </c>
      <c r="U100" s="4" t="str">
        <f t="shared" si="27"/>
        <v/>
      </c>
      <c r="V100" s="4" t="str">
        <f t="shared" si="28"/>
        <v/>
      </c>
      <c r="W100" s="4">
        <f t="shared" si="29"/>
        <v>1</v>
      </c>
    </row>
    <row r="101" spans="1:23" x14ac:dyDescent="0.3">
      <c r="A101" s="3" t="s">
        <v>178</v>
      </c>
      <c r="B101" s="3" t="s">
        <v>1810</v>
      </c>
      <c r="C101" s="3" t="s">
        <v>1811</v>
      </c>
      <c r="D101" s="3" t="s">
        <v>0</v>
      </c>
      <c r="E101" s="3">
        <v>7</v>
      </c>
      <c r="F101" s="3">
        <v>20</v>
      </c>
      <c r="G101" s="3">
        <v>1</v>
      </c>
      <c r="H101" s="3">
        <v>0</v>
      </c>
      <c r="I101" s="3">
        <v>33</v>
      </c>
      <c r="J101" s="3">
        <v>10</v>
      </c>
      <c r="K101" s="3">
        <v>13</v>
      </c>
      <c r="L101" s="3">
        <v>141</v>
      </c>
      <c r="M101" s="4" t="str">
        <f t="shared" si="20"/>
        <v/>
      </c>
      <c r="N101" s="4" t="str">
        <f t="shared" si="21"/>
        <v/>
      </c>
      <c r="P101" s="4" t="str">
        <f t="shared" si="22"/>
        <v/>
      </c>
      <c r="Q101" s="4" t="str">
        <f t="shared" si="23"/>
        <v/>
      </c>
      <c r="R101" s="4" t="str">
        <f t="shared" si="24"/>
        <v/>
      </c>
      <c r="S101" s="4">
        <f t="shared" si="25"/>
        <v>1</v>
      </c>
      <c r="T101" s="4" t="str">
        <f t="shared" si="26"/>
        <v/>
      </c>
      <c r="U101" s="4" t="str">
        <f t="shared" si="27"/>
        <v/>
      </c>
      <c r="V101" s="4" t="str">
        <f t="shared" si="28"/>
        <v/>
      </c>
      <c r="W101" s="4">
        <f t="shared" si="29"/>
        <v>1</v>
      </c>
    </row>
    <row r="102" spans="1:23" x14ac:dyDescent="0.3">
      <c r="A102" s="3" t="s">
        <v>178</v>
      </c>
      <c r="B102" s="3" t="s">
        <v>1899</v>
      </c>
      <c r="C102" s="3" t="s">
        <v>1900</v>
      </c>
      <c r="D102" s="3" t="s">
        <v>0</v>
      </c>
      <c r="E102" s="3">
        <v>0</v>
      </c>
      <c r="F102" s="3">
        <v>2</v>
      </c>
      <c r="G102" s="3">
        <v>1</v>
      </c>
      <c r="H102" s="3">
        <v>0</v>
      </c>
      <c r="I102" s="3">
        <v>1</v>
      </c>
      <c r="J102" s="3">
        <v>2</v>
      </c>
      <c r="K102" s="3">
        <v>0</v>
      </c>
      <c r="L102" s="3">
        <v>15</v>
      </c>
      <c r="M102" s="4" t="str">
        <f t="shared" si="20"/>
        <v/>
      </c>
      <c r="N102" s="4" t="str">
        <f t="shared" si="21"/>
        <v/>
      </c>
      <c r="P102" s="4" t="str">
        <f t="shared" si="22"/>
        <v/>
      </c>
      <c r="Q102" s="4" t="str">
        <f t="shared" si="23"/>
        <v/>
      </c>
      <c r="R102" s="4" t="str">
        <f t="shared" si="24"/>
        <v/>
      </c>
      <c r="S102" s="4">
        <f t="shared" si="25"/>
        <v>1</v>
      </c>
      <c r="T102" s="4" t="str">
        <f t="shared" si="26"/>
        <v/>
      </c>
      <c r="U102" s="4" t="str">
        <f t="shared" si="27"/>
        <v/>
      </c>
      <c r="V102" s="4" t="str">
        <f t="shared" si="28"/>
        <v/>
      </c>
      <c r="W102" s="4">
        <f t="shared" si="29"/>
        <v>1</v>
      </c>
    </row>
    <row r="103" spans="1:23" x14ac:dyDescent="0.3">
      <c r="A103" s="3" t="s">
        <v>178</v>
      </c>
      <c r="B103" s="3" t="s">
        <v>223</v>
      </c>
      <c r="C103" s="3" t="s">
        <v>224</v>
      </c>
      <c r="D103" s="3" t="s">
        <v>0</v>
      </c>
      <c r="E103" s="3">
        <v>13</v>
      </c>
      <c r="F103" s="3">
        <v>35</v>
      </c>
      <c r="G103" s="3">
        <v>1</v>
      </c>
      <c r="H103" s="3">
        <v>0</v>
      </c>
      <c r="I103" s="3">
        <v>120</v>
      </c>
      <c r="J103" s="3">
        <v>16</v>
      </c>
      <c r="K103" s="3">
        <v>0</v>
      </c>
      <c r="L103" s="3">
        <v>188</v>
      </c>
      <c r="M103" s="4" t="str">
        <f t="shared" si="20"/>
        <v/>
      </c>
      <c r="N103" s="4" t="str">
        <f t="shared" si="21"/>
        <v/>
      </c>
      <c r="P103" s="4" t="str">
        <f t="shared" si="22"/>
        <v/>
      </c>
      <c r="Q103" s="4" t="str">
        <f t="shared" si="23"/>
        <v/>
      </c>
      <c r="R103" s="4" t="str">
        <f t="shared" si="24"/>
        <v/>
      </c>
      <c r="S103" s="4">
        <f t="shared" si="25"/>
        <v>1</v>
      </c>
      <c r="T103" s="4" t="str">
        <f t="shared" si="26"/>
        <v/>
      </c>
      <c r="U103" s="4" t="str">
        <f t="shared" si="27"/>
        <v/>
      </c>
      <c r="V103" s="4" t="str">
        <f t="shared" si="28"/>
        <v/>
      </c>
      <c r="W103" s="4">
        <f t="shared" si="29"/>
        <v>1</v>
      </c>
    </row>
    <row r="104" spans="1:23" x14ac:dyDescent="0.3">
      <c r="A104" s="3" t="s">
        <v>178</v>
      </c>
      <c r="B104" s="3" t="s">
        <v>1941</v>
      </c>
      <c r="C104" s="3" t="s">
        <v>1942</v>
      </c>
      <c r="D104" s="3" t="s">
        <v>0</v>
      </c>
      <c r="E104" s="3">
        <v>2</v>
      </c>
      <c r="F104" s="3">
        <v>39</v>
      </c>
      <c r="G104" s="3">
        <v>1</v>
      </c>
      <c r="H104" s="3">
        <v>0</v>
      </c>
      <c r="I104" s="3">
        <v>0</v>
      </c>
      <c r="J104" s="3">
        <v>9</v>
      </c>
      <c r="K104" s="3">
        <v>6</v>
      </c>
      <c r="L104" s="3">
        <v>184</v>
      </c>
      <c r="M104" s="4" t="str">
        <f t="shared" si="20"/>
        <v/>
      </c>
      <c r="N104" s="4" t="str">
        <f t="shared" si="21"/>
        <v/>
      </c>
      <c r="P104" s="4" t="str">
        <f t="shared" si="22"/>
        <v/>
      </c>
      <c r="Q104" s="4" t="str">
        <f t="shared" si="23"/>
        <v/>
      </c>
      <c r="R104" s="4" t="str">
        <f t="shared" si="24"/>
        <v/>
      </c>
      <c r="S104" s="4">
        <f t="shared" si="25"/>
        <v>1</v>
      </c>
      <c r="T104" s="4" t="str">
        <f t="shared" si="26"/>
        <v/>
      </c>
      <c r="U104" s="4" t="str">
        <f t="shared" si="27"/>
        <v/>
      </c>
      <c r="V104" s="4" t="str">
        <f t="shared" si="28"/>
        <v/>
      </c>
      <c r="W104" s="4">
        <f t="shared" si="29"/>
        <v>1</v>
      </c>
    </row>
    <row r="105" spans="1:23" x14ac:dyDescent="0.3">
      <c r="A105" s="3" t="s">
        <v>178</v>
      </c>
      <c r="B105" s="3" t="s">
        <v>1955</v>
      </c>
      <c r="C105" s="3" t="s">
        <v>1956</v>
      </c>
      <c r="D105" s="3" t="s">
        <v>0</v>
      </c>
      <c r="E105" s="3">
        <v>1</v>
      </c>
      <c r="F105" s="3">
        <v>3</v>
      </c>
      <c r="G105" s="3">
        <v>2</v>
      </c>
      <c r="H105" s="3">
        <v>0</v>
      </c>
      <c r="I105" s="3">
        <v>3</v>
      </c>
      <c r="J105" s="3">
        <v>3</v>
      </c>
      <c r="K105" s="3">
        <v>0</v>
      </c>
      <c r="L105" s="3">
        <v>19</v>
      </c>
      <c r="M105" s="4" t="str">
        <f t="shared" si="20"/>
        <v/>
      </c>
      <c r="N105" s="4" t="str">
        <f t="shared" si="21"/>
        <v/>
      </c>
      <c r="P105" s="4" t="str">
        <f t="shared" si="22"/>
        <v/>
      </c>
      <c r="Q105" s="4" t="str">
        <f t="shared" si="23"/>
        <v/>
      </c>
      <c r="R105" s="4" t="str">
        <f t="shared" si="24"/>
        <v/>
      </c>
      <c r="S105" s="4">
        <f t="shared" si="25"/>
        <v>1</v>
      </c>
      <c r="T105" s="4" t="str">
        <f t="shared" si="26"/>
        <v/>
      </c>
      <c r="U105" s="4" t="str">
        <f t="shared" si="27"/>
        <v/>
      </c>
      <c r="V105" s="4" t="str">
        <f t="shared" si="28"/>
        <v/>
      </c>
      <c r="W105" s="4">
        <f t="shared" si="29"/>
        <v>1</v>
      </c>
    </row>
    <row r="106" spans="1:23" x14ac:dyDescent="0.3">
      <c r="A106" s="3" t="s">
        <v>178</v>
      </c>
      <c r="B106" s="3" t="s">
        <v>259</v>
      </c>
      <c r="C106" s="3" t="s">
        <v>260</v>
      </c>
      <c r="D106" s="3" t="s">
        <v>0</v>
      </c>
      <c r="E106" s="3">
        <v>2</v>
      </c>
      <c r="F106" s="3">
        <v>50</v>
      </c>
      <c r="G106" s="3">
        <v>2</v>
      </c>
      <c r="H106" s="3">
        <v>0</v>
      </c>
      <c r="I106" s="3">
        <v>107</v>
      </c>
      <c r="J106" s="3">
        <v>22</v>
      </c>
      <c r="K106" s="3">
        <v>20</v>
      </c>
      <c r="L106" s="3">
        <v>307</v>
      </c>
      <c r="M106" s="4" t="str">
        <f t="shared" si="20"/>
        <v/>
      </c>
      <c r="N106" s="4" t="str">
        <f t="shared" si="21"/>
        <v/>
      </c>
      <c r="P106" s="4" t="str">
        <f t="shared" si="22"/>
        <v/>
      </c>
      <c r="Q106" s="4" t="str">
        <f t="shared" si="23"/>
        <v/>
      </c>
      <c r="R106" s="4" t="str">
        <f t="shared" si="24"/>
        <v/>
      </c>
      <c r="S106" s="4">
        <f t="shared" si="25"/>
        <v>1</v>
      </c>
      <c r="T106" s="4" t="str">
        <f t="shared" si="26"/>
        <v/>
      </c>
      <c r="U106" s="4" t="str">
        <f t="shared" si="27"/>
        <v/>
      </c>
      <c r="V106" s="4" t="str">
        <f t="shared" si="28"/>
        <v/>
      </c>
      <c r="W106" s="4">
        <f t="shared" si="29"/>
        <v>1</v>
      </c>
    </row>
    <row r="107" spans="1:23" x14ac:dyDescent="0.3">
      <c r="A107" s="3" t="s">
        <v>178</v>
      </c>
      <c r="B107" s="3" t="s">
        <v>1931</v>
      </c>
      <c r="C107" s="3" t="s">
        <v>1932</v>
      </c>
      <c r="D107" s="3" t="s">
        <v>0</v>
      </c>
      <c r="E107" s="3">
        <v>2</v>
      </c>
      <c r="F107" s="3">
        <v>40</v>
      </c>
      <c r="G107" s="3">
        <v>1</v>
      </c>
      <c r="H107" s="3">
        <v>0</v>
      </c>
      <c r="I107" s="3">
        <v>17</v>
      </c>
      <c r="J107" s="3">
        <v>7</v>
      </c>
      <c r="K107" s="3">
        <v>12</v>
      </c>
      <c r="L107" s="3">
        <v>197</v>
      </c>
      <c r="M107" s="4" t="str">
        <f t="shared" si="20"/>
        <v/>
      </c>
      <c r="N107" s="4" t="str">
        <f t="shared" si="21"/>
        <v/>
      </c>
      <c r="P107" s="4" t="str">
        <f t="shared" si="22"/>
        <v/>
      </c>
      <c r="Q107" s="4" t="str">
        <f t="shared" si="23"/>
        <v/>
      </c>
      <c r="R107" s="4" t="str">
        <f t="shared" si="24"/>
        <v/>
      </c>
      <c r="S107" s="4">
        <f t="shared" si="25"/>
        <v>1</v>
      </c>
      <c r="T107" s="4" t="str">
        <f t="shared" si="26"/>
        <v/>
      </c>
      <c r="U107" s="4" t="str">
        <f t="shared" si="27"/>
        <v/>
      </c>
      <c r="V107" s="4" t="str">
        <f t="shared" si="28"/>
        <v/>
      </c>
      <c r="W107" s="4">
        <f t="shared" si="29"/>
        <v>1</v>
      </c>
    </row>
    <row r="108" spans="1:23" x14ac:dyDescent="0.3">
      <c r="A108" s="3" t="s">
        <v>178</v>
      </c>
      <c r="B108" s="3" t="s">
        <v>1846</v>
      </c>
      <c r="C108" s="3" t="s">
        <v>1847</v>
      </c>
      <c r="D108" s="3" t="s">
        <v>389</v>
      </c>
      <c r="E108" s="3">
        <v>0</v>
      </c>
      <c r="F108" s="3">
        <v>5</v>
      </c>
      <c r="G108" s="3">
        <v>1</v>
      </c>
      <c r="H108" s="3">
        <v>0</v>
      </c>
      <c r="I108" s="3">
        <v>10</v>
      </c>
      <c r="J108" s="3">
        <v>5</v>
      </c>
      <c r="K108" s="3">
        <v>5</v>
      </c>
      <c r="L108" s="3">
        <v>17</v>
      </c>
      <c r="M108" s="4" t="str">
        <f t="shared" si="20"/>
        <v/>
      </c>
      <c r="N108" s="4" t="str">
        <f t="shared" si="21"/>
        <v/>
      </c>
      <c r="P108" s="4" t="str">
        <f t="shared" si="22"/>
        <v/>
      </c>
      <c r="Q108" s="4" t="str">
        <f t="shared" si="23"/>
        <v/>
      </c>
      <c r="R108" s="4" t="str">
        <f t="shared" si="24"/>
        <v/>
      </c>
      <c r="S108" s="4">
        <f t="shared" si="25"/>
        <v>1</v>
      </c>
      <c r="T108" s="4" t="str">
        <f t="shared" si="26"/>
        <v/>
      </c>
      <c r="U108" s="4" t="str">
        <f t="shared" si="27"/>
        <v/>
      </c>
      <c r="V108" s="4" t="str">
        <f t="shared" si="28"/>
        <v/>
      </c>
      <c r="W108" s="4">
        <f t="shared" si="29"/>
        <v>1</v>
      </c>
    </row>
    <row r="109" spans="1:23" x14ac:dyDescent="0.3">
      <c r="A109" s="3" t="s">
        <v>178</v>
      </c>
      <c r="B109" s="3" t="s">
        <v>1901</v>
      </c>
      <c r="C109" s="3" t="s">
        <v>1902</v>
      </c>
      <c r="D109" s="3" t="s">
        <v>0</v>
      </c>
      <c r="E109" s="3">
        <v>0</v>
      </c>
      <c r="F109" s="3">
        <v>1</v>
      </c>
      <c r="G109" s="3">
        <v>2</v>
      </c>
      <c r="H109" s="3">
        <v>0</v>
      </c>
      <c r="I109" s="3">
        <v>0</v>
      </c>
      <c r="J109" s="3">
        <v>1</v>
      </c>
      <c r="K109" s="3">
        <v>0</v>
      </c>
      <c r="L109" s="3">
        <v>11</v>
      </c>
      <c r="M109" s="4" t="str">
        <f t="shared" si="20"/>
        <v/>
      </c>
      <c r="N109" s="4" t="str">
        <f t="shared" si="21"/>
        <v/>
      </c>
      <c r="P109" s="4" t="str">
        <f t="shared" si="22"/>
        <v/>
      </c>
      <c r="Q109" s="4" t="str">
        <f t="shared" si="23"/>
        <v/>
      </c>
      <c r="R109" s="4" t="str">
        <f t="shared" si="24"/>
        <v/>
      </c>
      <c r="S109" s="4">
        <f t="shared" si="25"/>
        <v>1</v>
      </c>
      <c r="T109" s="4" t="str">
        <f t="shared" si="26"/>
        <v/>
      </c>
      <c r="U109" s="4" t="str">
        <f t="shared" si="27"/>
        <v/>
      </c>
      <c r="V109" s="4" t="str">
        <f t="shared" si="28"/>
        <v/>
      </c>
      <c r="W109" s="4">
        <f t="shared" si="29"/>
        <v>1</v>
      </c>
    </row>
    <row r="110" spans="1:23" x14ac:dyDescent="0.3">
      <c r="A110" s="3" t="s">
        <v>178</v>
      </c>
      <c r="B110" s="3" t="s">
        <v>1715</v>
      </c>
      <c r="C110" s="3" t="s">
        <v>1716</v>
      </c>
      <c r="D110" s="3" t="s">
        <v>0</v>
      </c>
      <c r="E110" s="3">
        <v>1</v>
      </c>
      <c r="F110" s="3">
        <v>5</v>
      </c>
      <c r="G110" s="3">
        <v>1</v>
      </c>
      <c r="H110" s="3">
        <v>0</v>
      </c>
      <c r="I110" s="3">
        <v>8</v>
      </c>
      <c r="J110" s="3">
        <v>5</v>
      </c>
      <c r="K110" s="3">
        <v>2</v>
      </c>
      <c r="L110" s="3">
        <v>39</v>
      </c>
      <c r="M110" s="4" t="str">
        <f t="shared" si="20"/>
        <v/>
      </c>
      <c r="N110" s="4" t="str">
        <f t="shared" si="21"/>
        <v/>
      </c>
      <c r="P110" s="4" t="str">
        <f t="shared" si="22"/>
        <v/>
      </c>
      <c r="Q110" s="4" t="str">
        <f t="shared" si="23"/>
        <v/>
      </c>
      <c r="R110" s="4" t="str">
        <f t="shared" si="24"/>
        <v/>
      </c>
      <c r="S110" s="4">
        <f t="shared" si="25"/>
        <v>1</v>
      </c>
      <c r="T110" s="4" t="str">
        <f t="shared" si="26"/>
        <v/>
      </c>
      <c r="U110" s="4" t="str">
        <f t="shared" si="27"/>
        <v/>
      </c>
      <c r="V110" s="4" t="str">
        <f t="shared" si="28"/>
        <v/>
      </c>
      <c r="W110" s="4">
        <f t="shared" si="29"/>
        <v>1</v>
      </c>
    </row>
    <row r="111" spans="1:23" x14ac:dyDescent="0.3">
      <c r="A111" s="3" t="s">
        <v>178</v>
      </c>
      <c r="B111" s="3" t="s">
        <v>1802</v>
      </c>
      <c r="C111" s="3" t="s">
        <v>1803</v>
      </c>
      <c r="D111" s="3" t="s">
        <v>0</v>
      </c>
      <c r="E111" s="3">
        <v>1</v>
      </c>
      <c r="F111" s="3">
        <v>4</v>
      </c>
      <c r="G111" s="3">
        <v>2</v>
      </c>
      <c r="H111" s="3">
        <v>0</v>
      </c>
      <c r="I111" s="3">
        <v>0</v>
      </c>
      <c r="J111" s="3">
        <v>4</v>
      </c>
      <c r="K111" s="3">
        <v>2</v>
      </c>
      <c r="L111" s="3">
        <v>34</v>
      </c>
      <c r="M111" s="4" t="str">
        <f t="shared" si="20"/>
        <v/>
      </c>
      <c r="N111" s="4" t="str">
        <f t="shared" si="21"/>
        <v/>
      </c>
      <c r="P111" s="4" t="str">
        <f t="shared" si="22"/>
        <v/>
      </c>
      <c r="Q111" s="4" t="str">
        <f t="shared" si="23"/>
        <v/>
      </c>
      <c r="R111" s="4" t="str">
        <f t="shared" si="24"/>
        <v/>
      </c>
      <c r="S111" s="4">
        <f t="shared" si="25"/>
        <v>1</v>
      </c>
      <c r="T111" s="4" t="str">
        <f t="shared" si="26"/>
        <v/>
      </c>
      <c r="U111" s="4" t="str">
        <f t="shared" si="27"/>
        <v/>
      </c>
      <c r="V111" s="4" t="str">
        <f t="shared" si="28"/>
        <v/>
      </c>
      <c r="W111" s="4">
        <f t="shared" si="29"/>
        <v>1</v>
      </c>
    </row>
    <row r="112" spans="1:23" x14ac:dyDescent="0.3">
      <c r="A112" s="3" t="s">
        <v>178</v>
      </c>
      <c r="B112" s="3" t="s">
        <v>1812</v>
      </c>
      <c r="C112" s="3" t="s">
        <v>1813</v>
      </c>
      <c r="D112" s="3" t="s">
        <v>0</v>
      </c>
      <c r="E112" s="3">
        <v>1</v>
      </c>
      <c r="F112" s="3">
        <v>11</v>
      </c>
      <c r="G112" s="3">
        <v>1</v>
      </c>
      <c r="H112" s="3">
        <v>0</v>
      </c>
      <c r="I112" s="3">
        <v>1</v>
      </c>
      <c r="J112" s="3">
        <v>2</v>
      </c>
      <c r="K112" s="3">
        <v>0</v>
      </c>
      <c r="L112" s="3">
        <v>104</v>
      </c>
      <c r="M112" s="4" t="str">
        <f t="shared" si="20"/>
        <v/>
      </c>
      <c r="N112" s="4" t="str">
        <f t="shared" si="21"/>
        <v/>
      </c>
      <c r="P112" s="4" t="str">
        <f t="shared" si="22"/>
        <v/>
      </c>
      <c r="Q112" s="4" t="str">
        <f t="shared" si="23"/>
        <v/>
      </c>
      <c r="R112" s="4" t="str">
        <f t="shared" si="24"/>
        <v/>
      </c>
      <c r="S112" s="4">
        <f t="shared" si="25"/>
        <v>1</v>
      </c>
      <c r="T112" s="4" t="str">
        <f t="shared" si="26"/>
        <v/>
      </c>
      <c r="U112" s="4" t="str">
        <f t="shared" si="27"/>
        <v/>
      </c>
      <c r="V112" s="4" t="str">
        <f t="shared" si="28"/>
        <v/>
      </c>
      <c r="W112" s="4">
        <f t="shared" si="29"/>
        <v>1</v>
      </c>
    </row>
    <row r="113" spans="1:23" x14ac:dyDescent="0.3">
      <c r="A113" s="3" t="s">
        <v>178</v>
      </c>
      <c r="B113" s="3" t="s">
        <v>1749</v>
      </c>
      <c r="C113" s="3" t="s">
        <v>1750</v>
      </c>
      <c r="D113" s="3" t="s">
        <v>0</v>
      </c>
      <c r="E113" s="3">
        <v>1</v>
      </c>
      <c r="F113" s="3">
        <v>4</v>
      </c>
      <c r="G113" s="3">
        <v>1</v>
      </c>
      <c r="H113" s="3">
        <v>0</v>
      </c>
      <c r="I113" s="3">
        <v>0</v>
      </c>
      <c r="J113" s="3">
        <v>2</v>
      </c>
      <c r="K113" s="3">
        <v>1</v>
      </c>
      <c r="L113" s="3">
        <v>26</v>
      </c>
      <c r="M113" s="4" t="str">
        <f t="shared" si="20"/>
        <v/>
      </c>
      <c r="N113" s="4" t="str">
        <f t="shared" si="21"/>
        <v/>
      </c>
      <c r="P113" s="4" t="str">
        <f t="shared" si="22"/>
        <v/>
      </c>
      <c r="Q113" s="4" t="str">
        <f t="shared" si="23"/>
        <v/>
      </c>
      <c r="R113" s="4" t="str">
        <f t="shared" si="24"/>
        <v/>
      </c>
      <c r="S113" s="4">
        <f t="shared" si="25"/>
        <v>1</v>
      </c>
      <c r="T113" s="4" t="str">
        <f t="shared" si="26"/>
        <v/>
      </c>
      <c r="U113" s="4" t="str">
        <f t="shared" si="27"/>
        <v/>
      </c>
      <c r="V113" s="4" t="str">
        <f t="shared" si="28"/>
        <v/>
      </c>
      <c r="W113" s="4">
        <f t="shared" si="29"/>
        <v>1</v>
      </c>
    </row>
    <row r="114" spans="1:23" x14ac:dyDescent="0.3">
      <c r="A114" s="3" t="s">
        <v>178</v>
      </c>
      <c r="B114" s="3" t="s">
        <v>1838</v>
      </c>
      <c r="C114" s="3" t="s">
        <v>1839</v>
      </c>
      <c r="D114" s="3" t="s">
        <v>0</v>
      </c>
      <c r="E114" s="3">
        <v>1</v>
      </c>
      <c r="F114" s="3">
        <v>4</v>
      </c>
      <c r="G114" s="3">
        <v>1</v>
      </c>
      <c r="H114" s="3">
        <v>0</v>
      </c>
      <c r="I114" s="3">
        <v>0</v>
      </c>
      <c r="J114" s="3">
        <v>2</v>
      </c>
      <c r="K114" s="3">
        <v>1</v>
      </c>
      <c r="L114" s="3">
        <v>25</v>
      </c>
      <c r="M114" s="4" t="str">
        <f t="shared" si="20"/>
        <v/>
      </c>
      <c r="N114" s="4" t="str">
        <f t="shared" si="21"/>
        <v/>
      </c>
      <c r="P114" s="4" t="str">
        <f t="shared" si="22"/>
        <v/>
      </c>
      <c r="Q114" s="4" t="str">
        <f t="shared" si="23"/>
        <v/>
      </c>
      <c r="R114" s="4" t="str">
        <f t="shared" si="24"/>
        <v/>
      </c>
      <c r="S114" s="4">
        <f t="shared" si="25"/>
        <v>1</v>
      </c>
      <c r="T114" s="4" t="str">
        <f t="shared" si="26"/>
        <v/>
      </c>
      <c r="U114" s="4" t="str">
        <f t="shared" si="27"/>
        <v/>
      </c>
      <c r="V114" s="4" t="str">
        <f t="shared" si="28"/>
        <v/>
      </c>
      <c r="W114" s="4">
        <f t="shared" si="29"/>
        <v>1</v>
      </c>
    </row>
    <row r="115" spans="1:23" x14ac:dyDescent="0.3">
      <c r="A115" s="3" t="s">
        <v>178</v>
      </c>
      <c r="B115" s="3" t="s">
        <v>1981</v>
      </c>
      <c r="C115" s="3" t="s">
        <v>1982</v>
      </c>
      <c r="D115" s="3" t="s">
        <v>0</v>
      </c>
      <c r="E115" s="3">
        <v>5</v>
      </c>
      <c r="F115" s="3">
        <v>10</v>
      </c>
      <c r="G115" s="3">
        <v>1</v>
      </c>
      <c r="H115" s="3">
        <v>0</v>
      </c>
      <c r="I115" s="3">
        <v>0</v>
      </c>
      <c r="J115" s="3">
        <v>6</v>
      </c>
      <c r="K115" s="3">
        <v>7</v>
      </c>
      <c r="L115" s="3">
        <v>74</v>
      </c>
      <c r="M115" s="4" t="str">
        <f t="shared" si="20"/>
        <v/>
      </c>
      <c r="N115" s="4" t="str">
        <f t="shared" si="21"/>
        <v/>
      </c>
      <c r="P115" s="4" t="str">
        <f t="shared" si="22"/>
        <v/>
      </c>
      <c r="Q115" s="4" t="str">
        <f t="shared" si="23"/>
        <v/>
      </c>
      <c r="R115" s="4" t="str">
        <f t="shared" si="24"/>
        <v/>
      </c>
      <c r="S115" s="4">
        <f t="shared" si="25"/>
        <v>1</v>
      </c>
      <c r="T115" s="4" t="str">
        <f t="shared" si="26"/>
        <v/>
      </c>
      <c r="U115" s="4" t="str">
        <f t="shared" si="27"/>
        <v/>
      </c>
      <c r="V115" s="4" t="str">
        <f t="shared" si="28"/>
        <v/>
      </c>
      <c r="W115" s="4">
        <f t="shared" si="29"/>
        <v>1</v>
      </c>
    </row>
    <row r="116" spans="1:23" x14ac:dyDescent="0.3">
      <c r="A116" s="3" t="s">
        <v>178</v>
      </c>
      <c r="B116" s="3" t="s">
        <v>1757</v>
      </c>
      <c r="C116" s="3" t="s">
        <v>1758</v>
      </c>
      <c r="D116" s="3" t="s">
        <v>0</v>
      </c>
      <c r="E116" s="3">
        <v>4</v>
      </c>
      <c r="F116" s="3">
        <v>11</v>
      </c>
      <c r="G116" s="3">
        <v>1</v>
      </c>
      <c r="H116" s="3">
        <v>0</v>
      </c>
      <c r="I116" s="3">
        <v>4</v>
      </c>
      <c r="J116" s="3">
        <v>4</v>
      </c>
      <c r="K116" s="3">
        <v>3</v>
      </c>
      <c r="L116" s="3">
        <v>61</v>
      </c>
      <c r="M116" s="4" t="str">
        <f t="shared" si="20"/>
        <v/>
      </c>
      <c r="N116" s="4" t="str">
        <f t="shared" si="21"/>
        <v/>
      </c>
      <c r="P116" s="4" t="str">
        <f t="shared" si="22"/>
        <v/>
      </c>
      <c r="Q116" s="4" t="str">
        <f t="shared" si="23"/>
        <v/>
      </c>
      <c r="R116" s="4" t="str">
        <f t="shared" si="24"/>
        <v/>
      </c>
      <c r="S116" s="4">
        <f t="shared" si="25"/>
        <v>1</v>
      </c>
      <c r="T116" s="4" t="str">
        <f t="shared" si="26"/>
        <v/>
      </c>
      <c r="U116" s="4" t="str">
        <f t="shared" si="27"/>
        <v/>
      </c>
      <c r="V116" s="4" t="str">
        <f t="shared" si="28"/>
        <v/>
      </c>
      <c r="W116" s="4">
        <f t="shared" si="29"/>
        <v>1</v>
      </c>
    </row>
    <row r="117" spans="1:23" x14ac:dyDescent="0.3">
      <c r="A117" s="3" t="s">
        <v>178</v>
      </c>
      <c r="B117" s="3" t="s">
        <v>1993</v>
      </c>
      <c r="C117" s="3" t="s">
        <v>1994</v>
      </c>
      <c r="D117" s="3" t="s">
        <v>389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1</v>
      </c>
      <c r="K117" s="3">
        <v>0</v>
      </c>
      <c r="L117" s="3">
        <v>5</v>
      </c>
      <c r="M117" s="4" t="str">
        <f t="shared" si="20"/>
        <v/>
      </c>
      <c r="N117" s="4" t="str">
        <f t="shared" si="21"/>
        <v/>
      </c>
      <c r="P117" s="4" t="str">
        <f t="shared" si="22"/>
        <v/>
      </c>
      <c r="Q117" s="4" t="str">
        <f t="shared" si="23"/>
        <v/>
      </c>
      <c r="R117" s="4" t="str">
        <f t="shared" si="24"/>
        <v/>
      </c>
      <c r="S117" s="4">
        <f t="shared" si="25"/>
        <v>1</v>
      </c>
      <c r="T117" s="4" t="str">
        <f t="shared" si="26"/>
        <v/>
      </c>
      <c r="U117" s="4" t="str">
        <f t="shared" si="27"/>
        <v/>
      </c>
      <c r="V117" s="4" t="str">
        <f t="shared" si="28"/>
        <v/>
      </c>
      <c r="W117" s="4">
        <f t="shared" si="29"/>
        <v>1</v>
      </c>
    </row>
    <row r="118" spans="1:23" x14ac:dyDescent="0.3">
      <c r="A118" s="3" t="s">
        <v>178</v>
      </c>
      <c r="B118" s="3" t="s">
        <v>1886</v>
      </c>
      <c r="C118" s="3" t="s">
        <v>1887</v>
      </c>
      <c r="D118" s="3" t="s">
        <v>0</v>
      </c>
      <c r="E118" s="3">
        <v>0</v>
      </c>
      <c r="F118" s="3">
        <v>10</v>
      </c>
      <c r="G118" s="3">
        <v>1</v>
      </c>
      <c r="H118" s="3">
        <v>0</v>
      </c>
      <c r="I118" s="3">
        <v>6</v>
      </c>
      <c r="J118" s="3">
        <v>5</v>
      </c>
      <c r="K118" s="3">
        <v>4</v>
      </c>
      <c r="L118" s="3">
        <v>60</v>
      </c>
      <c r="M118" s="4" t="str">
        <f t="shared" si="20"/>
        <v/>
      </c>
      <c r="N118" s="4" t="str">
        <f t="shared" si="21"/>
        <v/>
      </c>
      <c r="P118" s="4" t="str">
        <f t="shared" si="22"/>
        <v/>
      </c>
      <c r="Q118" s="4" t="str">
        <f t="shared" si="23"/>
        <v/>
      </c>
      <c r="R118" s="4" t="str">
        <f t="shared" si="24"/>
        <v/>
      </c>
      <c r="S118" s="4">
        <f t="shared" si="25"/>
        <v>1</v>
      </c>
      <c r="T118" s="4" t="str">
        <f t="shared" si="26"/>
        <v/>
      </c>
      <c r="U118" s="4" t="str">
        <f t="shared" si="27"/>
        <v/>
      </c>
      <c r="V118" s="4" t="str">
        <f t="shared" si="28"/>
        <v/>
      </c>
      <c r="W118" s="4">
        <f t="shared" si="29"/>
        <v>1</v>
      </c>
    </row>
    <row r="119" spans="1:23" x14ac:dyDescent="0.3">
      <c r="A119" s="3" t="s">
        <v>178</v>
      </c>
      <c r="B119" s="3" t="s">
        <v>1933</v>
      </c>
      <c r="C119" s="3" t="s">
        <v>1934</v>
      </c>
      <c r="D119" s="3" t="s">
        <v>0</v>
      </c>
      <c r="E119" s="3">
        <v>0</v>
      </c>
      <c r="F119" s="3">
        <v>10</v>
      </c>
      <c r="G119" s="3">
        <v>1</v>
      </c>
      <c r="H119" s="3">
        <v>0</v>
      </c>
      <c r="I119" s="3">
        <v>0</v>
      </c>
      <c r="J119" s="3">
        <v>2</v>
      </c>
      <c r="K119" s="3">
        <v>3</v>
      </c>
      <c r="L119" s="3">
        <v>62</v>
      </c>
      <c r="M119" s="4" t="str">
        <f t="shared" si="20"/>
        <v/>
      </c>
      <c r="N119" s="4" t="str">
        <f t="shared" si="21"/>
        <v/>
      </c>
      <c r="P119" s="4" t="str">
        <f t="shared" si="22"/>
        <v/>
      </c>
      <c r="Q119" s="4" t="str">
        <f t="shared" si="23"/>
        <v/>
      </c>
      <c r="R119" s="4" t="str">
        <f t="shared" si="24"/>
        <v/>
      </c>
      <c r="S119" s="4">
        <f t="shared" si="25"/>
        <v>1</v>
      </c>
      <c r="T119" s="4" t="str">
        <f t="shared" si="26"/>
        <v/>
      </c>
      <c r="U119" s="4" t="str">
        <f t="shared" si="27"/>
        <v/>
      </c>
      <c r="V119" s="4" t="str">
        <f t="shared" si="28"/>
        <v/>
      </c>
      <c r="W119" s="4">
        <f t="shared" si="29"/>
        <v>1</v>
      </c>
    </row>
    <row r="120" spans="1:23" x14ac:dyDescent="0.3">
      <c r="A120" s="3" t="s">
        <v>178</v>
      </c>
      <c r="B120" s="3" t="s">
        <v>1797</v>
      </c>
      <c r="C120" s="3" t="s">
        <v>1798</v>
      </c>
      <c r="D120" s="3" t="s">
        <v>0</v>
      </c>
      <c r="E120" s="3">
        <v>3</v>
      </c>
      <c r="F120" s="3">
        <v>41</v>
      </c>
      <c r="G120" s="3">
        <v>1</v>
      </c>
      <c r="H120" s="3">
        <v>0</v>
      </c>
      <c r="I120" s="3">
        <v>70</v>
      </c>
      <c r="J120" s="3">
        <v>13</v>
      </c>
      <c r="K120" s="3">
        <v>2</v>
      </c>
      <c r="L120" s="3">
        <v>153</v>
      </c>
      <c r="M120" s="4" t="str">
        <f t="shared" si="20"/>
        <v/>
      </c>
      <c r="N120" s="4" t="str">
        <f t="shared" si="21"/>
        <v/>
      </c>
      <c r="P120" s="4" t="str">
        <f t="shared" si="22"/>
        <v/>
      </c>
      <c r="Q120" s="4" t="str">
        <f t="shared" si="23"/>
        <v/>
      </c>
      <c r="R120" s="4" t="str">
        <f t="shared" si="24"/>
        <v/>
      </c>
      <c r="S120" s="4">
        <f t="shared" si="25"/>
        <v>1</v>
      </c>
      <c r="T120" s="4" t="str">
        <f t="shared" si="26"/>
        <v/>
      </c>
      <c r="U120" s="4" t="str">
        <f t="shared" si="27"/>
        <v/>
      </c>
      <c r="V120" s="4" t="str">
        <f t="shared" si="28"/>
        <v/>
      </c>
      <c r="W120" s="4">
        <f t="shared" si="29"/>
        <v>1</v>
      </c>
    </row>
    <row r="121" spans="1:23" x14ac:dyDescent="0.3">
      <c r="A121" s="3" t="s">
        <v>178</v>
      </c>
      <c r="B121" s="3" t="s">
        <v>1967</v>
      </c>
      <c r="C121" s="3" t="s">
        <v>1968</v>
      </c>
      <c r="D121" s="3" t="s">
        <v>0</v>
      </c>
      <c r="E121" s="3">
        <v>3</v>
      </c>
      <c r="F121" s="3">
        <v>8</v>
      </c>
      <c r="G121" s="3">
        <v>1</v>
      </c>
      <c r="H121" s="3">
        <v>0</v>
      </c>
      <c r="I121" s="3">
        <v>0</v>
      </c>
      <c r="J121" s="3">
        <v>4</v>
      </c>
      <c r="K121" s="3">
        <v>5</v>
      </c>
      <c r="L121" s="3">
        <v>59</v>
      </c>
      <c r="M121" s="4" t="str">
        <f t="shared" si="20"/>
        <v/>
      </c>
      <c r="N121" s="4" t="str">
        <f t="shared" si="21"/>
        <v/>
      </c>
      <c r="P121" s="4" t="str">
        <f t="shared" si="22"/>
        <v/>
      </c>
      <c r="Q121" s="4" t="str">
        <f t="shared" si="23"/>
        <v/>
      </c>
      <c r="R121" s="4" t="str">
        <f t="shared" si="24"/>
        <v/>
      </c>
      <c r="S121" s="4">
        <f t="shared" si="25"/>
        <v>1</v>
      </c>
      <c r="T121" s="4" t="str">
        <f t="shared" si="26"/>
        <v/>
      </c>
      <c r="U121" s="4" t="str">
        <f t="shared" si="27"/>
        <v/>
      </c>
      <c r="V121" s="4" t="str">
        <f t="shared" si="28"/>
        <v/>
      </c>
      <c r="W121" s="4">
        <f t="shared" si="29"/>
        <v>1</v>
      </c>
    </row>
    <row r="122" spans="1:23" x14ac:dyDescent="0.3">
      <c r="A122" s="3" t="s">
        <v>178</v>
      </c>
      <c r="B122" s="3" t="s">
        <v>1771</v>
      </c>
      <c r="C122" s="3" t="s">
        <v>1772</v>
      </c>
      <c r="D122" s="3" t="s">
        <v>0</v>
      </c>
      <c r="E122" s="3">
        <v>5</v>
      </c>
      <c r="F122" s="3">
        <v>16</v>
      </c>
      <c r="G122" s="3">
        <v>1</v>
      </c>
      <c r="H122" s="3">
        <v>0</v>
      </c>
      <c r="I122" s="3">
        <v>9</v>
      </c>
      <c r="J122" s="3">
        <v>7</v>
      </c>
      <c r="K122" s="3">
        <v>3</v>
      </c>
      <c r="L122" s="3">
        <v>81</v>
      </c>
      <c r="M122" s="4" t="str">
        <f t="shared" si="20"/>
        <v/>
      </c>
      <c r="N122" s="4" t="str">
        <f t="shared" si="21"/>
        <v/>
      </c>
      <c r="P122" s="4" t="str">
        <f t="shared" si="22"/>
        <v/>
      </c>
      <c r="Q122" s="4" t="str">
        <f t="shared" si="23"/>
        <v/>
      </c>
      <c r="R122" s="4" t="str">
        <f t="shared" si="24"/>
        <v/>
      </c>
      <c r="S122" s="4">
        <f t="shared" si="25"/>
        <v>1</v>
      </c>
      <c r="T122" s="4" t="str">
        <f t="shared" si="26"/>
        <v/>
      </c>
      <c r="U122" s="4" t="str">
        <f t="shared" si="27"/>
        <v/>
      </c>
      <c r="V122" s="4" t="str">
        <f t="shared" si="28"/>
        <v/>
      </c>
      <c r="W122" s="4">
        <f t="shared" si="29"/>
        <v>1</v>
      </c>
    </row>
    <row r="123" spans="1:23" x14ac:dyDescent="0.3">
      <c r="A123" s="3" t="s">
        <v>178</v>
      </c>
      <c r="B123" s="5" t="s">
        <v>189</v>
      </c>
      <c r="C123" s="5" t="s">
        <v>190</v>
      </c>
      <c r="D123" s="4" t="s">
        <v>0</v>
      </c>
      <c r="E123" s="4">
        <v>27</v>
      </c>
      <c r="F123" s="4">
        <v>193</v>
      </c>
      <c r="G123" s="4">
        <v>1</v>
      </c>
      <c r="H123" s="4">
        <v>0</v>
      </c>
      <c r="I123" s="4">
        <v>1443</v>
      </c>
      <c r="J123" s="4">
        <v>55</v>
      </c>
      <c r="K123" s="4">
        <v>11</v>
      </c>
      <c r="L123" s="4">
        <v>1008</v>
      </c>
      <c r="M123" s="4">
        <f t="shared" si="20"/>
        <v>1</v>
      </c>
      <c r="N123" s="4">
        <f t="shared" si="21"/>
        <v>1</v>
      </c>
      <c r="O123" s="4">
        <v>1</v>
      </c>
      <c r="P123" s="4">
        <f t="shared" si="22"/>
        <v>1</v>
      </c>
      <c r="Q123" s="4" t="str">
        <f t="shared" si="23"/>
        <v/>
      </c>
      <c r="R123" s="4" t="str">
        <f t="shared" si="24"/>
        <v/>
      </c>
      <c r="S123" s="4" t="str">
        <f t="shared" si="25"/>
        <v/>
      </c>
      <c r="T123" s="4">
        <f t="shared" si="26"/>
        <v>1</v>
      </c>
      <c r="U123" s="4" t="str">
        <f t="shared" si="27"/>
        <v/>
      </c>
      <c r="V123" s="4" t="str">
        <f t="shared" si="28"/>
        <v/>
      </c>
      <c r="W123" s="4" t="str">
        <f t="shared" si="29"/>
        <v/>
      </c>
    </row>
    <row r="124" spans="1:23" x14ac:dyDescent="0.3">
      <c r="A124" s="3" t="s">
        <v>178</v>
      </c>
      <c r="B124" s="5" t="s">
        <v>235</v>
      </c>
      <c r="C124" s="5" t="s">
        <v>236</v>
      </c>
      <c r="D124" s="4" t="s">
        <v>0</v>
      </c>
      <c r="E124" s="4">
        <v>6</v>
      </c>
      <c r="F124" s="4">
        <v>69</v>
      </c>
      <c r="G124" s="4">
        <v>1</v>
      </c>
      <c r="H124" s="4">
        <v>0</v>
      </c>
      <c r="I124" s="4">
        <v>434</v>
      </c>
      <c r="J124" s="4">
        <v>36</v>
      </c>
      <c r="K124" s="4">
        <v>13</v>
      </c>
      <c r="L124" s="4">
        <v>381</v>
      </c>
      <c r="M124" s="4">
        <f t="shared" si="20"/>
        <v>1</v>
      </c>
      <c r="N124" s="4">
        <f t="shared" si="21"/>
        <v>1</v>
      </c>
      <c r="O124" s="4">
        <v>1</v>
      </c>
      <c r="P124" s="4">
        <f t="shared" si="22"/>
        <v>1</v>
      </c>
      <c r="Q124" s="4" t="str">
        <f t="shared" si="23"/>
        <v/>
      </c>
      <c r="R124" s="4" t="str">
        <f t="shared" si="24"/>
        <v/>
      </c>
      <c r="S124" s="4" t="str">
        <f t="shared" si="25"/>
        <v/>
      </c>
      <c r="T124" s="4">
        <f t="shared" si="26"/>
        <v>1</v>
      </c>
      <c r="U124" s="4" t="str">
        <f t="shared" si="27"/>
        <v/>
      </c>
      <c r="V124" s="4" t="str">
        <f t="shared" si="28"/>
        <v/>
      </c>
      <c r="W124" s="4" t="str">
        <f t="shared" si="29"/>
        <v/>
      </c>
    </row>
    <row r="125" spans="1:23" x14ac:dyDescent="0.3">
      <c r="A125" s="3" t="s">
        <v>178</v>
      </c>
      <c r="B125" s="3" t="s">
        <v>1765</v>
      </c>
      <c r="C125" s="3" t="s">
        <v>1766</v>
      </c>
      <c r="D125" s="3" t="s">
        <v>0</v>
      </c>
      <c r="E125" s="3">
        <v>0</v>
      </c>
      <c r="F125" s="3">
        <v>1</v>
      </c>
      <c r="G125" s="3">
        <v>4</v>
      </c>
      <c r="H125" s="3">
        <v>0</v>
      </c>
      <c r="I125" s="3">
        <v>0</v>
      </c>
      <c r="J125" s="3">
        <v>1</v>
      </c>
      <c r="K125" s="3">
        <v>1</v>
      </c>
      <c r="L125" s="3">
        <v>13</v>
      </c>
      <c r="M125" s="4" t="str">
        <f t="shared" si="20"/>
        <v/>
      </c>
      <c r="N125" s="4" t="str">
        <f t="shared" si="21"/>
        <v/>
      </c>
      <c r="P125" s="4" t="str">
        <f t="shared" si="22"/>
        <v/>
      </c>
      <c r="Q125" s="4" t="str">
        <f t="shared" si="23"/>
        <v/>
      </c>
      <c r="R125" s="4" t="str">
        <f t="shared" si="24"/>
        <v/>
      </c>
      <c r="S125" s="4">
        <f t="shared" si="25"/>
        <v>1</v>
      </c>
      <c r="T125" s="4" t="str">
        <f t="shared" si="26"/>
        <v/>
      </c>
      <c r="U125" s="4" t="str">
        <f t="shared" si="27"/>
        <v/>
      </c>
      <c r="V125" s="4" t="str">
        <f t="shared" si="28"/>
        <v/>
      </c>
      <c r="W125" s="4">
        <f t="shared" si="29"/>
        <v>1</v>
      </c>
    </row>
    <row r="126" spans="1:23" x14ac:dyDescent="0.3">
      <c r="A126" s="3" t="s">
        <v>178</v>
      </c>
      <c r="B126" s="3" t="s">
        <v>1707</v>
      </c>
      <c r="C126" s="3" t="s">
        <v>1708</v>
      </c>
      <c r="D126" s="3" t="s">
        <v>0</v>
      </c>
      <c r="E126" s="3">
        <v>3</v>
      </c>
      <c r="F126" s="3">
        <v>24</v>
      </c>
      <c r="G126" s="3">
        <v>1</v>
      </c>
      <c r="H126" s="3">
        <v>0</v>
      </c>
      <c r="I126" s="3">
        <v>91</v>
      </c>
      <c r="J126" s="3">
        <v>14</v>
      </c>
      <c r="K126" s="3">
        <v>0</v>
      </c>
      <c r="L126" s="3">
        <v>188</v>
      </c>
      <c r="M126" s="4" t="str">
        <f t="shared" si="20"/>
        <v/>
      </c>
      <c r="N126" s="4" t="str">
        <f t="shared" si="21"/>
        <v/>
      </c>
      <c r="P126" s="4" t="str">
        <f t="shared" si="22"/>
        <v/>
      </c>
      <c r="Q126" s="4" t="str">
        <f t="shared" si="23"/>
        <v/>
      </c>
      <c r="R126" s="4" t="str">
        <f t="shared" si="24"/>
        <v/>
      </c>
      <c r="S126" s="4">
        <f t="shared" si="25"/>
        <v>1</v>
      </c>
      <c r="T126" s="4" t="str">
        <f t="shared" si="26"/>
        <v/>
      </c>
      <c r="U126" s="4" t="str">
        <f t="shared" si="27"/>
        <v/>
      </c>
      <c r="V126" s="4" t="str">
        <f t="shared" si="28"/>
        <v/>
      </c>
      <c r="W126" s="4">
        <f t="shared" si="29"/>
        <v>1</v>
      </c>
    </row>
    <row r="127" spans="1:23" x14ac:dyDescent="0.3">
      <c r="A127" s="3" t="s">
        <v>178</v>
      </c>
      <c r="B127" s="3" t="s">
        <v>1745</v>
      </c>
      <c r="C127" s="3" t="s">
        <v>1746</v>
      </c>
      <c r="D127" s="3" t="s">
        <v>389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7</v>
      </c>
      <c r="L127" s="3">
        <v>11</v>
      </c>
      <c r="M127" s="4" t="str">
        <f t="shared" si="20"/>
        <v/>
      </c>
      <c r="N127" s="4" t="str">
        <f t="shared" si="21"/>
        <v/>
      </c>
      <c r="P127" s="4" t="str">
        <f t="shared" si="22"/>
        <v/>
      </c>
      <c r="Q127" s="4" t="str">
        <f t="shared" si="23"/>
        <v/>
      </c>
      <c r="R127" s="4" t="str">
        <f t="shared" si="24"/>
        <v/>
      </c>
      <c r="S127" s="4">
        <f t="shared" si="25"/>
        <v>1</v>
      </c>
      <c r="T127" s="4" t="str">
        <f t="shared" si="26"/>
        <v/>
      </c>
      <c r="U127" s="4" t="str">
        <f t="shared" si="27"/>
        <v/>
      </c>
      <c r="V127" s="4" t="str">
        <f t="shared" si="28"/>
        <v/>
      </c>
      <c r="W127" s="4">
        <f t="shared" si="29"/>
        <v>1</v>
      </c>
    </row>
    <row r="128" spans="1:23" x14ac:dyDescent="0.3">
      <c r="A128" s="3" t="s">
        <v>178</v>
      </c>
      <c r="B128" s="3" t="s">
        <v>1781</v>
      </c>
      <c r="C128" s="3" t="s">
        <v>1782</v>
      </c>
      <c r="D128" s="3" t="s">
        <v>0</v>
      </c>
      <c r="E128" s="3">
        <v>0</v>
      </c>
      <c r="F128" s="3">
        <v>24</v>
      </c>
      <c r="G128" s="3">
        <v>1</v>
      </c>
      <c r="H128" s="3">
        <v>0</v>
      </c>
      <c r="I128" s="3">
        <v>0</v>
      </c>
      <c r="J128" s="3">
        <v>11</v>
      </c>
      <c r="K128" s="3">
        <v>3</v>
      </c>
      <c r="L128" s="3">
        <v>153</v>
      </c>
      <c r="M128" s="4" t="str">
        <f t="shared" si="20"/>
        <v/>
      </c>
      <c r="N128" s="4" t="str">
        <f t="shared" si="21"/>
        <v/>
      </c>
      <c r="P128" s="4" t="str">
        <f t="shared" si="22"/>
        <v/>
      </c>
      <c r="Q128" s="4" t="str">
        <f t="shared" si="23"/>
        <v/>
      </c>
      <c r="R128" s="4" t="str">
        <f t="shared" si="24"/>
        <v/>
      </c>
      <c r="S128" s="4">
        <f t="shared" si="25"/>
        <v>1</v>
      </c>
      <c r="T128" s="4" t="str">
        <f t="shared" si="26"/>
        <v/>
      </c>
      <c r="U128" s="4" t="str">
        <f t="shared" si="27"/>
        <v/>
      </c>
      <c r="V128" s="4" t="str">
        <f t="shared" si="28"/>
        <v/>
      </c>
      <c r="W128" s="4">
        <f t="shared" si="29"/>
        <v>1</v>
      </c>
    </row>
    <row r="129" spans="1:23" x14ac:dyDescent="0.3">
      <c r="A129" s="3" t="s">
        <v>178</v>
      </c>
      <c r="B129" s="3" t="s">
        <v>1777</v>
      </c>
      <c r="C129" s="3" t="s">
        <v>1778</v>
      </c>
      <c r="D129" s="3" t="s">
        <v>0</v>
      </c>
      <c r="E129" s="3">
        <v>0</v>
      </c>
      <c r="F129" s="3">
        <v>1</v>
      </c>
      <c r="G129" s="3">
        <v>4</v>
      </c>
      <c r="H129" s="3">
        <v>0</v>
      </c>
      <c r="I129" s="3">
        <v>0</v>
      </c>
      <c r="J129" s="3">
        <v>1</v>
      </c>
      <c r="K129" s="3">
        <v>3</v>
      </c>
      <c r="L129" s="3">
        <v>17</v>
      </c>
      <c r="M129" s="4" t="str">
        <f t="shared" si="20"/>
        <v/>
      </c>
      <c r="N129" s="4" t="str">
        <f t="shared" si="21"/>
        <v/>
      </c>
      <c r="P129" s="4" t="str">
        <f t="shared" si="22"/>
        <v/>
      </c>
      <c r="Q129" s="4" t="str">
        <f t="shared" si="23"/>
        <v/>
      </c>
      <c r="R129" s="4" t="str">
        <f t="shared" si="24"/>
        <v/>
      </c>
      <c r="S129" s="4">
        <f t="shared" si="25"/>
        <v>1</v>
      </c>
      <c r="T129" s="4" t="str">
        <f t="shared" si="26"/>
        <v/>
      </c>
      <c r="U129" s="4" t="str">
        <f t="shared" si="27"/>
        <v/>
      </c>
      <c r="V129" s="4" t="str">
        <f t="shared" si="28"/>
        <v/>
      </c>
      <c r="W129" s="4">
        <f t="shared" si="29"/>
        <v>1</v>
      </c>
    </row>
    <row r="130" spans="1:23" x14ac:dyDescent="0.3">
      <c r="A130" s="3" t="s">
        <v>178</v>
      </c>
      <c r="B130" s="3" t="s">
        <v>1973</v>
      </c>
      <c r="C130" s="3" t="s">
        <v>1974</v>
      </c>
      <c r="D130" s="3" t="s">
        <v>0</v>
      </c>
      <c r="E130" s="3">
        <v>0</v>
      </c>
      <c r="F130" s="3">
        <v>1</v>
      </c>
      <c r="G130" s="3">
        <v>4</v>
      </c>
      <c r="H130" s="3">
        <v>1</v>
      </c>
      <c r="I130" s="3">
        <v>0</v>
      </c>
      <c r="J130" s="3">
        <v>1</v>
      </c>
      <c r="K130" s="3">
        <v>1</v>
      </c>
      <c r="L130" s="3">
        <v>13</v>
      </c>
      <c r="M130" s="4" t="str">
        <f t="shared" si="20"/>
        <v/>
      </c>
      <c r="N130" s="4" t="str">
        <f t="shared" si="21"/>
        <v/>
      </c>
      <c r="P130" s="4" t="str">
        <f t="shared" si="22"/>
        <v/>
      </c>
      <c r="Q130" s="4" t="str">
        <f t="shared" si="23"/>
        <v/>
      </c>
      <c r="R130" s="4" t="str">
        <f t="shared" si="24"/>
        <v/>
      </c>
      <c r="S130" s="4">
        <f t="shared" si="25"/>
        <v>1</v>
      </c>
      <c r="T130" s="4" t="str">
        <f t="shared" si="26"/>
        <v/>
      </c>
      <c r="U130" s="4" t="str">
        <f t="shared" si="27"/>
        <v/>
      </c>
      <c r="V130" s="4" t="str">
        <f t="shared" si="28"/>
        <v/>
      </c>
      <c r="W130" s="4">
        <f t="shared" si="29"/>
        <v>1</v>
      </c>
    </row>
    <row r="131" spans="1:23" x14ac:dyDescent="0.3">
      <c r="A131" s="3" t="s">
        <v>178</v>
      </c>
      <c r="B131" s="3" t="s">
        <v>1961</v>
      </c>
      <c r="C131" s="3" t="s">
        <v>1962</v>
      </c>
      <c r="D131" s="3" t="s">
        <v>0</v>
      </c>
      <c r="E131" s="3">
        <v>1</v>
      </c>
      <c r="F131" s="3">
        <v>1</v>
      </c>
      <c r="G131" s="3">
        <v>5</v>
      </c>
      <c r="H131" s="3">
        <v>0</v>
      </c>
      <c r="I131" s="3">
        <v>0</v>
      </c>
      <c r="J131" s="3">
        <v>1</v>
      </c>
      <c r="K131" s="3">
        <v>1</v>
      </c>
      <c r="L131" s="3">
        <v>13</v>
      </c>
      <c r="M131" s="4" t="str">
        <f t="shared" si="20"/>
        <v/>
      </c>
      <c r="N131" s="4" t="str">
        <f t="shared" si="21"/>
        <v/>
      </c>
      <c r="P131" s="4" t="str">
        <f t="shared" si="22"/>
        <v/>
      </c>
      <c r="Q131" s="4" t="str">
        <f t="shared" si="23"/>
        <v/>
      </c>
      <c r="R131" s="4" t="str">
        <f t="shared" si="24"/>
        <v/>
      </c>
      <c r="S131" s="4">
        <f t="shared" si="25"/>
        <v>1</v>
      </c>
      <c r="T131" s="4" t="str">
        <f t="shared" si="26"/>
        <v/>
      </c>
      <c r="U131" s="4" t="str">
        <f t="shared" si="27"/>
        <v/>
      </c>
      <c r="V131" s="4" t="str">
        <f t="shared" si="28"/>
        <v/>
      </c>
      <c r="W131" s="4">
        <f t="shared" si="29"/>
        <v>1</v>
      </c>
    </row>
    <row r="132" spans="1:23" x14ac:dyDescent="0.3">
      <c r="A132" s="3" t="s">
        <v>178</v>
      </c>
      <c r="B132" s="3" t="s">
        <v>1957</v>
      </c>
      <c r="C132" s="3" t="s">
        <v>1958</v>
      </c>
      <c r="D132" s="3" t="s">
        <v>0</v>
      </c>
      <c r="E132" s="3">
        <v>0</v>
      </c>
      <c r="F132" s="3">
        <v>1</v>
      </c>
      <c r="G132" s="3">
        <v>5</v>
      </c>
      <c r="H132" s="3">
        <v>0</v>
      </c>
      <c r="I132" s="3">
        <v>0</v>
      </c>
      <c r="J132" s="3">
        <v>1</v>
      </c>
      <c r="K132" s="3">
        <v>0</v>
      </c>
      <c r="L132" s="3">
        <v>12</v>
      </c>
      <c r="M132" s="4" t="str">
        <f t="shared" si="20"/>
        <v/>
      </c>
      <c r="N132" s="4" t="str">
        <f t="shared" si="21"/>
        <v/>
      </c>
      <c r="P132" s="4" t="str">
        <f t="shared" si="22"/>
        <v/>
      </c>
      <c r="Q132" s="4" t="str">
        <f t="shared" si="23"/>
        <v/>
      </c>
      <c r="R132" s="4" t="str">
        <f t="shared" si="24"/>
        <v/>
      </c>
      <c r="S132" s="4">
        <f t="shared" si="25"/>
        <v>1</v>
      </c>
      <c r="T132" s="4" t="str">
        <f t="shared" si="26"/>
        <v/>
      </c>
      <c r="U132" s="4" t="str">
        <f t="shared" si="27"/>
        <v/>
      </c>
      <c r="V132" s="4" t="str">
        <f t="shared" si="28"/>
        <v/>
      </c>
      <c r="W132" s="4">
        <f t="shared" si="29"/>
        <v>1</v>
      </c>
    </row>
    <row r="133" spans="1:23" x14ac:dyDescent="0.3">
      <c r="A133" s="3" t="s">
        <v>178</v>
      </c>
      <c r="B133" s="3" t="s">
        <v>1935</v>
      </c>
      <c r="C133" s="3" t="s">
        <v>1936</v>
      </c>
      <c r="D133" s="3" t="s">
        <v>0</v>
      </c>
      <c r="E133" s="3">
        <v>0</v>
      </c>
      <c r="F133" s="3">
        <v>1</v>
      </c>
      <c r="G133" s="3">
        <v>5</v>
      </c>
      <c r="H133" s="3">
        <v>0</v>
      </c>
      <c r="I133" s="3">
        <v>0</v>
      </c>
      <c r="J133" s="3">
        <v>1</v>
      </c>
      <c r="K133" s="3">
        <v>0</v>
      </c>
      <c r="L133" s="3">
        <v>12</v>
      </c>
      <c r="M133" s="4" t="str">
        <f t="shared" si="20"/>
        <v/>
      </c>
      <c r="N133" s="4" t="str">
        <f t="shared" si="21"/>
        <v/>
      </c>
      <c r="P133" s="4" t="str">
        <f t="shared" si="22"/>
        <v/>
      </c>
      <c r="Q133" s="4" t="str">
        <f t="shared" si="23"/>
        <v/>
      </c>
      <c r="R133" s="4" t="str">
        <f t="shared" si="24"/>
        <v/>
      </c>
      <c r="S133" s="4">
        <f t="shared" si="25"/>
        <v>1</v>
      </c>
      <c r="T133" s="4" t="str">
        <f t="shared" si="26"/>
        <v/>
      </c>
      <c r="U133" s="4" t="str">
        <f t="shared" si="27"/>
        <v/>
      </c>
      <c r="V133" s="4" t="str">
        <f t="shared" si="28"/>
        <v/>
      </c>
      <c r="W133" s="4">
        <f t="shared" si="29"/>
        <v>1</v>
      </c>
    </row>
    <row r="134" spans="1:23" x14ac:dyDescent="0.3">
      <c r="A134" s="3" t="s">
        <v>178</v>
      </c>
      <c r="B134" s="3" t="s">
        <v>1927</v>
      </c>
      <c r="C134" s="3" t="s">
        <v>1928</v>
      </c>
      <c r="D134" s="3" t="s">
        <v>0</v>
      </c>
      <c r="E134" s="3">
        <v>0</v>
      </c>
      <c r="F134" s="3">
        <v>0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4</v>
      </c>
      <c r="M134" s="4" t="str">
        <f t="shared" si="20"/>
        <v/>
      </c>
      <c r="N134" s="4" t="str">
        <f t="shared" si="21"/>
        <v/>
      </c>
      <c r="P134" s="4" t="str">
        <f t="shared" si="22"/>
        <v/>
      </c>
      <c r="Q134" s="4" t="str">
        <f t="shared" si="23"/>
        <v/>
      </c>
      <c r="R134" s="4" t="str">
        <f t="shared" si="24"/>
        <v/>
      </c>
      <c r="S134" s="4">
        <f t="shared" si="25"/>
        <v>1</v>
      </c>
      <c r="T134" s="4" t="str">
        <f t="shared" si="26"/>
        <v/>
      </c>
      <c r="U134" s="4" t="str">
        <f t="shared" si="27"/>
        <v/>
      </c>
      <c r="V134" s="4" t="str">
        <f t="shared" si="28"/>
        <v/>
      </c>
      <c r="W134" s="4">
        <f t="shared" si="29"/>
        <v>1</v>
      </c>
    </row>
    <row r="135" spans="1:23" x14ac:dyDescent="0.3">
      <c r="A135" s="3" t="s">
        <v>178</v>
      </c>
      <c r="B135" s="3" t="s">
        <v>245</v>
      </c>
      <c r="C135" s="3" t="s">
        <v>246</v>
      </c>
      <c r="D135" s="3" t="s">
        <v>0</v>
      </c>
      <c r="E135" s="3">
        <v>5</v>
      </c>
      <c r="F135" s="3">
        <v>42</v>
      </c>
      <c r="G135" s="3">
        <v>1</v>
      </c>
      <c r="H135" s="3">
        <v>0</v>
      </c>
      <c r="I135" s="3">
        <v>49</v>
      </c>
      <c r="J135" s="3">
        <v>15</v>
      </c>
      <c r="K135" s="3">
        <v>9</v>
      </c>
      <c r="L135" s="3">
        <v>310</v>
      </c>
      <c r="M135" s="4" t="str">
        <f t="shared" si="20"/>
        <v/>
      </c>
      <c r="N135" s="4" t="str">
        <f t="shared" si="21"/>
        <v/>
      </c>
      <c r="P135" s="4" t="str">
        <f t="shared" si="22"/>
        <v/>
      </c>
      <c r="Q135" s="4" t="str">
        <f t="shared" si="23"/>
        <v/>
      </c>
      <c r="R135" s="4" t="str">
        <f t="shared" si="24"/>
        <v/>
      </c>
      <c r="S135" s="4">
        <f t="shared" si="25"/>
        <v>1</v>
      </c>
      <c r="T135" s="4" t="str">
        <f t="shared" si="26"/>
        <v/>
      </c>
      <c r="U135" s="4" t="str">
        <f t="shared" si="27"/>
        <v/>
      </c>
      <c r="V135" s="4" t="str">
        <f t="shared" si="28"/>
        <v/>
      </c>
      <c r="W135" s="4">
        <f t="shared" si="29"/>
        <v>1</v>
      </c>
    </row>
    <row r="136" spans="1:23" x14ac:dyDescent="0.3">
      <c r="A136" s="3" t="s">
        <v>178</v>
      </c>
      <c r="B136" s="3" t="s">
        <v>1826</v>
      </c>
      <c r="C136" s="3" t="s">
        <v>1827</v>
      </c>
      <c r="D136" s="3" t="s">
        <v>0</v>
      </c>
      <c r="E136" s="3">
        <v>5</v>
      </c>
      <c r="F136" s="3">
        <v>7</v>
      </c>
      <c r="G136" s="3">
        <v>1</v>
      </c>
      <c r="H136" s="3">
        <v>0</v>
      </c>
      <c r="I136" s="3">
        <v>3</v>
      </c>
      <c r="J136" s="3">
        <v>3</v>
      </c>
      <c r="K136" s="3">
        <v>0</v>
      </c>
      <c r="L136" s="3">
        <v>56</v>
      </c>
      <c r="M136" s="4" t="str">
        <f t="shared" si="20"/>
        <v/>
      </c>
      <c r="N136" s="4" t="str">
        <f t="shared" si="21"/>
        <v/>
      </c>
      <c r="P136" s="4" t="str">
        <f t="shared" si="22"/>
        <v/>
      </c>
      <c r="Q136" s="4" t="str">
        <f t="shared" si="23"/>
        <v/>
      </c>
      <c r="R136" s="4" t="str">
        <f t="shared" si="24"/>
        <v/>
      </c>
      <c r="S136" s="4">
        <f t="shared" si="25"/>
        <v>1</v>
      </c>
      <c r="T136" s="4" t="str">
        <f t="shared" si="26"/>
        <v/>
      </c>
      <c r="U136" s="4" t="str">
        <f t="shared" si="27"/>
        <v/>
      </c>
      <c r="V136" s="4" t="str">
        <f t="shared" si="28"/>
        <v/>
      </c>
      <c r="W136" s="4">
        <f t="shared" si="29"/>
        <v>1</v>
      </c>
    </row>
    <row r="137" spans="1:23" x14ac:dyDescent="0.3">
      <c r="A137" s="3" t="s">
        <v>178</v>
      </c>
      <c r="B137" s="3" t="s">
        <v>2009</v>
      </c>
      <c r="C137" s="3" t="s">
        <v>2010</v>
      </c>
      <c r="D137" s="3" t="s">
        <v>0</v>
      </c>
      <c r="E137" s="3">
        <v>2</v>
      </c>
      <c r="F137" s="3">
        <v>18</v>
      </c>
      <c r="G137" s="3">
        <v>1</v>
      </c>
      <c r="H137" s="3">
        <v>0</v>
      </c>
      <c r="I137" s="3">
        <v>14</v>
      </c>
      <c r="J137" s="3">
        <v>9</v>
      </c>
      <c r="K137" s="3">
        <v>6</v>
      </c>
      <c r="L137" s="3">
        <v>130</v>
      </c>
      <c r="M137" s="4" t="str">
        <f t="shared" si="20"/>
        <v/>
      </c>
      <c r="N137" s="4" t="str">
        <f t="shared" si="21"/>
        <v/>
      </c>
      <c r="P137" s="4" t="str">
        <f t="shared" si="22"/>
        <v/>
      </c>
      <c r="Q137" s="4" t="str">
        <f t="shared" si="23"/>
        <v/>
      </c>
      <c r="R137" s="4" t="str">
        <f t="shared" si="24"/>
        <v/>
      </c>
      <c r="S137" s="4">
        <f t="shared" si="25"/>
        <v>1</v>
      </c>
      <c r="T137" s="4" t="str">
        <f t="shared" si="26"/>
        <v/>
      </c>
      <c r="U137" s="4" t="str">
        <f t="shared" si="27"/>
        <v/>
      </c>
      <c r="V137" s="4" t="str">
        <f t="shared" si="28"/>
        <v/>
      </c>
      <c r="W137" s="4">
        <f t="shared" si="29"/>
        <v>1</v>
      </c>
    </row>
    <row r="138" spans="1:23" x14ac:dyDescent="0.3">
      <c r="A138" s="3" t="s">
        <v>178</v>
      </c>
      <c r="B138" s="3" t="s">
        <v>1921</v>
      </c>
      <c r="C138" s="3" t="s">
        <v>1922</v>
      </c>
      <c r="D138" s="3" t="s">
        <v>389</v>
      </c>
      <c r="E138" s="3">
        <v>0</v>
      </c>
      <c r="F138" s="3">
        <v>5</v>
      </c>
      <c r="G138" s="3">
        <v>1</v>
      </c>
      <c r="H138" s="3">
        <v>0</v>
      </c>
      <c r="I138" s="3">
        <v>10</v>
      </c>
      <c r="J138" s="3">
        <v>5</v>
      </c>
      <c r="K138" s="3">
        <v>8</v>
      </c>
      <c r="L138" s="3">
        <v>19</v>
      </c>
      <c r="M138" s="4" t="str">
        <f t="shared" si="20"/>
        <v/>
      </c>
      <c r="N138" s="4" t="str">
        <f t="shared" si="21"/>
        <v/>
      </c>
      <c r="P138" s="4" t="str">
        <f t="shared" si="22"/>
        <v/>
      </c>
      <c r="Q138" s="4" t="str">
        <f t="shared" si="23"/>
        <v/>
      </c>
      <c r="R138" s="4" t="str">
        <f t="shared" si="24"/>
        <v/>
      </c>
      <c r="S138" s="4">
        <f t="shared" si="25"/>
        <v>1</v>
      </c>
      <c r="T138" s="4" t="str">
        <f t="shared" si="26"/>
        <v/>
      </c>
      <c r="U138" s="4" t="str">
        <f t="shared" si="27"/>
        <v/>
      </c>
      <c r="V138" s="4" t="str">
        <f t="shared" si="28"/>
        <v/>
      </c>
      <c r="W138" s="4">
        <f t="shared" si="29"/>
        <v>1</v>
      </c>
    </row>
    <row r="139" spans="1:23" x14ac:dyDescent="0.3">
      <c r="A139" s="3" t="s">
        <v>178</v>
      </c>
      <c r="B139" s="3" t="s">
        <v>251</v>
      </c>
      <c r="C139" s="3" t="s">
        <v>252</v>
      </c>
      <c r="D139" s="3" t="s">
        <v>0</v>
      </c>
      <c r="E139" s="3">
        <v>4</v>
      </c>
      <c r="F139" s="3">
        <v>53</v>
      </c>
      <c r="G139" s="3">
        <v>1</v>
      </c>
      <c r="H139" s="3">
        <v>0</v>
      </c>
      <c r="I139" s="3">
        <v>55</v>
      </c>
      <c r="J139" s="3">
        <v>11</v>
      </c>
      <c r="K139" s="3">
        <v>0</v>
      </c>
      <c r="L139" s="3">
        <v>261</v>
      </c>
      <c r="M139" s="4" t="str">
        <f t="shared" si="20"/>
        <v/>
      </c>
      <c r="N139" s="4" t="str">
        <f t="shared" si="21"/>
        <v/>
      </c>
      <c r="P139" s="4" t="str">
        <f t="shared" si="22"/>
        <v/>
      </c>
      <c r="Q139" s="4" t="str">
        <f t="shared" si="23"/>
        <v/>
      </c>
      <c r="R139" s="4" t="str">
        <f t="shared" si="24"/>
        <v/>
      </c>
      <c r="S139" s="4">
        <f t="shared" si="25"/>
        <v>1</v>
      </c>
      <c r="T139" s="4" t="str">
        <f t="shared" si="26"/>
        <v/>
      </c>
      <c r="U139" s="4" t="str">
        <f t="shared" si="27"/>
        <v/>
      </c>
      <c r="V139" s="4" t="str">
        <f t="shared" si="28"/>
        <v/>
      </c>
      <c r="W139" s="4">
        <f t="shared" si="29"/>
        <v>1</v>
      </c>
    </row>
    <row r="140" spans="1:23" x14ac:dyDescent="0.3">
      <c r="A140" s="3" t="s">
        <v>178</v>
      </c>
      <c r="B140" s="3" t="s">
        <v>1723</v>
      </c>
      <c r="C140" s="3" t="s">
        <v>1724</v>
      </c>
      <c r="D140" s="3" t="s">
        <v>0</v>
      </c>
      <c r="E140" s="3">
        <v>4</v>
      </c>
      <c r="F140" s="3">
        <v>18</v>
      </c>
      <c r="G140" s="3">
        <v>1</v>
      </c>
      <c r="H140" s="3">
        <v>2</v>
      </c>
      <c r="I140" s="3">
        <v>25</v>
      </c>
      <c r="J140" s="3">
        <v>11</v>
      </c>
      <c r="K140" s="3">
        <v>11</v>
      </c>
      <c r="L140" s="3">
        <v>119</v>
      </c>
      <c r="M140" s="4" t="str">
        <f t="shared" si="20"/>
        <v/>
      </c>
      <c r="N140" s="4" t="str">
        <f t="shared" si="21"/>
        <v/>
      </c>
      <c r="P140" s="4" t="str">
        <f t="shared" si="22"/>
        <v/>
      </c>
      <c r="Q140" s="4" t="str">
        <f t="shared" si="23"/>
        <v/>
      </c>
      <c r="R140" s="4" t="str">
        <f t="shared" si="24"/>
        <v/>
      </c>
      <c r="S140" s="4">
        <f t="shared" si="25"/>
        <v>1</v>
      </c>
      <c r="T140" s="4" t="str">
        <f t="shared" si="26"/>
        <v/>
      </c>
      <c r="U140" s="4" t="str">
        <f t="shared" si="27"/>
        <v/>
      </c>
      <c r="V140" s="4" t="str">
        <f t="shared" si="28"/>
        <v/>
      </c>
      <c r="W140" s="4">
        <f t="shared" si="29"/>
        <v>1</v>
      </c>
    </row>
    <row r="141" spans="1:23" x14ac:dyDescent="0.3">
      <c r="A141" s="3" t="s">
        <v>178</v>
      </c>
      <c r="B141" s="3" t="s">
        <v>1897</v>
      </c>
      <c r="C141" s="3" t="s">
        <v>1898</v>
      </c>
      <c r="D141" s="3" t="s">
        <v>0</v>
      </c>
      <c r="E141" s="3">
        <v>1</v>
      </c>
      <c r="F141" s="3">
        <v>2</v>
      </c>
      <c r="G141" s="3">
        <v>1</v>
      </c>
      <c r="H141" s="3">
        <v>0</v>
      </c>
      <c r="I141" s="3">
        <v>1</v>
      </c>
      <c r="J141" s="3">
        <v>2</v>
      </c>
      <c r="K141" s="3">
        <v>0</v>
      </c>
      <c r="L141" s="3">
        <v>18</v>
      </c>
      <c r="M141" s="4" t="str">
        <f t="shared" si="20"/>
        <v/>
      </c>
      <c r="N141" s="4" t="str">
        <f t="shared" si="21"/>
        <v/>
      </c>
      <c r="P141" s="4" t="str">
        <f t="shared" si="22"/>
        <v/>
      </c>
      <c r="Q141" s="4" t="str">
        <f t="shared" si="23"/>
        <v/>
      </c>
      <c r="R141" s="4" t="str">
        <f t="shared" si="24"/>
        <v/>
      </c>
      <c r="S141" s="4">
        <f t="shared" si="25"/>
        <v>1</v>
      </c>
      <c r="T141" s="4" t="str">
        <f t="shared" si="26"/>
        <v/>
      </c>
      <c r="U141" s="4" t="str">
        <f t="shared" si="27"/>
        <v/>
      </c>
      <c r="V141" s="4" t="str">
        <f t="shared" si="28"/>
        <v/>
      </c>
      <c r="W141" s="4">
        <f t="shared" si="29"/>
        <v>1</v>
      </c>
    </row>
    <row r="142" spans="1:23" x14ac:dyDescent="0.3">
      <c r="A142" s="3" t="s">
        <v>178</v>
      </c>
      <c r="B142" s="5" t="s">
        <v>233</v>
      </c>
      <c r="C142" s="5" t="s">
        <v>234</v>
      </c>
      <c r="D142" s="4" t="s">
        <v>0</v>
      </c>
      <c r="E142" s="4">
        <v>6</v>
      </c>
      <c r="F142" s="4">
        <v>178</v>
      </c>
      <c r="G142" s="4">
        <v>1</v>
      </c>
      <c r="H142" s="4">
        <v>2</v>
      </c>
      <c r="I142" s="4">
        <v>786</v>
      </c>
      <c r="J142" s="4">
        <v>48</v>
      </c>
      <c r="K142" s="4">
        <v>18</v>
      </c>
      <c r="L142" s="4">
        <v>792</v>
      </c>
      <c r="M142" s="4">
        <f t="shared" si="20"/>
        <v>1</v>
      </c>
      <c r="N142" s="4">
        <f t="shared" si="21"/>
        <v>1</v>
      </c>
      <c r="O142" s="4">
        <v>1</v>
      </c>
      <c r="P142" s="4">
        <f t="shared" si="22"/>
        <v>1</v>
      </c>
      <c r="Q142" s="4" t="str">
        <f t="shared" si="23"/>
        <v/>
      </c>
      <c r="R142" s="4" t="str">
        <f t="shared" si="24"/>
        <v/>
      </c>
      <c r="S142" s="4" t="str">
        <f t="shared" si="25"/>
        <v/>
      </c>
      <c r="T142" s="4">
        <f t="shared" si="26"/>
        <v>1</v>
      </c>
      <c r="U142" s="4" t="str">
        <f t="shared" si="27"/>
        <v/>
      </c>
      <c r="V142" s="4" t="str">
        <f t="shared" si="28"/>
        <v/>
      </c>
      <c r="W142" s="4" t="str">
        <f t="shared" si="29"/>
        <v/>
      </c>
    </row>
    <row r="143" spans="1:23" x14ac:dyDescent="0.3">
      <c r="A143" s="3" t="s">
        <v>178</v>
      </c>
      <c r="B143" s="5" t="s">
        <v>221</v>
      </c>
      <c r="C143" s="5" t="s">
        <v>222</v>
      </c>
      <c r="D143" s="4" t="s">
        <v>0</v>
      </c>
      <c r="E143" s="4">
        <v>13</v>
      </c>
      <c r="F143" s="4">
        <v>286</v>
      </c>
      <c r="G143" s="4">
        <v>2</v>
      </c>
      <c r="H143" s="4">
        <v>0</v>
      </c>
      <c r="I143" s="4">
        <v>1642</v>
      </c>
      <c r="J143" s="4">
        <v>64</v>
      </c>
      <c r="K143" s="4">
        <v>42</v>
      </c>
      <c r="L143" s="4">
        <v>1173</v>
      </c>
      <c r="M143" s="4">
        <f t="shared" si="20"/>
        <v>1</v>
      </c>
      <c r="N143" s="4">
        <f t="shared" si="21"/>
        <v>1</v>
      </c>
      <c r="O143" s="4">
        <v>1</v>
      </c>
      <c r="P143" s="4">
        <f t="shared" si="22"/>
        <v>1</v>
      </c>
      <c r="Q143" s="4" t="str">
        <f t="shared" si="23"/>
        <v/>
      </c>
      <c r="R143" s="4" t="str">
        <f t="shared" si="24"/>
        <v/>
      </c>
      <c r="S143" s="4" t="str">
        <f t="shared" si="25"/>
        <v/>
      </c>
      <c r="T143" s="4">
        <f t="shared" si="26"/>
        <v>1</v>
      </c>
      <c r="U143" s="4" t="str">
        <f t="shared" si="27"/>
        <v/>
      </c>
      <c r="V143" s="4" t="str">
        <f t="shared" si="28"/>
        <v/>
      </c>
      <c r="W143" s="4" t="str">
        <f t="shared" si="29"/>
        <v/>
      </c>
    </row>
    <row r="144" spans="1:23" x14ac:dyDescent="0.3">
      <c r="A144" s="3" t="s">
        <v>178</v>
      </c>
      <c r="B144" s="5" t="s">
        <v>231</v>
      </c>
      <c r="C144" s="5" t="s">
        <v>232</v>
      </c>
      <c r="D144" s="4" t="s">
        <v>0</v>
      </c>
      <c r="E144" s="4">
        <v>7</v>
      </c>
      <c r="F144" s="4">
        <v>75</v>
      </c>
      <c r="G144" s="4">
        <v>2</v>
      </c>
      <c r="H144" s="4">
        <v>0</v>
      </c>
      <c r="I144" s="4">
        <v>288</v>
      </c>
      <c r="J144" s="4">
        <v>28</v>
      </c>
      <c r="K144" s="4">
        <v>7</v>
      </c>
      <c r="L144" s="4">
        <v>401</v>
      </c>
      <c r="M144" s="4">
        <f t="shared" si="20"/>
        <v>1</v>
      </c>
      <c r="N144" s="4">
        <f t="shared" si="21"/>
        <v>1</v>
      </c>
      <c r="O144" s="4">
        <v>1</v>
      </c>
      <c r="P144" s="4">
        <f t="shared" si="22"/>
        <v>1</v>
      </c>
      <c r="Q144" s="4" t="str">
        <f t="shared" si="23"/>
        <v/>
      </c>
      <c r="R144" s="4" t="str">
        <f t="shared" si="24"/>
        <v/>
      </c>
      <c r="S144" s="4" t="str">
        <f t="shared" si="25"/>
        <v/>
      </c>
      <c r="T144" s="4">
        <f t="shared" si="26"/>
        <v>1</v>
      </c>
      <c r="U144" s="4" t="str">
        <f t="shared" si="27"/>
        <v/>
      </c>
      <c r="V144" s="4" t="str">
        <f t="shared" si="28"/>
        <v/>
      </c>
      <c r="W144" s="4" t="str">
        <f t="shared" si="29"/>
        <v/>
      </c>
    </row>
    <row r="145" spans="1:23" x14ac:dyDescent="0.3">
      <c r="A145" s="3" t="s">
        <v>178</v>
      </c>
      <c r="B145" s="3" t="s">
        <v>1995</v>
      </c>
      <c r="C145" s="3" t="s">
        <v>1996</v>
      </c>
      <c r="D145" s="3" t="s">
        <v>0</v>
      </c>
      <c r="E145" s="3">
        <v>1</v>
      </c>
      <c r="F145" s="3">
        <v>40</v>
      </c>
      <c r="G145" s="3">
        <v>1</v>
      </c>
      <c r="H145" s="3">
        <v>0</v>
      </c>
      <c r="I145" s="3">
        <v>49</v>
      </c>
      <c r="J145" s="3">
        <v>15</v>
      </c>
      <c r="K145" s="3">
        <v>13</v>
      </c>
      <c r="L145" s="3">
        <v>216</v>
      </c>
      <c r="M145" s="4" t="str">
        <f t="shared" si="20"/>
        <v/>
      </c>
      <c r="N145" s="4" t="str">
        <f t="shared" si="21"/>
        <v/>
      </c>
      <c r="P145" s="4" t="str">
        <f t="shared" si="22"/>
        <v/>
      </c>
      <c r="Q145" s="4" t="str">
        <f t="shared" si="23"/>
        <v/>
      </c>
      <c r="R145" s="4" t="str">
        <f t="shared" si="24"/>
        <v/>
      </c>
      <c r="S145" s="4">
        <f t="shared" si="25"/>
        <v>1</v>
      </c>
      <c r="T145" s="4" t="str">
        <f t="shared" si="26"/>
        <v/>
      </c>
      <c r="U145" s="4" t="str">
        <f t="shared" si="27"/>
        <v/>
      </c>
      <c r="V145" s="4" t="str">
        <f t="shared" si="28"/>
        <v/>
      </c>
      <c r="W145" s="4">
        <f t="shared" si="29"/>
        <v>1</v>
      </c>
    </row>
    <row r="146" spans="1:23" x14ac:dyDescent="0.3">
      <c r="A146" s="3" t="s">
        <v>178</v>
      </c>
      <c r="B146" s="3" t="s">
        <v>1868</v>
      </c>
      <c r="C146" s="3" t="s">
        <v>1869</v>
      </c>
      <c r="D146" s="3" t="s">
        <v>0</v>
      </c>
      <c r="E146" s="3">
        <v>5</v>
      </c>
      <c r="F146" s="3">
        <v>29</v>
      </c>
      <c r="G146" s="3">
        <v>1</v>
      </c>
      <c r="H146" s="3">
        <v>0</v>
      </c>
      <c r="I146" s="3">
        <v>66</v>
      </c>
      <c r="J146" s="3">
        <v>17</v>
      </c>
      <c r="K146" s="3">
        <v>12</v>
      </c>
      <c r="L146" s="3">
        <v>169</v>
      </c>
      <c r="M146" s="4" t="str">
        <f t="shared" si="20"/>
        <v/>
      </c>
      <c r="N146" s="4" t="str">
        <f t="shared" si="21"/>
        <v/>
      </c>
      <c r="P146" s="4" t="str">
        <f t="shared" si="22"/>
        <v/>
      </c>
      <c r="Q146" s="4" t="str">
        <f t="shared" si="23"/>
        <v/>
      </c>
      <c r="R146" s="4" t="str">
        <f t="shared" si="24"/>
        <v/>
      </c>
      <c r="S146" s="4">
        <f t="shared" si="25"/>
        <v>1</v>
      </c>
      <c r="T146" s="4" t="str">
        <f t="shared" si="26"/>
        <v/>
      </c>
      <c r="U146" s="4" t="str">
        <f t="shared" si="27"/>
        <v/>
      </c>
      <c r="V146" s="4" t="str">
        <f t="shared" si="28"/>
        <v/>
      </c>
      <c r="W146" s="4">
        <f t="shared" si="29"/>
        <v>1</v>
      </c>
    </row>
    <row r="147" spans="1:23" x14ac:dyDescent="0.3">
      <c r="A147" s="3" t="s">
        <v>178</v>
      </c>
      <c r="B147" s="3" t="s">
        <v>1903</v>
      </c>
      <c r="C147" s="3" t="s">
        <v>1904</v>
      </c>
      <c r="D147" s="3" t="s">
        <v>0</v>
      </c>
      <c r="E147" s="3">
        <v>1</v>
      </c>
      <c r="F147" s="3">
        <v>49</v>
      </c>
      <c r="G147" s="3">
        <v>1</v>
      </c>
      <c r="H147" s="3">
        <v>1</v>
      </c>
      <c r="I147" s="3">
        <v>26</v>
      </c>
      <c r="J147" s="3">
        <v>20</v>
      </c>
      <c r="K147" s="3">
        <v>4</v>
      </c>
      <c r="L147" s="3">
        <v>216</v>
      </c>
      <c r="M147" s="4" t="str">
        <f t="shared" si="20"/>
        <v/>
      </c>
      <c r="N147" s="4" t="str">
        <f t="shared" si="21"/>
        <v/>
      </c>
      <c r="P147" s="4" t="str">
        <f t="shared" si="22"/>
        <v/>
      </c>
      <c r="Q147" s="4" t="str">
        <f t="shared" si="23"/>
        <v/>
      </c>
      <c r="R147" s="4" t="str">
        <f t="shared" si="24"/>
        <v/>
      </c>
      <c r="S147" s="4">
        <f t="shared" si="25"/>
        <v>1</v>
      </c>
      <c r="T147" s="4" t="str">
        <f t="shared" si="26"/>
        <v/>
      </c>
      <c r="U147" s="4" t="str">
        <f t="shared" si="27"/>
        <v/>
      </c>
      <c r="V147" s="4" t="str">
        <f t="shared" si="28"/>
        <v/>
      </c>
      <c r="W147" s="4">
        <f t="shared" si="29"/>
        <v>1</v>
      </c>
    </row>
    <row r="148" spans="1:23" x14ac:dyDescent="0.3">
      <c r="A148" s="3" t="s">
        <v>178</v>
      </c>
      <c r="B148" s="3" t="s">
        <v>1985</v>
      </c>
      <c r="C148" s="3" t="s">
        <v>1986</v>
      </c>
      <c r="D148" s="3" t="s">
        <v>0</v>
      </c>
      <c r="E148" s="3">
        <v>3</v>
      </c>
      <c r="F148" s="3">
        <v>17</v>
      </c>
      <c r="G148" s="3">
        <v>2</v>
      </c>
      <c r="H148" s="3">
        <v>0</v>
      </c>
      <c r="I148" s="3">
        <v>0</v>
      </c>
      <c r="J148" s="3">
        <v>8</v>
      </c>
      <c r="K148" s="3">
        <v>3</v>
      </c>
      <c r="L148" s="3">
        <v>99</v>
      </c>
      <c r="M148" s="4" t="str">
        <f t="shared" si="20"/>
        <v/>
      </c>
      <c r="N148" s="4" t="str">
        <f t="shared" si="21"/>
        <v/>
      </c>
      <c r="P148" s="4" t="str">
        <f t="shared" si="22"/>
        <v/>
      </c>
      <c r="Q148" s="4" t="str">
        <f t="shared" si="23"/>
        <v/>
      </c>
      <c r="R148" s="4" t="str">
        <f t="shared" si="24"/>
        <v/>
      </c>
      <c r="S148" s="4">
        <f t="shared" si="25"/>
        <v>1</v>
      </c>
      <c r="T148" s="4" t="str">
        <f t="shared" si="26"/>
        <v/>
      </c>
      <c r="U148" s="4" t="str">
        <f t="shared" si="27"/>
        <v/>
      </c>
      <c r="V148" s="4" t="str">
        <f t="shared" si="28"/>
        <v/>
      </c>
      <c r="W148" s="4">
        <f t="shared" si="29"/>
        <v>1</v>
      </c>
    </row>
    <row r="149" spans="1:23" x14ac:dyDescent="0.3">
      <c r="A149" s="3" t="s">
        <v>178</v>
      </c>
      <c r="B149" s="3" t="s">
        <v>1727</v>
      </c>
      <c r="C149" s="3" t="s">
        <v>1728</v>
      </c>
      <c r="D149" s="3" t="s">
        <v>0</v>
      </c>
      <c r="E149" s="3">
        <v>2</v>
      </c>
      <c r="F149" s="3">
        <v>23</v>
      </c>
      <c r="G149" s="3">
        <v>1</v>
      </c>
      <c r="H149" s="3">
        <v>0</v>
      </c>
      <c r="I149" s="3">
        <v>0</v>
      </c>
      <c r="J149" s="3">
        <v>11</v>
      </c>
      <c r="K149" s="3">
        <v>3</v>
      </c>
      <c r="L149" s="3">
        <v>117</v>
      </c>
      <c r="M149" s="4" t="str">
        <f t="shared" si="20"/>
        <v/>
      </c>
      <c r="N149" s="4" t="str">
        <f t="shared" si="21"/>
        <v/>
      </c>
      <c r="P149" s="4" t="str">
        <f t="shared" si="22"/>
        <v/>
      </c>
      <c r="Q149" s="4" t="str">
        <f t="shared" si="23"/>
        <v/>
      </c>
      <c r="R149" s="4" t="str">
        <f t="shared" si="24"/>
        <v/>
      </c>
      <c r="S149" s="4">
        <f t="shared" si="25"/>
        <v>1</v>
      </c>
      <c r="T149" s="4" t="str">
        <f t="shared" si="26"/>
        <v/>
      </c>
      <c r="U149" s="4" t="str">
        <f t="shared" si="27"/>
        <v/>
      </c>
      <c r="V149" s="4" t="str">
        <f t="shared" si="28"/>
        <v/>
      </c>
      <c r="W149" s="4">
        <f t="shared" si="29"/>
        <v>1</v>
      </c>
    </row>
    <row r="150" spans="1:23" x14ac:dyDescent="0.3">
      <c r="A150" s="3" t="s">
        <v>178</v>
      </c>
      <c r="B150" s="3" t="s">
        <v>1804</v>
      </c>
      <c r="C150" s="3" t="s">
        <v>1805</v>
      </c>
      <c r="D150" s="3" t="s">
        <v>0</v>
      </c>
      <c r="E150" s="3">
        <v>3</v>
      </c>
      <c r="F150" s="3">
        <v>5</v>
      </c>
      <c r="G150" s="3">
        <v>1</v>
      </c>
      <c r="H150" s="3">
        <v>0</v>
      </c>
      <c r="I150" s="3">
        <v>0</v>
      </c>
      <c r="J150" s="3">
        <v>1</v>
      </c>
      <c r="K150" s="3">
        <v>0</v>
      </c>
      <c r="L150" s="3">
        <v>29</v>
      </c>
      <c r="M150" s="4" t="str">
        <f t="shared" si="20"/>
        <v/>
      </c>
      <c r="N150" s="4" t="str">
        <f t="shared" si="21"/>
        <v/>
      </c>
      <c r="P150" s="4" t="str">
        <f t="shared" si="22"/>
        <v/>
      </c>
      <c r="Q150" s="4" t="str">
        <f t="shared" si="23"/>
        <v/>
      </c>
      <c r="R150" s="4" t="str">
        <f t="shared" si="24"/>
        <v/>
      </c>
      <c r="S150" s="4">
        <f t="shared" si="25"/>
        <v>1</v>
      </c>
      <c r="T150" s="4" t="str">
        <f t="shared" si="26"/>
        <v/>
      </c>
      <c r="U150" s="4" t="str">
        <f t="shared" si="27"/>
        <v/>
      </c>
      <c r="V150" s="4" t="str">
        <f t="shared" si="28"/>
        <v/>
      </c>
      <c r="W150" s="4">
        <f t="shared" si="29"/>
        <v>1</v>
      </c>
    </row>
    <row r="151" spans="1:23" x14ac:dyDescent="0.3">
      <c r="A151" s="3" t="s">
        <v>178</v>
      </c>
      <c r="B151" s="3" t="s">
        <v>2025</v>
      </c>
      <c r="C151" s="3" t="s">
        <v>2026</v>
      </c>
      <c r="D151" s="3" t="s">
        <v>0</v>
      </c>
      <c r="E151" s="3">
        <v>1</v>
      </c>
      <c r="F151" s="3">
        <v>13</v>
      </c>
      <c r="G151" s="3">
        <v>1</v>
      </c>
      <c r="H151" s="3">
        <v>0</v>
      </c>
      <c r="I151" s="3">
        <v>0</v>
      </c>
      <c r="J151" s="3">
        <v>9</v>
      </c>
      <c r="K151" s="3">
        <v>2</v>
      </c>
      <c r="L151" s="3">
        <v>63</v>
      </c>
      <c r="M151" s="4" t="str">
        <f t="shared" si="20"/>
        <v/>
      </c>
      <c r="N151" s="4" t="str">
        <f t="shared" si="21"/>
        <v/>
      </c>
      <c r="P151" s="4" t="str">
        <f t="shared" si="22"/>
        <v/>
      </c>
      <c r="Q151" s="4" t="str">
        <f t="shared" si="23"/>
        <v/>
      </c>
      <c r="R151" s="4" t="str">
        <f t="shared" si="24"/>
        <v/>
      </c>
      <c r="S151" s="4">
        <f t="shared" si="25"/>
        <v>1</v>
      </c>
      <c r="T151" s="4" t="str">
        <f t="shared" si="26"/>
        <v/>
      </c>
      <c r="U151" s="4" t="str">
        <f t="shared" si="27"/>
        <v/>
      </c>
      <c r="V151" s="4" t="str">
        <f t="shared" si="28"/>
        <v/>
      </c>
      <c r="W151" s="4">
        <f t="shared" si="29"/>
        <v>1</v>
      </c>
    </row>
    <row r="152" spans="1:23" x14ac:dyDescent="0.3">
      <c r="A152" s="3" t="s">
        <v>178</v>
      </c>
      <c r="B152" s="3" t="s">
        <v>265</v>
      </c>
      <c r="C152" s="3" t="s">
        <v>266</v>
      </c>
      <c r="D152" s="3" t="s">
        <v>0</v>
      </c>
      <c r="E152" s="3">
        <v>1</v>
      </c>
      <c r="F152" s="3">
        <v>51</v>
      </c>
      <c r="G152" s="3">
        <v>1</v>
      </c>
      <c r="H152" s="3">
        <v>0</v>
      </c>
      <c r="I152" s="3">
        <v>31</v>
      </c>
      <c r="J152" s="3">
        <v>14</v>
      </c>
      <c r="K152" s="3">
        <v>10</v>
      </c>
      <c r="L152" s="3">
        <v>196</v>
      </c>
      <c r="M152" s="4" t="str">
        <f t="shared" ref="M152:M215" si="30">IF( AND( OR( F152&gt;$F$1, L152&gt;$L$1 ), OR( E152&gt;$E$1, I152&gt;$I$1 ) ), 1, "" )</f>
        <v/>
      </c>
      <c r="N152" s="4" t="str">
        <f t="shared" ref="N152:N215" si="31">IF( AND( OR( F152&gt;$F$2, L152&gt;$L$2 ), OR( E152&gt;$E$2, I152&gt;$I$2 ) ), 1, "")</f>
        <v/>
      </c>
      <c r="P152" s="4" t="str">
        <f t="shared" ref="P152:P215" si="32" xml:space="preserve"> IF( AND( M152 = 1, O152 = 1 ), 1, "")</f>
        <v/>
      </c>
      <c r="Q152" s="4" t="str">
        <f t="shared" ref="Q152:Q215" si="33" xml:space="preserve"> IF( AND( M152 = "", O152 = 1 ), 1, "")</f>
        <v/>
      </c>
      <c r="R152" s="4" t="str">
        <f t="shared" ref="R152:R215" si="34" xml:space="preserve"> IF( AND( M152 = 1, O152 = "" ), 1, "")</f>
        <v/>
      </c>
      <c r="S152" s="4">
        <f t="shared" ref="S152:S215" si="35" xml:space="preserve"> IF( AND( M152 = "", O152 = "" ), 1, "")</f>
        <v>1</v>
      </c>
      <c r="T152" s="4" t="str">
        <f t="shared" ref="T152:T215" si="36" xml:space="preserve"> IF( AND( N152 = 1, O152 = 1 ), 1, "")</f>
        <v/>
      </c>
      <c r="U152" s="4" t="str">
        <f t="shared" ref="U152:U215" si="37" xml:space="preserve"> IF( AND( N152 = "", O152 = 1 ), 1, "")</f>
        <v/>
      </c>
      <c r="V152" s="4" t="str">
        <f t="shared" ref="V152:V215" si="38" xml:space="preserve"> IF( AND( N152 = 1, O152 = "" ), 1, "")</f>
        <v/>
      </c>
      <c r="W152" s="4">
        <f t="shared" ref="W152:W215" si="39" xml:space="preserve"> IF( AND( N152 = "", O152 = "" ), 1, "")</f>
        <v>1</v>
      </c>
    </row>
    <row r="153" spans="1:23" x14ac:dyDescent="0.3">
      <c r="A153" s="3" t="s">
        <v>178</v>
      </c>
      <c r="B153" s="3" t="s">
        <v>1923</v>
      </c>
      <c r="C153" s="3" t="s">
        <v>1924</v>
      </c>
      <c r="D153" s="3" t="s">
        <v>0</v>
      </c>
      <c r="E153" s="3">
        <v>2</v>
      </c>
      <c r="F153" s="3">
        <v>12</v>
      </c>
      <c r="G153" s="3">
        <v>1</v>
      </c>
      <c r="H153" s="3">
        <v>0</v>
      </c>
      <c r="I153" s="3">
        <v>2</v>
      </c>
      <c r="J153" s="3">
        <v>4</v>
      </c>
      <c r="K153" s="3">
        <v>3</v>
      </c>
      <c r="L153" s="3">
        <v>73</v>
      </c>
      <c r="M153" s="4" t="str">
        <f t="shared" si="30"/>
        <v/>
      </c>
      <c r="N153" s="4" t="str">
        <f t="shared" si="31"/>
        <v/>
      </c>
      <c r="P153" s="4" t="str">
        <f t="shared" si="32"/>
        <v/>
      </c>
      <c r="Q153" s="4" t="str">
        <f t="shared" si="33"/>
        <v/>
      </c>
      <c r="R153" s="4" t="str">
        <f t="shared" si="34"/>
        <v/>
      </c>
      <c r="S153" s="4">
        <f t="shared" si="35"/>
        <v>1</v>
      </c>
      <c r="T153" s="4" t="str">
        <f t="shared" si="36"/>
        <v/>
      </c>
      <c r="U153" s="4" t="str">
        <f t="shared" si="37"/>
        <v/>
      </c>
      <c r="V153" s="4" t="str">
        <f t="shared" si="38"/>
        <v/>
      </c>
      <c r="W153" s="4">
        <f t="shared" si="39"/>
        <v>1</v>
      </c>
    </row>
    <row r="154" spans="1:23" x14ac:dyDescent="0.3">
      <c r="A154" s="3" t="s">
        <v>178</v>
      </c>
      <c r="B154" s="3" t="s">
        <v>2007</v>
      </c>
      <c r="C154" s="3" t="s">
        <v>2008</v>
      </c>
      <c r="D154" s="3" t="s">
        <v>0</v>
      </c>
      <c r="E154" s="3">
        <v>2</v>
      </c>
      <c r="F154" s="3">
        <v>5</v>
      </c>
      <c r="G154" s="3">
        <v>1</v>
      </c>
      <c r="H154" s="3">
        <v>0</v>
      </c>
      <c r="I154" s="3">
        <v>1</v>
      </c>
      <c r="J154" s="3">
        <v>3</v>
      </c>
      <c r="K154" s="3">
        <v>4</v>
      </c>
      <c r="L154" s="3">
        <v>40</v>
      </c>
      <c r="M154" s="4" t="str">
        <f t="shared" si="30"/>
        <v/>
      </c>
      <c r="N154" s="4" t="str">
        <f t="shared" si="31"/>
        <v/>
      </c>
      <c r="P154" s="4" t="str">
        <f t="shared" si="32"/>
        <v/>
      </c>
      <c r="Q154" s="4" t="str">
        <f t="shared" si="33"/>
        <v/>
      </c>
      <c r="R154" s="4" t="str">
        <f t="shared" si="34"/>
        <v/>
      </c>
      <c r="S154" s="4">
        <f t="shared" si="35"/>
        <v>1</v>
      </c>
      <c r="T154" s="4" t="str">
        <f t="shared" si="36"/>
        <v/>
      </c>
      <c r="U154" s="4" t="str">
        <f t="shared" si="37"/>
        <v/>
      </c>
      <c r="V154" s="4" t="str">
        <f t="shared" si="38"/>
        <v/>
      </c>
      <c r="W154" s="4">
        <f t="shared" si="39"/>
        <v>1</v>
      </c>
    </row>
    <row r="155" spans="1:23" x14ac:dyDescent="0.3">
      <c r="A155" s="3" t="s">
        <v>178</v>
      </c>
      <c r="B155" s="3" t="s">
        <v>1725</v>
      </c>
      <c r="C155" s="3" t="s">
        <v>1726</v>
      </c>
      <c r="D155" s="3" t="s">
        <v>0</v>
      </c>
      <c r="E155" s="3">
        <v>5</v>
      </c>
      <c r="F155" s="3">
        <v>13</v>
      </c>
      <c r="G155" s="3">
        <v>1</v>
      </c>
      <c r="H155" s="3">
        <v>0</v>
      </c>
      <c r="I155" s="3">
        <v>14</v>
      </c>
      <c r="J155" s="3">
        <v>9</v>
      </c>
      <c r="K155" s="3">
        <v>7</v>
      </c>
      <c r="L155" s="3">
        <v>84</v>
      </c>
      <c r="M155" s="4" t="str">
        <f t="shared" si="30"/>
        <v/>
      </c>
      <c r="N155" s="4" t="str">
        <f t="shared" si="31"/>
        <v/>
      </c>
      <c r="P155" s="4" t="str">
        <f t="shared" si="32"/>
        <v/>
      </c>
      <c r="Q155" s="4" t="str">
        <f t="shared" si="33"/>
        <v/>
      </c>
      <c r="R155" s="4" t="str">
        <f t="shared" si="34"/>
        <v/>
      </c>
      <c r="S155" s="4">
        <f t="shared" si="35"/>
        <v>1</v>
      </c>
      <c r="T155" s="4" t="str">
        <f t="shared" si="36"/>
        <v/>
      </c>
      <c r="U155" s="4" t="str">
        <f t="shared" si="37"/>
        <v/>
      </c>
      <c r="V155" s="4" t="str">
        <f t="shared" si="38"/>
        <v/>
      </c>
      <c r="W155" s="4">
        <f t="shared" si="39"/>
        <v>1</v>
      </c>
    </row>
    <row r="156" spans="1:23" x14ac:dyDescent="0.3">
      <c r="A156" s="3" t="s">
        <v>178</v>
      </c>
      <c r="B156" s="3" t="s">
        <v>1787</v>
      </c>
      <c r="C156" s="3" t="s">
        <v>1788</v>
      </c>
      <c r="D156" s="3" t="s">
        <v>0</v>
      </c>
      <c r="E156" s="3">
        <v>4</v>
      </c>
      <c r="F156" s="3">
        <v>12</v>
      </c>
      <c r="G156" s="3">
        <v>1</v>
      </c>
      <c r="H156" s="3">
        <v>0</v>
      </c>
      <c r="I156" s="3">
        <v>27</v>
      </c>
      <c r="J156" s="3">
        <v>10</v>
      </c>
      <c r="K156" s="3">
        <v>5</v>
      </c>
      <c r="L156" s="3">
        <v>71</v>
      </c>
      <c r="M156" s="4" t="str">
        <f t="shared" si="30"/>
        <v/>
      </c>
      <c r="N156" s="4" t="str">
        <f t="shared" si="31"/>
        <v/>
      </c>
      <c r="P156" s="4" t="str">
        <f t="shared" si="32"/>
        <v/>
      </c>
      <c r="Q156" s="4" t="str">
        <f t="shared" si="33"/>
        <v/>
      </c>
      <c r="R156" s="4" t="str">
        <f t="shared" si="34"/>
        <v/>
      </c>
      <c r="S156" s="4">
        <f t="shared" si="35"/>
        <v>1</v>
      </c>
      <c r="T156" s="4" t="str">
        <f t="shared" si="36"/>
        <v/>
      </c>
      <c r="U156" s="4" t="str">
        <f t="shared" si="37"/>
        <v/>
      </c>
      <c r="V156" s="4" t="str">
        <f t="shared" si="38"/>
        <v/>
      </c>
      <c r="W156" s="4">
        <f t="shared" si="39"/>
        <v>1</v>
      </c>
    </row>
    <row r="157" spans="1:23" x14ac:dyDescent="0.3">
      <c r="A157" s="3" t="s">
        <v>178</v>
      </c>
      <c r="B157" s="3" t="s">
        <v>2023</v>
      </c>
      <c r="C157" s="3" t="s">
        <v>2024</v>
      </c>
      <c r="D157" s="3" t="s">
        <v>0</v>
      </c>
      <c r="E157" s="3">
        <v>4</v>
      </c>
      <c r="F157" s="3">
        <v>13</v>
      </c>
      <c r="G157" s="3">
        <v>1</v>
      </c>
      <c r="H157" s="3">
        <v>0</v>
      </c>
      <c r="I157" s="3">
        <v>16</v>
      </c>
      <c r="J157" s="3">
        <v>9</v>
      </c>
      <c r="K157" s="3">
        <v>8</v>
      </c>
      <c r="L157" s="3">
        <v>82</v>
      </c>
      <c r="M157" s="4" t="str">
        <f t="shared" si="30"/>
        <v/>
      </c>
      <c r="N157" s="4" t="str">
        <f t="shared" si="31"/>
        <v/>
      </c>
      <c r="P157" s="4" t="str">
        <f t="shared" si="32"/>
        <v/>
      </c>
      <c r="Q157" s="4" t="str">
        <f t="shared" si="33"/>
        <v/>
      </c>
      <c r="R157" s="4" t="str">
        <f t="shared" si="34"/>
        <v/>
      </c>
      <c r="S157" s="4">
        <f t="shared" si="35"/>
        <v>1</v>
      </c>
      <c r="T157" s="4" t="str">
        <f t="shared" si="36"/>
        <v/>
      </c>
      <c r="U157" s="4" t="str">
        <f t="shared" si="37"/>
        <v/>
      </c>
      <c r="V157" s="4" t="str">
        <f t="shared" si="38"/>
        <v/>
      </c>
      <c r="W157" s="4">
        <f t="shared" si="39"/>
        <v>1</v>
      </c>
    </row>
    <row r="158" spans="1:23" x14ac:dyDescent="0.3">
      <c r="A158" s="3" t="s">
        <v>178</v>
      </c>
      <c r="B158" s="3" t="s">
        <v>1753</v>
      </c>
      <c r="C158" s="3" t="s">
        <v>1754</v>
      </c>
      <c r="D158" s="3" t="s">
        <v>0</v>
      </c>
      <c r="E158" s="3">
        <v>2</v>
      </c>
      <c r="F158" s="3">
        <v>9</v>
      </c>
      <c r="G158" s="3">
        <v>2</v>
      </c>
      <c r="H158" s="3">
        <v>0</v>
      </c>
      <c r="I158" s="3">
        <v>8</v>
      </c>
      <c r="J158" s="3">
        <v>5</v>
      </c>
      <c r="K158" s="3">
        <v>2</v>
      </c>
      <c r="L158" s="3">
        <v>67</v>
      </c>
      <c r="M158" s="4" t="str">
        <f t="shared" si="30"/>
        <v/>
      </c>
      <c r="N158" s="4" t="str">
        <f t="shared" si="31"/>
        <v/>
      </c>
      <c r="P158" s="4" t="str">
        <f t="shared" si="32"/>
        <v/>
      </c>
      <c r="Q158" s="4" t="str">
        <f t="shared" si="33"/>
        <v/>
      </c>
      <c r="R158" s="4" t="str">
        <f t="shared" si="34"/>
        <v/>
      </c>
      <c r="S158" s="4">
        <f t="shared" si="35"/>
        <v>1</v>
      </c>
      <c r="T158" s="4" t="str">
        <f t="shared" si="36"/>
        <v/>
      </c>
      <c r="U158" s="4" t="str">
        <f t="shared" si="37"/>
        <v/>
      </c>
      <c r="V158" s="4" t="str">
        <f t="shared" si="38"/>
        <v/>
      </c>
      <c r="W158" s="4">
        <f t="shared" si="39"/>
        <v>1</v>
      </c>
    </row>
    <row r="159" spans="1:23" x14ac:dyDescent="0.3">
      <c r="A159" s="3" t="s">
        <v>178</v>
      </c>
      <c r="B159" s="3" t="s">
        <v>1917</v>
      </c>
      <c r="C159" s="3" t="s">
        <v>1918</v>
      </c>
      <c r="D159" s="3" t="s">
        <v>0</v>
      </c>
      <c r="E159" s="3">
        <v>1</v>
      </c>
      <c r="F159" s="3">
        <v>3</v>
      </c>
      <c r="G159" s="3">
        <v>2</v>
      </c>
      <c r="H159" s="3">
        <v>0</v>
      </c>
      <c r="I159" s="3">
        <v>1</v>
      </c>
      <c r="J159" s="3">
        <v>3</v>
      </c>
      <c r="K159" s="3">
        <v>1</v>
      </c>
      <c r="L159" s="3">
        <v>28</v>
      </c>
      <c r="M159" s="4" t="str">
        <f t="shared" si="30"/>
        <v/>
      </c>
      <c r="N159" s="4" t="str">
        <f t="shared" si="31"/>
        <v/>
      </c>
      <c r="P159" s="4" t="str">
        <f t="shared" si="32"/>
        <v/>
      </c>
      <c r="Q159" s="4" t="str">
        <f t="shared" si="33"/>
        <v/>
      </c>
      <c r="R159" s="4" t="str">
        <f t="shared" si="34"/>
        <v/>
      </c>
      <c r="S159" s="4">
        <f t="shared" si="35"/>
        <v>1</v>
      </c>
      <c r="T159" s="4" t="str">
        <f t="shared" si="36"/>
        <v/>
      </c>
      <c r="U159" s="4" t="str">
        <f t="shared" si="37"/>
        <v/>
      </c>
      <c r="V159" s="4" t="str">
        <f t="shared" si="38"/>
        <v/>
      </c>
      <c r="W159" s="4">
        <f t="shared" si="39"/>
        <v>1</v>
      </c>
    </row>
    <row r="160" spans="1:23" x14ac:dyDescent="0.3">
      <c r="A160" s="3" t="s">
        <v>178</v>
      </c>
      <c r="B160" s="3" t="s">
        <v>1959</v>
      </c>
      <c r="C160" s="3" t="s">
        <v>1960</v>
      </c>
      <c r="D160" s="3" t="s">
        <v>0</v>
      </c>
      <c r="E160" s="3">
        <v>1</v>
      </c>
      <c r="F160" s="3">
        <v>3</v>
      </c>
      <c r="G160" s="3">
        <v>2</v>
      </c>
      <c r="H160" s="3">
        <v>0</v>
      </c>
      <c r="I160" s="3">
        <v>0</v>
      </c>
      <c r="J160" s="3">
        <v>3</v>
      </c>
      <c r="K160" s="3">
        <v>3</v>
      </c>
      <c r="L160" s="3">
        <v>34</v>
      </c>
      <c r="M160" s="4" t="str">
        <f t="shared" si="30"/>
        <v/>
      </c>
      <c r="N160" s="4" t="str">
        <f t="shared" si="31"/>
        <v/>
      </c>
      <c r="P160" s="4" t="str">
        <f t="shared" si="32"/>
        <v/>
      </c>
      <c r="Q160" s="4" t="str">
        <f t="shared" si="33"/>
        <v/>
      </c>
      <c r="R160" s="4" t="str">
        <f t="shared" si="34"/>
        <v/>
      </c>
      <c r="S160" s="4">
        <f t="shared" si="35"/>
        <v>1</v>
      </c>
      <c r="T160" s="4" t="str">
        <f t="shared" si="36"/>
        <v/>
      </c>
      <c r="U160" s="4" t="str">
        <f t="shared" si="37"/>
        <v/>
      </c>
      <c r="V160" s="4" t="str">
        <f t="shared" si="38"/>
        <v/>
      </c>
      <c r="W160" s="4">
        <f t="shared" si="39"/>
        <v>1</v>
      </c>
    </row>
    <row r="161" spans="1:23" x14ac:dyDescent="0.3">
      <c r="A161" s="3" t="s">
        <v>178</v>
      </c>
      <c r="B161" s="3" t="s">
        <v>1876</v>
      </c>
      <c r="C161" s="3" t="s">
        <v>1877</v>
      </c>
      <c r="D161" s="3" t="s">
        <v>0</v>
      </c>
      <c r="E161" s="3">
        <v>2</v>
      </c>
      <c r="F161" s="3">
        <v>7</v>
      </c>
      <c r="G161" s="3">
        <v>1</v>
      </c>
      <c r="H161" s="3">
        <v>0</v>
      </c>
      <c r="I161" s="3">
        <v>0</v>
      </c>
      <c r="J161" s="3">
        <v>3</v>
      </c>
      <c r="K161" s="3">
        <v>2</v>
      </c>
      <c r="L161" s="3">
        <v>43</v>
      </c>
      <c r="M161" s="4" t="str">
        <f t="shared" si="30"/>
        <v/>
      </c>
      <c r="N161" s="4" t="str">
        <f t="shared" si="31"/>
        <v/>
      </c>
      <c r="P161" s="4" t="str">
        <f t="shared" si="32"/>
        <v/>
      </c>
      <c r="Q161" s="4" t="str">
        <f t="shared" si="33"/>
        <v/>
      </c>
      <c r="R161" s="4" t="str">
        <f t="shared" si="34"/>
        <v/>
      </c>
      <c r="S161" s="4">
        <f t="shared" si="35"/>
        <v>1</v>
      </c>
      <c r="T161" s="4" t="str">
        <f t="shared" si="36"/>
        <v/>
      </c>
      <c r="U161" s="4" t="str">
        <f t="shared" si="37"/>
        <v/>
      </c>
      <c r="V161" s="4" t="str">
        <f t="shared" si="38"/>
        <v/>
      </c>
      <c r="W161" s="4">
        <f t="shared" si="39"/>
        <v>1</v>
      </c>
    </row>
    <row r="162" spans="1:23" x14ac:dyDescent="0.3">
      <c r="A162" s="3" t="s">
        <v>178</v>
      </c>
      <c r="B162" s="3" t="s">
        <v>1840</v>
      </c>
      <c r="C162" s="3" t="s">
        <v>1841</v>
      </c>
      <c r="D162" s="3" t="s">
        <v>0</v>
      </c>
      <c r="E162" s="3">
        <v>0</v>
      </c>
      <c r="F162" s="3">
        <v>1</v>
      </c>
      <c r="G162" s="3">
        <v>1</v>
      </c>
      <c r="H162" s="3">
        <v>0</v>
      </c>
      <c r="I162" s="3">
        <v>0</v>
      </c>
      <c r="J162" s="3">
        <v>1</v>
      </c>
      <c r="K162" s="3">
        <v>0</v>
      </c>
      <c r="L162" s="3">
        <v>18</v>
      </c>
      <c r="M162" s="4" t="str">
        <f t="shared" si="30"/>
        <v/>
      </c>
      <c r="N162" s="4" t="str">
        <f t="shared" si="31"/>
        <v/>
      </c>
      <c r="P162" s="4" t="str">
        <f t="shared" si="32"/>
        <v/>
      </c>
      <c r="Q162" s="4" t="str">
        <f t="shared" si="33"/>
        <v/>
      </c>
      <c r="R162" s="4" t="str">
        <f t="shared" si="34"/>
        <v/>
      </c>
      <c r="S162" s="4">
        <f t="shared" si="35"/>
        <v>1</v>
      </c>
      <c r="T162" s="4" t="str">
        <f t="shared" si="36"/>
        <v/>
      </c>
      <c r="U162" s="4" t="str">
        <f t="shared" si="37"/>
        <v/>
      </c>
      <c r="V162" s="4" t="str">
        <f t="shared" si="38"/>
        <v/>
      </c>
      <c r="W162" s="4">
        <f t="shared" si="39"/>
        <v>1</v>
      </c>
    </row>
    <row r="163" spans="1:23" x14ac:dyDescent="0.3">
      <c r="A163" s="3" t="s">
        <v>178</v>
      </c>
      <c r="B163" s="3" t="s">
        <v>269</v>
      </c>
      <c r="C163" s="3" t="s">
        <v>270</v>
      </c>
      <c r="D163" s="3" t="s">
        <v>0</v>
      </c>
      <c r="E163" s="3">
        <v>0</v>
      </c>
      <c r="F163" s="3">
        <v>57</v>
      </c>
      <c r="G163" s="3">
        <v>1</v>
      </c>
      <c r="H163" s="3">
        <v>0</v>
      </c>
      <c r="I163" s="3">
        <v>3</v>
      </c>
      <c r="J163" s="3">
        <v>3</v>
      </c>
      <c r="K163" s="3">
        <v>1</v>
      </c>
      <c r="L163" s="3">
        <v>106</v>
      </c>
      <c r="M163" s="4" t="str">
        <f t="shared" si="30"/>
        <v/>
      </c>
      <c r="N163" s="4" t="str">
        <f t="shared" si="31"/>
        <v/>
      </c>
      <c r="P163" s="4" t="str">
        <f t="shared" si="32"/>
        <v/>
      </c>
      <c r="Q163" s="4" t="str">
        <f t="shared" si="33"/>
        <v/>
      </c>
      <c r="R163" s="4" t="str">
        <f t="shared" si="34"/>
        <v/>
      </c>
      <c r="S163" s="4">
        <f t="shared" si="35"/>
        <v>1</v>
      </c>
      <c r="T163" s="4" t="str">
        <f t="shared" si="36"/>
        <v/>
      </c>
      <c r="U163" s="4" t="str">
        <f t="shared" si="37"/>
        <v/>
      </c>
      <c r="V163" s="4" t="str">
        <f t="shared" si="38"/>
        <v/>
      </c>
      <c r="W163" s="4">
        <f t="shared" si="39"/>
        <v>1</v>
      </c>
    </row>
    <row r="164" spans="1:23" x14ac:dyDescent="0.3">
      <c r="A164" s="3" t="s">
        <v>178</v>
      </c>
      <c r="B164" s="3" t="s">
        <v>255</v>
      </c>
      <c r="C164" s="3" t="s">
        <v>256</v>
      </c>
      <c r="D164" s="3" t="s">
        <v>0</v>
      </c>
      <c r="E164" s="3">
        <v>3</v>
      </c>
      <c r="F164" s="3">
        <v>62</v>
      </c>
      <c r="G164" s="3">
        <v>1</v>
      </c>
      <c r="H164" s="3">
        <v>0</v>
      </c>
      <c r="I164" s="3">
        <v>21</v>
      </c>
      <c r="J164" s="3">
        <v>7</v>
      </c>
      <c r="K164" s="3">
        <v>1</v>
      </c>
      <c r="L164" s="3">
        <v>353</v>
      </c>
      <c r="M164" s="4" t="str">
        <f t="shared" si="30"/>
        <v/>
      </c>
      <c r="N164" s="4" t="str">
        <f t="shared" si="31"/>
        <v/>
      </c>
      <c r="P164" s="4" t="str">
        <f t="shared" si="32"/>
        <v/>
      </c>
      <c r="Q164" s="4" t="str">
        <f t="shared" si="33"/>
        <v/>
      </c>
      <c r="R164" s="4" t="str">
        <f t="shared" si="34"/>
        <v/>
      </c>
      <c r="S164" s="4">
        <f t="shared" si="35"/>
        <v>1</v>
      </c>
      <c r="T164" s="4" t="str">
        <f t="shared" si="36"/>
        <v/>
      </c>
      <c r="U164" s="4" t="str">
        <f t="shared" si="37"/>
        <v/>
      </c>
      <c r="V164" s="4" t="str">
        <f t="shared" si="38"/>
        <v/>
      </c>
      <c r="W164" s="4">
        <f t="shared" si="39"/>
        <v>1</v>
      </c>
    </row>
    <row r="165" spans="1:23" x14ac:dyDescent="0.3">
      <c r="A165" s="3" t="s">
        <v>178</v>
      </c>
      <c r="B165" s="3" t="s">
        <v>1989</v>
      </c>
      <c r="C165" s="3" t="s">
        <v>1990</v>
      </c>
      <c r="D165" s="3" t="s">
        <v>0</v>
      </c>
      <c r="E165" s="3">
        <v>2</v>
      </c>
      <c r="F165" s="3">
        <v>3</v>
      </c>
      <c r="G165" s="3">
        <v>1</v>
      </c>
      <c r="H165" s="3">
        <v>0</v>
      </c>
      <c r="I165" s="3">
        <v>1</v>
      </c>
      <c r="J165" s="3">
        <v>2</v>
      </c>
      <c r="K165" s="3">
        <v>0</v>
      </c>
      <c r="L165" s="3">
        <v>51</v>
      </c>
      <c r="M165" s="4" t="str">
        <f t="shared" si="30"/>
        <v/>
      </c>
      <c r="N165" s="4" t="str">
        <f t="shared" si="31"/>
        <v/>
      </c>
      <c r="P165" s="4" t="str">
        <f t="shared" si="32"/>
        <v/>
      </c>
      <c r="Q165" s="4" t="str">
        <f t="shared" si="33"/>
        <v/>
      </c>
      <c r="R165" s="4" t="str">
        <f t="shared" si="34"/>
        <v/>
      </c>
      <c r="S165" s="4">
        <f t="shared" si="35"/>
        <v>1</v>
      </c>
      <c r="T165" s="4" t="str">
        <f t="shared" si="36"/>
        <v/>
      </c>
      <c r="U165" s="4" t="str">
        <f t="shared" si="37"/>
        <v/>
      </c>
      <c r="V165" s="4" t="str">
        <f t="shared" si="38"/>
        <v/>
      </c>
      <c r="W165" s="4">
        <f t="shared" si="39"/>
        <v>1</v>
      </c>
    </row>
    <row r="166" spans="1:23" x14ac:dyDescent="0.3">
      <c r="A166" s="3" t="s">
        <v>178</v>
      </c>
      <c r="B166" s="3" t="s">
        <v>1975</v>
      </c>
      <c r="C166" s="3" t="s">
        <v>1976</v>
      </c>
      <c r="D166" s="3" t="s">
        <v>0</v>
      </c>
      <c r="E166" s="3">
        <v>2</v>
      </c>
      <c r="F166" s="3">
        <v>11</v>
      </c>
      <c r="G166" s="3">
        <v>1</v>
      </c>
      <c r="H166" s="3">
        <v>0</v>
      </c>
      <c r="I166" s="3">
        <v>15</v>
      </c>
      <c r="J166" s="3">
        <v>7</v>
      </c>
      <c r="K166" s="3">
        <v>3</v>
      </c>
      <c r="L166" s="3">
        <v>98</v>
      </c>
      <c r="M166" s="4" t="str">
        <f t="shared" si="30"/>
        <v/>
      </c>
      <c r="N166" s="4" t="str">
        <f t="shared" si="31"/>
        <v/>
      </c>
      <c r="P166" s="4" t="str">
        <f t="shared" si="32"/>
        <v/>
      </c>
      <c r="Q166" s="4" t="str">
        <f t="shared" si="33"/>
        <v/>
      </c>
      <c r="R166" s="4" t="str">
        <f t="shared" si="34"/>
        <v/>
      </c>
      <c r="S166" s="4">
        <f t="shared" si="35"/>
        <v>1</v>
      </c>
      <c r="T166" s="4" t="str">
        <f t="shared" si="36"/>
        <v/>
      </c>
      <c r="U166" s="4" t="str">
        <f t="shared" si="37"/>
        <v/>
      </c>
      <c r="V166" s="4" t="str">
        <f t="shared" si="38"/>
        <v/>
      </c>
      <c r="W166" s="4">
        <f t="shared" si="39"/>
        <v>1</v>
      </c>
    </row>
    <row r="167" spans="1:23" x14ac:dyDescent="0.3">
      <c r="A167" s="3" t="s">
        <v>178</v>
      </c>
      <c r="B167" s="3" t="s">
        <v>1977</v>
      </c>
      <c r="C167" s="3" t="s">
        <v>1978</v>
      </c>
      <c r="D167" s="3" t="s">
        <v>389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  <c r="J167" s="3">
        <v>0</v>
      </c>
      <c r="K167" s="3">
        <v>5</v>
      </c>
      <c r="L167" s="3">
        <v>9</v>
      </c>
      <c r="M167" s="4" t="str">
        <f t="shared" si="30"/>
        <v/>
      </c>
      <c r="N167" s="4" t="str">
        <f t="shared" si="31"/>
        <v/>
      </c>
      <c r="P167" s="4" t="str">
        <f t="shared" si="32"/>
        <v/>
      </c>
      <c r="Q167" s="4" t="str">
        <f t="shared" si="33"/>
        <v/>
      </c>
      <c r="R167" s="4" t="str">
        <f t="shared" si="34"/>
        <v/>
      </c>
      <c r="S167" s="4">
        <f t="shared" si="35"/>
        <v>1</v>
      </c>
      <c r="T167" s="4" t="str">
        <f t="shared" si="36"/>
        <v/>
      </c>
      <c r="U167" s="4" t="str">
        <f t="shared" si="37"/>
        <v/>
      </c>
      <c r="V167" s="4" t="str">
        <f t="shared" si="38"/>
        <v/>
      </c>
      <c r="W167" s="4">
        <f t="shared" si="39"/>
        <v>1</v>
      </c>
    </row>
    <row r="168" spans="1:23" x14ac:dyDescent="0.3">
      <c r="A168" s="3" t="s">
        <v>178</v>
      </c>
      <c r="B168" s="3" t="s">
        <v>2035</v>
      </c>
      <c r="C168" s="3" t="s">
        <v>2036</v>
      </c>
      <c r="D168" s="3" t="s">
        <v>0</v>
      </c>
      <c r="E168" s="3">
        <v>2</v>
      </c>
      <c r="F168" s="3">
        <v>10</v>
      </c>
      <c r="G168" s="3">
        <v>1</v>
      </c>
      <c r="H168" s="3">
        <v>0</v>
      </c>
      <c r="I168" s="3">
        <v>17</v>
      </c>
      <c r="J168" s="3">
        <v>7</v>
      </c>
      <c r="K168" s="3">
        <v>3</v>
      </c>
      <c r="L168" s="3">
        <v>87</v>
      </c>
      <c r="M168" s="4" t="str">
        <f t="shared" si="30"/>
        <v/>
      </c>
      <c r="N168" s="4" t="str">
        <f t="shared" si="31"/>
        <v/>
      </c>
      <c r="P168" s="4" t="str">
        <f t="shared" si="32"/>
        <v/>
      </c>
      <c r="Q168" s="4" t="str">
        <f t="shared" si="33"/>
        <v/>
      </c>
      <c r="R168" s="4" t="str">
        <f t="shared" si="34"/>
        <v/>
      </c>
      <c r="S168" s="4">
        <f t="shared" si="35"/>
        <v>1</v>
      </c>
      <c r="T168" s="4" t="str">
        <f t="shared" si="36"/>
        <v/>
      </c>
      <c r="U168" s="4" t="str">
        <f t="shared" si="37"/>
        <v/>
      </c>
      <c r="V168" s="4" t="str">
        <f t="shared" si="38"/>
        <v/>
      </c>
      <c r="W168" s="4">
        <f t="shared" si="39"/>
        <v>1</v>
      </c>
    </row>
    <row r="169" spans="1:23" x14ac:dyDescent="0.3">
      <c r="A169" s="3" t="s">
        <v>178</v>
      </c>
      <c r="B169" s="3" t="s">
        <v>1874</v>
      </c>
      <c r="C169" s="3" t="s">
        <v>1875</v>
      </c>
      <c r="D169" s="3" t="s">
        <v>389</v>
      </c>
      <c r="E169" s="3">
        <v>0</v>
      </c>
      <c r="F169" s="3">
        <v>0</v>
      </c>
      <c r="G169" s="3">
        <v>1</v>
      </c>
      <c r="H169" s="3">
        <v>0</v>
      </c>
      <c r="I169" s="3">
        <v>0</v>
      </c>
      <c r="J169" s="3">
        <v>0</v>
      </c>
      <c r="K169" s="3">
        <v>4</v>
      </c>
      <c r="L169" s="3">
        <v>8</v>
      </c>
      <c r="M169" s="4" t="str">
        <f t="shared" si="30"/>
        <v/>
      </c>
      <c r="N169" s="4" t="str">
        <f t="shared" si="31"/>
        <v/>
      </c>
      <c r="P169" s="4" t="str">
        <f t="shared" si="32"/>
        <v/>
      </c>
      <c r="Q169" s="4" t="str">
        <f t="shared" si="33"/>
        <v/>
      </c>
      <c r="R169" s="4" t="str">
        <f t="shared" si="34"/>
        <v/>
      </c>
      <c r="S169" s="4">
        <f t="shared" si="35"/>
        <v>1</v>
      </c>
      <c r="T169" s="4" t="str">
        <f t="shared" si="36"/>
        <v/>
      </c>
      <c r="U169" s="4" t="str">
        <f t="shared" si="37"/>
        <v/>
      </c>
      <c r="V169" s="4" t="str">
        <f t="shared" si="38"/>
        <v/>
      </c>
      <c r="W169" s="4">
        <f t="shared" si="39"/>
        <v>1</v>
      </c>
    </row>
    <row r="170" spans="1:23" x14ac:dyDescent="0.3">
      <c r="A170" s="3" t="s">
        <v>178</v>
      </c>
      <c r="B170" s="3" t="s">
        <v>1830</v>
      </c>
      <c r="C170" s="3" t="s">
        <v>1831</v>
      </c>
      <c r="D170" s="3" t="s">
        <v>0</v>
      </c>
      <c r="E170" s="3">
        <v>0</v>
      </c>
      <c r="F170" s="3">
        <v>3</v>
      </c>
      <c r="G170" s="3">
        <v>1</v>
      </c>
      <c r="H170" s="3">
        <v>0</v>
      </c>
      <c r="I170" s="3">
        <v>3</v>
      </c>
      <c r="J170" s="3">
        <v>3</v>
      </c>
      <c r="K170" s="3">
        <v>0</v>
      </c>
      <c r="L170" s="3">
        <v>24</v>
      </c>
      <c r="M170" s="4" t="str">
        <f t="shared" si="30"/>
        <v/>
      </c>
      <c r="N170" s="4" t="str">
        <f t="shared" si="31"/>
        <v/>
      </c>
      <c r="P170" s="4" t="str">
        <f t="shared" si="32"/>
        <v/>
      </c>
      <c r="Q170" s="4" t="str">
        <f t="shared" si="33"/>
        <v/>
      </c>
      <c r="R170" s="4" t="str">
        <f t="shared" si="34"/>
        <v/>
      </c>
      <c r="S170" s="4">
        <f t="shared" si="35"/>
        <v>1</v>
      </c>
      <c r="T170" s="4" t="str">
        <f t="shared" si="36"/>
        <v/>
      </c>
      <c r="U170" s="4" t="str">
        <f t="shared" si="37"/>
        <v/>
      </c>
      <c r="V170" s="4" t="str">
        <f t="shared" si="38"/>
        <v/>
      </c>
      <c r="W170" s="4">
        <f t="shared" si="39"/>
        <v>1</v>
      </c>
    </row>
    <row r="171" spans="1:23" x14ac:dyDescent="0.3">
      <c r="A171" s="3" t="s">
        <v>178</v>
      </c>
      <c r="B171" s="3" t="s">
        <v>1892</v>
      </c>
      <c r="C171" s="3" t="s">
        <v>1893</v>
      </c>
      <c r="D171" s="3" t="s">
        <v>389</v>
      </c>
      <c r="E171" s="3">
        <v>0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4</v>
      </c>
      <c r="L171" s="3">
        <v>8</v>
      </c>
      <c r="M171" s="4" t="str">
        <f t="shared" si="30"/>
        <v/>
      </c>
      <c r="N171" s="4" t="str">
        <f t="shared" si="31"/>
        <v/>
      </c>
      <c r="P171" s="4" t="str">
        <f t="shared" si="32"/>
        <v/>
      </c>
      <c r="Q171" s="4" t="str">
        <f t="shared" si="33"/>
        <v/>
      </c>
      <c r="R171" s="4" t="str">
        <f t="shared" si="34"/>
        <v/>
      </c>
      <c r="S171" s="4">
        <f t="shared" si="35"/>
        <v>1</v>
      </c>
      <c r="T171" s="4" t="str">
        <f t="shared" si="36"/>
        <v/>
      </c>
      <c r="U171" s="4" t="str">
        <f t="shared" si="37"/>
        <v/>
      </c>
      <c r="V171" s="4" t="str">
        <f t="shared" si="38"/>
        <v/>
      </c>
      <c r="W171" s="4">
        <f t="shared" si="39"/>
        <v>1</v>
      </c>
    </row>
    <row r="172" spans="1:23" x14ac:dyDescent="0.3">
      <c r="A172" s="3" t="s">
        <v>178</v>
      </c>
      <c r="B172" s="3" t="s">
        <v>1717</v>
      </c>
      <c r="C172" s="3" t="s">
        <v>1718</v>
      </c>
      <c r="D172" s="3" t="s">
        <v>0</v>
      </c>
      <c r="E172" s="3">
        <v>0</v>
      </c>
      <c r="F172" s="3">
        <v>19</v>
      </c>
      <c r="G172" s="3">
        <v>1</v>
      </c>
      <c r="H172" s="3">
        <v>0</v>
      </c>
      <c r="I172" s="3">
        <v>8</v>
      </c>
      <c r="J172" s="3">
        <v>5</v>
      </c>
      <c r="K172" s="3">
        <v>8</v>
      </c>
      <c r="L172" s="3">
        <v>93</v>
      </c>
      <c r="M172" s="4" t="str">
        <f t="shared" si="30"/>
        <v/>
      </c>
      <c r="N172" s="4" t="str">
        <f t="shared" si="31"/>
        <v/>
      </c>
      <c r="P172" s="4" t="str">
        <f t="shared" si="32"/>
        <v/>
      </c>
      <c r="Q172" s="4" t="str">
        <f t="shared" si="33"/>
        <v/>
      </c>
      <c r="R172" s="4" t="str">
        <f t="shared" si="34"/>
        <v/>
      </c>
      <c r="S172" s="4">
        <f t="shared" si="35"/>
        <v>1</v>
      </c>
      <c r="T172" s="4" t="str">
        <f t="shared" si="36"/>
        <v/>
      </c>
      <c r="U172" s="4" t="str">
        <f t="shared" si="37"/>
        <v/>
      </c>
      <c r="V172" s="4" t="str">
        <f t="shared" si="38"/>
        <v/>
      </c>
      <c r="W172" s="4">
        <f t="shared" si="39"/>
        <v>1</v>
      </c>
    </row>
    <row r="173" spans="1:23" x14ac:dyDescent="0.3">
      <c r="A173" s="3" t="s">
        <v>178</v>
      </c>
      <c r="B173" s="3" t="s">
        <v>1842</v>
      </c>
      <c r="C173" s="3" t="s">
        <v>1843</v>
      </c>
      <c r="D173" s="3" t="s">
        <v>0</v>
      </c>
      <c r="E173" s="3">
        <v>0</v>
      </c>
      <c r="F173" s="3">
        <v>5</v>
      </c>
      <c r="G173" s="3">
        <v>1</v>
      </c>
      <c r="H173" s="3">
        <v>0</v>
      </c>
      <c r="I173" s="3">
        <v>1</v>
      </c>
      <c r="J173" s="3">
        <v>2</v>
      </c>
      <c r="K173" s="3">
        <v>0</v>
      </c>
      <c r="L173" s="3">
        <v>33</v>
      </c>
      <c r="M173" s="4" t="str">
        <f t="shared" si="30"/>
        <v/>
      </c>
      <c r="N173" s="4" t="str">
        <f t="shared" si="31"/>
        <v/>
      </c>
      <c r="P173" s="4" t="str">
        <f t="shared" si="32"/>
        <v/>
      </c>
      <c r="Q173" s="4" t="str">
        <f t="shared" si="33"/>
        <v/>
      </c>
      <c r="R173" s="4" t="str">
        <f t="shared" si="34"/>
        <v/>
      </c>
      <c r="S173" s="4">
        <f t="shared" si="35"/>
        <v>1</v>
      </c>
      <c r="T173" s="4" t="str">
        <f t="shared" si="36"/>
        <v/>
      </c>
      <c r="U173" s="4" t="str">
        <f t="shared" si="37"/>
        <v/>
      </c>
      <c r="V173" s="4" t="str">
        <f t="shared" si="38"/>
        <v/>
      </c>
      <c r="W173" s="4">
        <f t="shared" si="39"/>
        <v>1</v>
      </c>
    </row>
    <row r="174" spans="1:23" x14ac:dyDescent="0.3">
      <c r="A174" s="3" t="s">
        <v>178</v>
      </c>
      <c r="B174" s="3" t="s">
        <v>1743</v>
      </c>
      <c r="C174" s="3" t="s">
        <v>1744</v>
      </c>
      <c r="D174" s="3" t="s">
        <v>0</v>
      </c>
      <c r="E174" s="3">
        <v>2</v>
      </c>
      <c r="F174" s="3">
        <v>12</v>
      </c>
      <c r="G174" s="3">
        <v>1</v>
      </c>
      <c r="H174" s="3">
        <v>0</v>
      </c>
      <c r="I174" s="3">
        <v>24</v>
      </c>
      <c r="J174" s="3">
        <v>9</v>
      </c>
      <c r="K174" s="3">
        <v>3</v>
      </c>
      <c r="L174" s="3">
        <v>97</v>
      </c>
      <c r="M174" s="4" t="str">
        <f t="shared" si="30"/>
        <v/>
      </c>
      <c r="N174" s="4" t="str">
        <f t="shared" si="31"/>
        <v/>
      </c>
      <c r="P174" s="4" t="str">
        <f t="shared" si="32"/>
        <v/>
      </c>
      <c r="Q174" s="4" t="str">
        <f t="shared" si="33"/>
        <v/>
      </c>
      <c r="R174" s="4" t="str">
        <f t="shared" si="34"/>
        <v/>
      </c>
      <c r="S174" s="4">
        <f t="shared" si="35"/>
        <v>1</v>
      </c>
      <c r="T174" s="4" t="str">
        <f t="shared" si="36"/>
        <v/>
      </c>
      <c r="U174" s="4" t="str">
        <f t="shared" si="37"/>
        <v/>
      </c>
      <c r="V174" s="4" t="str">
        <f t="shared" si="38"/>
        <v/>
      </c>
      <c r="W174" s="4">
        <f t="shared" si="39"/>
        <v>1</v>
      </c>
    </row>
    <row r="175" spans="1:23" x14ac:dyDescent="0.3">
      <c r="A175" s="3" t="s">
        <v>178</v>
      </c>
      <c r="B175" s="3" t="s">
        <v>1850</v>
      </c>
      <c r="C175" s="3" t="s">
        <v>1851</v>
      </c>
      <c r="D175" s="3" t="s">
        <v>389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1</v>
      </c>
      <c r="L175" s="3">
        <v>9</v>
      </c>
      <c r="M175" s="4" t="str">
        <f t="shared" si="30"/>
        <v/>
      </c>
      <c r="N175" s="4" t="str">
        <f t="shared" si="31"/>
        <v/>
      </c>
      <c r="P175" s="4" t="str">
        <f t="shared" si="32"/>
        <v/>
      </c>
      <c r="Q175" s="4" t="str">
        <f t="shared" si="33"/>
        <v/>
      </c>
      <c r="R175" s="4" t="str">
        <f t="shared" si="34"/>
        <v/>
      </c>
      <c r="S175" s="4">
        <f t="shared" si="35"/>
        <v>1</v>
      </c>
      <c r="T175" s="4" t="str">
        <f t="shared" si="36"/>
        <v/>
      </c>
      <c r="U175" s="4" t="str">
        <f t="shared" si="37"/>
        <v/>
      </c>
      <c r="V175" s="4" t="str">
        <f t="shared" si="38"/>
        <v/>
      </c>
      <c r="W175" s="4">
        <f t="shared" si="39"/>
        <v>1</v>
      </c>
    </row>
    <row r="176" spans="1:23" x14ac:dyDescent="0.3">
      <c r="A176" s="3" t="s">
        <v>178</v>
      </c>
      <c r="B176" s="5" t="s">
        <v>229</v>
      </c>
      <c r="C176" s="5" t="s">
        <v>230</v>
      </c>
      <c r="D176" s="4" t="s">
        <v>0</v>
      </c>
      <c r="E176" s="4">
        <v>7</v>
      </c>
      <c r="F176" s="4">
        <v>101</v>
      </c>
      <c r="G176" s="4">
        <v>1</v>
      </c>
      <c r="H176" s="4">
        <v>0</v>
      </c>
      <c r="I176" s="4">
        <v>1029</v>
      </c>
      <c r="J176" s="4">
        <v>45</v>
      </c>
      <c r="K176" s="4">
        <v>8</v>
      </c>
      <c r="L176" s="4">
        <v>674</v>
      </c>
      <c r="M176" s="4">
        <f t="shared" si="30"/>
        <v>1</v>
      </c>
      <c r="N176" s="4">
        <f t="shared" si="31"/>
        <v>1</v>
      </c>
      <c r="O176" s="4">
        <v>1</v>
      </c>
      <c r="P176" s="4">
        <f t="shared" si="32"/>
        <v>1</v>
      </c>
      <c r="Q176" s="4" t="str">
        <f t="shared" si="33"/>
        <v/>
      </c>
      <c r="R176" s="4" t="str">
        <f t="shared" si="34"/>
        <v/>
      </c>
      <c r="S176" s="4" t="str">
        <f t="shared" si="35"/>
        <v/>
      </c>
      <c r="T176" s="4">
        <f t="shared" si="36"/>
        <v>1</v>
      </c>
      <c r="U176" s="4" t="str">
        <f t="shared" si="37"/>
        <v/>
      </c>
      <c r="V176" s="4" t="str">
        <f t="shared" si="38"/>
        <v/>
      </c>
      <c r="W176" s="4" t="str">
        <f t="shared" si="39"/>
        <v/>
      </c>
    </row>
    <row r="177" spans="1:23" x14ac:dyDescent="0.3">
      <c r="A177" s="3" t="s">
        <v>178</v>
      </c>
      <c r="B177" s="3" t="s">
        <v>1870</v>
      </c>
      <c r="C177" s="3" t="s">
        <v>1871</v>
      </c>
      <c r="D177" s="3" t="s">
        <v>0</v>
      </c>
      <c r="E177" s="3">
        <v>2</v>
      </c>
      <c r="F177" s="3">
        <v>10</v>
      </c>
      <c r="G177" s="3">
        <v>1</v>
      </c>
      <c r="H177" s="3">
        <v>0</v>
      </c>
      <c r="I177" s="3">
        <v>4</v>
      </c>
      <c r="J177" s="3">
        <v>5</v>
      </c>
      <c r="K177" s="3">
        <v>4</v>
      </c>
      <c r="L177" s="3">
        <v>72</v>
      </c>
      <c r="M177" s="4" t="str">
        <f t="shared" si="30"/>
        <v/>
      </c>
      <c r="N177" s="4" t="str">
        <f t="shared" si="31"/>
        <v/>
      </c>
      <c r="P177" s="4" t="str">
        <f t="shared" si="32"/>
        <v/>
      </c>
      <c r="Q177" s="4" t="str">
        <f t="shared" si="33"/>
        <v/>
      </c>
      <c r="R177" s="4" t="str">
        <f t="shared" si="34"/>
        <v/>
      </c>
      <c r="S177" s="4">
        <f t="shared" si="35"/>
        <v>1</v>
      </c>
      <c r="T177" s="4" t="str">
        <f t="shared" si="36"/>
        <v/>
      </c>
      <c r="U177" s="4" t="str">
        <f t="shared" si="37"/>
        <v/>
      </c>
      <c r="V177" s="4" t="str">
        <f t="shared" si="38"/>
        <v/>
      </c>
      <c r="W177" s="4">
        <f t="shared" si="39"/>
        <v>1</v>
      </c>
    </row>
    <row r="178" spans="1:23" x14ac:dyDescent="0.3">
      <c r="A178" s="3" t="s">
        <v>178</v>
      </c>
      <c r="B178" s="3" t="s">
        <v>1884</v>
      </c>
      <c r="C178" s="3" t="s">
        <v>1885</v>
      </c>
      <c r="D178" s="3" t="s">
        <v>0</v>
      </c>
      <c r="E178" s="3">
        <v>1</v>
      </c>
      <c r="F178" s="3">
        <v>15</v>
      </c>
      <c r="G178" s="3">
        <v>1</v>
      </c>
      <c r="H178" s="3">
        <v>0</v>
      </c>
      <c r="I178" s="3">
        <v>1</v>
      </c>
      <c r="J178" s="3">
        <v>7</v>
      </c>
      <c r="K178" s="3">
        <v>7</v>
      </c>
      <c r="L178" s="3">
        <v>125</v>
      </c>
      <c r="M178" s="4" t="str">
        <f t="shared" si="30"/>
        <v/>
      </c>
      <c r="N178" s="4" t="str">
        <f t="shared" si="31"/>
        <v/>
      </c>
      <c r="P178" s="4" t="str">
        <f t="shared" si="32"/>
        <v/>
      </c>
      <c r="Q178" s="4" t="str">
        <f t="shared" si="33"/>
        <v/>
      </c>
      <c r="R178" s="4" t="str">
        <f t="shared" si="34"/>
        <v/>
      </c>
      <c r="S178" s="4">
        <f t="shared" si="35"/>
        <v>1</v>
      </c>
      <c r="T178" s="4" t="str">
        <f t="shared" si="36"/>
        <v/>
      </c>
      <c r="U178" s="4" t="str">
        <f t="shared" si="37"/>
        <v/>
      </c>
      <c r="V178" s="4" t="str">
        <f t="shared" si="38"/>
        <v/>
      </c>
      <c r="W178" s="4">
        <f t="shared" si="39"/>
        <v>1</v>
      </c>
    </row>
    <row r="179" spans="1:23" x14ac:dyDescent="0.3">
      <c r="A179" s="3" t="s">
        <v>178</v>
      </c>
      <c r="B179" s="5" t="s">
        <v>243</v>
      </c>
      <c r="C179" s="5" t="s">
        <v>244</v>
      </c>
      <c r="D179" s="4" t="s">
        <v>0</v>
      </c>
      <c r="E179" s="4">
        <v>5</v>
      </c>
      <c r="F179" s="4">
        <v>193</v>
      </c>
      <c r="G179" s="4">
        <v>1</v>
      </c>
      <c r="H179" s="4">
        <v>0</v>
      </c>
      <c r="I179" s="4">
        <v>1592</v>
      </c>
      <c r="J179" s="4">
        <v>57</v>
      </c>
      <c r="K179" s="4">
        <v>6</v>
      </c>
      <c r="L179" s="4">
        <v>861</v>
      </c>
      <c r="M179" s="4">
        <f t="shared" si="30"/>
        <v>1</v>
      </c>
      <c r="N179" s="4">
        <f t="shared" si="31"/>
        <v>1</v>
      </c>
      <c r="O179" s="4">
        <v>1</v>
      </c>
      <c r="P179" s="4">
        <f t="shared" si="32"/>
        <v>1</v>
      </c>
      <c r="Q179" s="4" t="str">
        <f t="shared" si="33"/>
        <v/>
      </c>
      <c r="R179" s="4" t="str">
        <f t="shared" si="34"/>
        <v/>
      </c>
      <c r="S179" s="4" t="str">
        <f t="shared" si="35"/>
        <v/>
      </c>
      <c r="T179" s="4">
        <f t="shared" si="36"/>
        <v>1</v>
      </c>
      <c r="U179" s="4" t="str">
        <f t="shared" si="37"/>
        <v/>
      </c>
      <c r="V179" s="4" t="str">
        <f t="shared" si="38"/>
        <v/>
      </c>
      <c r="W179" s="4" t="str">
        <f t="shared" si="39"/>
        <v/>
      </c>
    </row>
    <row r="180" spans="1:23" x14ac:dyDescent="0.3">
      <c r="A180" s="3" t="s">
        <v>178</v>
      </c>
      <c r="B180" s="5" t="s">
        <v>253</v>
      </c>
      <c r="C180" s="5" t="s">
        <v>254</v>
      </c>
      <c r="D180" s="4" t="s">
        <v>0</v>
      </c>
      <c r="E180" s="4">
        <v>3</v>
      </c>
      <c r="F180" s="4">
        <v>143</v>
      </c>
      <c r="G180" s="4">
        <v>5</v>
      </c>
      <c r="H180" s="4">
        <v>0</v>
      </c>
      <c r="I180" s="4">
        <v>648</v>
      </c>
      <c r="J180" s="4">
        <v>40</v>
      </c>
      <c r="K180" s="4">
        <v>23</v>
      </c>
      <c r="L180" s="4">
        <v>1218</v>
      </c>
      <c r="M180" s="4">
        <f t="shared" si="30"/>
        <v>1</v>
      </c>
      <c r="N180" s="4">
        <f t="shared" si="31"/>
        <v>1</v>
      </c>
      <c r="O180" s="4">
        <v>1</v>
      </c>
      <c r="P180" s="4">
        <f t="shared" si="32"/>
        <v>1</v>
      </c>
      <c r="Q180" s="4" t="str">
        <f t="shared" si="33"/>
        <v/>
      </c>
      <c r="R180" s="4" t="str">
        <f t="shared" si="34"/>
        <v/>
      </c>
      <c r="S180" s="4" t="str">
        <f t="shared" si="35"/>
        <v/>
      </c>
      <c r="T180" s="4">
        <f t="shared" si="36"/>
        <v>1</v>
      </c>
      <c r="U180" s="4" t="str">
        <f t="shared" si="37"/>
        <v/>
      </c>
      <c r="V180" s="4" t="str">
        <f t="shared" si="38"/>
        <v/>
      </c>
      <c r="W180" s="4" t="str">
        <f t="shared" si="39"/>
        <v/>
      </c>
    </row>
    <row r="181" spans="1:23" x14ac:dyDescent="0.3">
      <c r="A181" s="3" t="s">
        <v>178</v>
      </c>
      <c r="B181" s="3" t="s">
        <v>247</v>
      </c>
      <c r="C181" s="3" t="s">
        <v>248</v>
      </c>
      <c r="D181" s="3" t="s">
        <v>0</v>
      </c>
      <c r="E181" s="3">
        <v>4</v>
      </c>
      <c r="F181" s="3">
        <v>72</v>
      </c>
      <c r="G181" s="3">
        <v>1</v>
      </c>
      <c r="H181" s="3">
        <v>0</v>
      </c>
      <c r="I181" s="3">
        <v>14</v>
      </c>
      <c r="J181" s="3">
        <v>25</v>
      </c>
      <c r="K181" s="3">
        <v>5</v>
      </c>
      <c r="L181" s="3">
        <v>348</v>
      </c>
      <c r="M181" s="4" t="str">
        <f t="shared" si="30"/>
        <v/>
      </c>
      <c r="N181" s="4" t="str">
        <f t="shared" si="31"/>
        <v/>
      </c>
      <c r="P181" s="4" t="str">
        <f t="shared" si="32"/>
        <v/>
      </c>
      <c r="Q181" s="4" t="str">
        <f t="shared" si="33"/>
        <v/>
      </c>
      <c r="R181" s="4" t="str">
        <f t="shared" si="34"/>
        <v/>
      </c>
      <c r="S181" s="4">
        <f t="shared" si="35"/>
        <v>1</v>
      </c>
      <c r="T181" s="4" t="str">
        <f t="shared" si="36"/>
        <v/>
      </c>
      <c r="U181" s="4" t="str">
        <f t="shared" si="37"/>
        <v/>
      </c>
      <c r="V181" s="4" t="str">
        <f t="shared" si="38"/>
        <v/>
      </c>
      <c r="W181" s="4">
        <f t="shared" si="39"/>
        <v>1</v>
      </c>
    </row>
    <row r="182" spans="1:23" x14ac:dyDescent="0.3">
      <c r="A182" s="3" t="s">
        <v>178</v>
      </c>
      <c r="B182" s="3" t="s">
        <v>1755</v>
      </c>
      <c r="C182" s="3" t="s">
        <v>1756</v>
      </c>
      <c r="D182" s="3" t="s">
        <v>0</v>
      </c>
      <c r="E182" s="3">
        <v>5</v>
      </c>
      <c r="F182" s="3">
        <v>15</v>
      </c>
      <c r="G182" s="3">
        <v>1</v>
      </c>
      <c r="H182" s="3">
        <v>0</v>
      </c>
      <c r="I182" s="3">
        <v>19</v>
      </c>
      <c r="J182" s="3">
        <v>10</v>
      </c>
      <c r="K182" s="3">
        <v>8</v>
      </c>
      <c r="L182" s="3">
        <v>89</v>
      </c>
      <c r="M182" s="4" t="str">
        <f t="shared" si="30"/>
        <v/>
      </c>
      <c r="N182" s="4" t="str">
        <f t="shared" si="31"/>
        <v/>
      </c>
      <c r="P182" s="4" t="str">
        <f t="shared" si="32"/>
        <v/>
      </c>
      <c r="Q182" s="4" t="str">
        <f t="shared" si="33"/>
        <v/>
      </c>
      <c r="R182" s="4" t="str">
        <f t="shared" si="34"/>
        <v/>
      </c>
      <c r="S182" s="4">
        <f t="shared" si="35"/>
        <v>1</v>
      </c>
      <c r="T182" s="4" t="str">
        <f t="shared" si="36"/>
        <v/>
      </c>
      <c r="U182" s="4" t="str">
        <f t="shared" si="37"/>
        <v/>
      </c>
      <c r="V182" s="4" t="str">
        <f t="shared" si="38"/>
        <v/>
      </c>
      <c r="W182" s="4">
        <f t="shared" si="39"/>
        <v>1</v>
      </c>
    </row>
    <row r="183" spans="1:23" x14ac:dyDescent="0.3">
      <c r="A183" s="3" t="s">
        <v>178</v>
      </c>
      <c r="B183" s="3" t="s">
        <v>1953</v>
      </c>
      <c r="C183" s="3" t="s">
        <v>1954</v>
      </c>
      <c r="D183" s="3" t="s">
        <v>389</v>
      </c>
      <c r="E183" s="3">
        <v>0</v>
      </c>
      <c r="F183" s="3">
        <v>0</v>
      </c>
      <c r="G183" s="3">
        <v>1</v>
      </c>
      <c r="H183" s="3">
        <v>0</v>
      </c>
      <c r="I183" s="3">
        <v>0</v>
      </c>
      <c r="J183" s="3">
        <v>0</v>
      </c>
      <c r="K183" s="3">
        <v>5</v>
      </c>
      <c r="L183" s="3">
        <v>9</v>
      </c>
      <c r="M183" s="4" t="str">
        <f t="shared" si="30"/>
        <v/>
      </c>
      <c r="N183" s="4" t="str">
        <f t="shared" si="31"/>
        <v/>
      </c>
      <c r="P183" s="4" t="str">
        <f t="shared" si="32"/>
        <v/>
      </c>
      <c r="Q183" s="4" t="str">
        <f t="shared" si="33"/>
        <v/>
      </c>
      <c r="R183" s="4" t="str">
        <f t="shared" si="34"/>
        <v/>
      </c>
      <c r="S183" s="4">
        <f t="shared" si="35"/>
        <v>1</v>
      </c>
      <c r="T183" s="4" t="str">
        <f t="shared" si="36"/>
        <v/>
      </c>
      <c r="U183" s="4" t="str">
        <f t="shared" si="37"/>
        <v/>
      </c>
      <c r="V183" s="4" t="str">
        <f t="shared" si="38"/>
        <v/>
      </c>
      <c r="W183" s="4">
        <f t="shared" si="39"/>
        <v>1</v>
      </c>
    </row>
    <row r="184" spans="1:23" x14ac:dyDescent="0.3">
      <c r="A184" s="3" t="s">
        <v>178</v>
      </c>
      <c r="B184" s="3" t="s">
        <v>1882</v>
      </c>
      <c r="C184" s="3" t="s">
        <v>1883</v>
      </c>
      <c r="D184" s="3" t="s">
        <v>389</v>
      </c>
      <c r="E184" s="3">
        <v>0</v>
      </c>
      <c r="F184" s="3">
        <v>1</v>
      </c>
      <c r="G184" s="3">
        <v>1</v>
      </c>
      <c r="H184" s="3">
        <v>0</v>
      </c>
      <c r="I184" s="3">
        <v>0</v>
      </c>
      <c r="J184" s="3">
        <v>1</v>
      </c>
      <c r="K184" s="3">
        <v>0</v>
      </c>
      <c r="L184" s="3">
        <v>7</v>
      </c>
      <c r="M184" s="4" t="str">
        <f t="shared" si="30"/>
        <v/>
      </c>
      <c r="N184" s="4" t="str">
        <f t="shared" si="31"/>
        <v/>
      </c>
      <c r="P184" s="4" t="str">
        <f t="shared" si="32"/>
        <v/>
      </c>
      <c r="Q184" s="4" t="str">
        <f t="shared" si="33"/>
        <v/>
      </c>
      <c r="R184" s="4" t="str">
        <f t="shared" si="34"/>
        <v/>
      </c>
      <c r="S184" s="4">
        <f t="shared" si="35"/>
        <v>1</v>
      </c>
      <c r="T184" s="4" t="str">
        <f t="shared" si="36"/>
        <v/>
      </c>
      <c r="U184" s="4" t="str">
        <f t="shared" si="37"/>
        <v/>
      </c>
      <c r="V184" s="4" t="str">
        <f t="shared" si="38"/>
        <v/>
      </c>
      <c r="W184" s="4">
        <f t="shared" si="39"/>
        <v>1</v>
      </c>
    </row>
    <row r="185" spans="1:23" x14ac:dyDescent="0.3">
      <c r="A185" s="3" t="s">
        <v>178</v>
      </c>
      <c r="B185" s="3" t="s">
        <v>1969</v>
      </c>
      <c r="C185" s="3" t="s">
        <v>1970</v>
      </c>
      <c r="D185" s="3" t="s">
        <v>389</v>
      </c>
      <c r="E185" s="3">
        <v>0</v>
      </c>
      <c r="F185" s="3">
        <v>2</v>
      </c>
      <c r="G185" s="3">
        <v>1</v>
      </c>
      <c r="H185" s="3">
        <v>0</v>
      </c>
      <c r="I185" s="3">
        <v>1</v>
      </c>
      <c r="J185" s="3">
        <v>2</v>
      </c>
      <c r="K185" s="3">
        <v>0</v>
      </c>
      <c r="L185" s="3">
        <v>8</v>
      </c>
      <c r="M185" s="4" t="str">
        <f t="shared" si="30"/>
        <v/>
      </c>
      <c r="N185" s="4" t="str">
        <f t="shared" si="31"/>
        <v/>
      </c>
      <c r="P185" s="4" t="str">
        <f t="shared" si="32"/>
        <v/>
      </c>
      <c r="Q185" s="4" t="str">
        <f t="shared" si="33"/>
        <v/>
      </c>
      <c r="R185" s="4" t="str">
        <f t="shared" si="34"/>
        <v/>
      </c>
      <c r="S185" s="4">
        <f t="shared" si="35"/>
        <v>1</v>
      </c>
      <c r="T185" s="4" t="str">
        <f t="shared" si="36"/>
        <v/>
      </c>
      <c r="U185" s="4" t="str">
        <f t="shared" si="37"/>
        <v/>
      </c>
      <c r="V185" s="4" t="str">
        <f t="shared" si="38"/>
        <v/>
      </c>
      <c r="W185" s="4">
        <f t="shared" si="39"/>
        <v>1</v>
      </c>
    </row>
    <row r="186" spans="1:23" x14ac:dyDescent="0.3">
      <c r="A186" s="3" t="s">
        <v>178</v>
      </c>
      <c r="B186" s="3" t="s">
        <v>2027</v>
      </c>
      <c r="C186" s="3" t="s">
        <v>2028</v>
      </c>
      <c r="D186" s="3" t="s">
        <v>389</v>
      </c>
      <c r="E186" s="3">
        <v>2</v>
      </c>
      <c r="F186" s="3">
        <v>1</v>
      </c>
      <c r="G186" s="3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11</v>
      </c>
      <c r="M186" s="4" t="str">
        <f t="shared" si="30"/>
        <v/>
      </c>
      <c r="N186" s="4" t="str">
        <f t="shared" si="31"/>
        <v/>
      </c>
      <c r="P186" s="4" t="str">
        <f t="shared" si="32"/>
        <v/>
      </c>
      <c r="Q186" s="4" t="str">
        <f t="shared" si="33"/>
        <v/>
      </c>
      <c r="R186" s="4" t="str">
        <f t="shared" si="34"/>
        <v/>
      </c>
      <c r="S186" s="4">
        <f t="shared" si="35"/>
        <v>1</v>
      </c>
      <c r="T186" s="4" t="str">
        <f t="shared" si="36"/>
        <v/>
      </c>
      <c r="U186" s="4" t="str">
        <f t="shared" si="37"/>
        <v/>
      </c>
      <c r="V186" s="4" t="str">
        <f t="shared" si="38"/>
        <v/>
      </c>
      <c r="W186" s="4">
        <f t="shared" si="39"/>
        <v>1</v>
      </c>
    </row>
    <row r="187" spans="1:23" x14ac:dyDescent="0.3">
      <c r="A187" s="3" t="s">
        <v>178</v>
      </c>
      <c r="B187" s="3" t="s">
        <v>1709</v>
      </c>
      <c r="C187" s="3" t="s">
        <v>1710</v>
      </c>
      <c r="D187" s="3" t="s">
        <v>0</v>
      </c>
      <c r="E187" s="3">
        <v>4</v>
      </c>
      <c r="F187" s="3">
        <v>4</v>
      </c>
      <c r="G187" s="3">
        <v>1</v>
      </c>
      <c r="H187" s="3">
        <v>0</v>
      </c>
      <c r="I187" s="3">
        <v>0</v>
      </c>
      <c r="J187" s="3">
        <v>4</v>
      </c>
      <c r="K187" s="3">
        <v>1</v>
      </c>
      <c r="L187" s="3">
        <v>28</v>
      </c>
      <c r="M187" s="4" t="str">
        <f t="shared" si="30"/>
        <v/>
      </c>
      <c r="N187" s="4" t="str">
        <f t="shared" si="31"/>
        <v/>
      </c>
      <c r="P187" s="4" t="str">
        <f t="shared" si="32"/>
        <v/>
      </c>
      <c r="Q187" s="4" t="str">
        <f t="shared" si="33"/>
        <v/>
      </c>
      <c r="R187" s="4" t="str">
        <f t="shared" si="34"/>
        <v/>
      </c>
      <c r="S187" s="4">
        <f t="shared" si="35"/>
        <v>1</v>
      </c>
      <c r="T187" s="4" t="str">
        <f t="shared" si="36"/>
        <v/>
      </c>
      <c r="U187" s="4" t="str">
        <f t="shared" si="37"/>
        <v/>
      </c>
      <c r="V187" s="4" t="str">
        <f t="shared" si="38"/>
        <v/>
      </c>
      <c r="W187" s="4">
        <f t="shared" si="39"/>
        <v>1</v>
      </c>
    </row>
    <row r="188" spans="1:23" x14ac:dyDescent="0.3">
      <c r="A188" s="3" t="s">
        <v>178</v>
      </c>
      <c r="B188" s="3" t="s">
        <v>1737</v>
      </c>
      <c r="C188" s="3" t="s">
        <v>1738</v>
      </c>
      <c r="D188" s="3" t="s">
        <v>0</v>
      </c>
      <c r="E188" s="3">
        <v>2</v>
      </c>
      <c r="F188" s="3">
        <v>13</v>
      </c>
      <c r="G188" s="3">
        <v>2</v>
      </c>
      <c r="H188" s="3">
        <v>0</v>
      </c>
      <c r="I188" s="3">
        <v>15</v>
      </c>
      <c r="J188" s="3">
        <v>7</v>
      </c>
      <c r="K188" s="3">
        <v>6</v>
      </c>
      <c r="L188" s="3">
        <v>101</v>
      </c>
      <c r="M188" s="4" t="str">
        <f t="shared" si="30"/>
        <v/>
      </c>
      <c r="N188" s="4" t="str">
        <f t="shared" si="31"/>
        <v/>
      </c>
      <c r="P188" s="4" t="str">
        <f t="shared" si="32"/>
        <v/>
      </c>
      <c r="Q188" s="4" t="str">
        <f t="shared" si="33"/>
        <v/>
      </c>
      <c r="R188" s="4" t="str">
        <f t="shared" si="34"/>
        <v/>
      </c>
      <c r="S188" s="4">
        <f t="shared" si="35"/>
        <v>1</v>
      </c>
      <c r="T188" s="4" t="str">
        <f t="shared" si="36"/>
        <v/>
      </c>
      <c r="U188" s="4" t="str">
        <f t="shared" si="37"/>
        <v/>
      </c>
      <c r="V188" s="4" t="str">
        <f t="shared" si="38"/>
        <v/>
      </c>
      <c r="W188" s="4">
        <f t="shared" si="39"/>
        <v>1</v>
      </c>
    </row>
    <row r="189" spans="1:23" x14ac:dyDescent="0.3">
      <c r="A189" s="3" t="s">
        <v>178</v>
      </c>
      <c r="B189" s="3" t="s">
        <v>1733</v>
      </c>
      <c r="C189" s="3" t="s">
        <v>1734</v>
      </c>
      <c r="D189" s="3" t="s">
        <v>0</v>
      </c>
      <c r="E189" s="3">
        <v>0</v>
      </c>
      <c r="F189" s="3">
        <v>1</v>
      </c>
      <c r="G189" s="3">
        <v>3</v>
      </c>
      <c r="H189" s="3">
        <v>0</v>
      </c>
      <c r="I189" s="3">
        <v>0</v>
      </c>
      <c r="J189" s="3">
        <v>1</v>
      </c>
      <c r="K189" s="3">
        <v>0</v>
      </c>
      <c r="L189" s="3">
        <v>11</v>
      </c>
      <c r="M189" s="4" t="str">
        <f t="shared" si="30"/>
        <v/>
      </c>
      <c r="N189" s="4" t="str">
        <f t="shared" si="31"/>
        <v/>
      </c>
      <c r="P189" s="4" t="str">
        <f t="shared" si="32"/>
        <v/>
      </c>
      <c r="Q189" s="4" t="str">
        <f t="shared" si="33"/>
        <v/>
      </c>
      <c r="R189" s="4" t="str">
        <f t="shared" si="34"/>
        <v/>
      </c>
      <c r="S189" s="4">
        <f t="shared" si="35"/>
        <v>1</v>
      </c>
      <c r="T189" s="4" t="str">
        <f t="shared" si="36"/>
        <v/>
      </c>
      <c r="U189" s="4" t="str">
        <f t="shared" si="37"/>
        <v/>
      </c>
      <c r="V189" s="4" t="str">
        <f t="shared" si="38"/>
        <v/>
      </c>
      <c r="W189" s="4">
        <f t="shared" si="39"/>
        <v>1</v>
      </c>
    </row>
    <row r="190" spans="1:23" x14ac:dyDescent="0.3">
      <c r="A190" s="3" t="s">
        <v>178</v>
      </c>
      <c r="B190" s="3" t="s">
        <v>2029</v>
      </c>
      <c r="C190" s="3" t="s">
        <v>2030</v>
      </c>
      <c r="D190" s="3" t="s">
        <v>0</v>
      </c>
      <c r="E190" s="3">
        <v>1</v>
      </c>
      <c r="F190" s="3">
        <v>11</v>
      </c>
      <c r="G190" s="3">
        <v>1</v>
      </c>
      <c r="H190" s="3">
        <v>0</v>
      </c>
      <c r="I190" s="3">
        <v>6</v>
      </c>
      <c r="J190" s="3">
        <v>4</v>
      </c>
      <c r="K190" s="3">
        <v>1</v>
      </c>
      <c r="L190" s="3">
        <v>91</v>
      </c>
      <c r="M190" s="4" t="str">
        <f t="shared" si="30"/>
        <v/>
      </c>
      <c r="N190" s="4" t="str">
        <f t="shared" si="31"/>
        <v/>
      </c>
      <c r="P190" s="4" t="str">
        <f t="shared" si="32"/>
        <v/>
      </c>
      <c r="Q190" s="4" t="str">
        <f t="shared" si="33"/>
        <v/>
      </c>
      <c r="R190" s="4" t="str">
        <f t="shared" si="34"/>
        <v/>
      </c>
      <c r="S190" s="4">
        <f t="shared" si="35"/>
        <v>1</v>
      </c>
      <c r="T190" s="4" t="str">
        <f t="shared" si="36"/>
        <v/>
      </c>
      <c r="U190" s="4" t="str">
        <f t="shared" si="37"/>
        <v/>
      </c>
      <c r="V190" s="4" t="str">
        <f t="shared" si="38"/>
        <v/>
      </c>
      <c r="W190" s="4">
        <f t="shared" si="39"/>
        <v>1</v>
      </c>
    </row>
    <row r="191" spans="1:23" x14ac:dyDescent="0.3">
      <c r="A191" s="3" t="s">
        <v>178</v>
      </c>
      <c r="B191" s="3" t="s">
        <v>1997</v>
      </c>
      <c r="C191" s="3" t="s">
        <v>1998</v>
      </c>
      <c r="D191" s="3" t="s">
        <v>0</v>
      </c>
      <c r="E191" s="3">
        <v>0</v>
      </c>
      <c r="F191" s="3">
        <v>9</v>
      </c>
      <c r="G191" s="3">
        <v>1</v>
      </c>
      <c r="H191" s="3">
        <v>0</v>
      </c>
      <c r="I191" s="3">
        <v>0</v>
      </c>
      <c r="J191" s="3">
        <v>9</v>
      </c>
      <c r="K191" s="3">
        <v>1</v>
      </c>
      <c r="L191" s="3">
        <v>51</v>
      </c>
      <c r="M191" s="4" t="str">
        <f t="shared" si="30"/>
        <v/>
      </c>
      <c r="N191" s="4" t="str">
        <f t="shared" si="31"/>
        <v/>
      </c>
      <c r="P191" s="4" t="str">
        <f t="shared" si="32"/>
        <v/>
      </c>
      <c r="Q191" s="4" t="str">
        <f t="shared" si="33"/>
        <v/>
      </c>
      <c r="R191" s="4" t="str">
        <f t="shared" si="34"/>
        <v/>
      </c>
      <c r="S191" s="4">
        <f t="shared" si="35"/>
        <v>1</v>
      </c>
      <c r="T191" s="4" t="str">
        <f t="shared" si="36"/>
        <v/>
      </c>
      <c r="U191" s="4" t="str">
        <f t="shared" si="37"/>
        <v/>
      </c>
      <c r="V191" s="4" t="str">
        <f t="shared" si="38"/>
        <v/>
      </c>
      <c r="W191" s="4">
        <f t="shared" si="39"/>
        <v>1</v>
      </c>
    </row>
    <row r="192" spans="1:23" x14ac:dyDescent="0.3">
      <c r="A192" s="3" t="s">
        <v>178</v>
      </c>
      <c r="B192" s="3" t="s">
        <v>1814</v>
      </c>
      <c r="C192" s="3" t="s">
        <v>1815</v>
      </c>
      <c r="D192" s="3" t="s">
        <v>0</v>
      </c>
      <c r="E192" s="3">
        <v>0</v>
      </c>
      <c r="F192" s="3">
        <v>3</v>
      </c>
      <c r="G192" s="3">
        <v>1</v>
      </c>
      <c r="H192" s="3">
        <v>0</v>
      </c>
      <c r="I192" s="3">
        <v>3</v>
      </c>
      <c r="J192" s="3">
        <v>3</v>
      </c>
      <c r="K192" s="3">
        <v>0</v>
      </c>
      <c r="L192" s="3">
        <v>21</v>
      </c>
      <c r="M192" s="4" t="str">
        <f t="shared" si="30"/>
        <v/>
      </c>
      <c r="N192" s="4" t="str">
        <f t="shared" si="31"/>
        <v/>
      </c>
      <c r="P192" s="4" t="str">
        <f t="shared" si="32"/>
        <v/>
      </c>
      <c r="Q192" s="4" t="str">
        <f t="shared" si="33"/>
        <v/>
      </c>
      <c r="R192" s="4" t="str">
        <f t="shared" si="34"/>
        <v/>
      </c>
      <c r="S192" s="4">
        <f t="shared" si="35"/>
        <v>1</v>
      </c>
      <c r="T192" s="4" t="str">
        <f t="shared" si="36"/>
        <v/>
      </c>
      <c r="U192" s="4" t="str">
        <f t="shared" si="37"/>
        <v/>
      </c>
      <c r="V192" s="4" t="str">
        <f t="shared" si="38"/>
        <v/>
      </c>
      <c r="W192" s="4">
        <f t="shared" si="39"/>
        <v>1</v>
      </c>
    </row>
    <row r="193" spans="1:23" x14ac:dyDescent="0.3">
      <c r="A193" s="3" t="s">
        <v>178</v>
      </c>
      <c r="B193" s="3" t="s">
        <v>1848</v>
      </c>
      <c r="C193" s="3" t="s">
        <v>1849</v>
      </c>
      <c r="D193" s="3" t="s">
        <v>0</v>
      </c>
      <c r="E193" s="3">
        <v>1</v>
      </c>
      <c r="F193" s="3">
        <v>4</v>
      </c>
      <c r="G193" s="3">
        <v>1</v>
      </c>
      <c r="H193" s="3">
        <v>0</v>
      </c>
      <c r="I193" s="3">
        <v>0</v>
      </c>
      <c r="J193" s="3">
        <v>2</v>
      </c>
      <c r="K193" s="3">
        <v>2</v>
      </c>
      <c r="L193" s="3">
        <v>22</v>
      </c>
      <c r="M193" s="4" t="str">
        <f t="shared" si="30"/>
        <v/>
      </c>
      <c r="N193" s="4" t="str">
        <f t="shared" si="31"/>
        <v/>
      </c>
      <c r="P193" s="4" t="str">
        <f t="shared" si="32"/>
        <v/>
      </c>
      <c r="Q193" s="4" t="str">
        <f t="shared" si="33"/>
        <v/>
      </c>
      <c r="R193" s="4" t="str">
        <f t="shared" si="34"/>
        <v/>
      </c>
      <c r="S193" s="4">
        <f t="shared" si="35"/>
        <v>1</v>
      </c>
      <c r="T193" s="4" t="str">
        <f t="shared" si="36"/>
        <v/>
      </c>
      <c r="U193" s="4" t="str">
        <f t="shared" si="37"/>
        <v/>
      </c>
      <c r="V193" s="4" t="str">
        <f t="shared" si="38"/>
        <v/>
      </c>
      <c r="W193" s="4">
        <f t="shared" si="39"/>
        <v>1</v>
      </c>
    </row>
    <row r="194" spans="1:23" x14ac:dyDescent="0.3">
      <c r="A194" s="3" t="s">
        <v>178</v>
      </c>
      <c r="B194" s="3" t="s">
        <v>261</v>
      </c>
      <c r="C194" s="3" t="s">
        <v>262</v>
      </c>
      <c r="D194" s="3" t="s">
        <v>0</v>
      </c>
      <c r="E194" s="3">
        <v>1</v>
      </c>
      <c r="F194" s="3">
        <v>72</v>
      </c>
      <c r="G194" s="3">
        <v>1</v>
      </c>
      <c r="H194" s="3">
        <v>0</v>
      </c>
      <c r="I194" s="3">
        <v>0</v>
      </c>
      <c r="J194" s="3">
        <v>14</v>
      </c>
      <c r="K194" s="3">
        <v>2</v>
      </c>
      <c r="L194" s="3">
        <v>185</v>
      </c>
      <c r="M194" s="4" t="str">
        <f t="shared" si="30"/>
        <v/>
      </c>
      <c r="N194" s="4" t="str">
        <f t="shared" si="31"/>
        <v/>
      </c>
      <c r="P194" s="4" t="str">
        <f t="shared" si="32"/>
        <v/>
      </c>
      <c r="Q194" s="4" t="str">
        <f t="shared" si="33"/>
        <v/>
      </c>
      <c r="R194" s="4" t="str">
        <f t="shared" si="34"/>
        <v/>
      </c>
      <c r="S194" s="4">
        <f t="shared" si="35"/>
        <v>1</v>
      </c>
      <c r="T194" s="4" t="str">
        <f t="shared" si="36"/>
        <v/>
      </c>
      <c r="U194" s="4" t="str">
        <f t="shared" si="37"/>
        <v/>
      </c>
      <c r="V194" s="4" t="str">
        <f t="shared" si="38"/>
        <v/>
      </c>
      <c r="W194" s="4">
        <f t="shared" si="39"/>
        <v>1</v>
      </c>
    </row>
    <row r="195" spans="1:23" x14ac:dyDescent="0.3">
      <c r="A195" s="3" t="s">
        <v>178</v>
      </c>
      <c r="B195" s="3" t="s">
        <v>1761</v>
      </c>
      <c r="C195" s="3" t="s">
        <v>1762</v>
      </c>
      <c r="D195" s="3" t="s">
        <v>0</v>
      </c>
      <c r="E195" s="3">
        <v>1</v>
      </c>
      <c r="F195" s="3">
        <v>10</v>
      </c>
      <c r="G195" s="3">
        <v>4</v>
      </c>
      <c r="H195" s="3">
        <v>0</v>
      </c>
      <c r="I195" s="3">
        <v>1</v>
      </c>
      <c r="J195" s="3">
        <v>2</v>
      </c>
      <c r="K195" s="3">
        <v>0</v>
      </c>
      <c r="L195" s="3">
        <v>51</v>
      </c>
      <c r="M195" s="4" t="str">
        <f t="shared" si="30"/>
        <v/>
      </c>
      <c r="N195" s="4" t="str">
        <f t="shared" si="31"/>
        <v/>
      </c>
      <c r="P195" s="4" t="str">
        <f t="shared" si="32"/>
        <v/>
      </c>
      <c r="Q195" s="4" t="str">
        <f t="shared" si="33"/>
        <v/>
      </c>
      <c r="R195" s="4" t="str">
        <f t="shared" si="34"/>
        <v/>
      </c>
      <c r="S195" s="4">
        <f t="shared" si="35"/>
        <v>1</v>
      </c>
      <c r="T195" s="4" t="str">
        <f t="shared" si="36"/>
        <v/>
      </c>
      <c r="U195" s="4" t="str">
        <f t="shared" si="37"/>
        <v/>
      </c>
      <c r="V195" s="4" t="str">
        <f t="shared" si="38"/>
        <v/>
      </c>
      <c r="W195" s="4">
        <f t="shared" si="39"/>
        <v>1</v>
      </c>
    </row>
    <row r="196" spans="1:23" x14ac:dyDescent="0.3">
      <c r="A196" s="3" t="s">
        <v>178</v>
      </c>
      <c r="B196" s="3" t="s">
        <v>1705</v>
      </c>
      <c r="C196" s="3" t="s">
        <v>1706</v>
      </c>
      <c r="D196" s="3" t="s">
        <v>0</v>
      </c>
      <c r="E196" s="3">
        <v>1</v>
      </c>
      <c r="F196" s="3">
        <v>21</v>
      </c>
      <c r="G196" s="3">
        <v>3</v>
      </c>
      <c r="H196" s="3">
        <v>0</v>
      </c>
      <c r="I196" s="3">
        <v>10</v>
      </c>
      <c r="J196" s="3">
        <v>5</v>
      </c>
      <c r="K196" s="3">
        <v>3</v>
      </c>
      <c r="L196" s="3">
        <v>119</v>
      </c>
      <c r="M196" s="4" t="str">
        <f t="shared" si="30"/>
        <v/>
      </c>
      <c r="N196" s="4" t="str">
        <f t="shared" si="31"/>
        <v/>
      </c>
      <c r="P196" s="4" t="str">
        <f t="shared" si="32"/>
        <v/>
      </c>
      <c r="Q196" s="4" t="str">
        <f t="shared" si="33"/>
        <v/>
      </c>
      <c r="R196" s="4" t="str">
        <f t="shared" si="34"/>
        <v/>
      </c>
      <c r="S196" s="4">
        <f t="shared" si="35"/>
        <v>1</v>
      </c>
      <c r="T196" s="4" t="str">
        <f t="shared" si="36"/>
        <v/>
      </c>
      <c r="U196" s="4" t="str">
        <f t="shared" si="37"/>
        <v/>
      </c>
      <c r="V196" s="4" t="str">
        <f t="shared" si="38"/>
        <v/>
      </c>
      <c r="W196" s="4">
        <f t="shared" si="39"/>
        <v>1</v>
      </c>
    </row>
    <row r="197" spans="1:23" x14ac:dyDescent="0.3">
      <c r="A197" s="3" t="s">
        <v>178</v>
      </c>
      <c r="B197" s="3" t="s">
        <v>1775</v>
      </c>
      <c r="C197" s="3" t="s">
        <v>1776</v>
      </c>
      <c r="D197" s="3" t="s">
        <v>389</v>
      </c>
      <c r="E197" s="3">
        <v>0</v>
      </c>
      <c r="F197" s="3">
        <v>1</v>
      </c>
      <c r="G197" s="3">
        <v>1</v>
      </c>
      <c r="H197" s="3">
        <v>0</v>
      </c>
      <c r="I197" s="3">
        <v>0</v>
      </c>
      <c r="J197" s="3">
        <v>1</v>
      </c>
      <c r="K197" s="3">
        <v>0</v>
      </c>
      <c r="L197" s="3">
        <v>7</v>
      </c>
      <c r="M197" s="4" t="str">
        <f t="shared" si="30"/>
        <v/>
      </c>
      <c r="N197" s="4" t="str">
        <f t="shared" si="31"/>
        <v/>
      </c>
      <c r="P197" s="4" t="str">
        <f t="shared" si="32"/>
        <v/>
      </c>
      <c r="Q197" s="4" t="str">
        <f t="shared" si="33"/>
        <v/>
      </c>
      <c r="R197" s="4" t="str">
        <f t="shared" si="34"/>
        <v/>
      </c>
      <c r="S197" s="4">
        <f t="shared" si="35"/>
        <v>1</v>
      </c>
      <c r="T197" s="4" t="str">
        <f t="shared" si="36"/>
        <v/>
      </c>
      <c r="U197" s="4" t="str">
        <f t="shared" si="37"/>
        <v/>
      </c>
      <c r="V197" s="4" t="str">
        <f t="shared" si="38"/>
        <v/>
      </c>
      <c r="W197" s="4">
        <f t="shared" si="39"/>
        <v>1</v>
      </c>
    </row>
    <row r="198" spans="1:23" x14ac:dyDescent="0.3">
      <c r="A198" s="3" t="s">
        <v>178</v>
      </c>
      <c r="B198" s="3" t="s">
        <v>1872</v>
      </c>
      <c r="C198" s="3" t="s">
        <v>1873</v>
      </c>
      <c r="D198" s="3" t="s">
        <v>0</v>
      </c>
      <c r="E198" s="3">
        <v>0</v>
      </c>
      <c r="F198" s="3">
        <v>23</v>
      </c>
      <c r="G198" s="3">
        <v>1</v>
      </c>
      <c r="H198" s="3">
        <v>0</v>
      </c>
      <c r="I198" s="3">
        <v>66</v>
      </c>
      <c r="J198" s="3">
        <v>12</v>
      </c>
      <c r="K198" s="3">
        <v>0</v>
      </c>
      <c r="L198" s="3">
        <v>116</v>
      </c>
      <c r="M198" s="4" t="str">
        <f t="shared" si="30"/>
        <v/>
      </c>
      <c r="N198" s="4" t="str">
        <f t="shared" si="31"/>
        <v/>
      </c>
      <c r="P198" s="4" t="str">
        <f t="shared" si="32"/>
        <v/>
      </c>
      <c r="Q198" s="4" t="str">
        <f t="shared" si="33"/>
        <v/>
      </c>
      <c r="R198" s="4" t="str">
        <f t="shared" si="34"/>
        <v/>
      </c>
      <c r="S198" s="4">
        <f t="shared" si="35"/>
        <v>1</v>
      </c>
      <c r="T198" s="4" t="str">
        <f t="shared" si="36"/>
        <v/>
      </c>
      <c r="U198" s="4" t="str">
        <f t="shared" si="37"/>
        <v/>
      </c>
      <c r="V198" s="4" t="str">
        <f t="shared" si="38"/>
        <v/>
      </c>
      <c r="W198" s="4">
        <f t="shared" si="39"/>
        <v>1</v>
      </c>
    </row>
    <row r="199" spans="1:23" x14ac:dyDescent="0.3">
      <c r="A199" s="3" t="s">
        <v>178</v>
      </c>
      <c r="B199" s="3" t="s">
        <v>1751</v>
      </c>
      <c r="C199" s="3" t="s">
        <v>1752</v>
      </c>
      <c r="D199" s="3" t="s">
        <v>0</v>
      </c>
      <c r="E199" s="3">
        <v>0</v>
      </c>
      <c r="F199" s="3">
        <v>8</v>
      </c>
      <c r="G199" s="3">
        <v>1</v>
      </c>
      <c r="H199" s="3">
        <v>0</v>
      </c>
      <c r="I199" s="3">
        <v>0</v>
      </c>
      <c r="J199" s="3">
        <v>2</v>
      </c>
      <c r="K199" s="3">
        <v>1</v>
      </c>
      <c r="L199" s="3">
        <v>35</v>
      </c>
      <c r="M199" s="4" t="str">
        <f t="shared" si="30"/>
        <v/>
      </c>
      <c r="N199" s="4" t="str">
        <f t="shared" si="31"/>
        <v/>
      </c>
      <c r="P199" s="4" t="str">
        <f t="shared" si="32"/>
        <v/>
      </c>
      <c r="Q199" s="4" t="str">
        <f t="shared" si="33"/>
        <v/>
      </c>
      <c r="R199" s="4" t="str">
        <f t="shared" si="34"/>
        <v/>
      </c>
      <c r="S199" s="4">
        <f t="shared" si="35"/>
        <v>1</v>
      </c>
      <c r="T199" s="4" t="str">
        <f t="shared" si="36"/>
        <v/>
      </c>
      <c r="U199" s="4" t="str">
        <f t="shared" si="37"/>
        <v/>
      </c>
      <c r="V199" s="4" t="str">
        <f t="shared" si="38"/>
        <v/>
      </c>
      <c r="W199" s="4">
        <f t="shared" si="39"/>
        <v>1</v>
      </c>
    </row>
    <row r="200" spans="1:23" x14ac:dyDescent="0.3">
      <c r="A200" s="3" t="s">
        <v>178</v>
      </c>
      <c r="B200" s="3" t="s">
        <v>1888</v>
      </c>
      <c r="C200" s="3" t="s">
        <v>1889</v>
      </c>
      <c r="D200" s="3" t="s">
        <v>0</v>
      </c>
      <c r="E200" s="3">
        <v>0</v>
      </c>
      <c r="F200" s="3">
        <v>4</v>
      </c>
      <c r="G200" s="3">
        <v>1</v>
      </c>
      <c r="H200" s="3">
        <v>0</v>
      </c>
      <c r="I200" s="3">
        <v>1</v>
      </c>
      <c r="J200" s="3">
        <v>2</v>
      </c>
      <c r="K200" s="3">
        <v>1</v>
      </c>
      <c r="L200" s="3">
        <v>28</v>
      </c>
      <c r="M200" s="4" t="str">
        <f t="shared" si="30"/>
        <v/>
      </c>
      <c r="N200" s="4" t="str">
        <f t="shared" si="31"/>
        <v/>
      </c>
      <c r="P200" s="4" t="str">
        <f t="shared" si="32"/>
        <v/>
      </c>
      <c r="Q200" s="4" t="str">
        <f t="shared" si="33"/>
        <v/>
      </c>
      <c r="R200" s="4" t="str">
        <f t="shared" si="34"/>
        <v/>
      </c>
      <c r="S200" s="4">
        <f t="shared" si="35"/>
        <v>1</v>
      </c>
      <c r="T200" s="4" t="str">
        <f t="shared" si="36"/>
        <v/>
      </c>
      <c r="U200" s="4" t="str">
        <f t="shared" si="37"/>
        <v/>
      </c>
      <c r="V200" s="4" t="str">
        <f t="shared" si="38"/>
        <v/>
      </c>
      <c r="W200" s="4">
        <f t="shared" si="39"/>
        <v>1</v>
      </c>
    </row>
    <row r="201" spans="1:23" x14ac:dyDescent="0.3">
      <c r="A201" s="3" t="s">
        <v>178</v>
      </c>
      <c r="B201" s="3" t="s">
        <v>1800</v>
      </c>
      <c r="C201" s="3" t="s">
        <v>1801</v>
      </c>
      <c r="D201" s="3" t="s">
        <v>389</v>
      </c>
      <c r="E201" s="3">
        <v>0</v>
      </c>
      <c r="F201" s="3">
        <v>2</v>
      </c>
      <c r="G201" s="3">
        <v>1</v>
      </c>
      <c r="H201" s="3">
        <v>0</v>
      </c>
      <c r="I201" s="3">
        <v>1</v>
      </c>
      <c r="J201" s="3">
        <v>2</v>
      </c>
      <c r="K201" s="3">
        <v>0</v>
      </c>
      <c r="L201" s="3">
        <v>6</v>
      </c>
      <c r="M201" s="4" t="str">
        <f t="shared" si="30"/>
        <v/>
      </c>
      <c r="N201" s="4" t="str">
        <f t="shared" si="31"/>
        <v/>
      </c>
      <c r="P201" s="4" t="str">
        <f t="shared" si="32"/>
        <v/>
      </c>
      <c r="Q201" s="4" t="str">
        <f t="shared" si="33"/>
        <v/>
      </c>
      <c r="R201" s="4" t="str">
        <f t="shared" si="34"/>
        <v/>
      </c>
      <c r="S201" s="4">
        <f t="shared" si="35"/>
        <v>1</v>
      </c>
      <c r="T201" s="4" t="str">
        <f t="shared" si="36"/>
        <v/>
      </c>
      <c r="U201" s="4" t="str">
        <f t="shared" si="37"/>
        <v/>
      </c>
      <c r="V201" s="4" t="str">
        <f t="shared" si="38"/>
        <v/>
      </c>
      <c r="W201" s="4">
        <f t="shared" si="39"/>
        <v>1</v>
      </c>
    </row>
    <row r="202" spans="1:23" x14ac:dyDescent="0.3">
      <c r="A202" s="3" t="s">
        <v>178</v>
      </c>
      <c r="B202" s="3" t="s">
        <v>237</v>
      </c>
      <c r="C202" s="3" t="s">
        <v>238</v>
      </c>
      <c r="D202" s="3" t="s">
        <v>0</v>
      </c>
      <c r="E202" s="3">
        <v>6</v>
      </c>
      <c r="F202" s="3">
        <v>62</v>
      </c>
      <c r="G202" s="3">
        <v>2</v>
      </c>
      <c r="H202" s="3">
        <v>0</v>
      </c>
      <c r="I202" s="3">
        <v>108</v>
      </c>
      <c r="J202" s="3">
        <v>17</v>
      </c>
      <c r="K202" s="3">
        <v>11</v>
      </c>
      <c r="L202" s="3">
        <v>320</v>
      </c>
      <c r="M202" s="4" t="str">
        <f t="shared" si="30"/>
        <v/>
      </c>
      <c r="N202" s="4" t="str">
        <f t="shared" si="31"/>
        <v/>
      </c>
      <c r="P202" s="4" t="str">
        <f t="shared" si="32"/>
        <v/>
      </c>
      <c r="Q202" s="4" t="str">
        <f t="shared" si="33"/>
        <v/>
      </c>
      <c r="R202" s="4" t="str">
        <f t="shared" si="34"/>
        <v/>
      </c>
      <c r="S202" s="4">
        <f t="shared" si="35"/>
        <v>1</v>
      </c>
      <c r="T202" s="4" t="str">
        <f t="shared" si="36"/>
        <v/>
      </c>
      <c r="U202" s="4" t="str">
        <f t="shared" si="37"/>
        <v/>
      </c>
      <c r="V202" s="4" t="str">
        <f t="shared" si="38"/>
        <v/>
      </c>
      <c r="W202" s="4">
        <f t="shared" si="39"/>
        <v>1</v>
      </c>
    </row>
    <row r="203" spans="1:23" x14ac:dyDescent="0.3">
      <c r="A203" s="3" t="s">
        <v>178</v>
      </c>
      <c r="B203" s="3" t="s">
        <v>1713</v>
      </c>
      <c r="C203" s="3" t="s">
        <v>1714</v>
      </c>
      <c r="D203" s="3" t="s">
        <v>0</v>
      </c>
      <c r="E203" s="3">
        <v>0</v>
      </c>
      <c r="F203" s="3">
        <v>6</v>
      </c>
      <c r="G203" s="3">
        <v>1</v>
      </c>
      <c r="H203" s="3">
        <v>0</v>
      </c>
      <c r="I203" s="3">
        <v>0</v>
      </c>
      <c r="J203" s="3">
        <v>6</v>
      </c>
      <c r="K203" s="3">
        <v>1</v>
      </c>
      <c r="L203" s="3">
        <v>37</v>
      </c>
      <c r="M203" s="4" t="str">
        <f t="shared" si="30"/>
        <v/>
      </c>
      <c r="N203" s="4" t="str">
        <f t="shared" si="31"/>
        <v/>
      </c>
      <c r="P203" s="4" t="str">
        <f t="shared" si="32"/>
        <v/>
      </c>
      <c r="Q203" s="4" t="str">
        <f t="shared" si="33"/>
        <v/>
      </c>
      <c r="R203" s="4" t="str">
        <f t="shared" si="34"/>
        <v/>
      </c>
      <c r="S203" s="4">
        <f t="shared" si="35"/>
        <v>1</v>
      </c>
      <c r="T203" s="4" t="str">
        <f t="shared" si="36"/>
        <v/>
      </c>
      <c r="U203" s="4" t="str">
        <f t="shared" si="37"/>
        <v/>
      </c>
      <c r="V203" s="4" t="str">
        <f t="shared" si="38"/>
        <v/>
      </c>
      <c r="W203" s="4">
        <f t="shared" si="39"/>
        <v>1</v>
      </c>
    </row>
    <row r="204" spans="1:23" x14ac:dyDescent="0.3">
      <c r="A204" s="3" t="s">
        <v>178</v>
      </c>
      <c r="B204" s="3" t="s">
        <v>2031</v>
      </c>
      <c r="C204" s="3" t="s">
        <v>2032</v>
      </c>
      <c r="D204" s="3" t="s">
        <v>0</v>
      </c>
      <c r="E204" s="3">
        <v>1</v>
      </c>
      <c r="F204" s="3">
        <v>19</v>
      </c>
      <c r="G204" s="3">
        <v>1</v>
      </c>
      <c r="H204" s="3">
        <v>0</v>
      </c>
      <c r="I204" s="3">
        <v>0</v>
      </c>
      <c r="J204" s="3">
        <v>9</v>
      </c>
      <c r="K204" s="3">
        <v>1</v>
      </c>
      <c r="L204" s="3">
        <v>93</v>
      </c>
      <c r="M204" s="4" t="str">
        <f t="shared" si="30"/>
        <v/>
      </c>
      <c r="N204" s="4" t="str">
        <f t="shared" si="31"/>
        <v/>
      </c>
      <c r="P204" s="4" t="str">
        <f t="shared" si="32"/>
        <v/>
      </c>
      <c r="Q204" s="4" t="str">
        <f t="shared" si="33"/>
        <v/>
      </c>
      <c r="R204" s="4" t="str">
        <f t="shared" si="34"/>
        <v/>
      </c>
      <c r="S204" s="4">
        <f t="shared" si="35"/>
        <v>1</v>
      </c>
      <c r="T204" s="4" t="str">
        <f t="shared" si="36"/>
        <v/>
      </c>
      <c r="U204" s="4" t="str">
        <f t="shared" si="37"/>
        <v/>
      </c>
      <c r="V204" s="4" t="str">
        <f t="shared" si="38"/>
        <v/>
      </c>
      <c r="W204" s="4">
        <f t="shared" si="39"/>
        <v>1</v>
      </c>
    </row>
    <row r="205" spans="1:23" x14ac:dyDescent="0.3">
      <c r="A205" s="3" t="s">
        <v>178</v>
      </c>
      <c r="B205" s="3" t="s">
        <v>1816</v>
      </c>
      <c r="C205" s="3" t="s">
        <v>1817</v>
      </c>
      <c r="D205" s="3" t="s">
        <v>0</v>
      </c>
      <c r="E205" s="3">
        <v>1</v>
      </c>
      <c r="F205" s="3">
        <v>2</v>
      </c>
      <c r="G205" s="3">
        <v>1</v>
      </c>
      <c r="H205" s="3">
        <v>0</v>
      </c>
      <c r="I205" s="3">
        <v>1</v>
      </c>
      <c r="J205" s="3">
        <v>2</v>
      </c>
      <c r="K205" s="3">
        <v>0</v>
      </c>
      <c r="L205" s="3">
        <v>14</v>
      </c>
      <c r="M205" s="4" t="str">
        <f t="shared" si="30"/>
        <v/>
      </c>
      <c r="N205" s="4" t="str">
        <f t="shared" si="31"/>
        <v/>
      </c>
      <c r="P205" s="4" t="str">
        <f t="shared" si="32"/>
        <v/>
      </c>
      <c r="Q205" s="4" t="str">
        <f t="shared" si="33"/>
        <v/>
      </c>
      <c r="R205" s="4" t="str">
        <f t="shared" si="34"/>
        <v/>
      </c>
      <c r="S205" s="4">
        <f t="shared" si="35"/>
        <v>1</v>
      </c>
      <c r="T205" s="4" t="str">
        <f t="shared" si="36"/>
        <v/>
      </c>
      <c r="U205" s="4" t="str">
        <f t="shared" si="37"/>
        <v/>
      </c>
      <c r="V205" s="4" t="str">
        <f t="shared" si="38"/>
        <v/>
      </c>
      <c r="W205" s="4">
        <f t="shared" si="39"/>
        <v>1</v>
      </c>
    </row>
    <row r="206" spans="1:23" x14ac:dyDescent="0.3">
      <c r="A206" s="3" t="s">
        <v>178</v>
      </c>
      <c r="B206" s="3" t="s">
        <v>1818</v>
      </c>
      <c r="C206" s="3" t="s">
        <v>1819</v>
      </c>
      <c r="D206" s="3" t="s">
        <v>0</v>
      </c>
      <c r="E206" s="3">
        <v>0</v>
      </c>
      <c r="F206" s="3">
        <v>19</v>
      </c>
      <c r="G206" s="3">
        <v>1</v>
      </c>
      <c r="H206" s="3">
        <v>0</v>
      </c>
      <c r="I206" s="3">
        <v>0</v>
      </c>
      <c r="J206" s="3">
        <v>12</v>
      </c>
      <c r="K206" s="3">
        <v>1</v>
      </c>
      <c r="L206" s="3">
        <v>89</v>
      </c>
      <c r="M206" s="4" t="str">
        <f t="shared" si="30"/>
        <v/>
      </c>
      <c r="N206" s="4" t="str">
        <f t="shared" si="31"/>
        <v/>
      </c>
      <c r="P206" s="4" t="str">
        <f t="shared" si="32"/>
        <v/>
      </c>
      <c r="Q206" s="4" t="str">
        <f t="shared" si="33"/>
        <v/>
      </c>
      <c r="R206" s="4" t="str">
        <f t="shared" si="34"/>
        <v/>
      </c>
      <c r="S206" s="4">
        <f t="shared" si="35"/>
        <v>1</v>
      </c>
      <c r="T206" s="4" t="str">
        <f t="shared" si="36"/>
        <v/>
      </c>
      <c r="U206" s="4" t="str">
        <f t="shared" si="37"/>
        <v/>
      </c>
      <c r="V206" s="4" t="str">
        <f t="shared" si="38"/>
        <v/>
      </c>
      <c r="W206" s="4">
        <f t="shared" si="39"/>
        <v>1</v>
      </c>
    </row>
    <row r="207" spans="1:23" x14ac:dyDescent="0.3">
      <c r="A207" s="3" t="s">
        <v>178</v>
      </c>
      <c r="B207" s="3" t="s">
        <v>1832</v>
      </c>
      <c r="C207" s="3" t="s">
        <v>1833</v>
      </c>
      <c r="D207" s="3" t="s">
        <v>0</v>
      </c>
      <c r="E207" s="3">
        <v>0</v>
      </c>
      <c r="F207" s="3">
        <v>9</v>
      </c>
      <c r="G207" s="3">
        <v>1</v>
      </c>
      <c r="H207" s="3">
        <v>0</v>
      </c>
      <c r="I207" s="3">
        <v>0</v>
      </c>
      <c r="J207" s="3">
        <v>3</v>
      </c>
      <c r="K207" s="3">
        <v>2</v>
      </c>
      <c r="L207" s="3">
        <v>68</v>
      </c>
      <c r="M207" s="4" t="str">
        <f t="shared" si="30"/>
        <v/>
      </c>
      <c r="N207" s="4" t="str">
        <f t="shared" si="31"/>
        <v/>
      </c>
      <c r="P207" s="4" t="str">
        <f t="shared" si="32"/>
        <v/>
      </c>
      <c r="Q207" s="4" t="str">
        <f t="shared" si="33"/>
        <v/>
      </c>
      <c r="R207" s="4" t="str">
        <f t="shared" si="34"/>
        <v/>
      </c>
      <c r="S207" s="4">
        <f t="shared" si="35"/>
        <v>1</v>
      </c>
      <c r="T207" s="4" t="str">
        <f t="shared" si="36"/>
        <v/>
      </c>
      <c r="U207" s="4" t="str">
        <f t="shared" si="37"/>
        <v/>
      </c>
      <c r="V207" s="4" t="str">
        <f t="shared" si="38"/>
        <v/>
      </c>
      <c r="W207" s="4">
        <f t="shared" si="39"/>
        <v>1</v>
      </c>
    </row>
    <row r="208" spans="1:23" x14ac:dyDescent="0.3">
      <c r="A208" s="3" t="s">
        <v>178</v>
      </c>
      <c r="B208" s="3" t="s">
        <v>1852</v>
      </c>
      <c r="C208" s="3" t="s">
        <v>1853</v>
      </c>
      <c r="D208" s="3" t="s">
        <v>389</v>
      </c>
      <c r="E208" s="3">
        <v>0</v>
      </c>
      <c r="F208" s="3">
        <v>1</v>
      </c>
      <c r="G208" s="3">
        <v>1</v>
      </c>
      <c r="H208" s="3">
        <v>0</v>
      </c>
      <c r="I208" s="3">
        <v>0</v>
      </c>
      <c r="J208" s="3">
        <v>1</v>
      </c>
      <c r="K208" s="3">
        <v>0</v>
      </c>
      <c r="L208" s="3">
        <v>7</v>
      </c>
      <c r="M208" s="4" t="str">
        <f t="shared" si="30"/>
        <v/>
      </c>
      <c r="N208" s="4" t="str">
        <f t="shared" si="31"/>
        <v/>
      </c>
      <c r="P208" s="4" t="str">
        <f t="shared" si="32"/>
        <v/>
      </c>
      <c r="Q208" s="4" t="str">
        <f t="shared" si="33"/>
        <v/>
      </c>
      <c r="R208" s="4" t="str">
        <f t="shared" si="34"/>
        <v/>
      </c>
      <c r="S208" s="4">
        <f t="shared" si="35"/>
        <v>1</v>
      </c>
      <c r="T208" s="4" t="str">
        <f t="shared" si="36"/>
        <v/>
      </c>
      <c r="U208" s="4" t="str">
        <f t="shared" si="37"/>
        <v/>
      </c>
      <c r="V208" s="4" t="str">
        <f t="shared" si="38"/>
        <v/>
      </c>
      <c r="W208" s="4">
        <f t="shared" si="39"/>
        <v>1</v>
      </c>
    </row>
    <row r="209" spans="1:23" x14ac:dyDescent="0.3">
      <c r="A209" s="3" t="s">
        <v>178</v>
      </c>
      <c r="B209" s="3" t="s">
        <v>1894</v>
      </c>
      <c r="C209" s="3" t="s">
        <v>1895</v>
      </c>
      <c r="D209" s="3" t="s">
        <v>389</v>
      </c>
      <c r="E209" s="3">
        <v>0</v>
      </c>
      <c r="F209" s="3">
        <v>1</v>
      </c>
      <c r="G209" s="3">
        <v>1</v>
      </c>
      <c r="H209" s="3">
        <v>0</v>
      </c>
      <c r="I209" s="3">
        <v>0</v>
      </c>
      <c r="J209" s="3">
        <v>1</v>
      </c>
      <c r="K209" s="3">
        <v>0</v>
      </c>
      <c r="L209" s="3">
        <v>7</v>
      </c>
      <c r="M209" s="4" t="str">
        <f t="shared" si="30"/>
        <v/>
      </c>
      <c r="N209" s="4" t="str">
        <f t="shared" si="31"/>
        <v/>
      </c>
      <c r="P209" s="4" t="str">
        <f t="shared" si="32"/>
        <v/>
      </c>
      <c r="Q209" s="4" t="str">
        <f t="shared" si="33"/>
        <v/>
      </c>
      <c r="R209" s="4" t="str">
        <f t="shared" si="34"/>
        <v/>
      </c>
      <c r="S209" s="4">
        <f t="shared" si="35"/>
        <v>1</v>
      </c>
      <c r="T209" s="4" t="str">
        <f t="shared" si="36"/>
        <v/>
      </c>
      <c r="U209" s="4" t="str">
        <f t="shared" si="37"/>
        <v/>
      </c>
      <c r="V209" s="4" t="str">
        <f t="shared" si="38"/>
        <v/>
      </c>
      <c r="W209" s="4">
        <f t="shared" si="39"/>
        <v>1</v>
      </c>
    </row>
    <row r="210" spans="1:23" x14ac:dyDescent="0.3">
      <c r="A210" s="3" t="s">
        <v>178</v>
      </c>
      <c r="B210" s="3" t="s">
        <v>1795</v>
      </c>
      <c r="C210" s="3" t="s">
        <v>1796</v>
      </c>
      <c r="D210" s="3" t="s">
        <v>0</v>
      </c>
      <c r="E210" s="3">
        <v>0</v>
      </c>
      <c r="F210" s="3">
        <v>7</v>
      </c>
      <c r="G210" s="3">
        <v>1</v>
      </c>
      <c r="H210" s="3">
        <v>0</v>
      </c>
      <c r="I210" s="3">
        <v>0</v>
      </c>
      <c r="J210" s="3">
        <v>7</v>
      </c>
      <c r="K210" s="3">
        <v>2</v>
      </c>
      <c r="L210" s="3">
        <v>42</v>
      </c>
      <c r="M210" s="4" t="str">
        <f t="shared" si="30"/>
        <v/>
      </c>
      <c r="N210" s="4" t="str">
        <f t="shared" si="31"/>
        <v/>
      </c>
      <c r="P210" s="4" t="str">
        <f t="shared" si="32"/>
        <v/>
      </c>
      <c r="Q210" s="4" t="str">
        <f t="shared" si="33"/>
        <v/>
      </c>
      <c r="R210" s="4" t="str">
        <f t="shared" si="34"/>
        <v/>
      </c>
      <c r="S210" s="4">
        <f t="shared" si="35"/>
        <v>1</v>
      </c>
      <c r="T210" s="4" t="str">
        <f t="shared" si="36"/>
        <v/>
      </c>
      <c r="U210" s="4" t="str">
        <f t="shared" si="37"/>
        <v/>
      </c>
      <c r="V210" s="4" t="str">
        <f t="shared" si="38"/>
        <v/>
      </c>
      <c r="W210" s="4">
        <f t="shared" si="39"/>
        <v>1</v>
      </c>
    </row>
    <row r="211" spans="1:23" x14ac:dyDescent="0.3">
      <c r="A211" s="3" t="s">
        <v>178</v>
      </c>
      <c r="B211" s="3" t="s">
        <v>2003</v>
      </c>
      <c r="C211" s="3" t="s">
        <v>2004</v>
      </c>
      <c r="D211" s="3" t="s">
        <v>0</v>
      </c>
      <c r="E211" s="3">
        <v>1</v>
      </c>
      <c r="F211" s="3">
        <v>9</v>
      </c>
      <c r="G211" s="3">
        <v>1</v>
      </c>
      <c r="H211" s="3">
        <v>0</v>
      </c>
      <c r="I211" s="3">
        <v>1</v>
      </c>
      <c r="J211" s="3">
        <v>3</v>
      </c>
      <c r="K211" s="3">
        <v>1</v>
      </c>
      <c r="L211" s="3">
        <v>46</v>
      </c>
      <c r="M211" s="4" t="str">
        <f t="shared" si="30"/>
        <v/>
      </c>
      <c r="N211" s="4" t="str">
        <f t="shared" si="31"/>
        <v/>
      </c>
      <c r="P211" s="4" t="str">
        <f t="shared" si="32"/>
        <v/>
      </c>
      <c r="Q211" s="4" t="str">
        <f t="shared" si="33"/>
        <v/>
      </c>
      <c r="R211" s="4" t="str">
        <f t="shared" si="34"/>
        <v/>
      </c>
      <c r="S211" s="4">
        <f t="shared" si="35"/>
        <v>1</v>
      </c>
      <c r="T211" s="4" t="str">
        <f t="shared" si="36"/>
        <v/>
      </c>
      <c r="U211" s="4" t="str">
        <f t="shared" si="37"/>
        <v/>
      </c>
      <c r="V211" s="4" t="str">
        <f t="shared" si="38"/>
        <v/>
      </c>
      <c r="W211" s="4">
        <f t="shared" si="39"/>
        <v>1</v>
      </c>
    </row>
    <row r="212" spans="1:23" x14ac:dyDescent="0.3">
      <c r="A212" s="3" t="s">
        <v>178</v>
      </c>
      <c r="B212" s="3" t="s">
        <v>263</v>
      </c>
      <c r="C212" s="3" t="s">
        <v>264</v>
      </c>
      <c r="D212" s="3" t="s">
        <v>0</v>
      </c>
      <c r="E212" s="3">
        <v>1</v>
      </c>
      <c r="F212" s="3">
        <v>64</v>
      </c>
      <c r="G212" s="3">
        <v>1</v>
      </c>
      <c r="H212" s="3">
        <v>0</v>
      </c>
      <c r="I212" s="3">
        <v>0</v>
      </c>
      <c r="J212" s="3">
        <v>24</v>
      </c>
      <c r="K212" s="3">
        <v>3</v>
      </c>
      <c r="L212" s="3">
        <v>327</v>
      </c>
      <c r="M212" s="4" t="str">
        <f t="shared" si="30"/>
        <v/>
      </c>
      <c r="N212" s="4" t="str">
        <f t="shared" si="31"/>
        <v/>
      </c>
      <c r="P212" s="4" t="str">
        <f t="shared" si="32"/>
        <v/>
      </c>
      <c r="Q212" s="4" t="str">
        <f t="shared" si="33"/>
        <v/>
      </c>
      <c r="R212" s="4" t="str">
        <f t="shared" si="34"/>
        <v/>
      </c>
      <c r="S212" s="4">
        <f t="shared" si="35"/>
        <v>1</v>
      </c>
      <c r="T212" s="4" t="str">
        <f t="shared" si="36"/>
        <v/>
      </c>
      <c r="U212" s="4" t="str">
        <f t="shared" si="37"/>
        <v/>
      </c>
      <c r="V212" s="4" t="str">
        <f t="shared" si="38"/>
        <v/>
      </c>
      <c r="W212" s="4">
        <f t="shared" si="39"/>
        <v>1</v>
      </c>
    </row>
    <row r="213" spans="1:23" x14ac:dyDescent="0.3">
      <c r="A213" s="3" t="s">
        <v>178</v>
      </c>
      <c r="B213" s="3" t="s">
        <v>267</v>
      </c>
      <c r="C213" s="3" t="s">
        <v>268</v>
      </c>
      <c r="D213" s="3" t="s">
        <v>0</v>
      </c>
      <c r="E213" s="3">
        <v>0</v>
      </c>
      <c r="F213" s="3">
        <v>109</v>
      </c>
      <c r="G213" s="3">
        <v>1</v>
      </c>
      <c r="H213" s="3">
        <v>0</v>
      </c>
      <c r="I213" s="3">
        <v>105</v>
      </c>
      <c r="J213" s="3">
        <v>15</v>
      </c>
      <c r="K213" s="3">
        <v>4</v>
      </c>
      <c r="L213" s="3">
        <v>311</v>
      </c>
      <c r="M213" s="4" t="str">
        <f t="shared" si="30"/>
        <v/>
      </c>
      <c r="N213" s="4" t="str">
        <f t="shared" si="31"/>
        <v/>
      </c>
      <c r="P213" s="4" t="str">
        <f t="shared" si="32"/>
        <v/>
      </c>
      <c r="Q213" s="4" t="str">
        <f t="shared" si="33"/>
        <v/>
      </c>
      <c r="R213" s="4" t="str">
        <f t="shared" si="34"/>
        <v/>
      </c>
      <c r="S213" s="4">
        <f t="shared" si="35"/>
        <v>1</v>
      </c>
      <c r="T213" s="4" t="str">
        <f t="shared" si="36"/>
        <v/>
      </c>
      <c r="U213" s="4" t="str">
        <f t="shared" si="37"/>
        <v/>
      </c>
      <c r="V213" s="4" t="str">
        <f t="shared" si="38"/>
        <v/>
      </c>
      <c r="W213" s="4">
        <f t="shared" si="39"/>
        <v>1</v>
      </c>
    </row>
    <row r="214" spans="1:23" x14ac:dyDescent="0.3">
      <c r="A214" s="3" t="s">
        <v>178</v>
      </c>
      <c r="B214" s="3" t="s">
        <v>1949</v>
      </c>
      <c r="C214" s="3" t="s">
        <v>1950</v>
      </c>
      <c r="D214" s="3" t="s">
        <v>0</v>
      </c>
      <c r="E214" s="3">
        <v>4</v>
      </c>
      <c r="F214" s="3">
        <v>7</v>
      </c>
      <c r="G214" s="3">
        <v>1</v>
      </c>
      <c r="H214" s="3">
        <v>0</v>
      </c>
      <c r="I214" s="3">
        <v>9</v>
      </c>
      <c r="J214" s="3">
        <v>6</v>
      </c>
      <c r="K214" s="3">
        <v>8</v>
      </c>
      <c r="L214" s="3">
        <v>109</v>
      </c>
      <c r="M214" s="4" t="str">
        <f t="shared" si="30"/>
        <v/>
      </c>
      <c r="N214" s="4" t="str">
        <f t="shared" si="31"/>
        <v/>
      </c>
      <c r="P214" s="4" t="str">
        <f t="shared" si="32"/>
        <v/>
      </c>
      <c r="Q214" s="4" t="str">
        <f t="shared" si="33"/>
        <v/>
      </c>
      <c r="R214" s="4" t="str">
        <f t="shared" si="34"/>
        <v/>
      </c>
      <c r="S214" s="4">
        <f t="shared" si="35"/>
        <v>1</v>
      </c>
      <c r="T214" s="4" t="str">
        <f t="shared" si="36"/>
        <v/>
      </c>
      <c r="U214" s="4" t="str">
        <f t="shared" si="37"/>
        <v/>
      </c>
      <c r="V214" s="4" t="str">
        <f t="shared" si="38"/>
        <v/>
      </c>
      <c r="W214" s="4">
        <f t="shared" si="39"/>
        <v>1</v>
      </c>
    </row>
    <row r="215" spans="1:23" x14ac:dyDescent="0.3">
      <c r="A215" s="3" t="s">
        <v>178</v>
      </c>
      <c r="B215" s="3" t="s">
        <v>1979</v>
      </c>
      <c r="C215" s="3" t="s">
        <v>1980</v>
      </c>
      <c r="D215" s="3" t="s">
        <v>0</v>
      </c>
      <c r="E215" s="3">
        <v>3</v>
      </c>
      <c r="F215" s="3">
        <v>7</v>
      </c>
      <c r="G215" s="3">
        <v>2</v>
      </c>
      <c r="H215" s="3">
        <v>0</v>
      </c>
      <c r="I215" s="3">
        <v>0</v>
      </c>
      <c r="J215" s="3">
        <v>3</v>
      </c>
      <c r="K215" s="3">
        <v>2</v>
      </c>
      <c r="L215" s="3">
        <v>40</v>
      </c>
      <c r="M215" s="4" t="str">
        <f t="shared" si="30"/>
        <v/>
      </c>
      <c r="N215" s="4" t="str">
        <f t="shared" si="31"/>
        <v/>
      </c>
      <c r="P215" s="4" t="str">
        <f t="shared" si="32"/>
        <v/>
      </c>
      <c r="Q215" s="4" t="str">
        <f t="shared" si="33"/>
        <v/>
      </c>
      <c r="R215" s="4" t="str">
        <f t="shared" si="34"/>
        <v/>
      </c>
      <c r="S215" s="4">
        <f t="shared" si="35"/>
        <v>1</v>
      </c>
      <c r="T215" s="4" t="str">
        <f t="shared" si="36"/>
        <v/>
      </c>
      <c r="U215" s="4" t="str">
        <f t="shared" si="37"/>
        <v/>
      </c>
      <c r="V215" s="4" t="str">
        <f t="shared" si="38"/>
        <v/>
      </c>
      <c r="W215" s="4">
        <f t="shared" si="39"/>
        <v>1</v>
      </c>
    </row>
    <row r="216" spans="1:23" x14ac:dyDescent="0.3">
      <c r="A216" s="3" t="s">
        <v>178</v>
      </c>
      <c r="B216" s="3" t="s">
        <v>1808</v>
      </c>
      <c r="C216" s="3" t="s">
        <v>1809</v>
      </c>
      <c r="D216" s="3" t="s">
        <v>0</v>
      </c>
      <c r="E216" s="3">
        <v>5</v>
      </c>
      <c r="F216" s="3">
        <v>10</v>
      </c>
      <c r="G216" s="3">
        <v>1</v>
      </c>
      <c r="H216" s="3">
        <v>0</v>
      </c>
      <c r="I216" s="3">
        <v>6</v>
      </c>
      <c r="J216" s="3">
        <v>8</v>
      </c>
      <c r="K216" s="3">
        <v>6</v>
      </c>
      <c r="L216" s="3">
        <v>70</v>
      </c>
      <c r="M216" s="4" t="str">
        <f t="shared" ref="M216:M239" si="40">IF( AND( OR( F216&gt;$F$1, L216&gt;$L$1 ), OR( E216&gt;$E$1, I216&gt;$I$1 ) ), 1, "" )</f>
        <v/>
      </c>
      <c r="N216" s="4" t="str">
        <f t="shared" ref="N216:N239" si="41">IF( AND( OR( F216&gt;$F$2, L216&gt;$L$2 ), OR( E216&gt;$E$2, I216&gt;$I$2 ) ), 1, "")</f>
        <v/>
      </c>
      <c r="P216" s="4" t="str">
        <f t="shared" ref="P216:P239" si="42" xml:space="preserve"> IF( AND( M216 = 1, O216 = 1 ), 1, "")</f>
        <v/>
      </c>
      <c r="Q216" s="4" t="str">
        <f t="shared" ref="Q216:Q239" si="43" xml:space="preserve"> IF( AND( M216 = "", O216 = 1 ), 1, "")</f>
        <v/>
      </c>
      <c r="R216" s="4" t="str">
        <f t="shared" ref="R216:R239" si="44" xml:space="preserve"> IF( AND( M216 = 1, O216 = "" ), 1, "")</f>
        <v/>
      </c>
      <c r="S216" s="4">
        <f t="shared" ref="S216:S239" si="45" xml:space="preserve"> IF( AND( M216 = "", O216 = "" ), 1, "")</f>
        <v>1</v>
      </c>
      <c r="T216" s="4" t="str">
        <f t="shared" ref="T216:T239" si="46" xml:space="preserve"> IF( AND( N216 = 1, O216 = 1 ), 1, "")</f>
        <v/>
      </c>
      <c r="U216" s="4" t="str">
        <f t="shared" ref="U216:U239" si="47" xml:space="preserve"> IF( AND( N216 = "", O216 = 1 ), 1, "")</f>
        <v/>
      </c>
      <c r="V216" s="4" t="str">
        <f t="shared" ref="V216:V239" si="48" xml:space="preserve"> IF( AND( N216 = 1, O216 = "" ), 1, "")</f>
        <v/>
      </c>
      <c r="W216" s="4">
        <f t="shared" ref="W216:W239" si="49" xml:space="preserve"> IF( AND( N216 = "", O216 = "" ), 1, "")</f>
        <v>1</v>
      </c>
    </row>
    <row r="217" spans="1:23" x14ac:dyDescent="0.3">
      <c r="A217" s="3" t="s">
        <v>178</v>
      </c>
      <c r="B217" s="3" t="s">
        <v>2033</v>
      </c>
      <c r="C217" s="3" t="s">
        <v>2034</v>
      </c>
      <c r="D217" s="3" t="s">
        <v>0</v>
      </c>
      <c r="E217" s="3">
        <v>1</v>
      </c>
      <c r="F217" s="3">
        <v>7</v>
      </c>
      <c r="G217" s="3">
        <v>1</v>
      </c>
      <c r="H217" s="3">
        <v>0</v>
      </c>
      <c r="I217" s="3">
        <v>3</v>
      </c>
      <c r="J217" s="3">
        <v>3</v>
      </c>
      <c r="K217" s="3">
        <v>3</v>
      </c>
      <c r="L217" s="3">
        <v>41</v>
      </c>
      <c r="M217" s="4" t="str">
        <f t="shared" si="40"/>
        <v/>
      </c>
      <c r="N217" s="4" t="str">
        <f t="shared" si="41"/>
        <v/>
      </c>
      <c r="P217" s="4" t="str">
        <f t="shared" si="42"/>
        <v/>
      </c>
      <c r="Q217" s="4" t="str">
        <f t="shared" si="43"/>
        <v/>
      </c>
      <c r="R217" s="4" t="str">
        <f t="shared" si="44"/>
        <v/>
      </c>
      <c r="S217" s="4">
        <f t="shared" si="45"/>
        <v>1</v>
      </c>
      <c r="T217" s="4" t="str">
        <f t="shared" si="46"/>
        <v/>
      </c>
      <c r="U217" s="4" t="str">
        <f t="shared" si="47"/>
        <v/>
      </c>
      <c r="V217" s="4" t="str">
        <f t="shared" si="48"/>
        <v/>
      </c>
      <c r="W217" s="4">
        <f t="shared" si="49"/>
        <v>1</v>
      </c>
    </row>
    <row r="218" spans="1:23" x14ac:dyDescent="0.3">
      <c r="A218" s="3" t="s">
        <v>178</v>
      </c>
      <c r="B218" s="3" t="s">
        <v>1824</v>
      </c>
      <c r="C218" s="3" t="s">
        <v>1825</v>
      </c>
      <c r="D218" s="3" t="s">
        <v>0</v>
      </c>
      <c r="E218" s="3">
        <v>2</v>
      </c>
      <c r="F218" s="3">
        <v>8</v>
      </c>
      <c r="G218" s="3">
        <v>1</v>
      </c>
      <c r="H218" s="3">
        <v>0</v>
      </c>
      <c r="I218" s="3">
        <v>7</v>
      </c>
      <c r="J218" s="3">
        <v>6</v>
      </c>
      <c r="K218" s="3">
        <v>4</v>
      </c>
      <c r="L218" s="3">
        <v>65</v>
      </c>
      <c r="M218" s="4" t="str">
        <f t="shared" si="40"/>
        <v/>
      </c>
      <c r="N218" s="4" t="str">
        <f t="shared" si="41"/>
        <v/>
      </c>
      <c r="P218" s="4" t="str">
        <f t="shared" si="42"/>
        <v/>
      </c>
      <c r="Q218" s="4" t="str">
        <f t="shared" si="43"/>
        <v/>
      </c>
      <c r="R218" s="4" t="str">
        <f t="shared" si="44"/>
        <v/>
      </c>
      <c r="S218" s="4">
        <f t="shared" si="45"/>
        <v>1</v>
      </c>
      <c r="T218" s="4" t="str">
        <f t="shared" si="46"/>
        <v/>
      </c>
      <c r="U218" s="4" t="str">
        <f t="shared" si="47"/>
        <v/>
      </c>
      <c r="V218" s="4" t="str">
        <f t="shared" si="48"/>
        <v/>
      </c>
      <c r="W218" s="4">
        <f t="shared" si="49"/>
        <v>1</v>
      </c>
    </row>
    <row r="219" spans="1:23" x14ac:dyDescent="0.3">
      <c r="A219" s="3" t="s">
        <v>178</v>
      </c>
      <c r="B219" s="3" t="s">
        <v>1791</v>
      </c>
      <c r="C219" s="3" t="s">
        <v>1792</v>
      </c>
      <c r="D219" s="3" t="s">
        <v>0</v>
      </c>
      <c r="E219" s="3">
        <v>5</v>
      </c>
      <c r="F219" s="3">
        <v>24</v>
      </c>
      <c r="G219" s="3">
        <v>1</v>
      </c>
      <c r="H219" s="3">
        <v>0</v>
      </c>
      <c r="I219" s="3">
        <v>61</v>
      </c>
      <c r="J219" s="3">
        <v>14</v>
      </c>
      <c r="K219" s="3">
        <v>13</v>
      </c>
      <c r="L219" s="3">
        <v>137</v>
      </c>
      <c r="M219" s="4" t="str">
        <f t="shared" si="40"/>
        <v/>
      </c>
      <c r="N219" s="4" t="str">
        <f t="shared" si="41"/>
        <v/>
      </c>
      <c r="P219" s="4" t="str">
        <f t="shared" si="42"/>
        <v/>
      </c>
      <c r="Q219" s="4" t="str">
        <f t="shared" si="43"/>
        <v/>
      </c>
      <c r="R219" s="4" t="str">
        <f t="shared" si="44"/>
        <v/>
      </c>
      <c r="S219" s="4">
        <f t="shared" si="45"/>
        <v>1</v>
      </c>
      <c r="T219" s="4" t="str">
        <f t="shared" si="46"/>
        <v/>
      </c>
      <c r="U219" s="4" t="str">
        <f t="shared" si="47"/>
        <v/>
      </c>
      <c r="V219" s="4" t="str">
        <f t="shared" si="48"/>
        <v/>
      </c>
      <c r="W219" s="4">
        <f t="shared" si="49"/>
        <v>1</v>
      </c>
    </row>
    <row r="220" spans="1:23" x14ac:dyDescent="0.3">
      <c r="A220" s="3" t="s">
        <v>178</v>
      </c>
      <c r="B220" s="3" t="s">
        <v>257</v>
      </c>
      <c r="C220" s="3" t="s">
        <v>258</v>
      </c>
      <c r="D220" s="3" t="s">
        <v>0</v>
      </c>
      <c r="E220" s="3">
        <v>3</v>
      </c>
      <c r="F220" s="3">
        <v>51</v>
      </c>
      <c r="G220" s="3">
        <v>1</v>
      </c>
      <c r="H220" s="3">
        <v>0</v>
      </c>
      <c r="I220" s="3">
        <v>229</v>
      </c>
      <c r="J220" s="3">
        <v>22</v>
      </c>
      <c r="K220" s="3">
        <v>1</v>
      </c>
      <c r="L220" s="3">
        <v>293</v>
      </c>
      <c r="M220" s="4">
        <f t="shared" si="40"/>
        <v>1</v>
      </c>
      <c r="N220" s="4" t="str">
        <f t="shared" si="41"/>
        <v/>
      </c>
      <c r="P220" s="4" t="str">
        <f t="shared" si="42"/>
        <v/>
      </c>
      <c r="Q220" s="4" t="str">
        <f t="shared" si="43"/>
        <v/>
      </c>
      <c r="R220" s="4">
        <f t="shared" si="44"/>
        <v>1</v>
      </c>
      <c r="S220" s="4" t="str">
        <f t="shared" si="45"/>
        <v/>
      </c>
      <c r="T220" s="4" t="str">
        <f t="shared" si="46"/>
        <v/>
      </c>
      <c r="U220" s="4" t="str">
        <f t="shared" si="47"/>
        <v/>
      </c>
      <c r="V220" s="4" t="str">
        <f t="shared" si="48"/>
        <v/>
      </c>
      <c r="W220" s="4">
        <f t="shared" si="49"/>
        <v>1</v>
      </c>
    </row>
    <row r="221" spans="1:23" x14ac:dyDescent="0.3">
      <c r="A221" s="3" t="s">
        <v>178</v>
      </c>
      <c r="B221" s="3" t="s">
        <v>2037</v>
      </c>
      <c r="C221" s="3" t="s">
        <v>2038</v>
      </c>
      <c r="D221" s="3" t="s">
        <v>0</v>
      </c>
      <c r="E221" s="3">
        <v>0</v>
      </c>
      <c r="F221" s="3">
        <v>2</v>
      </c>
      <c r="G221" s="3">
        <v>3</v>
      </c>
      <c r="H221" s="3">
        <v>0</v>
      </c>
      <c r="I221" s="3">
        <v>1</v>
      </c>
      <c r="J221" s="3">
        <v>2</v>
      </c>
      <c r="K221" s="3">
        <v>0</v>
      </c>
      <c r="L221" s="3">
        <v>16</v>
      </c>
      <c r="M221" s="4" t="str">
        <f t="shared" si="40"/>
        <v/>
      </c>
      <c r="N221" s="4" t="str">
        <f t="shared" si="41"/>
        <v/>
      </c>
      <c r="P221" s="4" t="str">
        <f t="shared" si="42"/>
        <v/>
      </c>
      <c r="Q221" s="4" t="str">
        <f t="shared" si="43"/>
        <v/>
      </c>
      <c r="R221" s="4" t="str">
        <f t="shared" si="44"/>
        <v/>
      </c>
      <c r="S221" s="4">
        <f t="shared" si="45"/>
        <v>1</v>
      </c>
      <c r="T221" s="4" t="str">
        <f t="shared" si="46"/>
        <v/>
      </c>
      <c r="U221" s="4" t="str">
        <f t="shared" si="47"/>
        <v/>
      </c>
      <c r="V221" s="4" t="str">
        <f t="shared" si="48"/>
        <v/>
      </c>
      <c r="W221" s="4">
        <f t="shared" si="49"/>
        <v>1</v>
      </c>
    </row>
    <row r="222" spans="1:23" x14ac:dyDescent="0.3">
      <c r="A222" s="3" t="s">
        <v>178</v>
      </c>
      <c r="B222" s="3" t="s">
        <v>1905</v>
      </c>
      <c r="C222" s="3" t="s">
        <v>1906</v>
      </c>
      <c r="D222" s="3" t="s">
        <v>0</v>
      </c>
      <c r="E222" s="3">
        <v>4</v>
      </c>
      <c r="F222" s="3">
        <v>14</v>
      </c>
      <c r="G222" s="3">
        <v>1</v>
      </c>
      <c r="H222" s="3">
        <v>0</v>
      </c>
      <c r="I222" s="3">
        <v>12</v>
      </c>
      <c r="J222" s="3">
        <v>9</v>
      </c>
      <c r="K222" s="3">
        <v>6</v>
      </c>
      <c r="L222" s="3">
        <v>84</v>
      </c>
      <c r="M222" s="4" t="str">
        <f t="shared" si="40"/>
        <v/>
      </c>
      <c r="N222" s="4" t="str">
        <f t="shared" si="41"/>
        <v/>
      </c>
      <c r="P222" s="4" t="str">
        <f t="shared" si="42"/>
        <v/>
      </c>
      <c r="Q222" s="4" t="str">
        <f t="shared" si="43"/>
        <v/>
      </c>
      <c r="R222" s="4" t="str">
        <f t="shared" si="44"/>
        <v/>
      </c>
      <c r="S222" s="4">
        <f t="shared" si="45"/>
        <v>1</v>
      </c>
      <c r="T222" s="4" t="str">
        <f t="shared" si="46"/>
        <v/>
      </c>
      <c r="U222" s="4" t="str">
        <f t="shared" si="47"/>
        <v/>
      </c>
      <c r="V222" s="4" t="str">
        <f t="shared" si="48"/>
        <v/>
      </c>
      <c r="W222" s="4">
        <f t="shared" si="49"/>
        <v>1</v>
      </c>
    </row>
    <row r="223" spans="1:23" x14ac:dyDescent="0.3">
      <c r="A223" s="3" t="s">
        <v>178</v>
      </c>
      <c r="B223" s="5" t="s">
        <v>241</v>
      </c>
      <c r="C223" s="5" t="s">
        <v>242</v>
      </c>
      <c r="D223" s="4" t="s">
        <v>0</v>
      </c>
      <c r="E223" s="4">
        <v>5</v>
      </c>
      <c r="F223" s="4">
        <v>1460</v>
      </c>
      <c r="G223" s="4">
        <v>1</v>
      </c>
      <c r="H223" s="4">
        <v>0</v>
      </c>
      <c r="I223" s="4">
        <v>9870</v>
      </c>
      <c r="J223" s="4">
        <v>141</v>
      </c>
      <c r="K223" s="4">
        <v>2</v>
      </c>
      <c r="L223" s="4">
        <v>2998</v>
      </c>
      <c r="M223" s="4">
        <f t="shared" si="40"/>
        <v>1</v>
      </c>
      <c r="N223" s="4">
        <f t="shared" si="41"/>
        <v>1</v>
      </c>
      <c r="O223" s="4">
        <v>1</v>
      </c>
      <c r="P223" s="4">
        <f t="shared" si="42"/>
        <v>1</v>
      </c>
      <c r="Q223" s="4" t="str">
        <f t="shared" si="43"/>
        <v/>
      </c>
      <c r="R223" s="4" t="str">
        <f t="shared" si="44"/>
        <v/>
      </c>
      <c r="S223" s="4" t="str">
        <f t="shared" si="45"/>
        <v/>
      </c>
      <c r="T223" s="4">
        <f t="shared" si="46"/>
        <v>1</v>
      </c>
      <c r="U223" s="4" t="str">
        <f t="shared" si="47"/>
        <v/>
      </c>
      <c r="V223" s="4" t="str">
        <f t="shared" si="48"/>
        <v/>
      </c>
      <c r="W223" s="4" t="str">
        <f t="shared" si="49"/>
        <v/>
      </c>
    </row>
    <row r="224" spans="1:23" x14ac:dyDescent="0.3">
      <c r="A224" s="3" t="s">
        <v>178</v>
      </c>
      <c r="B224" s="3" t="s">
        <v>1822</v>
      </c>
      <c r="C224" s="3" t="s">
        <v>1823</v>
      </c>
      <c r="D224" s="3" t="s">
        <v>389</v>
      </c>
      <c r="E224" s="3">
        <v>1</v>
      </c>
      <c r="F224" s="3">
        <v>4</v>
      </c>
      <c r="G224" s="3">
        <v>1</v>
      </c>
      <c r="H224" s="3">
        <v>0</v>
      </c>
      <c r="I224" s="3">
        <v>6</v>
      </c>
      <c r="J224" s="3">
        <v>4</v>
      </c>
      <c r="K224" s="3">
        <v>0</v>
      </c>
      <c r="L224" s="3">
        <v>34</v>
      </c>
      <c r="M224" s="4" t="str">
        <f t="shared" si="40"/>
        <v/>
      </c>
      <c r="N224" s="4" t="str">
        <f t="shared" si="41"/>
        <v/>
      </c>
      <c r="P224" s="4" t="str">
        <f t="shared" si="42"/>
        <v/>
      </c>
      <c r="Q224" s="4" t="str">
        <f t="shared" si="43"/>
        <v/>
      </c>
      <c r="R224" s="4" t="str">
        <f t="shared" si="44"/>
        <v/>
      </c>
      <c r="S224" s="4">
        <f t="shared" si="45"/>
        <v>1</v>
      </c>
      <c r="T224" s="4" t="str">
        <f t="shared" si="46"/>
        <v/>
      </c>
      <c r="U224" s="4" t="str">
        <f t="shared" si="47"/>
        <v/>
      </c>
      <c r="V224" s="4" t="str">
        <f t="shared" si="48"/>
        <v/>
      </c>
      <c r="W224" s="4">
        <f t="shared" si="49"/>
        <v>1</v>
      </c>
    </row>
    <row r="225" spans="1:23" x14ac:dyDescent="0.3">
      <c r="A225" s="3" t="s">
        <v>178</v>
      </c>
      <c r="B225" s="3" t="s">
        <v>1721</v>
      </c>
      <c r="C225" s="3" t="s">
        <v>1722</v>
      </c>
      <c r="D225" s="3" t="s">
        <v>0</v>
      </c>
      <c r="E225" s="3">
        <v>2</v>
      </c>
      <c r="F225" s="3">
        <v>7</v>
      </c>
      <c r="G225" s="3">
        <v>1</v>
      </c>
      <c r="H225" s="3">
        <v>0</v>
      </c>
      <c r="I225" s="3">
        <v>0</v>
      </c>
      <c r="J225" s="3">
        <v>6</v>
      </c>
      <c r="K225" s="3">
        <v>1</v>
      </c>
      <c r="L225" s="3">
        <v>57</v>
      </c>
      <c r="M225" s="4" t="str">
        <f t="shared" si="40"/>
        <v/>
      </c>
      <c r="N225" s="4" t="str">
        <f t="shared" si="41"/>
        <v/>
      </c>
      <c r="P225" s="4" t="str">
        <f t="shared" si="42"/>
        <v/>
      </c>
      <c r="Q225" s="4" t="str">
        <f t="shared" si="43"/>
        <v/>
      </c>
      <c r="R225" s="4" t="str">
        <f t="shared" si="44"/>
        <v/>
      </c>
      <c r="S225" s="4">
        <f t="shared" si="45"/>
        <v>1</v>
      </c>
      <c r="T225" s="4" t="str">
        <f t="shared" si="46"/>
        <v/>
      </c>
      <c r="U225" s="4" t="str">
        <f t="shared" si="47"/>
        <v/>
      </c>
      <c r="V225" s="4" t="str">
        <f t="shared" si="48"/>
        <v/>
      </c>
      <c r="W225" s="4">
        <f t="shared" si="49"/>
        <v>1</v>
      </c>
    </row>
    <row r="226" spans="1:23" x14ac:dyDescent="0.3">
      <c r="A226" s="3" t="s">
        <v>178</v>
      </c>
      <c r="B226" s="3" t="s">
        <v>1925</v>
      </c>
      <c r="C226" s="3" t="s">
        <v>1926</v>
      </c>
      <c r="D226" s="3" t="s">
        <v>389</v>
      </c>
      <c r="E226" s="3">
        <v>1</v>
      </c>
      <c r="F226" s="3">
        <v>4</v>
      </c>
      <c r="G226" s="3">
        <v>1</v>
      </c>
      <c r="H226" s="3">
        <v>0</v>
      </c>
      <c r="I226" s="3">
        <v>6</v>
      </c>
      <c r="J226" s="3">
        <v>4</v>
      </c>
      <c r="K226" s="3">
        <v>0</v>
      </c>
      <c r="L226" s="3">
        <v>11</v>
      </c>
      <c r="M226" s="4" t="str">
        <f t="shared" si="40"/>
        <v/>
      </c>
      <c r="N226" s="4" t="str">
        <f t="shared" si="41"/>
        <v/>
      </c>
      <c r="P226" s="4" t="str">
        <f t="shared" si="42"/>
        <v/>
      </c>
      <c r="Q226" s="4" t="str">
        <f t="shared" si="43"/>
        <v/>
      </c>
      <c r="R226" s="4" t="str">
        <f t="shared" si="44"/>
        <v/>
      </c>
      <c r="S226" s="4">
        <f t="shared" si="45"/>
        <v>1</v>
      </c>
      <c r="T226" s="4" t="str">
        <f t="shared" si="46"/>
        <v/>
      </c>
      <c r="U226" s="4" t="str">
        <f t="shared" si="47"/>
        <v/>
      </c>
      <c r="V226" s="4" t="str">
        <f t="shared" si="48"/>
        <v/>
      </c>
      <c r="W226" s="4">
        <f t="shared" si="49"/>
        <v>1</v>
      </c>
    </row>
    <row r="227" spans="1:23" x14ac:dyDescent="0.3">
      <c r="A227" s="3" t="s">
        <v>178</v>
      </c>
      <c r="B227" s="3" t="s">
        <v>1880</v>
      </c>
      <c r="C227" s="3" t="s">
        <v>1881</v>
      </c>
      <c r="D227" s="3" t="s">
        <v>0</v>
      </c>
      <c r="E227" s="3">
        <v>2</v>
      </c>
      <c r="F227" s="3">
        <v>6</v>
      </c>
      <c r="G227" s="3">
        <v>1</v>
      </c>
      <c r="H227" s="3">
        <v>0</v>
      </c>
      <c r="I227" s="3">
        <v>0</v>
      </c>
      <c r="J227" s="3">
        <v>5</v>
      </c>
      <c r="K227" s="3">
        <v>1</v>
      </c>
      <c r="L227" s="3">
        <v>52</v>
      </c>
      <c r="M227" s="4" t="str">
        <f t="shared" si="40"/>
        <v/>
      </c>
      <c r="N227" s="4" t="str">
        <f t="shared" si="41"/>
        <v/>
      </c>
      <c r="P227" s="4" t="str">
        <f t="shared" si="42"/>
        <v/>
      </c>
      <c r="Q227" s="4" t="str">
        <f t="shared" si="43"/>
        <v/>
      </c>
      <c r="R227" s="4" t="str">
        <f t="shared" si="44"/>
        <v/>
      </c>
      <c r="S227" s="4">
        <f t="shared" si="45"/>
        <v>1</v>
      </c>
      <c r="T227" s="4" t="str">
        <f t="shared" si="46"/>
        <v/>
      </c>
      <c r="U227" s="4" t="str">
        <f t="shared" si="47"/>
        <v/>
      </c>
      <c r="V227" s="4" t="str">
        <f t="shared" si="48"/>
        <v/>
      </c>
      <c r="W227" s="4">
        <f t="shared" si="49"/>
        <v>1</v>
      </c>
    </row>
    <row r="228" spans="1:23" x14ac:dyDescent="0.3">
      <c r="A228" s="3" t="s">
        <v>178</v>
      </c>
      <c r="B228" s="3" t="s">
        <v>2013</v>
      </c>
      <c r="C228" s="3" t="s">
        <v>2014</v>
      </c>
      <c r="D228" s="3" t="s">
        <v>0</v>
      </c>
      <c r="E228" s="3">
        <v>0</v>
      </c>
      <c r="F228" s="3">
        <v>5</v>
      </c>
      <c r="G228" s="3">
        <v>1</v>
      </c>
      <c r="H228" s="3">
        <v>0</v>
      </c>
      <c r="I228" s="3">
        <v>3</v>
      </c>
      <c r="J228" s="3">
        <v>3</v>
      </c>
      <c r="K228" s="3">
        <v>0</v>
      </c>
      <c r="L228" s="3">
        <v>27</v>
      </c>
      <c r="M228" s="4" t="str">
        <f t="shared" si="40"/>
        <v/>
      </c>
      <c r="N228" s="4" t="str">
        <f t="shared" si="41"/>
        <v/>
      </c>
      <c r="P228" s="4" t="str">
        <f t="shared" si="42"/>
        <v/>
      </c>
      <c r="Q228" s="4" t="str">
        <f t="shared" si="43"/>
        <v/>
      </c>
      <c r="R228" s="4" t="str">
        <f t="shared" si="44"/>
        <v/>
      </c>
      <c r="S228" s="4">
        <f t="shared" si="45"/>
        <v>1</v>
      </c>
      <c r="T228" s="4" t="str">
        <f t="shared" si="46"/>
        <v/>
      </c>
      <c r="U228" s="4" t="str">
        <f t="shared" si="47"/>
        <v/>
      </c>
      <c r="V228" s="4" t="str">
        <f t="shared" si="48"/>
        <v/>
      </c>
      <c r="W228" s="4">
        <f t="shared" si="49"/>
        <v>1</v>
      </c>
    </row>
    <row r="229" spans="1:23" x14ac:dyDescent="0.3">
      <c r="A229" s="3" t="s">
        <v>178</v>
      </c>
      <c r="B229" s="3" t="s">
        <v>1793</v>
      </c>
      <c r="C229" s="3" t="s">
        <v>1794</v>
      </c>
      <c r="D229" s="3" t="s">
        <v>0</v>
      </c>
      <c r="E229" s="3">
        <v>1</v>
      </c>
      <c r="F229" s="3">
        <v>7</v>
      </c>
      <c r="G229" s="3">
        <v>1</v>
      </c>
      <c r="H229" s="3">
        <v>0</v>
      </c>
      <c r="I229" s="3">
        <v>0</v>
      </c>
      <c r="J229" s="3">
        <v>3</v>
      </c>
      <c r="K229" s="3">
        <v>2</v>
      </c>
      <c r="L229" s="3">
        <v>45</v>
      </c>
      <c r="M229" s="4" t="str">
        <f t="shared" si="40"/>
        <v/>
      </c>
      <c r="N229" s="4" t="str">
        <f t="shared" si="41"/>
        <v/>
      </c>
      <c r="P229" s="4" t="str">
        <f t="shared" si="42"/>
        <v/>
      </c>
      <c r="Q229" s="4" t="str">
        <f t="shared" si="43"/>
        <v/>
      </c>
      <c r="R229" s="4" t="str">
        <f t="shared" si="44"/>
        <v/>
      </c>
      <c r="S229" s="4">
        <f t="shared" si="45"/>
        <v>1</v>
      </c>
      <c r="T229" s="4" t="str">
        <f t="shared" si="46"/>
        <v/>
      </c>
      <c r="U229" s="4" t="str">
        <f t="shared" si="47"/>
        <v/>
      </c>
      <c r="V229" s="4" t="str">
        <f t="shared" si="48"/>
        <v/>
      </c>
      <c r="W229" s="4">
        <f t="shared" si="49"/>
        <v>1</v>
      </c>
    </row>
    <row r="230" spans="1:23" x14ac:dyDescent="0.3">
      <c r="A230" s="3" t="s">
        <v>178</v>
      </c>
      <c r="B230" s="5" t="s">
        <v>227</v>
      </c>
      <c r="C230" s="5" t="s">
        <v>228</v>
      </c>
      <c r="D230" s="4" t="s">
        <v>0</v>
      </c>
      <c r="E230" s="4">
        <v>10</v>
      </c>
      <c r="F230" s="4">
        <v>191</v>
      </c>
      <c r="G230" s="4">
        <v>1</v>
      </c>
      <c r="H230" s="4">
        <v>0</v>
      </c>
      <c r="I230" s="4">
        <v>1540</v>
      </c>
      <c r="J230" s="4">
        <v>56</v>
      </c>
      <c r="K230" s="4">
        <v>0</v>
      </c>
      <c r="L230" s="4">
        <v>1025</v>
      </c>
      <c r="M230" s="4">
        <f t="shared" si="40"/>
        <v>1</v>
      </c>
      <c r="N230" s="4">
        <f t="shared" si="41"/>
        <v>1</v>
      </c>
      <c r="O230" s="4">
        <v>1</v>
      </c>
      <c r="P230" s="4">
        <f t="shared" si="42"/>
        <v>1</v>
      </c>
      <c r="Q230" s="4" t="str">
        <f t="shared" si="43"/>
        <v/>
      </c>
      <c r="R230" s="4" t="str">
        <f t="shared" si="44"/>
        <v/>
      </c>
      <c r="S230" s="4" t="str">
        <f t="shared" si="45"/>
        <v/>
      </c>
      <c r="T230" s="4">
        <f t="shared" si="46"/>
        <v>1</v>
      </c>
      <c r="U230" s="4" t="str">
        <f t="shared" si="47"/>
        <v/>
      </c>
      <c r="V230" s="4" t="str">
        <f t="shared" si="48"/>
        <v/>
      </c>
      <c r="W230" s="4" t="str">
        <f t="shared" si="49"/>
        <v/>
      </c>
    </row>
    <row r="231" spans="1:23" x14ac:dyDescent="0.3">
      <c r="A231" s="3" t="s">
        <v>178</v>
      </c>
      <c r="B231" s="3" t="s">
        <v>239</v>
      </c>
      <c r="C231" s="3" t="s">
        <v>240</v>
      </c>
      <c r="D231" s="3" t="s">
        <v>0</v>
      </c>
      <c r="E231" s="3">
        <v>6</v>
      </c>
      <c r="F231" s="3">
        <v>62</v>
      </c>
      <c r="G231" s="3">
        <v>1</v>
      </c>
      <c r="H231" s="3">
        <v>0</v>
      </c>
      <c r="I231" s="3">
        <v>99</v>
      </c>
      <c r="J231" s="3">
        <v>26</v>
      </c>
      <c r="K231" s="3">
        <v>18</v>
      </c>
      <c r="L231" s="3">
        <v>340</v>
      </c>
      <c r="M231" s="4" t="str">
        <f t="shared" si="40"/>
        <v/>
      </c>
      <c r="N231" s="4" t="str">
        <f t="shared" si="41"/>
        <v/>
      </c>
      <c r="P231" s="4" t="str">
        <f t="shared" si="42"/>
        <v/>
      </c>
      <c r="Q231" s="4" t="str">
        <f t="shared" si="43"/>
        <v/>
      </c>
      <c r="R231" s="4" t="str">
        <f t="shared" si="44"/>
        <v/>
      </c>
      <c r="S231" s="4">
        <f t="shared" si="45"/>
        <v>1</v>
      </c>
      <c r="T231" s="4" t="str">
        <f t="shared" si="46"/>
        <v/>
      </c>
      <c r="U231" s="4" t="str">
        <f t="shared" si="47"/>
        <v/>
      </c>
      <c r="V231" s="4" t="str">
        <f t="shared" si="48"/>
        <v/>
      </c>
      <c r="W231" s="4">
        <f t="shared" si="49"/>
        <v>1</v>
      </c>
    </row>
    <row r="232" spans="1:23" x14ac:dyDescent="0.3">
      <c r="A232" s="3" t="s">
        <v>178</v>
      </c>
      <c r="B232" s="3" t="s">
        <v>1947</v>
      </c>
      <c r="C232" s="3" t="s">
        <v>1948</v>
      </c>
      <c r="D232" s="3" t="s">
        <v>0</v>
      </c>
      <c r="E232" s="3">
        <v>4</v>
      </c>
      <c r="F232" s="3">
        <v>20</v>
      </c>
      <c r="G232" s="3">
        <v>1</v>
      </c>
      <c r="H232" s="3">
        <v>0</v>
      </c>
      <c r="I232" s="3">
        <v>15</v>
      </c>
      <c r="J232" s="3">
        <v>10</v>
      </c>
      <c r="K232" s="3">
        <v>5</v>
      </c>
      <c r="L232" s="3">
        <v>89</v>
      </c>
      <c r="M232" s="4" t="str">
        <f t="shared" si="40"/>
        <v/>
      </c>
      <c r="N232" s="4" t="str">
        <f t="shared" si="41"/>
        <v/>
      </c>
      <c r="P232" s="4" t="str">
        <f t="shared" si="42"/>
        <v/>
      </c>
      <c r="Q232" s="4" t="str">
        <f t="shared" si="43"/>
        <v/>
      </c>
      <c r="R232" s="4" t="str">
        <f t="shared" si="44"/>
        <v/>
      </c>
      <c r="S232" s="4">
        <f t="shared" si="45"/>
        <v>1</v>
      </c>
      <c r="T232" s="4" t="str">
        <f t="shared" si="46"/>
        <v/>
      </c>
      <c r="U232" s="4" t="str">
        <f t="shared" si="47"/>
        <v/>
      </c>
      <c r="V232" s="4" t="str">
        <f t="shared" si="48"/>
        <v/>
      </c>
      <c r="W232" s="4">
        <f t="shared" si="49"/>
        <v>1</v>
      </c>
    </row>
    <row r="233" spans="1:23" x14ac:dyDescent="0.3">
      <c r="A233" s="3" t="s">
        <v>178</v>
      </c>
      <c r="B233" s="3" t="s">
        <v>1729</v>
      </c>
      <c r="C233" s="3" t="s">
        <v>1730</v>
      </c>
      <c r="D233" s="3" t="s">
        <v>0</v>
      </c>
      <c r="E233" s="3">
        <v>0</v>
      </c>
      <c r="F233" s="3">
        <v>11</v>
      </c>
      <c r="G233" s="3">
        <v>1</v>
      </c>
      <c r="H233" s="3">
        <v>0</v>
      </c>
      <c r="I233" s="3">
        <v>0</v>
      </c>
      <c r="J233" s="3">
        <v>5</v>
      </c>
      <c r="K233" s="3">
        <v>3</v>
      </c>
      <c r="L233" s="3">
        <v>47</v>
      </c>
      <c r="M233" s="4" t="str">
        <f t="shared" si="40"/>
        <v/>
      </c>
      <c r="N233" s="4" t="str">
        <f t="shared" si="41"/>
        <v/>
      </c>
      <c r="P233" s="4" t="str">
        <f t="shared" si="42"/>
        <v/>
      </c>
      <c r="Q233" s="4" t="str">
        <f t="shared" si="43"/>
        <v/>
      </c>
      <c r="R233" s="4" t="str">
        <f t="shared" si="44"/>
        <v/>
      </c>
      <c r="S233" s="4">
        <f t="shared" si="45"/>
        <v>1</v>
      </c>
      <c r="T233" s="4" t="str">
        <f t="shared" si="46"/>
        <v/>
      </c>
      <c r="U233" s="4" t="str">
        <f t="shared" si="47"/>
        <v/>
      </c>
      <c r="V233" s="4" t="str">
        <f t="shared" si="48"/>
        <v/>
      </c>
      <c r="W233" s="4">
        <f t="shared" si="49"/>
        <v>1</v>
      </c>
    </row>
    <row r="234" spans="1:23" x14ac:dyDescent="0.3">
      <c r="A234" s="3" t="s">
        <v>178</v>
      </c>
      <c r="B234" s="3" t="s">
        <v>2017</v>
      </c>
      <c r="C234" s="3" t="s">
        <v>2018</v>
      </c>
      <c r="D234" s="3" t="s">
        <v>0</v>
      </c>
      <c r="E234" s="3">
        <v>2</v>
      </c>
      <c r="F234" s="3">
        <v>24</v>
      </c>
      <c r="G234" s="3">
        <v>2</v>
      </c>
      <c r="H234" s="3">
        <v>0</v>
      </c>
      <c r="I234" s="3">
        <v>19</v>
      </c>
      <c r="J234" s="3">
        <v>11</v>
      </c>
      <c r="K234" s="3">
        <v>6</v>
      </c>
      <c r="L234" s="3">
        <v>133</v>
      </c>
      <c r="M234" s="4" t="str">
        <f t="shared" si="40"/>
        <v/>
      </c>
      <c r="N234" s="4" t="str">
        <f t="shared" si="41"/>
        <v/>
      </c>
      <c r="P234" s="4" t="str">
        <f t="shared" si="42"/>
        <v/>
      </c>
      <c r="Q234" s="4" t="str">
        <f t="shared" si="43"/>
        <v/>
      </c>
      <c r="R234" s="4" t="str">
        <f t="shared" si="44"/>
        <v/>
      </c>
      <c r="S234" s="4">
        <f t="shared" si="45"/>
        <v>1</v>
      </c>
      <c r="T234" s="4" t="str">
        <f t="shared" si="46"/>
        <v/>
      </c>
      <c r="U234" s="4" t="str">
        <f t="shared" si="47"/>
        <v/>
      </c>
      <c r="V234" s="4" t="str">
        <f t="shared" si="48"/>
        <v/>
      </c>
      <c r="W234" s="4">
        <f t="shared" si="49"/>
        <v>1</v>
      </c>
    </row>
    <row r="235" spans="1:23" x14ac:dyDescent="0.3">
      <c r="A235" s="3" t="s">
        <v>178</v>
      </c>
      <c r="B235" s="3" t="s">
        <v>1965</v>
      </c>
      <c r="C235" s="3" t="s">
        <v>1966</v>
      </c>
      <c r="D235" s="3" t="s">
        <v>0</v>
      </c>
      <c r="E235" s="3">
        <v>0</v>
      </c>
      <c r="F235" s="3">
        <v>6</v>
      </c>
      <c r="G235" s="3">
        <v>1</v>
      </c>
      <c r="H235" s="3">
        <v>3</v>
      </c>
      <c r="I235" s="3">
        <v>5</v>
      </c>
      <c r="J235" s="3">
        <v>6</v>
      </c>
      <c r="K235" s="3">
        <v>10</v>
      </c>
      <c r="L235" s="3">
        <v>45</v>
      </c>
      <c r="M235" s="4" t="str">
        <f t="shared" si="40"/>
        <v/>
      </c>
      <c r="N235" s="4" t="str">
        <f t="shared" si="41"/>
        <v/>
      </c>
      <c r="P235" s="4" t="str">
        <f t="shared" si="42"/>
        <v/>
      </c>
      <c r="Q235" s="4" t="str">
        <f t="shared" si="43"/>
        <v/>
      </c>
      <c r="R235" s="4" t="str">
        <f t="shared" si="44"/>
        <v/>
      </c>
      <c r="S235" s="4">
        <f t="shared" si="45"/>
        <v>1</v>
      </c>
      <c r="T235" s="4" t="str">
        <f t="shared" si="46"/>
        <v/>
      </c>
      <c r="U235" s="4" t="str">
        <f t="shared" si="47"/>
        <v/>
      </c>
      <c r="V235" s="4" t="str">
        <f t="shared" si="48"/>
        <v/>
      </c>
      <c r="W235" s="4">
        <f t="shared" si="49"/>
        <v>1</v>
      </c>
    </row>
    <row r="236" spans="1:23" x14ac:dyDescent="0.3">
      <c r="A236" s="3" t="s">
        <v>178</v>
      </c>
      <c r="B236" s="3" t="s">
        <v>1911</v>
      </c>
      <c r="C236" s="3" t="s">
        <v>1912</v>
      </c>
      <c r="D236" s="3" t="s">
        <v>0</v>
      </c>
      <c r="E236" s="3">
        <v>2</v>
      </c>
      <c r="F236" s="3">
        <v>5</v>
      </c>
      <c r="G236" s="3">
        <v>2</v>
      </c>
      <c r="H236" s="3">
        <v>0</v>
      </c>
      <c r="I236" s="3">
        <v>1</v>
      </c>
      <c r="J236" s="3">
        <v>2</v>
      </c>
      <c r="K236" s="3">
        <v>0</v>
      </c>
      <c r="L236" s="3">
        <v>39</v>
      </c>
      <c r="M236" s="4" t="str">
        <f t="shared" si="40"/>
        <v/>
      </c>
      <c r="N236" s="4" t="str">
        <f t="shared" si="41"/>
        <v/>
      </c>
      <c r="P236" s="4" t="str">
        <f t="shared" si="42"/>
        <v/>
      </c>
      <c r="Q236" s="4" t="str">
        <f t="shared" si="43"/>
        <v/>
      </c>
      <c r="R236" s="4" t="str">
        <f t="shared" si="44"/>
        <v/>
      </c>
      <c r="S236" s="4">
        <f t="shared" si="45"/>
        <v>1</v>
      </c>
      <c r="T236" s="4" t="str">
        <f t="shared" si="46"/>
        <v/>
      </c>
      <c r="U236" s="4" t="str">
        <f t="shared" si="47"/>
        <v/>
      </c>
      <c r="V236" s="4" t="str">
        <f t="shared" si="48"/>
        <v/>
      </c>
      <c r="W236" s="4">
        <f t="shared" si="49"/>
        <v>1</v>
      </c>
    </row>
    <row r="237" spans="1:23" x14ac:dyDescent="0.3">
      <c r="A237" s="3" t="s">
        <v>178</v>
      </c>
      <c r="B237" s="3" t="s">
        <v>1785</v>
      </c>
      <c r="C237" s="3" t="s">
        <v>1786</v>
      </c>
      <c r="D237" s="3" t="s">
        <v>0</v>
      </c>
      <c r="E237" s="3">
        <v>4</v>
      </c>
      <c r="F237" s="3">
        <v>15</v>
      </c>
      <c r="G237" s="3">
        <v>2</v>
      </c>
      <c r="H237" s="3">
        <v>0</v>
      </c>
      <c r="I237" s="3">
        <v>0</v>
      </c>
      <c r="J237" s="3">
        <v>4</v>
      </c>
      <c r="K237" s="3">
        <v>2</v>
      </c>
      <c r="L237" s="3">
        <v>74</v>
      </c>
      <c r="M237" s="4" t="str">
        <f t="shared" si="40"/>
        <v/>
      </c>
      <c r="N237" s="4" t="str">
        <f t="shared" si="41"/>
        <v/>
      </c>
      <c r="P237" s="4" t="str">
        <f t="shared" si="42"/>
        <v/>
      </c>
      <c r="Q237" s="4" t="str">
        <f t="shared" si="43"/>
        <v/>
      </c>
      <c r="R237" s="4" t="str">
        <f t="shared" si="44"/>
        <v/>
      </c>
      <c r="S237" s="4">
        <f t="shared" si="45"/>
        <v>1</v>
      </c>
      <c r="T237" s="4" t="str">
        <f t="shared" si="46"/>
        <v/>
      </c>
      <c r="U237" s="4" t="str">
        <f t="shared" si="47"/>
        <v/>
      </c>
      <c r="V237" s="4" t="str">
        <f t="shared" si="48"/>
        <v/>
      </c>
      <c r="W237" s="4">
        <f t="shared" si="49"/>
        <v>1</v>
      </c>
    </row>
    <row r="238" spans="1:23" x14ac:dyDescent="0.3">
      <c r="A238" s="3" t="s">
        <v>178</v>
      </c>
      <c r="B238" s="3" t="s">
        <v>1856</v>
      </c>
      <c r="C238" s="3" t="s">
        <v>1857</v>
      </c>
      <c r="D238" s="3" t="s">
        <v>0</v>
      </c>
      <c r="E238" s="3">
        <v>5</v>
      </c>
      <c r="F238" s="3">
        <v>3</v>
      </c>
      <c r="G238" s="3">
        <v>2</v>
      </c>
      <c r="H238" s="3">
        <v>0</v>
      </c>
      <c r="I238" s="3">
        <v>0</v>
      </c>
      <c r="J238" s="3">
        <v>3</v>
      </c>
      <c r="K238" s="3">
        <v>2</v>
      </c>
      <c r="L238" s="3">
        <v>31</v>
      </c>
      <c r="M238" s="4" t="str">
        <f t="shared" si="40"/>
        <v/>
      </c>
      <c r="N238" s="4" t="str">
        <f t="shared" si="41"/>
        <v/>
      </c>
      <c r="P238" s="4" t="str">
        <f t="shared" si="42"/>
        <v/>
      </c>
      <c r="Q238" s="4" t="str">
        <f t="shared" si="43"/>
        <v/>
      </c>
      <c r="R238" s="4" t="str">
        <f t="shared" si="44"/>
        <v/>
      </c>
      <c r="S238" s="4">
        <f t="shared" si="45"/>
        <v>1</v>
      </c>
      <c r="T238" s="4" t="str">
        <f t="shared" si="46"/>
        <v/>
      </c>
      <c r="U238" s="4" t="str">
        <f t="shared" si="47"/>
        <v/>
      </c>
      <c r="V238" s="4" t="str">
        <f t="shared" si="48"/>
        <v/>
      </c>
      <c r="W238" s="4">
        <f t="shared" si="49"/>
        <v>1</v>
      </c>
    </row>
    <row r="239" spans="1:23" x14ac:dyDescent="0.3">
      <c r="A239" s="3" t="s">
        <v>178</v>
      </c>
      <c r="B239" s="3" t="s">
        <v>217</v>
      </c>
      <c r="C239" s="3" t="s">
        <v>218</v>
      </c>
      <c r="D239" s="3" t="s">
        <v>0</v>
      </c>
      <c r="E239" s="3">
        <v>14</v>
      </c>
      <c r="F239" s="3">
        <v>69</v>
      </c>
      <c r="G239" s="3">
        <v>1</v>
      </c>
      <c r="H239" s="3">
        <v>0</v>
      </c>
      <c r="I239" s="3">
        <v>111</v>
      </c>
      <c r="J239" s="3">
        <v>18</v>
      </c>
      <c r="K239" s="3">
        <v>12</v>
      </c>
      <c r="L239" s="3">
        <v>444</v>
      </c>
      <c r="M239" s="4" t="str">
        <f t="shared" si="40"/>
        <v/>
      </c>
      <c r="N239" s="4" t="str">
        <f t="shared" si="41"/>
        <v/>
      </c>
      <c r="P239" s="4" t="str">
        <f t="shared" si="42"/>
        <v/>
      </c>
      <c r="Q239" s="4" t="str">
        <f t="shared" si="43"/>
        <v/>
      </c>
      <c r="R239" s="4" t="str">
        <f t="shared" si="44"/>
        <v/>
      </c>
      <c r="S239" s="4">
        <f t="shared" si="45"/>
        <v>1</v>
      </c>
      <c r="T239" s="4" t="str">
        <f t="shared" si="46"/>
        <v/>
      </c>
      <c r="U239" s="4" t="str">
        <f t="shared" si="47"/>
        <v/>
      </c>
      <c r="V239" s="4" t="str">
        <f t="shared" si="48"/>
        <v/>
      </c>
      <c r="W239" s="4">
        <f t="shared" si="49"/>
        <v>1</v>
      </c>
    </row>
    <row r="240" spans="1:23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 t="str">
        <f t="shared" ref="M240:M293" si="50">IF( AND( OR( F240&gt;$F$1, L240&gt;$L$1 ), OR( E240&gt;$E$1, I240&gt;$I$1 ) ), 1, "" )</f>
        <v/>
      </c>
      <c r="N240" s="4" t="str">
        <f t="shared" ref="N240:N293" si="51">IF( AND( OR( F240&gt;$F$2, L240&gt;$L$2 ), OR( E240&gt;$E$2, I240&gt;$I$2 ) ), 1, "")</f>
        <v/>
      </c>
      <c r="P240" s="4" t="str">
        <f t="shared" ref="P240:P293" si="52" xml:space="preserve"> IF( AND( M240 = 1, O240 = 1 ), 1, "")</f>
        <v/>
      </c>
      <c r="Q240" s="4" t="str">
        <f t="shared" ref="Q240:Q293" si="53" xml:space="preserve"> IF( AND( M240 = "", O240 = 1 ), 1, "")</f>
        <v/>
      </c>
      <c r="R240" s="4" t="str">
        <f t="shared" ref="R240:R293" si="54" xml:space="preserve"> IF( AND( M240 = 1, O240 = "" ), 1, "")</f>
        <v/>
      </c>
      <c r="S240" s="4">
        <f t="shared" ref="S240:S293" si="55" xml:space="preserve"> IF( AND( M240 = "", O240 = "" ), 1, "")</f>
        <v>1</v>
      </c>
      <c r="T240" s="4" t="str">
        <f t="shared" ref="T240:T293" si="56" xml:space="preserve"> IF( AND( N240 = 1, O240 = 1 ), 1, "")</f>
        <v/>
      </c>
      <c r="U240" s="4" t="str">
        <f t="shared" ref="U240:U293" si="57" xml:space="preserve"> IF( AND( N240 = "", O240 = 1 ), 1, "")</f>
        <v/>
      </c>
      <c r="V240" s="4" t="str">
        <f t="shared" ref="V240:V293" si="58" xml:space="preserve"> IF( AND( N240 = 1, O240 = "" ), 1, "")</f>
        <v/>
      </c>
      <c r="W240" s="4">
        <f t="shared" ref="W240:W293" si="59" xml:space="preserve"> IF( AND( N240 = "", O240 = "" ), 1, "")</f>
        <v>1</v>
      </c>
    </row>
    <row r="241" spans="1:23" x14ac:dyDescent="0.3">
      <c r="A241" s="3" t="s">
        <v>273</v>
      </c>
      <c r="B241" s="3" t="s">
        <v>2039</v>
      </c>
      <c r="C241" s="3" t="s">
        <v>2040</v>
      </c>
      <c r="D241" s="3" t="s">
        <v>0</v>
      </c>
      <c r="E241" s="3">
        <v>0</v>
      </c>
      <c r="F241" s="3">
        <v>8</v>
      </c>
      <c r="G241" s="3">
        <v>1</v>
      </c>
      <c r="H241" s="3">
        <v>0</v>
      </c>
      <c r="I241" s="3">
        <v>3</v>
      </c>
      <c r="J241" s="3">
        <v>7</v>
      </c>
      <c r="K241" s="3">
        <v>2</v>
      </c>
      <c r="L241" s="3">
        <v>34</v>
      </c>
      <c r="M241" s="4" t="str">
        <f t="shared" si="50"/>
        <v/>
      </c>
      <c r="N241" s="4" t="str">
        <f t="shared" si="51"/>
        <v/>
      </c>
      <c r="P241" s="4" t="str">
        <f t="shared" si="52"/>
        <v/>
      </c>
      <c r="Q241" s="4" t="str">
        <f t="shared" si="53"/>
        <v/>
      </c>
      <c r="R241" s="4" t="str">
        <f t="shared" si="54"/>
        <v/>
      </c>
      <c r="S241" s="4">
        <f t="shared" si="55"/>
        <v>1</v>
      </c>
      <c r="T241" s="4" t="str">
        <f t="shared" si="56"/>
        <v/>
      </c>
      <c r="U241" s="4" t="str">
        <f t="shared" si="57"/>
        <v/>
      </c>
      <c r="V241" s="4" t="str">
        <f t="shared" si="58"/>
        <v/>
      </c>
      <c r="W241" s="4">
        <f t="shared" si="59"/>
        <v>1</v>
      </c>
    </row>
    <row r="242" spans="1:23" x14ac:dyDescent="0.3">
      <c r="A242" s="3" t="s">
        <v>273</v>
      </c>
      <c r="B242" s="3" t="s">
        <v>2041</v>
      </c>
      <c r="C242" s="3" t="s">
        <v>2042</v>
      </c>
      <c r="D242" s="3" t="s">
        <v>0</v>
      </c>
      <c r="E242" s="3">
        <v>0</v>
      </c>
      <c r="F242" s="3">
        <v>7</v>
      </c>
      <c r="G242" s="3">
        <v>1</v>
      </c>
      <c r="H242" s="3">
        <v>0</v>
      </c>
      <c r="I242" s="3">
        <v>3</v>
      </c>
      <c r="J242" s="3">
        <v>7</v>
      </c>
      <c r="K242" s="3">
        <v>3</v>
      </c>
      <c r="L242" s="3">
        <v>29</v>
      </c>
      <c r="M242" s="4" t="str">
        <f t="shared" si="50"/>
        <v/>
      </c>
      <c r="N242" s="4" t="str">
        <f t="shared" si="51"/>
        <v/>
      </c>
      <c r="P242" s="4" t="str">
        <f t="shared" si="52"/>
        <v/>
      </c>
      <c r="Q242" s="4" t="str">
        <f t="shared" si="53"/>
        <v/>
      </c>
      <c r="R242" s="4" t="str">
        <f t="shared" si="54"/>
        <v/>
      </c>
      <c r="S242" s="4">
        <f t="shared" si="55"/>
        <v>1</v>
      </c>
      <c r="T242" s="4" t="str">
        <f t="shared" si="56"/>
        <v/>
      </c>
      <c r="U242" s="4" t="str">
        <f t="shared" si="57"/>
        <v/>
      </c>
      <c r="V242" s="4" t="str">
        <f t="shared" si="58"/>
        <v/>
      </c>
      <c r="W242" s="4">
        <f t="shared" si="59"/>
        <v>1</v>
      </c>
    </row>
    <row r="243" spans="1:23" x14ac:dyDescent="0.3">
      <c r="A243" s="3" t="s">
        <v>273</v>
      </c>
      <c r="B243" s="3" t="s">
        <v>2043</v>
      </c>
      <c r="C243" s="3" t="s">
        <v>2044</v>
      </c>
      <c r="D243" s="3" t="s">
        <v>0</v>
      </c>
      <c r="E243" s="3">
        <v>1</v>
      </c>
      <c r="F243" s="3">
        <v>25</v>
      </c>
      <c r="G243" s="3">
        <v>1</v>
      </c>
      <c r="H243" s="3">
        <v>0</v>
      </c>
      <c r="I243" s="3">
        <v>0</v>
      </c>
      <c r="J243" s="3">
        <v>25</v>
      </c>
      <c r="K243" s="3">
        <v>2</v>
      </c>
      <c r="L243" s="3">
        <v>91</v>
      </c>
      <c r="M243" s="4" t="str">
        <f t="shared" si="50"/>
        <v/>
      </c>
      <c r="N243" s="4" t="str">
        <f t="shared" si="51"/>
        <v/>
      </c>
      <c r="P243" s="4" t="str">
        <f t="shared" si="52"/>
        <v/>
      </c>
      <c r="Q243" s="4" t="str">
        <f t="shared" si="53"/>
        <v/>
      </c>
      <c r="R243" s="4" t="str">
        <f t="shared" si="54"/>
        <v/>
      </c>
      <c r="S243" s="4">
        <f t="shared" si="55"/>
        <v>1</v>
      </c>
      <c r="T243" s="4" t="str">
        <f t="shared" si="56"/>
        <v/>
      </c>
      <c r="U243" s="4" t="str">
        <f t="shared" si="57"/>
        <v/>
      </c>
      <c r="V243" s="4" t="str">
        <f t="shared" si="58"/>
        <v/>
      </c>
      <c r="W243" s="4">
        <f t="shared" si="59"/>
        <v>1</v>
      </c>
    </row>
    <row r="244" spans="1:23" x14ac:dyDescent="0.3">
      <c r="A244" s="3" t="s">
        <v>273</v>
      </c>
      <c r="B244" s="3" t="s">
        <v>2045</v>
      </c>
      <c r="C244" s="3" t="s">
        <v>2046</v>
      </c>
      <c r="D244" s="3" t="s">
        <v>0</v>
      </c>
      <c r="E244" s="3">
        <v>0</v>
      </c>
      <c r="F244" s="3">
        <v>5</v>
      </c>
      <c r="G244" s="3">
        <v>1</v>
      </c>
      <c r="H244" s="3">
        <v>0</v>
      </c>
      <c r="I244" s="3">
        <v>10</v>
      </c>
      <c r="J244" s="3">
        <v>5</v>
      </c>
      <c r="K244" s="3">
        <v>0</v>
      </c>
      <c r="L244" s="3">
        <v>22</v>
      </c>
      <c r="M244" s="4" t="str">
        <f t="shared" si="50"/>
        <v/>
      </c>
      <c r="N244" s="4" t="str">
        <f t="shared" si="51"/>
        <v/>
      </c>
      <c r="P244" s="4" t="str">
        <f t="shared" si="52"/>
        <v/>
      </c>
      <c r="Q244" s="4" t="str">
        <f t="shared" si="53"/>
        <v/>
      </c>
      <c r="R244" s="4" t="str">
        <f t="shared" si="54"/>
        <v/>
      </c>
      <c r="S244" s="4">
        <f t="shared" si="55"/>
        <v>1</v>
      </c>
      <c r="T244" s="4" t="str">
        <f t="shared" si="56"/>
        <v/>
      </c>
      <c r="U244" s="4" t="str">
        <f t="shared" si="57"/>
        <v/>
      </c>
      <c r="V244" s="4" t="str">
        <f t="shared" si="58"/>
        <v/>
      </c>
      <c r="W244" s="4">
        <f t="shared" si="59"/>
        <v>1</v>
      </c>
    </row>
    <row r="245" spans="1:23" x14ac:dyDescent="0.3">
      <c r="A245" s="3" t="s">
        <v>273</v>
      </c>
      <c r="B245" s="3" t="s">
        <v>2047</v>
      </c>
      <c r="C245" s="3" t="s">
        <v>2048</v>
      </c>
      <c r="D245" s="3" t="s">
        <v>0</v>
      </c>
      <c r="E245" s="3">
        <v>5</v>
      </c>
      <c r="F245" s="3">
        <v>9</v>
      </c>
      <c r="G245" s="3">
        <v>2</v>
      </c>
      <c r="H245" s="3">
        <v>0</v>
      </c>
      <c r="I245" s="3">
        <v>12</v>
      </c>
      <c r="J245" s="3">
        <v>9</v>
      </c>
      <c r="K245" s="3">
        <v>2</v>
      </c>
      <c r="L245" s="3">
        <v>35</v>
      </c>
      <c r="M245" s="4" t="str">
        <f t="shared" si="50"/>
        <v/>
      </c>
      <c r="N245" s="4" t="str">
        <f t="shared" si="51"/>
        <v/>
      </c>
      <c r="P245" s="4" t="str">
        <f t="shared" si="52"/>
        <v/>
      </c>
      <c r="Q245" s="4" t="str">
        <f t="shared" si="53"/>
        <v/>
      </c>
      <c r="R245" s="4" t="str">
        <f t="shared" si="54"/>
        <v/>
      </c>
      <c r="S245" s="4">
        <f t="shared" si="55"/>
        <v>1</v>
      </c>
      <c r="T245" s="4" t="str">
        <f t="shared" si="56"/>
        <v/>
      </c>
      <c r="U245" s="4" t="str">
        <f t="shared" si="57"/>
        <v/>
      </c>
      <c r="V245" s="4" t="str">
        <f t="shared" si="58"/>
        <v/>
      </c>
      <c r="W245" s="4">
        <f t="shared" si="59"/>
        <v>1</v>
      </c>
    </row>
    <row r="246" spans="1:23" x14ac:dyDescent="0.3">
      <c r="A246" s="3" t="s">
        <v>273</v>
      </c>
      <c r="B246" s="3" t="s">
        <v>2049</v>
      </c>
      <c r="C246" s="3" t="s">
        <v>2050</v>
      </c>
      <c r="D246" s="3" t="s">
        <v>0</v>
      </c>
      <c r="E246" s="3">
        <v>1</v>
      </c>
      <c r="F246" s="3">
        <v>1</v>
      </c>
      <c r="G246" s="3">
        <v>2</v>
      </c>
      <c r="H246" s="3">
        <v>0</v>
      </c>
      <c r="I246" s="3">
        <v>0</v>
      </c>
      <c r="J246" s="3">
        <v>1</v>
      </c>
      <c r="K246" s="3">
        <v>0</v>
      </c>
      <c r="L246" s="3">
        <v>6</v>
      </c>
      <c r="M246" s="4" t="str">
        <f t="shared" si="50"/>
        <v/>
      </c>
      <c r="N246" s="4" t="str">
        <f t="shared" si="51"/>
        <v/>
      </c>
      <c r="P246" s="4" t="str">
        <f t="shared" si="52"/>
        <v/>
      </c>
      <c r="Q246" s="4" t="str">
        <f t="shared" si="53"/>
        <v/>
      </c>
      <c r="R246" s="4" t="str">
        <f t="shared" si="54"/>
        <v/>
      </c>
      <c r="S246" s="4">
        <f t="shared" si="55"/>
        <v>1</v>
      </c>
      <c r="T246" s="4" t="str">
        <f t="shared" si="56"/>
        <v/>
      </c>
      <c r="U246" s="4" t="str">
        <f t="shared" si="57"/>
        <v/>
      </c>
      <c r="V246" s="4" t="str">
        <f t="shared" si="58"/>
        <v/>
      </c>
      <c r="W246" s="4">
        <f t="shared" si="59"/>
        <v>1</v>
      </c>
    </row>
    <row r="247" spans="1:23" x14ac:dyDescent="0.3">
      <c r="A247" s="3" t="s">
        <v>273</v>
      </c>
      <c r="B247" s="3" t="s">
        <v>2051</v>
      </c>
      <c r="C247" s="3" t="s">
        <v>2052</v>
      </c>
      <c r="D247" s="3" t="s">
        <v>0</v>
      </c>
      <c r="E247" s="3">
        <v>2</v>
      </c>
      <c r="F247" s="3">
        <v>23</v>
      </c>
      <c r="G247" s="3">
        <v>1</v>
      </c>
      <c r="H247" s="3">
        <v>0</v>
      </c>
      <c r="I247" s="3">
        <v>19</v>
      </c>
      <c r="J247" s="3">
        <v>10</v>
      </c>
      <c r="K247" s="3">
        <v>6</v>
      </c>
      <c r="L247" s="3">
        <v>92</v>
      </c>
      <c r="M247" s="4" t="str">
        <f t="shared" si="50"/>
        <v/>
      </c>
      <c r="N247" s="4" t="str">
        <f t="shared" si="51"/>
        <v/>
      </c>
      <c r="P247" s="4" t="str">
        <f t="shared" si="52"/>
        <v/>
      </c>
      <c r="Q247" s="4" t="str">
        <f t="shared" si="53"/>
        <v/>
      </c>
      <c r="R247" s="4" t="str">
        <f t="shared" si="54"/>
        <v/>
      </c>
      <c r="S247" s="4">
        <f t="shared" si="55"/>
        <v>1</v>
      </c>
      <c r="T247" s="4" t="str">
        <f t="shared" si="56"/>
        <v/>
      </c>
      <c r="U247" s="4" t="str">
        <f t="shared" si="57"/>
        <v/>
      </c>
      <c r="V247" s="4" t="str">
        <f t="shared" si="58"/>
        <v/>
      </c>
      <c r="W247" s="4">
        <f t="shared" si="59"/>
        <v>1</v>
      </c>
    </row>
    <row r="248" spans="1:23" x14ac:dyDescent="0.3">
      <c r="A248" s="3" t="s">
        <v>273</v>
      </c>
      <c r="B248" s="3" t="s">
        <v>2053</v>
      </c>
      <c r="C248" s="3" t="s">
        <v>2054</v>
      </c>
      <c r="D248" s="3" t="s">
        <v>0</v>
      </c>
      <c r="E248" s="3">
        <v>3</v>
      </c>
      <c r="F248" s="3">
        <v>20</v>
      </c>
      <c r="G248" s="3">
        <v>1</v>
      </c>
      <c r="H248" s="3">
        <v>0</v>
      </c>
      <c r="I248" s="3">
        <v>12</v>
      </c>
      <c r="J248" s="3">
        <v>9</v>
      </c>
      <c r="K248" s="3">
        <v>4</v>
      </c>
      <c r="L248" s="3">
        <v>100</v>
      </c>
      <c r="M248" s="4" t="str">
        <f t="shared" si="50"/>
        <v/>
      </c>
      <c r="N248" s="4" t="str">
        <f t="shared" si="51"/>
        <v/>
      </c>
      <c r="P248" s="4" t="str">
        <f t="shared" si="52"/>
        <v/>
      </c>
      <c r="Q248" s="4" t="str">
        <f t="shared" si="53"/>
        <v/>
      </c>
      <c r="R248" s="4" t="str">
        <f t="shared" si="54"/>
        <v/>
      </c>
      <c r="S248" s="4">
        <f t="shared" si="55"/>
        <v>1</v>
      </c>
      <c r="T248" s="4" t="str">
        <f t="shared" si="56"/>
        <v/>
      </c>
      <c r="U248" s="4" t="str">
        <f t="shared" si="57"/>
        <v/>
      </c>
      <c r="V248" s="4" t="str">
        <f t="shared" si="58"/>
        <v/>
      </c>
      <c r="W248" s="4">
        <f t="shared" si="59"/>
        <v>1</v>
      </c>
    </row>
    <row r="249" spans="1:23" x14ac:dyDescent="0.3">
      <c r="A249" s="3" t="s">
        <v>273</v>
      </c>
      <c r="B249" s="3" t="s">
        <v>2055</v>
      </c>
      <c r="C249" s="3" t="s">
        <v>515</v>
      </c>
      <c r="D249" s="3" t="s">
        <v>0</v>
      </c>
      <c r="E249" s="3">
        <v>7</v>
      </c>
      <c r="F249" s="3">
        <v>20</v>
      </c>
      <c r="G249" s="3">
        <v>1</v>
      </c>
      <c r="H249" s="3">
        <v>0</v>
      </c>
      <c r="I249" s="3">
        <v>2</v>
      </c>
      <c r="J249" s="3">
        <v>8</v>
      </c>
      <c r="K249" s="3">
        <v>3</v>
      </c>
      <c r="L249" s="3">
        <v>109</v>
      </c>
      <c r="M249" s="4" t="str">
        <f t="shared" si="50"/>
        <v/>
      </c>
      <c r="N249" s="4" t="str">
        <f t="shared" si="51"/>
        <v/>
      </c>
      <c r="P249" s="4" t="str">
        <f t="shared" si="52"/>
        <v/>
      </c>
      <c r="Q249" s="4" t="str">
        <f t="shared" si="53"/>
        <v/>
      </c>
      <c r="R249" s="4" t="str">
        <f t="shared" si="54"/>
        <v/>
      </c>
      <c r="S249" s="4">
        <f t="shared" si="55"/>
        <v>1</v>
      </c>
      <c r="T249" s="4" t="str">
        <f t="shared" si="56"/>
        <v/>
      </c>
      <c r="U249" s="4" t="str">
        <f t="shared" si="57"/>
        <v/>
      </c>
      <c r="V249" s="4" t="str">
        <f t="shared" si="58"/>
        <v/>
      </c>
      <c r="W249" s="4">
        <f t="shared" si="59"/>
        <v>1</v>
      </c>
    </row>
    <row r="250" spans="1:23" x14ac:dyDescent="0.3">
      <c r="A250" s="3" t="s">
        <v>273</v>
      </c>
      <c r="B250" s="3" t="s">
        <v>2056</v>
      </c>
      <c r="C250" s="3" t="s">
        <v>2057</v>
      </c>
      <c r="D250" s="3" t="s">
        <v>0</v>
      </c>
      <c r="E250" s="3">
        <v>0</v>
      </c>
      <c r="F250" s="3">
        <v>5</v>
      </c>
      <c r="G250" s="3">
        <v>1</v>
      </c>
      <c r="H250" s="3">
        <v>0</v>
      </c>
      <c r="I250" s="3">
        <v>0</v>
      </c>
      <c r="J250" s="3">
        <v>5</v>
      </c>
      <c r="K250" s="3">
        <v>2</v>
      </c>
      <c r="L250" s="3">
        <v>21</v>
      </c>
      <c r="M250" s="4" t="str">
        <f t="shared" si="50"/>
        <v/>
      </c>
      <c r="N250" s="4" t="str">
        <f t="shared" si="51"/>
        <v/>
      </c>
      <c r="P250" s="4" t="str">
        <f t="shared" si="52"/>
        <v/>
      </c>
      <c r="Q250" s="4" t="str">
        <f t="shared" si="53"/>
        <v/>
      </c>
      <c r="R250" s="4" t="str">
        <f t="shared" si="54"/>
        <v/>
      </c>
      <c r="S250" s="4">
        <f t="shared" si="55"/>
        <v>1</v>
      </c>
      <c r="T250" s="4" t="str">
        <f t="shared" si="56"/>
        <v/>
      </c>
      <c r="U250" s="4" t="str">
        <f t="shared" si="57"/>
        <v/>
      </c>
      <c r="V250" s="4" t="str">
        <f t="shared" si="58"/>
        <v/>
      </c>
      <c r="W250" s="4">
        <f t="shared" si="59"/>
        <v>1</v>
      </c>
    </row>
    <row r="251" spans="1:23" x14ac:dyDescent="0.3">
      <c r="A251" s="3" t="s">
        <v>273</v>
      </c>
      <c r="B251" s="3" t="s">
        <v>2058</v>
      </c>
      <c r="C251" s="3" t="s">
        <v>2059</v>
      </c>
      <c r="D251" s="3" t="s">
        <v>0</v>
      </c>
      <c r="E251" s="3">
        <v>2</v>
      </c>
      <c r="F251" s="3">
        <v>10</v>
      </c>
      <c r="G251" s="3">
        <v>1</v>
      </c>
      <c r="H251" s="3">
        <v>0</v>
      </c>
      <c r="I251" s="3">
        <v>9</v>
      </c>
      <c r="J251" s="3">
        <v>10</v>
      </c>
      <c r="K251" s="3">
        <v>4</v>
      </c>
      <c r="L251" s="3">
        <v>41</v>
      </c>
      <c r="M251" s="4" t="str">
        <f t="shared" si="50"/>
        <v/>
      </c>
      <c r="N251" s="4" t="str">
        <f t="shared" si="51"/>
        <v/>
      </c>
      <c r="P251" s="4" t="str">
        <f t="shared" si="52"/>
        <v/>
      </c>
      <c r="Q251" s="4" t="str">
        <f t="shared" si="53"/>
        <v/>
      </c>
      <c r="R251" s="4" t="str">
        <f t="shared" si="54"/>
        <v/>
      </c>
      <c r="S251" s="4">
        <f t="shared" si="55"/>
        <v>1</v>
      </c>
      <c r="T251" s="4" t="str">
        <f t="shared" si="56"/>
        <v/>
      </c>
      <c r="U251" s="4" t="str">
        <f t="shared" si="57"/>
        <v/>
      </c>
      <c r="V251" s="4" t="str">
        <f t="shared" si="58"/>
        <v/>
      </c>
      <c r="W251" s="4">
        <f t="shared" si="59"/>
        <v>1</v>
      </c>
    </row>
    <row r="252" spans="1:23" x14ac:dyDescent="0.3">
      <c r="A252" s="3" t="s">
        <v>273</v>
      </c>
      <c r="B252" s="3" t="s">
        <v>276</v>
      </c>
      <c r="C252" s="3" t="s">
        <v>277</v>
      </c>
      <c r="D252" s="3" t="s">
        <v>0</v>
      </c>
      <c r="E252" s="3">
        <v>6</v>
      </c>
      <c r="F252" s="3">
        <v>40</v>
      </c>
      <c r="G252" s="3">
        <v>1</v>
      </c>
      <c r="H252" s="3">
        <v>0</v>
      </c>
      <c r="I252" s="3">
        <v>152</v>
      </c>
      <c r="J252" s="3">
        <v>21</v>
      </c>
      <c r="K252" s="3">
        <v>2</v>
      </c>
      <c r="L252" s="3">
        <v>172</v>
      </c>
      <c r="M252" s="4" t="str">
        <f t="shared" si="50"/>
        <v/>
      </c>
      <c r="N252" s="4" t="str">
        <f t="shared" si="51"/>
        <v/>
      </c>
      <c r="P252" s="4" t="str">
        <f t="shared" si="52"/>
        <v/>
      </c>
      <c r="Q252" s="4" t="str">
        <f t="shared" si="53"/>
        <v/>
      </c>
      <c r="R252" s="4" t="str">
        <f t="shared" si="54"/>
        <v/>
      </c>
      <c r="S252" s="4">
        <f t="shared" si="55"/>
        <v>1</v>
      </c>
      <c r="T252" s="4" t="str">
        <f t="shared" si="56"/>
        <v/>
      </c>
      <c r="U252" s="4" t="str">
        <f t="shared" si="57"/>
        <v/>
      </c>
      <c r="V252" s="4" t="str">
        <f t="shared" si="58"/>
        <v/>
      </c>
      <c r="W252" s="4">
        <f t="shared" si="59"/>
        <v>1</v>
      </c>
    </row>
    <row r="253" spans="1:23" x14ac:dyDescent="0.3">
      <c r="A253" s="3" t="s">
        <v>273</v>
      </c>
      <c r="B253" s="3" t="s">
        <v>2060</v>
      </c>
      <c r="C253" s="3" t="s">
        <v>802</v>
      </c>
      <c r="D253" s="3" t="s">
        <v>0</v>
      </c>
      <c r="E253" s="3">
        <v>2</v>
      </c>
      <c r="F253" s="3">
        <v>11</v>
      </c>
      <c r="G253" s="3">
        <v>1</v>
      </c>
      <c r="H253" s="3">
        <v>1</v>
      </c>
      <c r="I253" s="3">
        <v>34</v>
      </c>
      <c r="J253" s="3">
        <v>9</v>
      </c>
      <c r="K253" s="3">
        <v>1</v>
      </c>
      <c r="L253" s="3">
        <v>38</v>
      </c>
      <c r="M253" s="4" t="str">
        <f t="shared" si="50"/>
        <v/>
      </c>
      <c r="N253" s="4" t="str">
        <f t="shared" si="51"/>
        <v/>
      </c>
      <c r="P253" s="4" t="str">
        <f t="shared" si="52"/>
        <v/>
      </c>
      <c r="Q253" s="4" t="str">
        <f t="shared" si="53"/>
        <v/>
      </c>
      <c r="R253" s="4" t="str">
        <f t="shared" si="54"/>
        <v/>
      </c>
      <c r="S253" s="4">
        <f t="shared" si="55"/>
        <v>1</v>
      </c>
      <c r="T253" s="4" t="str">
        <f t="shared" si="56"/>
        <v/>
      </c>
      <c r="U253" s="4" t="str">
        <f t="shared" si="57"/>
        <v/>
      </c>
      <c r="V253" s="4" t="str">
        <f t="shared" si="58"/>
        <v/>
      </c>
      <c r="W253" s="4">
        <f t="shared" si="59"/>
        <v>1</v>
      </c>
    </row>
    <row r="254" spans="1:23" x14ac:dyDescent="0.3">
      <c r="A254" s="3" t="s">
        <v>273</v>
      </c>
      <c r="B254" s="3" t="s">
        <v>2061</v>
      </c>
      <c r="C254" s="3" t="s">
        <v>2062</v>
      </c>
      <c r="D254" s="3" t="s">
        <v>0</v>
      </c>
      <c r="E254" s="3">
        <v>2</v>
      </c>
      <c r="F254" s="3">
        <v>8</v>
      </c>
      <c r="G254" s="3">
        <v>1</v>
      </c>
      <c r="H254" s="3">
        <v>0</v>
      </c>
      <c r="I254" s="3">
        <v>0</v>
      </c>
      <c r="J254" s="3">
        <v>6</v>
      </c>
      <c r="K254" s="3">
        <v>4</v>
      </c>
      <c r="L254" s="3">
        <v>44</v>
      </c>
      <c r="M254" s="4" t="str">
        <f t="shared" si="50"/>
        <v/>
      </c>
      <c r="N254" s="4" t="str">
        <f t="shared" si="51"/>
        <v/>
      </c>
      <c r="P254" s="4" t="str">
        <f t="shared" si="52"/>
        <v/>
      </c>
      <c r="Q254" s="4" t="str">
        <f t="shared" si="53"/>
        <v/>
      </c>
      <c r="R254" s="4" t="str">
        <f t="shared" si="54"/>
        <v/>
      </c>
      <c r="S254" s="4">
        <f t="shared" si="55"/>
        <v>1</v>
      </c>
      <c r="T254" s="4" t="str">
        <f t="shared" si="56"/>
        <v/>
      </c>
      <c r="U254" s="4" t="str">
        <f t="shared" si="57"/>
        <v/>
      </c>
      <c r="V254" s="4" t="str">
        <f t="shared" si="58"/>
        <v/>
      </c>
      <c r="W254" s="4">
        <f t="shared" si="59"/>
        <v>1</v>
      </c>
    </row>
    <row r="255" spans="1:23" x14ac:dyDescent="0.3">
      <c r="A255" s="3" t="s">
        <v>273</v>
      </c>
      <c r="B255" s="3" t="s">
        <v>2063</v>
      </c>
      <c r="C255" s="3" t="s">
        <v>2064</v>
      </c>
      <c r="D255" s="3" t="s">
        <v>0</v>
      </c>
      <c r="E255" s="3">
        <v>3</v>
      </c>
      <c r="F255" s="3">
        <v>41</v>
      </c>
      <c r="G255" s="3">
        <v>1</v>
      </c>
      <c r="H255" s="3">
        <v>0</v>
      </c>
      <c r="I255" s="3">
        <v>0</v>
      </c>
      <c r="J255" s="3">
        <v>35</v>
      </c>
      <c r="K255" s="3">
        <v>3</v>
      </c>
      <c r="L255" s="3">
        <v>136</v>
      </c>
      <c r="M255" s="4" t="str">
        <f t="shared" si="50"/>
        <v/>
      </c>
      <c r="N255" s="4" t="str">
        <f t="shared" si="51"/>
        <v/>
      </c>
      <c r="P255" s="4" t="str">
        <f t="shared" si="52"/>
        <v/>
      </c>
      <c r="Q255" s="4" t="str">
        <f t="shared" si="53"/>
        <v/>
      </c>
      <c r="R255" s="4" t="str">
        <f t="shared" si="54"/>
        <v/>
      </c>
      <c r="S255" s="4">
        <f t="shared" si="55"/>
        <v>1</v>
      </c>
      <c r="T255" s="4" t="str">
        <f t="shared" si="56"/>
        <v/>
      </c>
      <c r="U255" s="4" t="str">
        <f t="shared" si="57"/>
        <v/>
      </c>
      <c r="V255" s="4" t="str">
        <f t="shared" si="58"/>
        <v/>
      </c>
      <c r="W255" s="4">
        <f t="shared" si="59"/>
        <v>1</v>
      </c>
    </row>
    <row r="256" spans="1:23" x14ac:dyDescent="0.3">
      <c r="A256" s="3" t="s">
        <v>273</v>
      </c>
      <c r="B256" s="3" t="s">
        <v>2065</v>
      </c>
      <c r="C256" s="3" t="s">
        <v>2066</v>
      </c>
      <c r="D256" s="3" t="s">
        <v>0</v>
      </c>
      <c r="E256" s="3">
        <v>3</v>
      </c>
      <c r="F256" s="3">
        <v>6</v>
      </c>
      <c r="G256" s="3">
        <v>1</v>
      </c>
      <c r="H256" s="3">
        <v>0</v>
      </c>
      <c r="I256" s="3">
        <v>0</v>
      </c>
      <c r="J256" s="3">
        <v>6</v>
      </c>
      <c r="K256" s="3">
        <v>1</v>
      </c>
      <c r="L256" s="3">
        <v>35</v>
      </c>
      <c r="M256" s="4" t="str">
        <f t="shared" si="50"/>
        <v/>
      </c>
      <c r="N256" s="4" t="str">
        <f t="shared" si="51"/>
        <v/>
      </c>
      <c r="P256" s="4" t="str">
        <f t="shared" si="52"/>
        <v/>
      </c>
      <c r="Q256" s="4" t="str">
        <f t="shared" si="53"/>
        <v/>
      </c>
      <c r="R256" s="4" t="str">
        <f t="shared" si="54"/>
        <v/>
      </c>
      <c r="S256" s="4">
        <f t="shared" si="55"/>
        <v>1</v>
      </c>
      <c r="T256" s="4" t="str">
        <f t="shared" si="56"/>
        <v/>
      </c>
      <c r="U256" s="4" t="str">
        <f t="shared" si="57"/>
        <v/>
      </c>
      <c r="V256" s="4" t="str">
        <f t="shared" si="58"/>
        <v/>
      </c>
      <c r="W256" s="4">
        <f t="shared" si="59"/>
        <v>1</v>
      </c>
    </row>
    <row r="257" spans="1:23" x14ac:dyDescent="0.3">
      <c r="A257" s="3" t="s">
        <v>273</v>
      </c>
      <c r="B257" s="3" t="s">
        <v>2067</v>
      </c>
      <c r="C257" s="3" t="s">
        <v>485</v>
      </c>
      <c r="D257" s="3" t="s">
        <v>0</v>
      </c>
      <c r="E257" s="3">
        <v>2</v>
      </c>
      <c r="F257" s="3">
        <v>1</v>
      </c>
      <c r="G257" s="3">
        <v>1</v>
      </c>
      <c r="H257" s="3">
        <v>0</v>
      </c>
      <c r="I257" s="3">
        <v>0</v>
      </c>
      <c r="J257" s="3">
        <v>1</v>
      </c>
      <c r="K257" s="3">
        <v>2</v>
      </c>
      <c r="L257" s="3">
        <v>11</v>
      </c>
      <c r="M257" s="4" t="str">
        <f t="shared" si="50"/>
        <v/>
      </c>
      <c r="N257" s="4" t="str">
        <f t="shared" si="51"/>
        <v/>
      </c>
      <c r="P257" s="4" t="str">
        <f t="shared" si="52"/>
        <v/>
      </c>
      <c r="Q257" s="4" t="str">
        <f t="shared" si="53"/>
        <v/>
      </c>
      <c r="R257" s="4" t="str">
        <f t="shared" si="54"/>
        <v/>
      </c>
      <c r="S257" s="4">
        <f t="shared" si="55"/>
        <v>1</v>
      </c>
      <c r="T257" s="4" t="str">
        <f t="shared" si="56"/>
        <v/>
      </c>
      <c r="U257" s="4" t="str">
        <f t="shared" si="57"/>
        <v/>
      </c>
      <c r="V257" s="4" t="str">
        <f t="shared" si="58"/>
        <v/>
      </c>
      <c r="W257" s="4">
        <f t="shared" si="59"/>
        <v>1</v>
      </c>
    </row>
    <row r="258" spans="1:23" x14ac:dyDescent="0.3">
      <c r="A258" s="3" t="s">
        <v>273</v>
      </c>
      <c r="B258" s="3" t="s">
        <v>2068</v>
      </c>
      <c r="C258" s="3" t="s">
        <v>2069</v>
      </c>
      <c r="D258" s="3" t="s">
        <v>0</v>
      </c>
      <c r="E258" s="3">
        <v>14</v>
      </c>
      <c r="F258" s="3">
        <v>6</v>
      </c>
      <c r="G258" s="3">
        <v>2</v>
      </c>
      <c r="H258" s="3">
        <v>0</v>
      </c>
      <c r="I258" s="3">
        <v>1</v>
      </c>
      <c r="J258" s="3">
        <v>3</v>
      </c>
      <c r="K258" s="3">
        <v>3</v>
      </c>
      <c r="L258" s="3">
        <v>111</v>
      </c>
      <c r="M258" s="4" t="str">
        <f t="shared" si="50"/>
        <v/>
      </c>
      <c r="N258" s="4" t="str">
        <f t="shared" si="51"/>
        <v/>
      </c>
      <c r="P258" s="4" t="str">
        <f t="shared" si="52"/>
        <v/>
      </c>
      <c r="Q258" s="4" t="str">
        <f t="shared" si="53"/>
        <v/>
      </c>
      <c r="R258" s="4" t="str">
        <f t="shared" si="54"/>
        <v/>
      </c>
      <c r="S258" s="4">
        <f t="shared" si="55"/>
        <v>1</v>
      </c>
      <c r="T258" s="4" t="str">
        <f t="shared" si="56"/>
        <v/>
      </c>
      <c r="U258" s="4" t="str">
        <f t="shared" si="57"/>
        <v/>
      </c>
      <c r="V258" s="4" t="str">
        <f t="shared" si="58"/>
        <v/>
      </c>
      <c r="W258" s="4">
        <f t="shared" si="59"/>
        <v>1</v>
      </c>
    </row>
    <row r="259" spans="1:23" x14ac:dyDescent="0.3">
      <c r="A259" s="3" t="s">
        <v>273</v>
      </c>
      <c r="B259" s="3" t="s">
        <v>2070</v>
      </c>
      <c r="C259" s="3" t="s">
        <v>2071</v>
      </c>
      <c r="D259" s="3" t="s">
        <v>0</v>
      </c>
      <c r="E259" s="3">
        <v>3</v>
      </c>
      <c r="F259" s="3">
        <v>6</v>
      </c>
      <c r="G259" s="3">
        <v>3</v>
      </c>
      <c r="H259" s="3">
        <v>1</v>
      </c>
      <c r="I259" s="3">
        <v>0</v>
      </c>
      <c r="J259" s="3">
        <v>6</v>
      </c>
      <c r="K259" s="3">
        <v>3</v>
      </c>
      <c r="L259" s="3">
        <v>39</v>
      </c>
      <c r="M259" s="4" t="str">
        <f t="shared" si="50"/>
        <v/>
      </c>
      <c r="N259" s="4" t="str">
        <f t="shared" si="51"/>
        <v/>
      </c>
      <c r="P259" s="4" t="str">
        <f t="shared" si="52"/>
        <v/>
      </c>
      <c r="Q259" s="4" t="str">
        <f t="shared" si="53"/>
        <v/>
      </c>
      <c r="R259" s="4" t="str">
        <f t="shared" si="54"/>
        <v/>
      </c>
      <c r="S259" s="4">
        <f t="shared" si="55"/>
        <v>1</v>
      </c>
      <c r="T259" s="4" t="str">
        <f t="shared" si="56"/>
        <v/>
      </c>
      <c r="U259" s="4" t="str">
        <f t="shared" si="57"/>
        <v/>
      </c>
      <c r="V259" s="4" t="str">
        <f t="shared" si="58"/>
        <v/>
      </c>
      <c r="W259" s="4">
        <f t="shared" si="59"/>
        <v>1</v>
      </c>
    </row>
    <row r="260" spans="1:23" x14ac:dyDescent="0.3">
      <c r="A260" s="3" t="s">
        <v>273</v>
      </c>
      <c r="B260" s="3" t="s">
        <v>2072</v>
      </c>
      <c r="C260" s="3" t="s">
        <v>2073</v>
      </c>
      <c r="D260" s="3" t="s">
        <v>0</v>
      </c>
      <c r="E260" s="3">
        <v>1</v>
      </c>
      <c r="F260" s="3">
        <v>6</v>
      </c>
      <c r="G260" s="3">
        <v>1</v>
      </c>
      <c r="H260" s="3">
        <v>0</v>
      </c>
      <c r="I260" s="3">
        <v>0</v>
      </c>
      <c r="J260" s="3">
        <v>6</v>
      </c>
      <c r="K260" s="3">
        <v>2</v>
      </c>
      <c r="L260" s="3">
        <v>25</v>
      </c>
      <c r="M260" s="4" t="str">
        <f t="shared" si="50"/>
        <v/>
      </c>
      <c r="N260" s="4" t="str">
        <f t="shared" si="51"/>
        <v/>
      </c>
      <c r="P260" s="4" t="str">
        <f t="shared" si="52"/>
        <v/>
      </c>
      <c r="Q260" s="4" t="str">
        <f t="shared" si="53"/>
        <v/>
      </c>
      <c r="R260" s="4" t="str">
        <f t="shared" si="54"/>
        <v/>
      </c>
      <c r="S260" s="4">
        <f t="shared" si="55"/>
        <v>1</v>
      </c>
      <c r="T260" s="4" t="str">
        <f t="shared" si="56"/>
        <v/>
      </c>
      <c r="U260" s="4" t="str">
        <f t="shared" si="57"/>
        <v/>
      </c>
      <c r="V260" s="4" t="str">
        <f t="shared" si="58"/>
        <v/>
      </c>
      <c r="W260" s="4">
        <f t="shared" si="59"/>
        <v>1</v>
      </c>
    </row>
    <row r="261" spans="1:23" x14ac:dyDescent="0.3">
      <c r="A261" s="3" t="s">
        <v>273</v>
      </c>
      <c r="B261" s="3" t="s">
        <v>2074</v>
      </c>
      <c r="C261" s="3" t="s">
        <v>2075</v>
      </c>
      <c r="D261" s="3" t="s">
        <v>0</v>
      </c>
      <c r="E261" s="3">
        <v>3</v>
      </c>
      <c r="F261" s="3">
        <v>28</v>
      </c>
      <c r="G261" s="3">
        <v>1</v>
      </c>
      <c r="H261" s="3">
        <v>1</v>
      </c>
      <c r="I261" s="3">
        <v>6</v>
      </c>
      <c r="J261" s="3">
        <v>28</v>
      </c>
      <c r="K261" s="3">
        <v>4</v>
      </c>
      <c r="L261" s="3">
        <v>129</v>
      </c>
      <c r="M261" s="4" t="str">
        <f t="shared" si="50"/>
        <v/>
      </c>
      <c r="N261" s="4" t="str">
        <f t="shared" si="51"/>
        <v/>
      </c>
      <c r="P261" s="4" t="str">
        <f t="shared" si="52"/>
        <v/>
      </c>
      <c r="Q261" s="4" t="str">
        <f t="shared" si="53"/>
        <v/>
      </c>
      <c r="R261" s="4" t="str">
        <f t="shared" si="54"/>
        <v/>
      </c>
      <c r="S261" s="4">
        <f t="shared" si="55"/>
        <v>1</v>
      </c>
      <c r="T261" s="4" t="str">
        <f t="shared" si="56"/>
        <v/>
      </c>
      <c r="U261" s="4" t="str">
        <f t="shared" si="57"/>
        <v/>
      </c>
      <c r="V261" s="4" t="str">
        <f t="shared" si="58"/>
        <v/>
      </c>
      <c r="W261" s="4">
        <f t="shared" si="59"/>
        <v>1</v>
      </c>
    </row>
    <row r="262" spans="1:23" x14ac:dyDescent="0.3">
      <c r="A262" s="3" t="s">
        <v>273</v>
      </c>
      <c r="B262" s="3" t="s">
        <v>2076</v>
      </c>
      <c r="C262" s="3" t="s">
        <v>2077</v>
      </c>
      <c r="D262" s="3" t="s">
        <v>0</v>
      </c>
      <c r="E262" s="3">
        <v>0</v>
      </c>
      <c r="F262" s="3">
        <v>1</v>
      </c>
      <c r="G262" s="3">
        <v>1</v>
      </c>
      <c r="H262" s="3">
        <v>0</v>
      </c>
      <c r="I262" s="3">
        <v>0</v>
      </c>
      <c r="J262" s="3">
        <v>1</v>
      </c>
      <c r="K262" s="3">
        <v>1</v>
      </c>
      <c r="L262" s="3">
        <v>7</v>
      </c>
      <c r="M262" s="4" t="str">
        <f t="shared" si="50"/>
        <v/>
      </c>
      <c r="N262" s="4" t="str">
        <f t="shared" si="51"/>
        <v/>
      </c>
      <c r="P262" s="4" t="str">
        <f t="shared" si="52"/>
        <v/>
      </c>
      <c r="Q262" s="4" t="str">
        <f t="shared" si="53"/>
        <v/>
      </c>
      <c r="R262" s="4" t="str">
        <f t="shared" si="54"/>
        <v/>
      </c>
      <c r="S262" s="4">
        <f t="shared" si="55"/>
        <v>1</v>
      </c>
      <c r="T262" s="4" t="str">
        <f t="shared" si="56"/>
        <v/>
      </c>
      <c r="U262" s="4" t="str">
        <f t="shared" si="57"/>
        <v/>
      </c>
      <c r="V262" s="4" t="str">
        <f t="shared" si="58"/>
        <v/>
      </c>
      <c r="W262" s="4">
        <f t="shared" si="59"/>
        <v>1</v>
      </c>
    </row>
    <row r="263" spans="1:23" x14ac:dyDescent="0.3">
      <c r="A263" s="3" t="s">
        <v>273</v>
      </c>
      <c r="B263" s="3" t="s">
        <v>2078</v>
      </c>
      <c r="C263" s="3" t="s">
        <v>2079</v>
      </c>
      <c r="D263" s="3" t="s">
        <v>0</v>
      </c>
      <c r="E263" s="3">
        <v>5</v>
      </c>
      <c r="F263" s="3">
        <v>18</v>
      </c>
      <c r="G263" s="3">
        <v>1</v>
      </c>
      <c r="H263" s="3">
        <v>0</v>
      </c>
      <c r="I263" s="3">
        <v>79</v>
      </c>
      <c r="J263" s="3">
        <v>15</v>
      </c>
      <c r="K263" s="3">
        <v>4</v>
      </c>
      <c r="L263" s="3">
        <v>99</v>
      </c>
      <c r="M263" s="4" t="str">
        <f t="shared" si="50"/>
        <v/>
      </c>
      <c r="N263" s="4" t="str">
        <f t="shared" si="51"/>
        <v/>
      </c>
      <c r="P263" s="4" t="str">
        <f t="shared" si="52"/>
        <v/>
      </c>
      <c r="Q263" s="4" t="str">
        <f t="shared" si="53"/>
        <v/>
      </c>
      <c r="R263" s="4" t="str">
        <f t="shared" si="54"/>
        <v/>
      </c>
      <c r="S263" s="4">
        <f t="shared" si="55"/>
        <v>1</v>
      </c>
      <c r="T263" s="4" t="str">
        <f t="shared" si="56"/>
        <v/>
      </c>
      <c r="U263" s="4" t="str">
        <f t="shared" si="57"/>
        <v/>
      </c>
      <c r="V263" s="4" t="str">
        <f t="shared" si="58"/>
        <v/>
      </c>
      <c r="W263" s="4">
        <f t="shared" si="59"/>
        <v>1</v>
      </c>
    </row>
    <row r="264" spans="1:23" x14ac:dyDescent="0.3">
      <c r="A264" s="3" t="s">
        <v>273</v>
      </c>
      <c r="B264" s="3" t="s">
        <v>2080</v>
      </c>
      <c r="C264" s="3" t="s">
        <v>2081</v>
      </c>
      <c r="D264" s="3" t="s">
        <v>0</v>
      </c>
      <c r="E264" s="3">
        <v>3</v>
      </c>
      <c r="F264" s="3">
        <v>14</v>
      </c>
      <c r="G264" s="3">
        <v>1</v>
      </c>
      <c r="H264" s="3">
        <v>0</v>
      </c>
      <c r="I264" s="3">
        <v>21</v>
      </c>
      <c r="J264" s="3">
        <v>7</v>
      </c>
      <c r="K264" s="3">
        <v>0</v>
      </c>
      <c r="L264" s="3">
        <v>59</v>
      </c>
      <c r="M264" s="4" t="str">
        <f t="shared" si="50"/>
        <v/>
      </c>
      <c r="N264" s="4" t="str">
        <f t="shared" si="51"/>
        <v/>
      </c>
      <c r="P264" s="4" t="str">
        <f t="shared" si="52"/>
        <v/>
      </c>
      <c r="Q264" s="4" t="str">
        <f t="shared" si="53"/>
        <v/>
      </c>
      <c r="R264" s="4" t="str">
        <f t="shared" si="54"/>
        <v/>
      </c>
      <c r="S264" s="4">
        <f t="shared" si="55"/>
        <v>1</v>
      </c>
      <c r="T264" s="4" t="str">
        <f t="shared" si="56"/>
        <v/>
      </c>
      <c r="U264" s="4" t="str">
        <f t="shared" si="57"/>
        <v/>
      </c>
      <c r="V264" s="4" t="str">
        <f t="shared" si="58"/>
        <v/>
      </c>
      <c r="W264" s="4">
        <f t="shared" si="59"/>
        <v>1</v>
      </c>
    </row>
    <row r="265" spans="1:23" x14ac:dyDescent="0.3">
      <c r="A265" s="3" t="s">
        <v>273</v>
      </c>
      <c r="B265" s="3" t="s">
        <v>2082</v>
      </c>
      <c r="C265" s="3" t="s">
        <v>2083</v>
      </c>
      <c r="D265" s="3" t="s">
        <v>0</v>
      </c>
      <c r="E265" s="3">
        <v>7</v>
      </c>
      <c r="F265" s="3">
        <v>37</v>
      </c>
      <c r="G265" s="3">
        <v>1</v>
      </c>
      <c r="H265" s="3">
        <v>0</v>
      </c>
      <c r="I265" s="3">
        <v>0</v>
      </c>
      <c r="J265" s="3">
        <v>19</v>
      </c>
      <c r="K265" s="3">
        <v>8</v>
      </c>
      <c r="L265" s="3">
        <v>102</v>
      </c>
      <c r="M265" s="4" t="str">
        <f t="shared" si="50"/>
        <v/>
      </c>
      <c r="N265" s="4" t="str">
        <f t="shared" si="51"/>
        <v/>
      </c>
      <c r="P265" s="4" t="str">
        <f t="shared" si="52"/>
        <v/>
      </c>
      <c r="Q265" s="4" t="str">
        <f t="shared" si="53"/>
        <v/>
      </c>
      <c r="R265" s="4" t="str">
        <f t="shared" si="54"/>
        <v/>
      </c>
      <c r="S265" s="4">
        <f t="shared" si="55"/>
        <v>1</v>
      </c>
      <c r="T265" s="4" t="str">
        <f t="shared" si="56"/>
        <v/>
      </c>
      <c r="U265" s="4" t="str">
        <f t="shared" si="57"/>
        <v/>
      </c>
      <c r="V265" s="4" t="str">
        <f t="shared" si="58"/>
        <v/>
      </c>
      <c r="W265" s="4">
        <f t="shared" si="59"/>
        <v>1</v>
      </c>
    </row>
    <row r="266" spans="1:23" x14ac:dyDescent="0.3">
      <c r="A266" s="3" t="s">
        <v>273</v>
      </c>
      <c r="B266" s="3" t="s">
        <v>2084</v>
      </c>
      <c r="C266" s="3" t="s">
        <v>2085</v>
      </c>
      <c r="D266" s="3" t="s">
        <v>0</v>
      </c>
      <c r="E266" s="3">
        <v>10</v>
      </c>
      <c r="F266" s="3">
        <v>36</v>
      </c>
      <c r="G266" s="3">
        <v>1</v>
      </c>
      <c r="H266" s="3">
        <v>3</v>
      </c>
      <c r="I266" s="3">
        <v>65</v>
      </c>
      <c r="J266" s="3">
        <v>22</v>
      </c>
      <c r="K266" s="3">
        <v>4</v>
      </c>
      <c r="L266" s="3">
        <v>109</v>
      </c>
      <c r="M266" s="4" t="str">
        <f t="shared" si="50"/>
        <v/>
      </c>
      <c r="N266" s="4" t="str">
        <f t="shared" si="51"/>
        <v/>
      </c>
      <c r="P266" s="4" t="str">
        <f t="shared" si="52"/>
        <v/>
      </c>
      <c r="Q266" s="4" t="str">
        <f t="shared" si="53"/>
        <v/>
      </c>
      <c r="R266" s="4" t="str">
        <f t="shared" si="54"/>
        <v/>
      </c>
      <c r="S266" s="4">
        <f t="shared" si="55"/>
        <v>1</v>
      </c>
      <c r="T266" s="4" t="str">
        <f t="shared" si="56"/>
        <v/>
      </c>
      <c r="U266" s="4" t="str">
        <f t="shared" si="57"/>
        <v/>
      </c>
      <c r="V266" s="4" t="str">
        <f t="shared" si="58"/>
        <v/>
      </c>
      <c r="W266" s="4">
        <f t="shared" si="59"/>
        <v>1</v>
      </c>
    </row>
    <row r="267" spans="1:23" x14ac:dyDescent="0.3">
      <c r="A267" s="3" t="s">
        <v>273</v>
      </c>
      <c r="B267" s="3" t="s">
        <v>2086</v>
      </c>
      <c r="C267" s="3" t="s">
        <v>971</v>
      </c>
      <c r="D267" s="3" t="s">
        <v>0</v>
      </c>
      <c r="E267" s="3">
        <v>3</v>
      </c>
      <c r="F267" s="3">
        <v>21</v>
      </c>
      <c r="G267" s="3">
        <v>1</v>
      </c>
      <c r="H267" s="3">
        <v>0</v>
      </c>
      <c r="I267" s="3">
        <v>51</v>
      </c>
      <c r="J267" s="3">
        <v>13</v>
      </c>
      <c r="K267" s="3">
        <v>3</v>
      </c>
      <c r="L267" s="3">
        <v>78</v>
      </c>
      <c r="M267" s="4" t="str">
        <f t="shared" si="50"/>
        <v/>
      </c>
      <c r="N267" s="4" t="str">
        <f t="shared" si="51"/>
        <v/>
      </c>
      <c r="P267" s="4" t="str">
        <f t="shared" si="52"/>
        <v/>
      </c>
      <c r="Q267" s="4" t="str">
        <f t="shared" si="53"/>
        <v/>
      </c>
      <c r="R267" s="4" t="str">
        <f t="shared" si="54"/>
        <v/>
      </c>
      <c r="S267" s="4">
        <f t="shared" si="55"/>
        <v>1</v>
      </c>
      <c r="T267" s="4" t="str">
        <f t="shared" si="56"/>
        <v/>
      </c>
      <c r="U267" s="4" t="str">
        <f t="shared" si="57"/>
        <v/>
      </c>
      <c r="V267" s="4" t="str">
        <f t="shared" si="58"/>
        <v/>
      </c>
      <c r="W267" s="4">
        <f t="shared" si="59"/>
        <v>1</v>
      </c>
    </row>
    <row r="268" spans="1:23" x14ac:dyDescent="0.3">
      <c r="A268" s="3" t="s">
        <v>273</v>
      </c>
      <c r="B268" s="3" t="s">
        <v>2087</v>
      </c>
      <c r="C268" s="3" t="s">
        <v>2088</v>
      </c>
      <c r="D268" s="3" t="s">
        <v>0</v>
      </c>
      <c r="E268" s="3">
        <v>3</v>
      </c>
      <c r="F268" s="3">
        <v>8</v>
      </c>
      <c r="G268" s="3">
        <v>1</v>
      </c>
      <c r="H268" s="3">
        <v>0</v>
      </c>
      <c r="I268" s="3">
        <v>0</v>
      </c>
      <c r="J268" s="3">
        <v>6</v>
      </c>
      <c r="K268" s="3">
        <v>2</v>
      </c>
      <c r="L268" s="3">
        <v>33</v>
      </c>
      <c r="M268" s="4" t="str">
        <f t="shared" si="50"/>
        <v/>
      </c>
      <c r="N268" s="4" t="str">
        <f t="shared" si="51"/>
        <v/>
      </c>
      <c r="P268" s="4" t="str">
        <f t="shared" si="52"/>
        <v/>
      </c>
      <c r="Q268" s="4" t="str">
        <f t="shared" si="53"/>
        <v/>
      </c>
      <c r="R268" s="4" t="str">
        <f t="shared" si="54"/>
        <v/>
      </c>
      <c r="S268" s="4">
        <f t="shared" si="55"/>
        <v>1</v>
      </c>
      <c r="T268" s="4" t="str">
        <f t="shared" si="56"/>
        <v/>
      </c>
      <c r="U268" s="4" t="str">
        <f t="shared" si="57"/>
        <v/>
      </c>
      <c r="V268" s="4" t="str">
        <f t="shared" si="58"/>
        <v/>
      </c>
      <c r="W268" s="4">
        <f t="shared" si="59"/>
        <v>1</v>
      </c>
    </row>
    <row r="269" spans="1:23" x14ac:dyDescent="0.3">
      <c r="A269" s="3" t="s">
        <v>273</v>
      </c>
      <c r="B269" s="3" t="s">
        <v>2089</v>
      </c>
      <c r="C269" s="3" t="s">
        <v>2090</v>
      </c>
      <c r="D269" s="3" t="s">
        <v>0</v>
      </c>
      <c r="E269" s="3">
        <v>4</v>
      </c>
      <c r="F269" s="3">
        <v>13</v>
      </c>
      <c r="G269" s="3">
        <v>1</v>
      </c>
      <c r="H269" s="3">
        <v>0</v>
      </c>
      <c r="I269" s="3">
        <v>0</v>
      </c>
      <c r="J269" s="3">
        <v>13</v>
      </c>
      <c r="K269" s="3">
        <v>1</v>
      </c>
      <c r="L269" s="3">
        <v>57</v>
      </c>
      <c r="M269" s="4" t="str">
        <f t="shared" si="50"/>
        <v/>
      </c>
      <c r="N269" s="4" t="str">
        <f t="shared" si="51"/>
        <v/>
      </c>
      <c r="P269" s="4" t="str">
        <f t="shared" si="52"/>
        <v/>
      </c>
      <c r="Q269" s="4" t="str">
        <f t="shared" si="53"/>
        <v/>
      </c>
      <c r="R269" s="4" t="str">
        <f t="shared" si="54"/>
        <v/>
      </c>
      <c r="S269" s="4">
        <f t="shared" si="55"/>
        <v>1</v>
      </c>
      <c r="T269" s="4" t="str">
        <f t="shared" si="56"/>
        <v/>
      </c>
      <c r="U269" s="4" t="str">
        <f t="shared" si="57"/>
        <v/>
      </c>
      <c r="V269" s="4" t="str">
        <f t="shared" si="58"/>
        <v/>
      </c>
      <c r="W269" s="4">
        <f t="shared" si="59"/>
        <v>1</v>
      </c>
    </row>
    <row r="270" spans="1:23" x14ac:dyDescent="0.3">
      <c r="A270" s="3" t="s">
        <v>273</v>
      </c>
      <c r="B270" s="3" t="s">
        <v>2091</v>
      </c>
      <c r="C270" s="3" t="s">
        <v>2092</v>
      </c>
      <c r="D270" s="3" t="s">
        <v>0</v>
      </c>
      <c r="E270" s="3">
        <v>3</v>
      </c>
      <c r="F270" s="3">
        <v>5</v>
      </c>
      <c r="G270" s="3">
        <v>4</v>
      </c>
      <c r="H270" s="3">
        <v>0</v>
      </c>
      <c r="I270" s="3">
        <v>0</v>
      </c>
      <c r="J270" s="3">
        <v>5</v>
      </c>
      <c r="K270" s="3">
        <v>1</v>
      </c>
      <c r="L270" s="3">
        <v>26</v>
      </c>
      <c r="M270" s="4" t="str">
        <f t="shared" si="50"/>
        <v/>
      </c>
      <c r="N270" s="4" t="str">
        <f t="shared" si="51"/>
        <v/>
      </c>
      <c r="P270" s="4" t="str">
        <f t="shared" si="52"/>
        <v/>
      </c>
      <c r="Q270" s="4" t="str">
        <f t="shared" si="53"/>
        <v/>
      </c>
      <c r="R270" s="4" t="str">
        <f t="shared" si="54"/>
        <v/>
      </c>
      <c r="S270" s="4">
        <f t="shared" si="55"/>
        <v>1</v>
      </c>
      <c r="T270" s="4" t="str">
        <f t="shared" si="56"/>
        <v/>
      </c>
      <c r="U270" s="4" t="str">
        <f t="shared" si="57"/>
        <v/>
      </c>
      <c r="V270" s="4" t="str">
        <f t="shared" si="58"/>
        <v/>
      </c>
      <c r="W270" s="4">
        <f t="shared" si="59"/>
        <v>1</v>
      </c>
    </row>
    <row r="271" spans="1:23" x14ac:dyDescent="0.3">
      <c r="A271" s="3" t="s">
        <v>273</v>
      </c>
      <c r="B271" s="3" t="s">
        <v>2093</v>
      </c>
      <c r="C271" s="3" t="s">
        <v>2094</v>
      </c>
      <c r="D271" s="3" t="s">
        <v>0</v>
      </c>
      <c r="E271" s="3">
        <v>6</v>
      </c>
      <c r="F271" s="3">
        <v>3</v>
      </c>
      <c r="G271" s="3">
        <v>2</v>
      </c>
      <c r="H271" s="3">
        <v>0</v>
      </c>
      <c r="I271" s="3">
        <v>3</v>
      </c>
      <c r="J271" s="3">
        <v>3</v>
      </c>
      <c r="K271" s="3">
        <v>1</v>
      </c>
      <c r="L271" s="3">
        <v>30</v>
      </c>
      <c r="M271" s="4" t="str">
        <f t="shared" si="50"/>
        <v/>
      </c>
      <c r="N271" s="4" t="str">
        <f t="shared" si="51"/>
        <v/>
      </c>
      <c r="P271" s="4" t="str">
        <f t="shared" si="52"/>
        <v/>
      </c>
      <c r="Q271" s="4" t="str">
        <f t="shared" si="53"/>
        <v/>
      </c>
      <c r="R271" s="4" t="str">
        <f t="shared" si="54"/>
        <v/>
      </c>
      <c r="S271" s="4">
        <f t="shared" si="55"/>
        <v>1</v>
      </c>
      <c r="T271" s="4" t="str">
        <f t="shared" si="56"/>
        <v/>
      </c>
      <c r="U271" s="4" t="str">
        <f t="shared" si="57"/>
        <v/>
      </c>
      <c r="V271" s="4" t="str">
        <f t="shared" si="58"/>
        <v/>
      </c>
      <c r="W271" s="4">
        <f t="shared" si="59"/>
        <v>1</v>
      </c>
    </row>
    <row r="272" spans="1:23" x14ac:dyDescent="0.3">
      <c r="A272" s="3" t="s">
        <v>273</v>
      </c>
      <c r="B272" s="3" t="s">
        <v>2095</v>
      </c>
      <c r="C272" s="3" t="s">
        <v>2096</v>
      </c>
      <c r="D272" s="3" t="s">
        <v>0</v>
      </c>
      <c r="E272" s="3">
        <v>1</v>
      </c>
      <c r="F272" s="3">
        <v>2</v>
      </c>
      <c r="G272" s="3">
        <v>1</v>
      </c>
      <c r="H272" s="3">
        <v>0</v>
      </c>
      <c r="I272" s="3">
        <v>0</v>
      </c>
      <c r="J272" s="3">
        <v>2</v>
      </c>
      <c r="K272" s="3">
        <v>3</v>
      </c>
      <c r="L272" s="3">
        <v>23</v>
      </c>
      <c r="M272" s="4" t="str">
        <f t="shared" si="50"/>
        <v/>
      </c>
      <c r="N272" s="4" t="str">
        <f t="shared" si="51"/>
        <v/>
      </c>
      <c r="P272" s="4" t="str">
        <f t="shared" si="52"/>
        <v/>
      </c>
      <c r="Q272" s="4" t="str">
        <f t="shared" si="53"/>
        <v/>
      </c>
      <c r="R272" s="4" t="str">
        <f t="shared" si="54"/>
        <v/>
      </c>
      <c r="S272" s="4">
        <f t="shared" si="55"/>
        <v>1</v>
      </c>
      <c r="T272" s="4" t="str">
        <f t="shared" si="56"/>
        <v/>
      </c>
      <c r="U272" s="4" t="str">
        <f t="shared" si="57"/>
        <v/>
      </c>
      <c r="V272" s="4" t="str">
        <f t="shared" si="58"/>
        <v/>
      </c>
      <c r="W272" s="4">
        <f t="shared" si="59"/>
        <v>1</v>
      </c>
    </row>
    <row r="273" spans="1:23" x14ac:dyDescent="0.3">
      <c r="A273" s="3" t="s">
        <v>273</v>
      </c>
      <c r="B273" s="3" t="s">
        <v>2097</v>
      </c>
      <c r="C273" s="3" t="s">
        <v>2098</v>
      </c>
      <c r="D273" s="3" t="s">
        <v>0</v>
      </c>
      <c r="E273" s="3">
        <v>2</v>
      </c>
      <c r="F273" s="3">
        <v>16</v>
      </c>
      <c r="G273" s="3">
        <v>1</v>
      </c>
      <c r="H273" s="3">
        <v>0</v>
      </c>
      <c r="I273" s="3">
        <v>27</v>
      </c>
      <c r="J273" s="3">
        <v>10</v>
      </c>
      <c r="K273" s="3">
        <v>6</v>
      </c>
      <c r="L273" s="3">
        <v>49</v>
      </c>
      <c r="M273" s="4" t="str">
        <f t="shared" si="50"/>
        <v/>
      </c>
      <c r="N273" s="4" t="str">
        <f t="shared" si="51"/>
        <v/>
      </c>
      <c r="P273" s="4" t="str">
        <f t="shared" si="52"/>
        <v/>
      </c>
      <c r="Q273" s="4" t="str">
        <f t="shared" si="53"/>
        <v/>
      </c>
      <c r="R273" s="4" t="str">
        <f t="shared" si="54"/>
        <v/>
      </c>
      <c r="S273" s="4">
        <f t="shared" si="55"/>
        <v>1</v>
      </c>
      <c r="T273" s="4" t="str">
        <f t="shared" si="56"/>
        <v/>
      </c>
      <c r="U273" s="4" t="str">
        <f t="shared" si="57"/>
        <v/>
      </c>
      <c r="V273" s="4" t="str">
        <f t="shared" si="58"/>
        <v/>
      </c>
      <c r="W273" s="4">
        <f t="shared" si="59"/>
        <v>1</v>
      </c>
    </row>
    <row r="274" spans="1:23" x14ac:dyDescent="0.3">
      <c r="A274" s="3" t="s">
        <v>273</v>
      </c>
      <c r="B274" s="3" t="s">
        <v>2099</v>
      </c>
      <c r="C274" s="3" t="s">
        <v>2100</v>
      </c>
      <c r="D274" s="3" t="s">
        <v>0</v>
      </c>
      <c r="E274" s="3">
        <v>8</v>
      </c>
      <c r="F274" s="3">
        <v>5</v>
      </c>
      <c r="G274" s="3">
        <v>2</v>
      </c>
      <c r="H274" s="3">
        <v>0</v>
      </c>
      <c r="I274" s="3">
        <v>10</v>
      </c>
      <c r="J274" s="3">
        <v>5</v>
      </c>
      <c r="K274" s="3">
        <v>1</v>
      </c>
      <c r="L274" s="3">
        <v>59</v>
      </c>
      <c r="M274" s="4" t="str">
        <f t="shared" si="50"/>
        <v/>
      </c>
      <c r="N274" s="4" t="str">
        <f t="shared" si="51"/>
        <v/>
      </c>
      <c r="P274" s="4" t="str">
        <f t="shared" si="52"/>
        <v/>
      </c>
      <c r="Q274" s="4" t="str">
        <f t="shared" si="53"/>
        <v/>
      </c>
      <c r="R274" s="4" t="str">
        <f t="shared" si="54"/>
        <v/>
      </c>
      <c r="S274" s="4">
        <f t="shared" si="55"/>
        <v>1</v>
      </c>
      <c r="T274" s="4" t="str">
        <f t="shared" si="56"/>
        <v/>
      </c>
      <c r="U274" s="4" t="str">
        <f t="shared" si="57"/>
        <v/>
      </c>
      <c r="V274" s="4" t="str">
        <f t="shared" si="58"/>
        <v/>
      </c>
      <c r="W274" s="4">
        <f t="shared" si="59"/>
        <v>1</v>
      </c>
    </row>
    <row r="275" spans="1:23" x14ac:dyDescent="0.3">
      <c r="A275" s="3" t="s">
        <v>273</v>
      </c>
      <c r="B275" s="3" t="s">
        <v>2101</v>
      </c>
      <c r="C275" s="3" t="s">
        <v>2102</v>
      </c>
      <c r="D275" s="3" t="s">
        <v>0</v>
      </c>
      <c r="E275" s="3">
        <v>1</v>
      </c>
      <c r="F275" s="3">
        <v>8</v>
      </c>
      <c r="G275" s="3">
        <v>1</v>
      </c>
      <c r="H275" s="3">
        <v>0</v>
      </c>
      <c r="I275" s="3">
        <v>1</v>
      </c>
      <c r="J275" s="3">
        <v>7</v>
      </c>
      <c r="K275" s="3">
        <v>1</v>
      </c>
      <c r="L275" s="3">
        <v>27</v>
      </c>
      <c r="M275" s="4" t="str">
        <f t="shared" si="50"/>
        <v/>
      </c>
      <c r="N275" s="4" t="str">
        <f t="shared" si="51"/>
        <v/>
      </c>
      <c r="P275" s="4" t="str">
        <f t="shared" si="52"/>
        <v/>
      </c>
      <c r="Q275" s="4" t="str">
        <f t="shared" si="53"/>
        <v/>
      </c>
      <c r="R275" s="4" t="str">
        <f t="shared" si="54"/>
        <v/>
      </c>
      <c r="S275" s="4">
        <f t="shared" si="55"/>
        <v>1</v>
      </c>
      <c r="T275" s="4" t="str">
        <f t="shared" si="56"/>
        <v/>
      </c>
      <c r="U275" s="4" t="str">
        <f t="shared" si="57"/>
        <v/>
      </c>
      <c r="V275" s="4" t="str">
        <f t="shared" si="58"/>
        <v/>
      </c>
      <c r="W275" s="4">
        <f t="shared" si="59"/>
        <v>1</v>
      </c>
    </row>
    <row r="276" spans="1:23" x14ac:dyDescent="0.3">
      <c r="A276" s="3" t="s">
        <v>273</v>
      </c>
      <c r="B276" s="3" t="s">
        <v>2103</v>
      </c>
      <c r="C276" s="3" t="s">
        <v>2104</v>
      </c>
      <c r="D276" s="3" t="s">
        <v>0</v>
      </c>
      <c r="E276" s="3">
        <v>1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1</v>
      </c>
      <c r="L276" s="3">
        <v>5</v>
      </c>
      <c r="M276" s="4" t="str">
        <f t="shared" si="50"/>
        <v/>
      </c>
      <c r="N276" s="4" t="str">
        <f t="shared" si="51"/>
        <v/>
      </c>
      <c r="P276" s="4" t="str">
        <f t="shared" si="52"/>
        <v/>
      </c>
      <c r="Q276" s="4" t="str">
        <f t="shared" si="53"/>
        <v/>
      </c>
      <c r="R276" s="4" t="str">
        <f t="shared" si="54"/>
        <v/>
      </c>
      <c r="S276" s="4">
        <f t="shared" si="55"/>
        <v>1</v>
      </c>
      <c r="T276" s="4" t="str">
        <f t="shared" si="56"/>
        <v/>
      </c>
      <c r="U276" s="4" t="str">
        <f t="shared" si="57"/>
        <v/>
      </c>
      <c r="V276" s="4" t="str">
        <f t="shared" si="58"/>
        <v/>
      </c>
      <c r="W276" s="4">
        <f t="shared" si="59"/>
        <v>1</v>
      </c>
    </row>
    <row r="277" spans="1:23" x14ac:dyDescent="0.3">
      <c r="A277" s="3" t="s">
        <v>273</v>
      </c>
      <c r="B277" s="3" t="s">
        <v>2105</v>
      </c>
      <c r="C277" s="3" t="s">
        <v>2106</v>
      </c>
      <c r="D277" s="3" t="s">
        <v>0</v>
      </c>
      <c r="E277" s="3">
        <v>4</v>
      </c>
      <c r="F277" s="3">
        <v>11</v>
      </c>
      <c r="G277" s="3">
        <v>1</v>
      </c>
      <c r="H277" s="3">
        <v>0</v>
      </c>
      <c r="I277" s="3">
        <v>0</v>
      </c>
      <c r="J277" s="3">
        <v>11</v>
      </c>
      <c r="K277" s="3">
        <v>1</v>
      </c>
      <c r="L277" s="3">
        <v>51</v>
      </c>
      <c r="M277" s="4" t="str">
        <f t="shared" si="50"/>
        <v/>
      </c>
      <c r="N277" s="4" t="str">
        <f t="shared" si="51"/>
        <v/>
      </c>
      <c r="P277" s="4" t="str">
        <f t="shared" si="52"/>
        <v/>
      </c>
      <c r="Q277" s="4" t="str">
        <f t="shared" si="53"/>
        <v/>
      </c>
      <c r="R277" s="4" t="str">
        <f t="shared" si="54"/>
        <v/>
      </c>
      <c r="S277" s="4">
        <f t="shared" si="55"/>
        <v>1</v>
      </c>
      <c r="T277" s="4" t="str">
        <f t="shared" si="56"/>
        <v/>
      </c>
      <c r="U277" s="4" t="str">
        <f t="shared" si="57"/>
        <v/>
      </c>
      <c r="V277" s="4" t="str">
        <f t="shared" si="58"/>
        <v/>
      </c>
      <c r="W277" s="4">
        <f t="shared" si="59"/>
        <v>1</v>
      </c>
    </row>
    <row r="278" spans="1:23" x14ac:dyDescent="0.3">
      <c r="A278" s="3" t="s">
        <v>273</v>
      </c>
      <c r="B278" s="3" t="s">
        <v>2107</v>
      </c>
      <c r="C278" s="3" t="s">
        <v>2108</v>
      </c>
      <c r="D278" s="3" t="s">
        <v>0</v>
      </c>
      <c r="E278" s="3">
        <v>1</v>
      </c>
      <c r="F278" s="3">
        <v>32</v>
      </c>
      <c r="G278" s="3">
        <v>1</v>
      </c>
      <c r="H278" s="3">
        <v>0</v>
      </c>
      <c r="I278" s="3">
        <v>58</v>
      </c>
      <c r="J278" s="3">
        <v>12</v>
      </c>
      <c r="K278" s="3">
        <v>146</v>
      </c>
      <c r="L278" s="3">
        <v>222</v>
      </c>
      <c r="M278" s="4" t="str">
        <f t="shared" si="50"/>
        <v/>
      </c>
      <c r="N278" s="4" t="str">
        <f t="shared" si="51"/>
        <v/>
      </c>
      <c r="P278" s="4" t="str">
        <f t="shared" si="52"/>
        <v/>
      </c>
      <c r="Q278" s="4" t="str">
        <f t="shared" si="53"/>
        <v/>
      </c>
      <c r="R278" s="4" t="str">
        <f t="shared" si="54"/>
        <v/>
      </c>
      <c r="S278" s="4">
        <f t="shared" si="55"/>
        <v>1</v>
      </c>
      <c r="T278" s="4" t="str">
        <f t="shared" si="56"/>
        <v/>
      </c>
      <c r="U278" s="4" t="str">
        <f t="shared" si="57"/>
        <v/>
      </c>
      <c r="V278" s="4" t="str">
        <f t="shared" si="58"/>
        <v/>
      </c>
      <c r="W278" s="4">
        <f t="shared" si="59"/>
        <v>1</v>
      </c>
    </row>
    <row r="279" spans="1:23" x14ac:dyDescent="0.3">
      <c r="A279" s="3" t="s">
        <v>273</v>
      </c>
      <c r="B279" s="3" t="s">
        <v>2109</v>
      </c>
      <c r="C279" s="3" t="s">
        <v>2110</v>
      </c>
      <c r="D279" s="3" t="s">
        <v>0</v>
      </c>
      <c r="E279" s="3">
        <v>4</v>
      </c>
      <c r="F279" s="3">
        <v>8</v>
      </c>
      <c r="G279" s="3">
        <v>1</v>
      </c>
      <c r="H279" s="3">
        <v>3</v>
      </c>
      <c r="I279" s="3">
        <v>22</v>
      </c>
      <c r="J279" s="3">
        <v>8</v>
      </c>
      <c r="K279" s="3">
        <v>1</v>
      </c>
      <c r="L279" s="3">
        <v>22</v>
      </c>
      <c r="M279" s="4" t="str">
        <f t="shared" si="50"/>
        <v/>
      </c>
      <c r="N279" s="4" t="str">
        <f t="shared" si="51"/>
        <v/>
      </c>
      <c r="P279" s="4" t="str">
        <f t="shared" si="52"/>
        <v/>
      </c>
      <c r="Q279" s="4" t="str">
        <f t="shared" si="53"/>
        <v/>
      </c>
      <c r="R279" s="4" t="str">
        <f t="shared" si="54"/>
        <v/>
      </c>
      <c r="S279" s="4">
        <f t="shared" si="55"/>
        <v>1</v>
      </c>
      <c r="T279" s="4" t="str">
        <f t="shared" si="56"/>
        <v/>
      </c>
      <c r="U279" s="4" t="str">
        <f t="shared" si="57"/>
        <v/>
      </c>
      <c r="V279" s="4" t="str">
        <f t="shared" si="58"/>
        <v/>
      </c>
      <c r="W279" s="4">
        <f t="shared" si="59"/>
        <v>1</v>
      </c>
    </row>
    <row r="280" spans="1:23" x14ac:dyDescent="0.3">
      <c r="A280" s="3" t="s">
        <v>273</v>
      </c>
      <c r="B280" s="3" t="s">
        <v>2111</v>
      </c>
      <c r="C280" s="3" t="s">
        <v>2112</v>
      </c>
      <c r="D280" s="3" t="s">
        <v>0</v>
      </c>
      <c r="E280" s="3">
        <v>4</v>
      </c>
      <c r="F280" s="3">
        <v>12</v>
      </c>
      <c r="G280" s="3">
        <v>2</v>
      </c>
      <c r="H280" s="3">
        <v>2</v>
      </c>
      <c r="I280" s="3">
        <v>48</v>
      </c>
      <c r="J280" s="3">
        <v>12</v>
      </c>
      <c r="K280" s="3">
        <v>3</v>
      </c>
      <c r="L280" s="3">
        <v>44</v>
      </c>
      <c r="M280" s="4" t="str">
        <f t="shared" si="50"/>
        <v/>
      </c>
      <c r="N280" s="4" t="str">
        <f t="shared" si="51"/>
        <v/>
      </c>
      <c r="P280" s="4" t="str">
        <f t="shared" si="52"/>
        <v/>
      </c>
      <c r="Q280" s="4" t="str">
        <f t="shared" si="53"/>
        <v/>
      </c>
      <c r="R280" s="4" t="str">
        <f t="shared" si="54"/>
        <v/>
      </c>
      <c r="S280" s="4">
        <f t="shared" si="55"/>
        <v>1</v>
      </c>
      <c r="T280" s="4" t="str">
        <f t="shared" si="56"/>
        <v/>
      </c>
      <c r="U280" s="4" t="str">
        <f t="shared" si="57"/>
        <v/>
      </c>
      <c r="V280" s="4" t="str">
        <f t="shared" si="58"/>
        <v/>
      </c>
      <c r="W280" s="4">
        <f t="shared" si="59"/>
        <v>1</v>
      </c>
    </row>
    <row r="281" spans="1:23" x14ac:dyDescent="0.3">
      <c r="A281" s="3" t="s">
        <v>273</v>
      </c>
      <c r="B281" s="3" t="s">
        <v>2113</v>
      </c>
      <c r="C281" s="3" t="s">
        <v>2114</v>
      </c>
      <c r="D281" s="3" t="s">
        <v>0</v>
      </c>
      <c r="E281" s="3">
        <v>8</v>
      </c>
      <c r="F281" s="3">
        <v>5</v>
      </c>
      <c r="G281" s="3">
        <v>2</v>
      </c>
      <c r="H281" s="3">
        <v>0</v>
      </c>
      <c r="I281" s="3">
        <v>10</v>
      </c>
      <c r="J281" s="3">
        <v>5</v>
      </c>
      <c r="K281" s="3">
        <v>1</v>
      </c>
      <c r="L281" s="3">
        <v>54</v>
      </c>
      <c r="M281" s="4" t="str">
        <f t="shared" si="50"/>
        <v/>
      </c>
      <c r="N281" s="4" t="str">
        <f t="shared" si="51"/>
        <v/>
      </c>
      <c r="P281" s="4" t="str">
        <f t="shared" si="52"/>
        <v/>
      </c>
      <c r="Q281" s="4" t="str">
        <f t="shared" si="53"/>
        <v/>
      </c>
      <c r="R281" s="4" t="str">
        <f t="shared" si="54"/>
        <v/>
      </c>
      <c r="S281" s="4">
        <f t="shared" si="55"/>
        <v>1</v>
      </c>
      <c r="T281" s="4" t="str">
        <f t="shared" si="56"/>
        <v/>
      </c>
      <c r="U281" s="4" t="str">
        <f t="shared" si="57"/>
        <v/>
      </c>
      <c r="V281" s="4" t="str">
        <f t="shared" si="58"/>
        <v/>
      </c>
      <c r="W281" s="4">
        <f t="shared" si="59"/>
        <v>1</v>
      </c>
    </row>
    <row r="282" spans="1:23" x14ac:dyDescent="0.3">
      <c r="A282" s="3" t="s">
        <v>273</v>
      </c>
      <c r="B282" s="3" t="s">
        <v>274</v>
      </c>
      <c r="C282" s="3" t="s">
        <v>275</v>
      </c>
      <c r="D282" s="3" t="s">
        <v>0</v>
      </c>
      <c r="E282" s="3">
        <v>6</v>
      </c>
      <c r="F282" s="3">
        <v>40</v>
      </c>
      <c r="G282" s="3">
        <v>2</v>
      </c>
      <c r="H282" s="3">
        <v>0</v>
      </c>
      <c r="I282" s="3">
        <v>162</v>
      </c>
      <c r="J282" s="3">
        <v>20</v>
      </c>
      <c r="K282" s="3">
        <v>8</v>
      </c>
      <c r="L282" s="3">
        <v>111</v>
      </c>
      <c r="M282" s="4" t="str">
        <f t="shared" si="50"/>
        <v/>
      </c>
      <c r="N282" s="4" t="str">
        <f t="shared" si="51"/>
        <v/>
      </c>
      <c r="P282" s="4" t="str">
        <f t="shared" si="52"/>
        <v/>
      </c>
      <c r="Q282" s="4" t="str">
        <f t="shared" si="53"/>
        <v/>
      </c>
      <c r="R282" s="4" t="str">
        <f t="shared" si="54"/>
        <v/>
      </c>
      <c r="S282" s="4">
        <f t="shared" si="55"/>
        <v>1</v>
      </c>
      <c r="T282" s="4" t="str">
        <f t="shared" si="56"/>
        <v/>
      </c>
      <c r="U282" s="4" t="str">
        <f t="shared" si="57"/>
        <v/>
      </c>
      <c r="V282" s="4" t="str">
        <f t="shared" si="58"/>
        <v/>
      </c>
      <c r="W282" s="4">
        <f t="shared" si="59"/>
        <v>1</v>
      </c>
    </row>
    <row r="283" spans="1:23" x14ac:dyDescent="0.3">
      <c r="A283" s="3" t="s">
        <v>273</v>
      </c>
      <c r="B283" s="3" t="s">
        <v>2115</v>
      </c>
      <c r="C283" s="3" t="s">
        <v>2116</v>
      </c>
      <c r="D283" s="3" t="s">
        <v>0</v>
      </c>
      <c r="E283" s="3">
        <v>2</v>
      </c>
      <c r="F283" s="3">
        <v>1</v>
      </c>
      <c r="G283" s="3">
        <v>1</v>
      </c>
      <c r="H283" s="3">
        <v>0</v>
      </c>
      <c r="I283" s="3">
        <v>0</v>
      </c>
      <c r="J283" s="3">
        <v>1</v>
      </c>
      <c r="K283" s="3">
        <v>0</v>
      </c>
      <c r="L283" s="3">
        <v>9</v>
      </c>
      <c r="M283" s="4" t="str">
        <f t="shared" si="50"/>
        <v/>
      </c>
      <c r="N283" s="4" t="str">
        <f t="shared" si="51"/>
        <v/>
      </c>
      <c r="P283" s="4" t="str">
        <f t="shared" si="52"/>
        <v/>
      </c>
      <c r="Q283" s="4" t="str">
        <f t="shared" si="53"/>
        <v/>
      </c>
      <c r="R283" s="4" t="str">
        <f t="shared" si="54"/>
        <v/>
      </c>
      <c r="S283" s="4">
        <f t="shared" si="55"/>
        <v>1</v>
      </c>
      <c r="T283" s="4" t="str">
        <f t="shared" si="56"/>
        <v/>
      </c>
      <c r="U283" s="4" t="str">
        <f t="shared" si="57"/>
        <v/>
      </c>
      <c r="V283" s="4" t="str">
        <f t="shared" si="58"/>
        <v/>
      </c>
      <c r="W283" s="4">
        <f t="shared" si="59"/>
        <v>1</v>
      </c>
    </row>
    <row r="284" spans="1:23" x14ac:dyDescent="0.3">
      <c r="A284" s="3" t="s">
        <v>273</v>
      </c>
      <c r="B284" s="3" t="s">
        <v>2117</v>
      </c>
      <c r="C284" s="3" t="s">
        <v>2118</v>
      </c>
      <c r="D284" s="3" t="s">
        <v>0</v>
      </c>
      <c r="E284" s="3">
        <v>1</v>
      </c>
      <c r="F284" s="3">
        <v>1</v>
      </c>
      <c r="G284" s="3">
        <v>2</v>
      </c>
      <c r="H284" s="3">
        <v>0</v>
      </c>
      <c r="I284" s="3">
        <v>0</v>
      </c>
      <c r="J284" s="3">
        <v>1</v>
      </c>
      <c r="K284" s="3">
        <v>0</v>
      </c>
      <c r="L284" s="3">
        <v>6</v>
      </c>
      <c r="M284" s="4" t="str">
        <f t="shared" si="50"/>
        <v/>
      </c>
      <c r="N284" s="4" t="str">
        <f t="shared" si="51"/>
        <v/>
      </c>
      <c r="P284" s="4" t="str">
        <f t="shared" si="52"/>
        <v/>
      </c>
      <c r="Q284" s="4" t="str">
        <f t="shared" si="53"/>
        <v/>
      </c>
      <c r="R284" s="4" t="str">
        <f t="shared" si="54"/>
        <v/>
      </c>
      <c r="S284" s="4">
        <f t="shared" si="55"/>
        <v>1</v>
      </c>
      <c r="T284" s="4" t="str">
        <f t="shared" si="56"/>
        <v/>
      </c>
      <c r="U284" s="4" t="str">
        <f t="shared" si="57"/>
        <v/>
      </c>
      <c r="V284" s="4" t="str">
        <f t="shared" si="58"/>
        <v/>
      </c>
      <c r="W284" s="4">
        <f t="shared" si="59"/>
        <v>1</v>
      </c>
    </row>
    <row r="285" spans="1:23" x14ac:dyDescent="0.3">
      <c r="A285" s="3" t="s">
        <v>273</v>
      </c>
      <c r="B285" s="3" t="s">
        <v>2119</v>
      </c>
      <c r="C285" s="3" t="s">
        <v>2120</v>
      </c>
      <c r="D285" s="3" t="s">
        <v>0</v>
      </c>
      <c r="E285" s="3">
        <v>3</v>
      </c>
      <c r="F285" s="3">
        <v>7</v>
      </c>
      <c r="G285" s="3">
        <v>1</v>
      </c>
      <c r="H285" s="3">
        <v>0</v>
      </c>
      <c r="I285" s="3">
        <v>0</v>
      </c>
      <c r="J285" s="3">
        <v>7</v>
      </c>
      <c r="K285" s="3">
        <v>2</v>
      </c>
      <c r="L285" s="3">
        <v>34</v>
      </c>
      <c r="M285" s="4" t="str">
        <f t="shared" si="50"/>
        <v/>
      </c>
      <c r="N285" s="4" t="str">
        <f t="shared" si="51"/>
        <v/>
      </c>
      <c r="P285" s="4" t="str">
        <f t="shared" si="52"/>
        <v/>
      </c>
      <c r="Q285" s="4" t="str">
        <f t="shared" si="53"/>
        <v/>
      </c>
      <c r="R285" s="4" t="str">
        <f t="shared" si="54"/>
        <v/>
      </c>
      <c r="S285" s="4">
        <f t="shared" si="55"/>
        <v>1</v>
      </c>
      <c r="T285" s="4" t="str">
        <f t="shared" si="56"/>
        <v/>
      </c>
      <c r="U285" s="4" t="str">
        <f t="shared" si="57"/>
        <v/>
      </c>
      <c r="V285" s="4" t="str">
        <f t="shared" si="58"/>
        <v/>
      </c>
      <c r="W285" s="4">
        <f t="shared" si="59"/>
        <v>1</v>
      </c>
    </row>
    <row r="286" spans="1:23" x14ac:dyDescent="0.3">
      <c r="A286" s="3" t="s">
        <v>273</v>
      </c>
      <c r="B286" s="3" t="s">
        <v>2121</v>
      </c>
      <c r="C286" s="3" t="s">
        <v>2122</v>
      </c>
      <c r="D286" s="3" t="s">
        <v>0</v>
      </c>
      <c r="E286" s="3">
        <v>4</v>
      </c>
      <c r="F286" s="3">
        <v>40</v>
      </c>
      <c r="G286" s="3">
        <v>1</v>
      </c>
      <c r="H286" s="3">
        <v>0</v>
      </c>
      <c r="I286" s="3">
        <v>0</v>
      </c>
      <c r="J286" s="3">
        <v>7</v>
      </c>
      <c r="K286" s="3">
        <v>6</v>
      </c>
      <c r="L286" s="3">
        <v>144</v>
      </c>
      <c r="M286" s="4" t="str">
        <f t="shared" si="50"/>
        <v/>
      </c>
      <c r="N286" s="4" t="str">
        <f t="shared" si="51"/>
        <v/>
      </c>
      <c r="P286" s="4" t="str">
        <f t="shared" si="52"/>
        <v/>
      </c>
      <c r="Q286" s="4" t="str">
        <f t="shared" si="53"/>
        <v/>
      </c>
      <c r="R286" s="4" t="str">
        <f t="shared" si="54"/>
        <v/>
      </c>
      <c r="S286" s="4">
        <f t="shared" si="55"/>
        <v>1</v>
      </c>
      <c r="T286" s="4" t="str">
        <f t="shared" si="56"/>
        <v/>
      </c>
      <c r="U286" s="4" t="str">
        <f t="shared" si="57"/>
        <v/>
      </c>
      <c r="V286" s="4" t="str">
        <f t="shared" si="58"/>
        <v/>
      </c>
      <c r="W286" s="4">
        <f t="shared" si="59"/>
        <v>1</v>
      </c>
    </row>
    <row r="287" spans="1:23" x14ac:dyDescent="0.3">
      <c r="A287" s="3" t="s">
        <v>273</v>
      </c>
      <c r="B287" s="3" t="s">
        <v>2123</v>
      </c>
      <c r="C287" s="3" t="s">
        <v>2124</v>
      </c>
      <c r="D287" s="3" t="s">
        <v>0</v>
      </c>
      <c r="E287" s="3">
        <v>5</v>
      </c>
      <c r="F287" s="3">
        <v>5</v>
      </c>
      <c r="G287" s="3">
        <v>2</v>
      </c>
      <c r="H287" s="3">
        <v>0</v>
      </c>
      <c r="I287" s="3">
        <v>8</v>
      </c>
      <c r="J287" s="3">
        <v>5</v>
      </c>
      <c r="K287" s="3">
        <v>2</v>
      </c>
      <c r="L287" s="3">
        <v>26</v>
      </c>
      <c r="M287" s="4" t="str">
        <f t="shared" si="50"/>
        <v/>
      </c>
      <c r="N287" s="4" t="str">
        <f t="shared" si="51"/>
        <v/>
      </c>
      <c r="P287" s="4" t="str">
        <f t="shared" si="52"/>
        <v/>
      </c>
      <c r="Q287" s="4" t="str">
        <f t="shared" si="53"/>
        <v/>
      </c>
      <c r="R287" s="4" t="str">
        <f t="shared" si="54"/>
        <v/>
      </c>
      <c r="S287" s="4">
        <f t="shared" si="55"/>
        <v>1</v>
      </c>
      <c r="T287" s="4" t="str">
        <f t="shared" si="56"/>
        <v/>
      </c>
      <c r="U287" s="4" t="str">
        <f t="shared" si="57"/>
        <v/>
      </c>
      <c r="V287" s="4" t="str">
        <f t="shared" si="58"/>
        <v/>
      </c>
      <c r="W287" s="4">
        <f t="shared" si="59"/>
        <v>1</v>
      </c>
    </row>
    <row r="288" spans="1:23" x14ac:dyDescent="0.3">
      <c r="A288" s="3" t="s">
        <v>273</v>
      </c>
      <c r="B288" s="3" t="s">
        <v>2125</v>
      </c>
      <c r="C288" s="3" t="s">
        <v>491</v>
      </c>
      <c r="D288" s="3" t="s">
        <v>0</v>
      </c>
      <c r="E288" s="3">
        <v>3</v>
      </c>
      <c r="F288" s="3">
        <v>19</v>
      </c>
      <c r="G288" s="3">
        <v>1</v>
      </c>
      <c r="H288" s="3">
        <v>0</v>
      </c>
      <c r="I288" s="3">
        <v>0</v>
      </c>
      <c r="J288" s="3">
        <v>15</v>
      </c>
      <c r="K288" s="3">
        <v>1</v>
      </c>
      <c r="L288" s="3">
        <v>120</v>
      </c>
      <c r="M288" s="4" t="str">
        <f t="shared" si="50"/>
        <v/>
      </c>
      <c r="N288" s="4" t="str">
        <f t="shared" si="51"/>
        <v/>
      </c>
      <c r="P288" s="4" t="str">
        <f t="shared" si="52"/>
        <v/>
      </c>
      <c r="Q288" s="4" t="str">
        <f t="shared" si="53"/>
        <v/>
      </c>
      <c r="R288" s="4" t="str">
        <f t="shared" si="54"/>
        <v/>
      </c>
      <c r="S288" s="4">
        <f t="shared" si="55"/>
        <v>1</v>
      </c>
      <c r="T288" s="4" t="str">
        <f t="shared" si="56"/>
        <v/>
      </c>
      <c r="U288" s="4" t="str">
        <f t="shared" si="57"/>
        <v/>
      </c>
      <c r="V288" s="4" t="str">
        <f t="shared" si="58"/>
        <v/>
      </c>
      <c r="W288" s="4">
        <f t="shared" si="59"/>
        <v>1</v>
      </c>
    </row>
    <row r="289" spans="1:23" x14ac:dyDescent="0.3">
      <c r="A289" s="3" t="s">
        <v>273</v>
      </c>
      <c r="B289" s="3" t="s">
        <v>2126</v>
      </c>
      <c r="C289" s="3" t="s">
        <v>2127</v>
      </c>
      <c r="D289" s="3" t="s">
        <v>0</v>
      </c>
      <c r="E289" s="3">
        <v>0</v>
      </c>
      <c r="F289" s="3">
        <v>11</v>
      </c>
      <c r="G289" s="3">
        <v>1</v>
      </c>
      <c r="H289" s="3">
        <v>0</v>
      </c>
      <c r="I289" s="3">
        <v>13</v>
      </c>
      <c r="J289" s="3">
        <v>10</v>
      </c>
      <c r="K289" s="3">
        <v>4</v>
      </c>
      <c r="L289" s="3">
        <v>48</v>
      </c>
      <c r="M289" s="4" t="str">
        <f t="shared" si="50"/>
        <v/>
      </c>
      <c r="N289" s="4" t="str">
        <f t="shared" si="51"/>
        <v/>
      </c>
      <c r="P289" s="4" t="str">
        <f t="shared" si="52"/>
        <v/>
      </c>
      <c r="Q289" s="4" t="str">
        <f t="shared" si="53"/>
        <v/>
      </c>
      <c r="R289" s="4" t="str">
        <f t="shared" si="54"/>
        <v/>
      </c>
      <c r="S289" s="4">
        <f t="shared" si="55"/>
        <v>1</v>
      </c>
      <c r="T289" s="4" t="str">
        <f t="shared" si="56"/>
        <v/>
      </c>
      <c r="U289" s="4" t="str">
        <f t="shared" si="57"/>
        <v/>
      </c>
      <c r="V289" s="4" t="str">
        <f t="shared" si="58"/>
        <v/>
      </c>
      <c r="W289" s="4">
        <f t="shared" si="59"/>
        <v>1</v>
      </c>
    </row>
    <row r="290" spans="1:23" x14ac:dyDescent="0.3">
      <c r="A290" s="3" t="s">
        <v>273</v>
      </c>
      <c r="B290" s="3" t="s">
        <v>2128</v>
      </c>
      <c r="C290" s="3" t="s">
        <v>2129</v>
      </c>
      <c r="D290" s="3" t="s">
        <v>0</v>
      </c>
      <c r="E290" s="3">
        <v>2</v>
      </c>
      <c r="F290" s="3">
        <v>2</v>
      </c>
      <c r="G290" s="3">
        <v>3</v>
      </c>
      <c r="H290" s="3">
        <v>0</v>
      </c>
      <c r="I290" s="3">
        <v>1</v>
      </c>
      <c r="J290" s="3">
        <v>2</v>
      </c>
      <c r="K290" s="3">
        <v>0</v>
      </c>
      <c r="L290" s="3">
        <v>12</v>
      </c>
      <c r="M290" s="4" t="str">
        <f t="shared" si="50"/>
        <v/>
      </c>
      <c r="N290" s="4" t="str">
        <f t="shared" si="51"/>
        <v/>
      </c>
      <c r="P290" s="4" t="str">
        <f t="shared" si="52"/>
        <v/>
      </c>
      <c r="Q290" s="4" t="str">
        <f t="shared" si="53"/>
        <v/>
      </c>
      <c r="R290" s="4" t="str">
        <f t="shared" si="54"/>
        <v/>
      </c>
      <c r="S290" s="4">
        <f t="shared" si="55"/>
        <v>1</v>
      </c>
      <c r="T290" s="4" t="str">
        <f t="shared" si="56"/>
        <v/>
      </c>
      <c r="U290" s="4" t="str">
        <f t="shared" si="57"/>
        <v/>
      </c>
      <c r="V290" s="4" t="str">
        <f t="shared" si="58"/>
        <v/>
      </c>
      <c r="W290" s="4">
        <f t="shared" si="59"/>
        <v>1</v>
      </c>
    </row>
    <row r="291" spans="1:23" x14ac:dyDescent="0.3">
      <c r="A291" s="3" t="s">
        <v>273</v>
      </c>
      <c r="B291" s="3" t="s">
        <v>2130</v>
      </c>
      <c r="C291" s="3" t="s">
        <v>2131</v>
      </c>
      <c r="D291" s="3" t="s">
        <v>0</v>
      </c>
      <c r="E291" s="3">
        <v>4</v>
      </c>
      <c r="F291" s="3">
        <v>7</v>
      </c>
      <c r="G291" s="3">
        <v>1</v>
      </c>
      <c r="H291" s="3">
        <v>0</v>
      </c>
      <c r="I291" s="3">
        <v>0</v>
      </c>
      <c r="J291" s="3">
        <v>7</v>
      </c>
      <c r="K291" s="3">
        <v>2</v>
      </c>
      <c r="L291" s="3">
        <v>32</v>
      </c>
      <c r="M291" s="4" t="str">
        <f t="shared" si="50"/>
        <v/>
      </c>
      <c r="N291" s="4" t="str">
        <f t="shared" si="51"/>
        <v/>
      </c>
      <c r="P291" s="4" t="str">
        <f t="shared" si="52"/>
        <v/>
      </c>
      <c r="Q291" s="4" t="str">
        <f t="shared" si="53"/>
        <v/>
      </c>
      <c r="R291" s="4" t="str">
        <f t="shared" si="54"/>
        <v/>
      </c>
      <c r="S291" s="4">
        <f t="shared" si="55"/>
        <v>1</v>
      </c>
      <c r="T291" s="4" t="str">
        <f t="shared" si="56"/>
        <v/>
      </c>
      <c r="U291" s="4" t="str">
        <f t="shared" si="57"/>
        <v/>
      </c>
      <c r="V291" s="4" t="str">
        <f t="shared" si="58"/>
        <v/>
      </c>
      <c r="W291" s="4">
        <f t="shared" si="59"/>
        <v>1</v>
      </c>
    </row>
    <row r="292" spans="1:23" x14ac:dyDescent="0.3">
      <c r="A292" s="3" t="s">
        <v>273</v>
      </c>
      <c r="B292" s="3" t="s">
        <v>2132</v>
      </c>
      <c r="C292" s="3" t="s">
        <v>2133</v>
      </c>
      <c r="D292" s="3" t="s">
        <v>0</v>
      </c>
      <c r="E292" s="3">
        <v>2</v>
      </c>
      <c r="F292" s="3">
        <v>2</v>
      </c>
      <c r="G292" s="3">
        <v>2</v>
      </c>
      <c r="H292" s="3">
        <v>0</v>
      </c>
      <c r="I292" s="3">
        <v>1</v>
      </c>
      <c r="J292" s="3">
        <v>2</v>
      </c>
      <c r="K292" s="3">
        <v>3</v>
      </c>
      <c r="L292" s="3">
        <v>12</v>
      </c>
      <c r="M292" s="4" t="str">
        <f t="shared" si="50"/>
        <v/>
      </c>
      <c r="N292" s="4" t="str">
        <f t="shared" si="51"/>
        <v/>
      </c>
      <c r="P292" s="4" t="str">
        <f t="shared" si="52"/>
        <v/>
      </c>
      <c r="Q292" s="4" t="str">
        <f t="shared" si="53"/>
        <v/>
      </c>
      <c r="R292" s="4" t="str">
        <f t="shared" si="54"/>
        <v/>
      </c>
      <c r="S292" s="4">
        <f t="shared" si="55"/>
        <v>1</v>
      </c>
      <c r="T292" s="4" t="str">
        <f t="shared" si="56"/>
        <v/>
      </c>
      <c r="U292" s="4" t="str">
        <f t="shared" si="57"/>
        <v/>
      </c>
      <c r="V292" s="4" t="str">
        <f t="shared" si="58"/>
        <v/>
      </c>
      <c r="W292" s="4">
        <f t="shared" si="59"/>
        <v>1</v>
      </c>
    </row>
    <row r="293" spans="1:23" x14ac:dyDescent="0.3">
      <c r="A293" s="3" t="s">
        <v>273</v>
      </c>
      <c r="B293" s="3" t="s">
        <v>2134</v>
      </c>
      <c r="C293" s="3" t="s">
        <v>2135</v>
      </c>
      <c r="D293" s="3" t="s">
        <v>0</v>
      </c>
      <c r="E293" s="3">
        <v>9</v>
      </c>
      <c r="F293" s="3">
        <v>6</v>
      </c>
      <c r="G293" s="3">
        <v>2</v>
      </c>
      <c r="H293" s="3">
        <v>0</v>
      </c>
      <c r="I293" s="3">
        <v>15</v>
      </c>
      <c r="J293" s="3">
        <v>6</v>
      </c>
      <c r="K293" s="3">
        <v>1</v>
      </c>
      <c r="L293" s="3">
        <v>71</v>
      </c>
      <c r="M293" s="4" t="str">
        <f t="shared" si="50"/>
        <v/>
      </c>
      <c r="N293" s="4" t="str">
        <f t="shared" si="51"/>
        <v/>
      </c>
      <c r="P293" s="4" t="str">
        <f t="shared" si="52"/>
        <v/>
      </c>
      <c r="Q293" s="4" t="str">
        <f t="shared" si="53"/>
        <v/>
      </c>
      <c r="R293" s="4" t="str">
        <f t="shared" si="54"/>
        <v/>
      </c>
      <c r="S293" s="4">
        <f t="shared" si="55"/>
        <v>1</v>
      </c>
      <c r="T293" s="4" t="str">
        <f t="shared" si="56"/>
        <v/>
      </c>
      <c r="U293" s="4" t="str">
        <f t="shared" si="57"/>
        <v/>
      </c>
      <c r="V293" s="4" t="str">
        <f t="shared" si="58"/>
        <v/>
      </c>
      <c r="W293" s="4">
        <f t="shared" si="59"/>
        <v>1</v>
      </c>
    </row>
    <row r="294" spans="1:23" x14ac:dyDescent="0.3">
      <c r="L294" s="16" t="s">
        <v>1021</v>
      </c>
      <c r="M294" s="4">
        <f t="shared" ref="M294:O294" si="60">SUM(M4:M293)</f>
        <v>24</v>
      </c>
      <c r="N294" s="4">
        <f t="shared" si="60"/>
        <v>21</v>
      </c>
      <c r="O294" s="4">
        <f t="shared" si="60"/>
        <v>17</v>
      </c>
      <c r="P294" s="4">
        <f>SUM(P4:P293)</f>
        <v>16</v>
      </c>
      <c r="Q294" s="4">
        <f t="shared" ref="Q294:W294" si="61">SUM(Q4:Q293)</f>
        <v>1</v>
      </c>
      <c r="R294" s="4">
        <f t="shared" si="61"/>
        <v>8</v>
      </c>
      <c r="S294" s="4">
        <f t="shared" si="61"/>
        <v>264</v>
      </c>
      <c r="T294" s="4">
        <f t="shared" si="61"/>
        <v>16</v>
      </c>
      <c r="U294" s="4">
        <f t="shared" si="61"/>
        <v>1</v>
      </c>
      <c r="V294" s="4">
        <f t="shared" si="61"/>
        <v>5</v>
      </c>
      <c r="W294" s="4">
        <f t="shared" si="61"/>
        <v>267</v>
      </c>
    </row>
    <row r="295" spans="1:23" x14ac:dyDescent="0.3">
      <c r="P295" s="3"/>
      <c r="Q295" s="3"/>
      <c r="R295" s="3"/>
      <c r="S295" s="3"/>
      <c r="T295" s="3"/>
      <c r="U295" s="3"/>
      <c r="V295" s="3"/>
      <c r="W295" s="3"/>
    </row>
    <row r="296" spans="1:23" x14ac:dyDescent="0.3">
      <c r="P296" s="3"/>
      <c r="Q296" s="3"/>
      <c r="R296" s="3"/>
      <c r="S296" s="3"/>
      <c r="T296" s="3"/>
      <c r="U296" s="3"/>
      <c r="V296" s="3"/>
      <c r="W296" s="3"/>
    </row>
    <row r="297" spans="1:23" x14ac:dyDescent="0.3">
      <c r="L297" s="16" t="s">
        <v>1007</v>
      </c>
      <c r="M297" s="4">
        <f>(P294/(P294+R294))</f>
        <v>0.66666666666666663</v>
      </c>
      <c r="N297" s="4">
        <f>(T294/(T294+V294))</f>
        <v>0.76190476190476186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">
      <c r="L298" s="16" t="s">
        <v>1008</v>
      </c>
      <c r="M298" s="4">
        <f>(P294/(P294+Q294))</f>
        <v>0.94117647058823528</v>
      </c>
      <c r="N298" s="4">
        <f>(T294/(T294+U294))</f>
        <v>0.94117647058823528</v>
      </c>
      <c r="P298" s="3"/>
      <c r="Q298" s="3"/>
      <c r="R298" s="3"/>
      <c r="S298" s="3"/>
      <c r="T298" s="3"/>
      <c r="U298" s="3"/>
      <c r="V298" s="3"/>
      <c r="W298" s="3"/>
    </row>
    <row r="299" spans="1:23" x14ac:dyDescent="0.3">
      <c r="L299" s="16" t="s">
        <v>1009</v>
      </c>
      <c r="M299" s="4">
        <f>(2*((M297*M298)/(M297+M298)))</f>
        <v>0.7804878048780487</v>
      </c>
      <c r="N299" s="4">
        <f>(2*((N297*N298)/(N297+N298)))</f>
        <v>0.84210526315789469</v>
      </c>
      <c r="P299" s="3"/>
      <c r="Q299" s="3"/>
      <c r="R299" s="3"/>
      <c r="S299" s="3"/>
      <c r="T299" s="3"/>
      <c r="U299" s="3"/>
      <c r="V299" s="3"/>
      <c r="W299" s="3"/>
    </row>
    <row r="300" spans="1:23" x14ac:dyDescent="0.3">
      <c r="L300" s="15" t="s">
        <v>2310</v>
      </c>
      <c r="M300" s="3">
        <f>(P294+S294)/(P294+Q294+R294+S294)</f>
        <v>0.96885813148788924</v>
      </c>
      <c r="N300" s="3">
        <f>(T294+W294)/(T294+U294+V294+W294)</f>
        <v>0.97923875432525953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">
      <c r="P301" s="3"/>
      <c r="Q301" s="3"/>
      <c r="R301" s="3"/>
      <c r="S301" s="3"/>
      <c r="T301" s="3"/>
      <c r="U301" s="3"/>
      <c r="V301" s="3"/>
      <c r="W301" s="3"/>
    </row>
    <row r="302" spans="1:23" x14ac:dyDescent="0.3">
      <c r="M302" s="3" t="s">
        <v>167</v>
      </c>
      <c r="P302" s="4">
        <f>SUM(P4:P22)</f>
        <v>2</v>
      </c>
      <c r="Q302" s="4">
        <f t="shared" ref="Q302:W302" si="62">SUM(Q4:Q22)</f>
        <v>1</v>
      </c>
      <c r="R302" s="4">
        <f t="shared" si="62"/>
        <v>2</v>
      </c>
      <c r="S302" s="4">
        <f t="shared" si="62"/>
        <v>14</v>
      </c>
      <c r="T302" s="4">
        <f t="shared" si="62"/>
        <v>2</v>
      </c>
      <c r="U302" s="4">
        <f t="shared" si="62"/>
        <v>1</v>
      </c>
      <c r="V302" s="4">
        <f t="shared" si="62"/>
        <v>1</v>
      </c>
      <c r="W302" s="4">
        <f t="shared" si="62"/>
        <v>15</v>
      </c>
    </row>
    <row r="303" spans="1:23" x14ac:dyDescent="0.3">
      <c r="L303" s="20" t="s">
        <v>1007</v>
      </c>
      <c r="M303" s="4">
        <f>(P302/(P302+R302))</f>
        <v>0.5</v>
      </c>
      <c r="N303" s="4">
        <f>(T302/(T302+V302))</f>
        <v>0.66666666666666663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">
      <c r="L304" s="20" t="s">
        <v>1008</v>
      </c>
      <c r="M304" s="4">
        <f>(P302/(P302+Q302))</f>
        <v>0.66666666666666663</v>
      </c>
      <c r="N304" s="4">
        <f>(T302/(T302+U302))</f>
        <v>0.66666666666666663</v>
      </c>
      <c r="P304" s="3"/>
      <c r="Q304" s="3"/>
      <c r="R304" s="3"/>
      <c r="S304" s="3"/>
      <c r="T304" s="3"/>
      <c r="U304" s="3"/>
      <c r="V304" s="3"/>
      <c r="W304" s="3"/>
    </row>
    <row r="305" spans="12:23" x14ac:dyDescent="0.3">
      <c r="L305" s="20" t="s">
        <v>1009</v>
      </c>
      <c r="M305" s="4">
        <f>(2*((M303*M304)/(M303+M304)))</f>
        <v>0.57142857142857151</v>
      </c>
      <c r="N305" s="4">
        <f>(2*((N303*N304)/(N303+N304)))</f>
        <v>0.66666666666666663</v>
      </c>
      <c r="P305" s="3"/>
      <c r="Q305" s="3"/>
      <c r="R305" s="3"/>
      <c r="S305" s="3"/>
      <c r="T305" s="3"/>
      <c r="U305" s="3"/>
      <c r="V305" s="3"/>
      <c r="W305" s="3"/>
    </row>
    <row r="306" spans="12:23" x14ac:dyDescent="0.3">
      <c r="L306" s="20" t="s">
        <v>2310</v>
      </c>
      <c r="M306" s="4">
        <f>(P302+S302)/(P302+Q302+R302+S302)</f>
        <v>0.84210526315789469</v>
      </c>
      <c r="N306" s="4">
        <f>(T302+W302)/(T302+U302+V302+W302)</f>
        <v>0.89473684210526316</v>
      </c>
      <c r="P306" s="3"/>
      <c r="Q306" s="3"/>
      <c r="R306" s="3"/>
      <c r="S306" s="3"/>
      <c r="T306" s="3"/>
      <c r="U306" s="3"/>
      <c r="V306" s="3"/>
      <c r="W306" s="3"/>
    </row>
    <row r="307" spans="12:23" x14ac:dyDescent="0.3">
      <c r="P307" s="3"/>
      <c r="Q307" s="3"/>
      <c r="R307" s="3"/>
      <c r="S307" s="3"/>
      <c r="T307" s="3"/>
      <c r="U307" s="3"/>
      <c r="V307" s="3"/>
      <c r="W307" s="3"/>
    </row>
    <row r="308" spans="12:23" x14ac:dyDescent="0.3">
      <c r="M308" s="3" t="s">
        <v>178</v>
      </c>
      <c r="P308" s="4">
        <f>SUM(P24:P239)</f>
        <v>14</v>
      </c>
      <c r="Q308" s="4">
        <f t="shared" ref="Q308:W308" si="63">SUM(Q24:Q239)</f>
        <v>0</v>
      </c>
      <c r="R308" s="4">
        <f t="shared" si="63"/>
        <v>6</v>
      </c>
      <c r="S308" s="4">
        <f t="shared" si="63"/>
        <v>196</v>
      </c>
      <c r="T308" s="4">
        <f t="shared" si="63"/>
        <v>14</v>
      </c>
      <c r="U308" s="4">
        <f t="shared" si="63"/>
        <v>0</v>
      </c>
      <c r="V308" s="4">
        <f t="shared" si="63"/>
        <v>4</v>
      </c>
      <c r="W308" s="4">
        <f t="shared" si="63"/>
        <v>198</v>
      </c>
    </row>
    <row r="309" spans="12:23" x14ac:dyDescent="0.3">
      <c r="L309" s="20" t="s">
        <v>1007</v>
      </c>
      <c r="M309" s="4">
        <f>(P308/(P308+R308))</f>
        <v>0.7</v>
      </c>
      <c r="N309" s="4">
        <f>(T308/(T308+V308))</f>
        <v>0.77777777777777779</v>
      </c>
      <c r="P309" s="3"/>
      <c r="Q309" s="3"/>
      <c r="R309" s="3"/>
      <c r="S309" s="3"/>
      <c r="T309" s="3"/>
      <c r="U309" s="3"/>
      <c r="V309" s="3"/>
      <c r="W309" s="3"/>
    </row>
    <row r="310" spans="12:23" x14ac:dyDescent="0.3">
      <c r="L310" s="20" t="s">
        <v>1008</v>
      </c>
      <c r="M310" s="4">
        <f>(P308/(P308+Q308))</f>
        <v>1</v>
      </c>
      <c r="N310" s="4">
        <f>(T308/(T308+U308))</f>
        <v>1</v>
      </c>
      <c r="P310" s="3"/>
      <c r="Q310" s="3"/>
      <c r="R310" s="3"/>
      <c r="S310" s="3"/>
      <c r="T310" s="3"/>
      <c r="U310" s="3"/>
      <c r="V310" s="3"/>
      <c r="W310" s="3"/>
    </row>
    <row r="311" spans="12:23" x14ac:dyDescent="0.3">
      <c r="L311" s="20" t="s">
        <v>1009</v>
      </c>
      <c r="M311" s="4">
        <f>(2*((M309*M310)/(M309+M310)))</f>
        <v>0.82352941176470584</v>
      </c>
      <c r="N311" s="4">
        <f>(2*((N309*N310)/(N309+N310)))</f>
        <v>0.87500000000000011</v>
      </c>
      <c r="P311" s="3"/>
      <c r="Q311" s="3"/>
      <c r="R311" s="3"/>
      <c r="S311" s="3"/>
      <c r="T311" s="3"/>
      <c r="U311" s="3"/>
      <c r="V311" s="3"/>
      <c r="W311" s="3"/>
    </row>
    <row r="312" spans="12:23" x14ac:dyDescent="0.3">
      <c r="L312" s="20" t="s">
        <v>2310</v>
      </c>
      <c r="M312" s="4">
        <f>(P308+S308)/(P308+Q308+R308+S308)</f>
        <v>0.97222222222222221</v>
      </c>
      <c r="N312" s="4">
        <f>(T308+W308)/(T308+U308+V308+W308)</f>
        <v>0.98148148148148151</v>
      </c>
      <c r="P312" s="3"/>
      <c r="Q312" s="3"/>
      <c r="R312" s="3"/>
      <c r="S312" s="3"/>
      <c r="T312" s="3"/>
      <c r="U312" s="3"/>
      <c r="V312" s="3"/>
      <c r="W312" s="3"/>
    </row>
    <row r="313" spans="12:23" x14ac:dyDescent="0.3">
      <c r="P313" s="3"/>
      <c r="Q313" s="3"/>
      <c r="R313" s="3"/>
      <c r="S313" s="3"/>
      <c r="T313" s="3"/>
      <c r="U313" s="3"/>
      <c r="V313" s="3"/>
      <c r="W313" s="3"/>
    </row>
    <row r="314" spans="12:23" x14ac:dyDescent="0.3">
      <c r="M314" s="3" t="s">
        <v>273</v>
      </c>
      <c r="P314" s="4">
        <f>SUM(P241:P293)</f>
        <v>0</v>
      </c>
      <c r="Q314" s="4">
        <f t="shared" ref="Q314:W314" si="64">SUM(Q241:Q293)</f>
        <v>0</v>
      </c>
      <c r="R314" s="4">
        <f t="shared" si="64"/>
        <v>0</v>
      </c>
      <c r="S314" s="4">
        <f t="shared" si="64"/>
        <v>53</v>
      </c>
      <c r="T314" s="4">
        <f t="shared" si="64"/>
        <v>0</v>
      </c>
      <c r="U314" s="4">
        <f t="shared" si="64"/>
        <v>0</v>
      </c>
      <c r="V314" s="4">
        <f t="shared" si="64"/>
        <v>0</v>
      </c>
      <c r="W314" s="4">
        <f t="shared" si="64"/>
        <v>53</v>
      </c>
    </row>
    <row r="315" spans="12:23" x14ac:dyDescent="0.3">
      <c r="L315" s="20" t="s">
        <v>1007</v>
      </c>
      <c r="M315" s="4" t="e">
        <f>(P314/(P314+R314))</f>
        <v>#DIV/0!</v>
      </c>
      <c r="N315" s="4" t="e">
        <f>(T314/(T314+V314))</f>
        <v>#DIV/0!</v>
      </c>
    </row>
    <row r="316" spans="12:23" x14ac:dyDescent="0.3">
      <c r="L316" s="20" t="s">
        <v>1008</v>
      </c>
      <c r="M316" s="4" t="e">
        <f>(P314/(P314+Q314))</f>
        <v>#DIV/0!</v>
      </c>
      <c r="N316" s="4" t="e">
        <f>(T314/(T314+U314))</f>
        <v>#DIV/0!</v>
      </c>
    </row>
    <row r="317" spans="12:23" x14ac:dyDescent="0.3">
      <c r="L317" s="20" t="s">
        <v>1009</v>
      </c>
      <c r="M317" s="4" t="e">
        <f>(2*((M315*M316)/(M315+M316)))</f>
        <v>#DIV/0!</v>
      </c>
      <c r="N317" s="4" t="e">
        <f>(2*((N315*N316)/(N315+N316)))</f>
        <v>#DIV/0!</v>
      </c>
    </row>
    <row r="318" spans="12:23" x14ac:dyDescent="0.3">
      <c r="L318" s="20" t="s">
        <v>2310</v>
      </c>
      <c r="M318" s="4">
        <f>(P314+S314)/(P314+Q314+R314+S314)</f>
        <v>1</v>
      </c>
      <c r="N318" s="4">
        <f>(T314+W314)/(T314+U314+V314+W314)</f>
        <v>1</v>
      </c>
    </row>
  </sheetData>
  <sortState ref="B24:W253">
    <sortCondition ref="B24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zoomScale="70" zoomScaleNormal="70" workbookViewId="0">
      <pane ySplit="3" topLeftCell="A104" activePane="bottomLeft" state="frozen"/>
      <selection pane="bottomLeft" activeCell="M112" sqref="M112"/>
    </sheetView>
  </sheetViews>
  <sheetFormatPr defaultColWidth="8.77734375" defaultRowHeight="14.4" x14ac:dyDescent="0.3"/>
  <cols>
    <col min="1" max="1" width="23.21875" style="4" bestFit="1" customWidth="1"/>
    <col min="2" max="2" width="44.21875" style="4" bestFit="1" customWidth="1"/>
    <col min="3" max="3" width="28.44140625" style="4" bestFit="1" customWidth="1"/>
    <col min="4" max="4" width="8.33203125" style="4" bestFit="1" customWidth="1"/>
    <col min="5" max="5" width="4.109375" style="4" customWidth="1"/>
    <col min="6" max="6" width="5" style="4" customWidth="1"/>
    <col min="7" max="7" width="3.21875" style="4" bestFit="1" customWidth="1"/>
    <col min="8" max="8" width="4.109375" style="4" customWidth="1"/>
    <col min="9" max="9" width="5.109375" style="4" customWidth="1"/>
    <col min="10" max="10" width="4.88671875" style="4" bestFit="1" customWidth="1"/>
    <col min="11" max="11" width="3.88671875" style="4" bestFit="1" customWidth="1"/>
    <col min="12" max="12" width="9.88671875" style="4" bestFit="1" customWidth="1"/>
    <col min="13" max="13" width="23.21875" style="4" bestFit="1" customWidth="1"/>
    <col min="14" max="14" width="17.5546875" style="4" bestFit="1" customWidth="1"/>
    <col min="15" max="15" width="6.33203125" style="4" bestFit="1" customWidth="1"/>
    <col min="16" max="16" width="3.109375" style="4" bestFit="1" customWidth="1"/>
    <col min="17" max="17" width="3.21875" style="4" bestFit="1" customWidth="1"/>
    <col min="18" max="18" width="3" style="4" bestFit="1" customWidth="1"/>
    <col min="19" max="19" width="3.33203125" style="4" bestFit="1" customWidth="1"/>
    <col min="20" max="20" width="3.109375" style="4" bestFit="1" customWidth="1"/>
    <col min="21" max="21" width="3.21875" style="4" bestFit="1" customWidth="1"/>
    <col min="22" max="22" width="3" style="4" bestFit="1" customWidth="1"/>
    <col min="23" max="23" width="3.3320312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15</v>
      </c>
      <c r="F1" s="4">
        <v>63</v>
      </c>
      <c r="G1" s="4">
        <v>5</v>
      </c>
      <c r="H1" s="4">
        <v>0</v>
      </c>
      <c r="I1" s="4">
        <v>136</v>
      </c>
      <c r="J1" s="4">
        <v>21</v>
      </c>
      <c r="K1" s="4">
        <v>11</v>
      </c>
      <c r="L1" s="4">
        <v>337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278</v>
      </c>
      <c r="B4" s="4" t="s">
        <v>279</v>
      </c>
      <c r="C4" s="4" t="s">
        <v>280</v>
      </c>
      <c r="D4" s="4" t="s">
        <v>0</v>
      </c>
      <c r="E4" s="4">
        <v>12</v>
      </c>
      <c r="F4" s="4">
        <v>77</v>
      </c>
      <c r="G4" s="4">
        <v>6</v>
      </c>
      <c r="H4" s="4">
        <v>0</v>
      </c>
      <c r="I4" s="4">
        <v>88</v>
      </c>
      <c r="J4" s="4">
        <v>17</v>
      </c>
      <c r="K4" s="4">
        <v>9</v>
      </c>
      <c r="L4" s="4">
        <v>453</v>
      </c>
      <c r="M4" s="4" t="str">
        <f t="shared" ref="M4" si="0">IF( AND( OR( F4&gt;$F$1, L4&gt;$L$1 ), OR( E4&gt;$E$1, I4&gt;$I$1 ) ), 1, "" )</f>
        <v/>
      </c>
      <c r="N4" s="4" t="str">
        <f t="shared" ref="N4" si="1">IF( AND( OR( F4&gt;$F$2, L4&gt;$L$2 ), OR( E4&gt;$E$2, I4&gt;$I$2 ) ), 1, "")</f>
        <v/>
      </c>
      <c r="O4" s="4">
        <v>1</v>
      </c>
      <c r="P4" s="4" t="str">
        <f t="shared" ref="P4" si="2" xml:space="preserve"> IF( AND( M4 = 1, O4 = 1 ), 1, "")</f>
        <v/>
      </c>
      <c r="Q4" s="4">
        <f t="shared" ref="Q4" si="3" xml:space="preserve"> IF( AND( M4 = "", O4 = 1 ), 1, "")</f>
        <v>1</v>
      </c>
      <c r="R4" s="4" t="str">
        <f t="shared" ref="R4" si="4" xml:space="preserve"> IF( AND( M4 = 1, O4 = "" ), 1, "")</f>
        <v/>
      </c>
      <c r="S4" s="4" t="str">
        <f t="shared" ref="S4" si="5" xml:space="preserve"> IF( AND( M4 = "", O4 = "" ), 1, "")</f>
        <v/>
      </c>
      <c r="T4" s="4" t="str">
        <f t="shared" ref="T4" si="6" xml:space="preserve"> IF( AND( N4 = 1, O4 = 1 ), 1, "")</f>
        <v/>
      </c>
      <c r="U4" s="4">
        <f t="shared" ref="U4" si="7" xml:space="preserve"> IF( AND( N4 = "", O4 = 1 ), 1, "")</f>
        <v>1</v>
      </c>
      <c r="V4" s="4" t="str">
        <f t="shared" ref="V4" si="8" xml:space="preserve"> IF( AND( N4 = 1, O4 = "" ), 1, "")</f>
        <v/>
      </c>
      <c r="W4" s="4" t="str">
        <f t="shared" ref="W4" si="9" xml:space="preserve"> IF( AND( N4 = "", O4 = "" ), 1, "")</f>
        <v/>
      </c>
    </row>
    <row r="5" spans="1:23" x14ac:dyDescent="0.3">
      <c r="A5" s="4" t="s">
        <v>278</v>
      </c>
      <c r="B5" s="3" t="s">
        <v>2231</v>
      </c>
      <c r="C5" s="3" t="s">
        <v>2232</v>
      </c>
      <c r="D5" s="3" t="s">
        <v>389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11</v>
      </c>
      <c r="M5" s="4" t="str">
        <f t="shared" ref="M5" si="10">IF( AND( OR( F5&gt;$F$1, L5&gt;$L$1 ), OR( E5&gt;$E$1, I5&gt;$I$1 ) ), 1, "" )</f>
        <v/>
      </c>
      <c r="N5" s="4" t="str">
        <f t="shared" ref="N5" si="11">IF( AND( OR( F5&gt;$F$2, L5&gt;$L$2 ), OR( E5&gt;$E$2, I5&gt;$I$2 ) ), 1, "")</f>
        <v/>
      </c>
      <c r="P5" s="4" t="str">
        <f t="shared" ref="P5" si="12" xml:space="preserve"> IF( AND( M5 = 1, O5 = 1 ), 1, "")</f>
        <v/>
      </c>
      <c r="Q5" s="4" t="str">
        <f t="shared" ref="Q5" si="13" xml:space="preserve"> IF( AND( M5 = "", O5 = 1 ), 1, "")</f>
        <v/>
      </c>
      <c r="R5" s="4" t="str">
        <f t="shared" ref="R5" si="14" xml:space="preserve"> IF( AND( M5 = 1, O5 = "" ), 1, "")</f>
        <v/>
      </c>
      <c r="S5" s="4">
        <f t="shared" ref="S5" si="15" xml:space="preserve"> IF( AND( M5 = "", O5 = "" ), 1, "")</f>
        <v>1</v>
      </c>
      <c r="T5" s="4" t="str">
        <f t="shared" ref="T5" si="16" xml:space="preserve"> IF( AND( N5 = 1, O5 = 1 ), 1, "")</f>
        <v/>
      </c>
      <c r="U5" s="4" t="str">
        <f t="shared" ref="U5" si="17" xml:space="preserve"> IF( AND( N5 = "", O5 = 1 ), 1, "")</f>
        <v/>
      </c>
      <c r="V5" s="4" t="str">
        <f t="shared" ref="V5" si="18" xml:space="preserve"> IF( AND( N5 = 1, O5 = "" ), 1, "")</f>
        <v/>
      </c>
      <c r="W5" s="4">
        <f t="shared" ref="W5" si="19" xml:space="preserve"> IF( AND( N5 = "", O5 = "" ), 1, "")</f>
        <v>1</v>
      </c>
    </row>
    <row r="6" spans="1:23" x14ac:dyDescent="0.3">
      <c r="A6" s="4" t="s">
        <v>278</v>
      </c>
      <c r="B6" s="3" t="s">
        <v>2162</v>
      </c>
      <c r="C6" s="3" t="s">
        <v>2163</v>
      </c>
      <c r="D6" s="3" t="s">
        <v>389</v>
      </c>
      <c r="E6" s="3">
        <v>0</v>
      </c>
      <c r="F6" s="3">
        <v>3</v>
      </c>
      <c r="G6" s="3">
        <v>1</v>
      </c>
      <c r="H6" s="3">
        <v>0</v>
      </c>
      <c r="I6" s="3">
        <v>3</v>
      </c>
      <c r="J6" s="3">
        <v>3</v>
      </c>
      <c r="K6" s="3">
        <v>0</v>
      </c>
      <c r="L6" s="3">
        <v>13</v>
      </c>
      <c r="M6" s="4" t="str">
        <f t="shared" ref="M6:M55" si="20">IF( AND( OR( F6&gt;$F$1, L6&gt;$L$1 ), OR( E6&gt;$E$1, I6&gt;$I$1 ) ), 1, "" )</f>
        <v/>
      </c>
      <c r="N6" s="4" t="str">
        <f t="shared" ref="N6:N55" si="21">IF( AND( OR( F6&gt;$F$2, L6&gt;$L$2 ), OR( E6&gt;$E$2, I6&gt;$I$2 ) ), 1, "")</f>
        <v/>
      </c>
      <c r="P6" s="4" t="str">
        <f t="shared" ref="P6:P55" si="22" xml:space="preserve"> IF( AND( M6 = 1, O6 = 1 ), 1, "")</f>
        <v/>
      </c>
      <c r="Q6" s="4" t="str">
        <f t="shared" ref="Q6:Q55" si="23" xml:space="preserve"> IF( AND( M6 = "", O6 = 1 ), 1, "")</f>
        <v/>
      </c>
      <c r="R6" s="4" t="str">
        <f t="shared" ref="R6:R55" si="24" xml:space="preserve"> IF( AND( M6 = 1, O6 = "" ), 1, "")</f>
        <v/>
      </c>
      <c r="S6" s="4">
        <f t="shared" ref="S6:S55" si="25" xml:space="preserve"> IF( AND( M6 = "", O6 = "" ), 1, "")</f>
        <v>1</v>
      </c>
      <c r="T6" s="4" t="str">
        <f t="shared" ref="T6:T55" si="26" xml:space="preserve"> IF( AND( N6 = 1, O6 = 1 ), 1, "")</f>
        <v/>
      </c>
      <c r="U6" s="4" t="str">
        <f t="shared" ref="U6:U55" si="27" xml:space="preserve"> IF( AND( N6 = "", O6 = 1 ), 1, "")</f>
        <v/>
      </c>
      <c r="V6" s="4" t="str">
        <f t="shared" ref="V6:V55" si="28" xml:space="preserve"> IF( AND( N6 = 1, O6 = "" ), 1, "")</f>
        <v/>
      </c>
      <c r="W6" s="4">
        <f t="shared" ref="W6:W55" si="29" xml:space="preserve"> IF( AND( N6 = "", O6 = "" ), 1, "")</f>
        <v>1</v>
      </c>
    </row>
    <row r="7" spans="1:23" x14ac:dyDescent="0.3">
      <c r="A7" s="4" t="s">
        <v>278</v>
      </c>
      <c r="B7" s="3" t="s">
        <v>2148</v>
      </c>
      <c r="C7" s="3" t="s">
        <v>2149</v>
      </c>
      <c r="D7" s="3" t="s">
        <v>0</v>
      </c>
      <c r="E7" s="3">
        <v>2</v>
      </c>
      <c r="F7" s="3">
        <v>14</v>
      </c>
      <c r="G7" s="3">
        <v>1</v>
      </c>
      <c r="H7" s="3">
        <v>0</v>
      </c>
      <c r="I7" s="3">
        <v>77</v>
      </c>
      <c r="J7" s="3">
        <v>14</v>
      </c>
      <c r="K7" s="3">
        <v>7</v>
      </c>
      <c r="L7" s="3">
        <v>60</v>
      </c>
      <c r="M7" s="4" t="str">
        <f t="shared" si="20"/>
        <v/>
      </c>
      <c r="N7" s="4" t="str">
        <f t="shared" si="21"/>
        <v/>
      </c>
      <c r="P7" s="4" t="str">
        <f t="shared" si="22"/>
        <v/>
      </c>
      <c r="Q7" s="4" t="str">
        <f t="shared" si="23"/>
        <v/>
      </c>
      <c r="R7" s="4" t="str">
        <f t="shared" si="24"/>
        <v/>
      </c>
      <c r="S7" s="4">
        <f t="shared" si="25"/>
        <v>1</v>
      </c>
      <c r="T7" s="4" t="str">
        <f t="shared" si="26"/>
        <v/>
      </c>
      <c r="U7" s="4" t="str">
        <f t="shared" si="27"/>
        <v/>
      </c>
      <c r="V7" s="4" t="str">
        <f t="shared" si="28"/>
        <v/>
      </c>
      <c r="W7" s="4">
        <f t="shared" si="29"/>
        <v>1</v>
      </c>
    </row>
    <row r="8" spans="1:23" x14ac:dyDescent="0.3">
      <c r="A8" s="4" t="s">
        <v>278</v>
      </c>
      <c r="B8" s="3" t="s">
        <v>2152</v>
      </c>
      <c r="C8" s="3" t="s">
        <v>2153</v>
      </c>
      <c r="D8" s="3" t="s">
        <v>0</v>
      </c>
      <c r="E8" s="3">
        <v>2</v>
      </c>
      <c r="F8" s="3">
        <v>23</v>
      </c>
      <c r="G8" s="3">
        <v>1</v>
      </c>
      <c r="H8" s="3">
        <v>0</v>
      </c>
      <c r="I8" s="3">
        <v>0</v>
      </c>
      <c r="J8" s="3">
        <v>6</v>
      </c>
      <c r="K8" s="3">
        <v>3</v>
      </c>
      <c r="L8" s="3">
        <v>80</v>
      </c>
      <c r="M8" s="4" t="str">
        <f t="shared" si="20"/>
        <v/>
      </c>
      <c r="N8" s="4" t="str">
        <f t="shared" si="21"/>
        <v/>
      </c>
      <c r="P8" s="4" t="str">
        <f t="shared" si="22"/>
        <v/>
      </c>
      <c r="Q8" s="4" t="str">
        <f t="shared" si="23"/>
        <v/>
      </c>
      <c r="R8" s="4" t="str">
        <f t="shared" si="24"/>
        <v/>
      </c>
      <c r="S8" s="4">
        <f t="shared" si="25"/>
        <v>1</v>
      </c>
      <c r="T8" s="4" t="str">
        <f t="shared" si="26"/>
        <v/>
      </c>
      <c r="U8" s="4" t="str">
        <f t="shared" si="27"/>
        <v/>
      </c>
      <c r="V8" s="4" t="str">
        <f t="shared" si="28"/>
        <v/>
      </c>
      <c r="W8" s="4">
        <f t="shared" si="29"/>
        <v>1</v>
      </c>
    </row>
    <row r="9" spans="1:23" x14ac:dyDescent="0.3">
      <c r="A9" s="3" t="s">
        <v>278</v>
      </c>
      <c r="B9" s="3" t="s">
        <v>2235</v>
      </c>
      <c r="C9" s="3" t="s">
        <v>2236</v>
      </c>
      <c r="D9" s="3" t="s">
        <v>389</v>
      </c>
      <c r="E9" s="3">
        <v>1</v>
      </c>
      <c r="F9" s="3">
        <v>1</v>
      </c>
      <c r="G9" s="3">
        <v>1</v>
      </c>
      <c r="H9" s="3">
        <v>0</v>
      </c>
      <c r="I9" s="3">
        <v>0</v>
      </c>
      <c r="J9" s="3">
        <v>1</v>
      </c>
      <c r="K9" s="3">
        <v>0</v>
      </c>
      <c r="L9" s="3">
        <v>12</v>
      </c>
      <c r="M9" s="4" t="str">
        <f t="shared" si="20"/>
        <v/>
      </c>
      <c r="N9" s="4" t="str">
        <f t="shared" si="21"/>
        <v/>
      </c>
      <c r="P9" s="4" t="str">
        <f t="shared" si="22"/>
        <v/>
      </c>
      <c r="Q9" s="4" t="str">
        <f t="shared" si="23"/>
        <v/>
      </c>
      <c r="R9" s="4" t="str">
        <f t="shared" si="24"/>
        <v/>
      </c>
      <c r="S9" s="4">
        <f t="shared" si="25"/>
        <v>1</v>
      </c>
      <c r="T9" s="4" t="str">
        <f t="shared" si="26"/>
        <v/>
      </c>
      <c r="U9" s="4" t="str">
        <f t="shared" si="27"/>
        <v/>
      </c>
      <c r="V9" s="4" t="str">
        <f t="shared" si="28"/>
        <v/>
      </c>
      <c r="W9" s="4">
        <f t="shared" si="29"/>
        <v>1</v>
      </c>
    </row>
    <row r="10" spans="1:23" x14ac:dyDescent="0.3">
      <c r="A10" s="3" t="s">
        <v>278</v>
      </c>
      <c r="B10" s="3" t="s">
        <v>2219</v>
      </c>
      <c r="C10" s="3" t="s">
        <v>2220</v>
      </c>
      <c r="D10" s="3" t="s">
        <v>389</v>
      </c>
      <c r="E10" s="3">
        <v>1</v>
      </c>
      <c r="F10" s="3">
        <v>13</v>
      </c>
      <c r="G10" s="3">
        <v>1</v>
      </c>
      <c r="H10" s="3">
        <v>0</v>
      </c>
      <c r="I10" s="3">
        <v>78</v>
      </c>
      <c r="J10" s="3">
        <v>13</v>
      </c>
      <c r="K10" s="3">
        <v>0</v>
      </c>
      <c r="L10" s="3">
        <v>24</v>
      </c>
      <c r="M10" s="4" t="str">
        <f t="shared" si="20"/>
        <v/>
      </c>
      <c r="N10" s="4" t="str">
        <f t="shared" si="21"/>
        <v/>
      </c>
      <c r="P10" s="4" t="str">
        <f t="shared" si="22"/>
        <v/>
      </c>
      <c r="Q10" s="4" t="str">
        <f t="shared" si="23"/>
        <v/>
      </c>
      <c r="R10" s="4" t="str">
        <f t="shared" si="24"/>
        <v/>
      </c>
      <c r="S10" s="4">
        <f t="shared" si="25"/>
        <v>1</v>
      </c>
      <c r="T10" s="4" t="str">
        <f t="shared" si="26"/>
        <v/>
      </c>
      <c r="U10" s="4" t="str">
        <f t="shared" si="27"/>
        <v/>
      </c>
      <c r="V10" s="4" t="str">
        <f t="shared" si="28"/>
        <v/>
      </c>
      <c r="W10" s="4">
        <f t="shared" si="29"/>
        <v>1</v>
      </c>
    </row>
    <row r="11" spans="1:23" x14ac:dyDescent="0.3">
      <c r="A11" s="3" t="s">
        <v>278</v>
      </c>
      <c r="B11" s="3" t="s">
        <v>2173</v>
      </c>
      <c r="C11" s="3" t="s">
        <v>2174</v>
      </c>
      <c r="D11" s="3" t="s">
        <v>0</v>
      </c>
      <c r="E11" s="3">
        <v>0</v>
      </c>
      <c r="F11" s="3">
        <v>6</v>
      </c>
      <c r="G11" s="3">
        <v>1</v>
      </c>
      <c r="H11" s="3">
        <v>0</v>
      </c>
      <c r="I11" s="3">
        <v>0</v>
      </c>
      <c r="J11" s="3">
        <v>6</v>
      </c>
      <c r="K11" s="3">
        <v>2</v>
      </c>
      <c r="L11" s="3">
        <v>31</v>
      </c>
      <c r="M11" s="4" t="str">
        <f t="shared" si="20"/>
        <v/>
      </c>
      <c r="N11" s="4" t="str">
        <f t="shared" si="21"/>
        <v/>
      </c>
      <c r="P11" s="4" t="str">
        <f t="shared" si="22"/>
        <v/>
      </c>
      <c r="Q11" s="4" t="str">
        <f t="shared" si="23"/>
        <v/>
      </c>
      <c r="R11" s="4" t="str">
        <f t="shared" si="24"/>
        <v/>
      </c>
      <c r="S11" s="4">
        <f t="shared" si="25"/>
        <v>1</v>
      </c>
      <c r="T11" s="4" t="str">
        <f t="shared" si="26"/>
        <v/>
      </c>
      <c r="U11" s="4" t="str">
        <f t="shared" si="27"/>
        <v/>
      </c>
      <c r="V11" s="4" t="str">
        <f t="shared" si="28"/>
        <v/>
      </c>
      <c r="W11" s="4">
        <f t="shared" si="29"/>
        <v>1</v>
      </c>
    </row>
    <row r="12" spans="1:23" x14ac:dyDescent="0.3">
      <c r="A12" s="3" t="s">
        <v>278</v>
      </c>
      <c r="B12" s="3" t="s">
        <v>2223</v>
      </c>
      <c r="C12" s="3" t="s">
        <v>2224</v>
      </c>
      <c r="D12" s="3" t="s">
        <v>0</v>
      </c>
      <c r="E12" s="3">
        <v>1</v>
      </c>
      <c r="F12" s="3">
        <v>4</v>
      </c>
      <c r="G12" s="3">
        <v>1</v>
      </c>
      <c r="H12" s="3">
        <v>0</v>
      </c>
      <c r="I12" s="3">
        <v>0</v>
      </c>
      <c r="J12" s="3">
        <v>4</v>
      </c>
      <c r="K12" s="3">
        <v>1</v>
      </c>
      <c r="L12" s="3">
        <v>17</v>
      </c>
      <c r="M12" s="4" t="str">
        <f t="shared" si="20"/>
        <v/>
      </c>
      <c r="N12" s="4" t="str">
        <f t="shared" si="21"/>
        <v/>
      </c>
      <c r="P12" s="4" t="str">
        <f t="shared" si="22"/>
        <v/>
      </c>
      <c r="Q12" s="4" t="str">
        <f t="shared" si="23"/>
        <v/>
      </c>
      <c r="R12" s="4" t="str">
        <f t="shared" si="24"/>
        <v/>
      </c>
      <c r="S12" s="4">
        <f t="shared" si="25"/>
        <v>1</v>
      </c>
      <c r="T12" s="4" t="str">
        <f t="shared" si="26"/>
        <v/>
      </c>
      <c r="U12" s="4" t="str">
        <f t="shared" si="27"/>
        <v/>
      </c>
      <c r="V12" s="4" t="str">
        <f t="shared" si="28"/>
        <v/>
      </c>
      <c r="W12" s="4">
        <f t="shared" si="29"/>
        <v>1</v>
      </c>
    </row>
    <row r="13" spans="1:23" x14ac:dyDescent="0.3">
      <c r="A13" s="3" t="s">
        <v>278</v>
      </c>
      <c r="B13" s="3" t="s">
        <v>2202</v>
      </c>
      <c r="C13" s="3" t="s">
        <v>930</v>
      </c>
      <c r="D13" s="3" t="s">
        <v>0</v>
      </c>
      <c r="E13" s="3">
        <v>0</v>
      </c>
      <c r="F13" s="3">
        <v>3</v>
      </c>
      <c r="G13" s="3">
        <v>1</v>
      </c>
      <c r="H13" s="3">
        <v>0</v>
      </c>
      <c r="I13" s="3">
        <v>3</v>
      </c>
      <c r="J13" s="3">
        <v>3</v>
      </c>
      <c r="K13" s="3">
        <v>3</v>
      </c>
      <c r="L13" s="3">
        <v>15</v>
      </c>
      <c r="M13" s="4" t="str">
        <f t="shared" si="20"/>
        <v/>
      </c>
      <c r="N13" s="4" t="str">
        <f t="shared" si="21"/>
        <v/>
      </c>
      <c r="P13" s="4" t="str">
        <f t="shared" si="22"/>
        <v/>
      </c>
      <c r="Q13" s="4" t="str">
        <f t="shared" si="23"/>
        <v/>
      </c>
      <c r="R13" s="4" t="str">
        <f t="shared" si="24"/>
        <v/>
      </c>
      <c r="S13" s="4">
        <f t="shared" si="25"/>
        <v>1</v>
      </c>
      <c r="T13" s="4" t="str">
        <f t="shared" si="26"/>
        <v/>
      </c>
      <c r="U13" s="4" t="str">
        <f t="shared" si="27"/>
        <v/>
      </c>
      <c r="V13" s="4" t="str">
        <f t="shared" si="28"/>
        <v/>
      </c>
      <c r="W13" s="4">
        <f t="shared" si="29"/>
        <v>1</v>
      </c>
    </row>
    <row r="14" spans="1:23" x14ac:dyDescent="0.3">
      <c r="A14" s="3" t="s">
        <v>278</v>
      </c>
      <c r="B14" s="3" t="s">
        <v>2200</v>
      </c>
      <c r="C14" s="3" t="s">
        <v>2201</v>
      </c>
      <c r="D14" s="3" t="s">
        <v>0</v>
      </c>
      <c r="E14" s="3">
        <v>1</v>
      </c>
      <c r="F14" s="3">
        <v>5</v>
      </c>
      <c r="G14" s="3">
        <v>6</v>
      </c>
      <c r="H14" s="3">
        <v>3</v>
      </c>
      <c r="I14" s="3">
        <v>2</v>
      </c>
      <c r="J14" s="3">
        <v>5</v>
      </c>
      <c r="K14" s="3">
        <v>5</v>
      </c>
      <c r="L14" s="3">
        <v>49</v>
      </c>
      <c r="M14" s="4" t="str">
        <f t="shared" si="20"/>
        <v/>
      </c>
      <c r="N14" s="4" t="str">
        <f t="shared" si="21"/>
        <v/>
      </c>
      <c r="P14" s="4" t="str">
        <f t="shared" si="22"/>
        <v/>
      </c>
      <c r="Q14" s="4" t="str">
        <f t="shared" si="23"/>
        <v/>
      </c>
      <c r="R14" s="4" t="str">
        <f t="shared" si="24"/>
        <v/>
      </c>
      <c r="S14" s="4">
        <f t="shared" si="25"/>
        <v>1</v>
      </c>
      <c r="T14" s="4" t="str">
        <f t="shared" si="26"/>
        <v/>
      </c>
      <c r="U14" s="4" t="str">
        <f t="shared" si="27"/>
        <v/>
      </c>
      <c r="V14" s="4" t="str">
        <f t="shared" si="28"/>
        <v/>
      </c>
      <c r="W14" s="4">
        <f t="shared" si="29"/>
        <v>1</v>
      </c>
    </row>
    <row r="15" spans="1:23" x14ac:dyDescent="0.3">
      <c r="A15" s="3" t="s">
        <v>278</v>
      </c>
      <c r="B15" s="3" t="s">
        <v>2181</v>
      </c>
      <c r="C15" s="3" t="s">
        <v>2182</v>
      </c>
      <c r="D15" s="3" t="s">
        <v>0</v>
      </c>
      <c r="E15" s="3">
        <v>0</v>
      </c>
      <c r="F15" s="3">
        <v>1</v>
      </c>
      <c r="G15" s="3">
        <v>7</v>
      </c>
      <c r="H15" s="3">
        <v>0</v>
      </c>
      <c r="I15" s="3">
        <v>0</v>
      </c>
      <c r="J15" s="3">
        <v>1</v>
      </c>
      <c r="K15" s="3">
        <v>0</v>
      </c>
      <c r="L15" s="3">
        <v>8</v>
      </c>
      <c r="M15" s="4" t="str">
        <f t="shared" si="20"/>
        <v/>
      </c>
      <c r="N15" s="4" t="str">
        <f t="shared" si="21"/>
        <v/>
      </c>
      <c r="P15" s="4" t="str">
        <f t="shared" si="22"/>
        <v/>
      </c>
      <c r="Q15" s="4" t="str">
        <f t="shared" si="23"/>
        <v/>
      </c>
      <c r="R15" s="4" t="str">
        <f t="shared" si="24"/>
        <v/>
      </c>
      <c r="S15" s="4">
        <f t="shared" si="25"/>
        <v>1</v>
      </c>
      <c r="T15" s="4" t="str">
        <f t="shared" si="26"/>
        <v/>
      </c>
      <c r="U15" s="4" t="str">
        <f t="shared" si="27"/>
        <v/>
      </c>
      <c r="V15" s="4" t="str">
        <f t="shared" si="28"/>
        <v/>
      </c>
      <c r="W15" s="4">
        <f t="shared" si="29"/>
        <v>1</v>
      </c>
    </row>
    <row r="16" spans="1:23" x14ac:dyDescent="0.3">
      <c r="A16" s="3" t="s">
        <v>278</v>
      </c>
      <c r="B16" s="3" t="s">
        <v>2213</v>
      </c>
      <c r="C16" s="3" t="s">
        <v>2214</v>
      </c>
      <c r="D16" s="3" t="s">
        <v>0</v>
      </c>
      <c r="E16" s="3">
        <v>2</v>
      </c>
      <c r="F16" s="3">
        <v>5</v>
      </c>
      <c r="G16" s="3">
        <v>5</v>
      </c>
      <c r="H16" s="3">
        <v>0</v>
      </c>
      <c r="I16" s="3">
        <v>1</v>
      </c>
      <c r="J16" s="3">
        <v>2</v>
      </c>
      <c r="K16" s="3">
        <v>0</v>
      </c>
      <c r="L16" s="3">
        <v>20</v>
      </c>
      <c r="M16" s="4" t="str">
        <f t="shared" si="20"/>
        <v/>
      </c>
      <c r="N16" s="4" t="str">
        <f t="shared" si="21"/>
        <v/>
      </c>
      <c r="P16" s="4" t="str">
        <f t="shared" si="22"/>
        <v/>
      </c>
      <c r="Q16" s="4" t="str">
        <f t="shared" si="23"/>
        <v/>
      </c>
      <c r="R16" s="4" t="str">
        <f t="shared" si="24"/>
        <v/>
      </c>
      <c r="S16" s="4">
        <f t="shared" si="25"/>
        <v>1</v>
      </c>
      <c r="T16" s="4" t="str">
        <f t="shared" si="26"/>
        <v/>
      </c>
      <c r="U16" s="4" t="str">
        <f t="shared" si="27"/>
        <v/>
      </c>
      <c r="V16" s="4" t="str">
        <f t="shared" si="28"/>
        <v/>
      </c>
      <c r="W16" s="4">
        <f t="shared" si="29"/>
        <v>1</v>
      </c>
    </row>
    <row r="17" spans="1:23" x14ac:dyDescent="0.3">
      <c r="A17" s="3" t="s">
        <v>278</v>
      </c>
      <c r="B17" s="3" t="s">
        <v>2160</v>
      </c>
      <c r="C17" s="3" t="s">
        <v>2161</v>
      </c>
      <c r="D17" s="3" t="s">
        <v>0</v>
      </c>
      <c r="E17" s="3">
        <v>5</v>
      </c>
      <c r="F17" s="3">
        <v>1</v>
      </c>
      <c r="G17" s="3">
        <v>1</v>
      </c>
      <c r="H17" s="3">
        <v>0</v>
      </c>
      <c r="I17" s="3">
        <v>0</v>
      </c>
      <c r="J17" s="3">
        <v>1</v>
      </c>
      <c r="K17" s="3">
        <v>0</v>
      </c>
      <c r="L17" s="3">
        <v>29</v>
      </c>
      <c r="M17" s="4" t="str">
        <f t="shared" si="20"/>
        <v/>
      </c>
      <c r="N17" s="4" t="str">
        <f t="shared" si="21"/>
        <v/>
      </c>
      <c r="P17" s="4" t="str">
        <f t="shared" si="22"/>
        <v/>
      </c>
      <c r="Q17" s="4" t="str">
        <f t="shared" si="23"/>
        <v/>
      </c>
      <c r="R17" s="4" t="str">
        <f t="shared" si="24"/>
        <v/>
      </c>
      <c r="S17" s="4">
        <f t="shared" si="25"/>
        <v>1</v>
      </c>
      <c r="T17" s="4" t="str">
        <f t="shared" si="26"/>
        <v/>
      </c>
      <c r="U17" s="4" t="str">
        <f t="shared" si="27"/>
        <v/>
      </c>
      <c r="V17" s="4" t="str">
        <f t="shared" si="28"/>
        <v/>
      </c>
      <c r="W17" s="4">
        <f t="shared" si="29"/>
        <v>1</v>
      </c>
    </row>
    <row r="18" spans="1:23" x14ac:dyDescent="0.3">
      <c r="A18" s="3" t="s">
        <v>278</v>
      </c>
      <c r="B18" s="3" t="s">
        <v>2156</v>
      </c>
      <c r="C18" s="3" t="s">
        <v>2157</v>
      </c>
      <c r="D18" s="3" t="s">
        <v>0</v>
      </c>
      <c r="E18" s="3">
        <v>2</v>
      </c>
      <c r="F18" s="3">
        <v>8</v>
      </c>
      <c r="G18" s="3">
        <v>7</v>
      </c>
      <c r="H18" s="3">
        <v>0</v>
      </c>
      <c r="I18" s="3">
        <v>15</v>
      </c>
      <c r="J18" s="3">
        <v>1</v>
      </c>
      <c r="K18" s="3">
        <v>0</v>
      </c>
      <c r="L18" s="3">
        <v>37</v>
      </c>
      <c r="M18" s="4" t="str">
        <f t="shared" si="20"/>
        <v/>
      </c>
      <c r="N18" s="4" t="str">
        <f t="shared" si="21"/>
        <v/>
      </c>
      <c r="P18" s="4" t="str">
        <f t="shared" si="22"/>
        <v/>
      </c>
      <c r="Q18" s="4" t="str">
        <f t="shared" si="23"/>
        <v/>
      </c>
      <c r="R18" s="4" t="str">
        <f t="shared" si="24"/>
        <v/>
      </c>
      <c r="S18" s="4">
        <f t="shared" si="25"/>
        <v>1</v>
      </c>
      <c r="T18" s="4" t="str">
        <f t="shared" si="26"/>
        <v/>
      </c>
      <c r="U18" s="4" t="str">
        <f t="shared" si="27"/>
        <v/>
      </c>
      <c r="V18" s="4" t="str">
        <f t="shared" si="28"/>
        <v/>
      </c>
      <c r="W18" s="4">
        <f t="shared" si="29"/>
        <v>1</v>
      </c>
    </row>
    <row r="19" spans="1:23" x14ac:dyDescent="0.3">
      <c r="A19" s="3" t="s">
        <v>278</v>
      </c>
      <c r="B19" s="3" t="s">
        <v>2205</v>
      </c>
      <c r="C19" s="3" t="s">
        <v>2206</v>
      </c>
      <c r="D19" s="3" t="s">
        <v>0</v>
      </c>
      <c r="E19" s="3">
        <v>3</v>
      </c>
      <c r="F19" s="3">
        <v>6</v>
      </c>
      <c r="G19" s="3">
        <v>7</v>
      </c>
      <c r="H19" s="3">
        <v>0</v>
      </c>
      <c r="I19" s="3">
        <v>15</v>
      </c>
      <c r="J19" s="3">
        <v>1</v>
      </c>
      <c r="K19" s="3">
        <v>0</v>
      </c>
      <c r="L19" s="3">
        <v>35</v>
      </c>
      <c r="M19" s="4" t="str">
        <f t="shared" si="20"/>
        <v/>
      </c>
      <c r="N19" s="4" t="str">
        <f t="shared" si="21"/>
        <v/>
      </c>
      <c r="P19" s="4" t="str">
        <f t="shared" si="22"/>
        <v/>
      </c>
      <c r="Q19" s="4" t="str">
        <f t="shared" si="23"/>
        <v/>
      </c>
      <c r="R19" s="4" t="str">
        <f t="shared" si="24"/>
        <v/>
      </c>
      <c r="S19" s="4">
        <f t="shared" si="25"/>
        <v>1</v>
      </c>
      <c r="T19" s="4" t="str">
        <f t="shared" si="26"/>
        <v/>
      </c>
      <c r="U19" s="4" t="str">
        <f t="shared" si="27"/>
        <v/>
      </c>
      <c r="V19" s="4" t="str">
        <f t="shared" si="28"/>
        <v/>
      </c>
      <c r="W19" s="4">
        <f t="shared" si="29"/>
        <v>1</v>
      </c>
    </row>
    <row r="20" spans="1:23" x14ac:dyDescent="0.3">
      <c r="A20" s="3" t="s">
        <v>278</v>
      </c>
      <c r="B20" s="4" t="s">
        <v>283</v>
      </c>
      <c r="C20" s="4" t="s">
        <v>284</v>
      </c>
      <c r="D20" s="4" t="s">
        <v>0</v>
      </c>
      <c r="E20" s="4">
        <v>4</v>
      </c>
      <c r="F20" s="4">
        <v>22</v>
      </c>
      <c r="G20" s="4">
        <v>7</v>
      </c>
      <c r="H20" s="4">
        <v>0</v>
      </c>
      <c r="I20" s="4">
        <v>147</v>
      </c>
      <c r="J20" s="4">
        <v>11</v>
      </c>
      <c r="K20" s="4">
        <v>2</v>
      </c>
      <c r="L20" s="4">
        <v>100</v>
      </c>
      <c r="M20" s="4" t="str">
        <f t="shared" si="20"/>
        <v/>
      </c>
      <c r="N20" s="4" t="str">
        <f t="shared" si="21"/>
        <v/>
      </c>
      <c r="P20" s="4" t="str">
        <f t="shared" si="22"/>
        <v/>
      </c>
      <c r="Q20" s="4" t="str">
        <f t="shared" si="23"/>
        <v/>
      </c>
      <c r="R20" s="4" t="str">
        <f t="shared" si="24"/>
        <v/>
      </c>
      <c r="S20" s="4">
        <f t="shared" si="25"/>
        <v>1</v>
      </c>
      <c r="T20" s="4" t="str">
        <f t="shared" si="26"/>
        <v/>
      </c>
      <c r="U20" s="4" t="str">
        <f t="shared" si="27"/>
        <v/>
      </c>
      <c r="V20" s="4" t="str">
        <f t="shared" si="28"/>
        <v/>
      </c>
      <c r="W20" s="4">
        <f t="shared" si="29"/>
        <v>1</v>
      </c>
    </row>
    <row r="21" spans="1:23" x14ac:dyDescent="0.3">
      <c r="A21" s="3" t="s">
        <v>278</v>
      </c>
      <c r="B21" s="3" t="s">
        <v>2177</v>
      </c>
      <c r="C21" s="3" t="s">
        <v>2178</v>
      </c>
      <c r="D21" s="3" t="s">
        <v>0</v>
      </c>
      <c r="E21" s="3">
        <v>0</v>
      </c>
      <c r="F21" s="3">
        <v>2</v>
      </c>
      <c r="G21" s="3">
        <v>6</v>
      </c>
      <c r="H21" s="3">
        <v>0</v>
      </c>
      <c r="I21" s="3">
        <v>0</v>
      </c>
      <c r="J21" s="3">
        <v>2</v>
      </c>
      <c r="K21" s="3">
        <v>2</v>
      </c>
      <c r="L21" s="3">
        <v>18</v>
      </c>
      <c r="M21" s="4" t="str">
        <f t="shared" si="20"/>
        <v/>
      </c>
      <c r="N21" s="4" t="str">
        <f t="shared" si="21"/>
        <v/>
      </c>
      <c r="P21" s="4" t="str">
        <f t="shared" si="22"/>
        <v/>
      </c>
      <c r="Q21" s="4" t="str">
        <f t="shared" si="23"/>
        <v/>
      </c>
      <c r="R21" s="4" t="str">
        <f t="shared" si="24"/>
        <v/>
      </c>
      <c r="S21" s="4">
        <f t="shared" si="25"/>
        <v>1</v>
      </c>
      <c r="T21" s="4" t="str">
        <f t="shared" si="26"/>
        <v/>
      </c>
      <c r="U21" s="4" t="str">
        <f t="shared" si="27"/>
        <v/>
      </c>
      <c r="V21" s="4" t="str">
        <f t="shared" si="28"/>
        <v/>
      </c>
      <c r="W21" s="4">
        <f t="shared" si="29"/>
        <v>1</v>
      </c>
    </row>
    <row r="22" spans="1:23" x14ac:dyDescent="0.3">
      <c r="A22" s="3" t="s">
        <v>278</v>
      </c>
      <c r="B22" s="3" t="s">
        <v>2164</v>
      </c>
      <c r="C22" s="3" t="s">
        <v>973</v>
      </c>
      <c r="D22" s="3" t="s">
        <v>0</v>
      </c>
      <c r="E22" s="3">
        <v>6</v>
      </c>
      <c r="F22" s="3">
        <v>18</v>
      </c>
      <c r="G22" s="3">
        <v>6</v>
      </c>
      <c r="H22" s="3">
        <v>0</v>
      </c>
      <c r="I22" s="3">
        <v>60</v>
      </c>
      <c r="J22" s="3">
        <v>2</v>
      </c>
      <c r="K22" s="3">
        <v>7</v>
      </c>
      <c r="L22" s="3">
        <v>105</v>
      </c>
      <c r="M22" s="4" t="str">
        <f t="shared" si="20"/>
        <v/>
      </c>
      <c r="N22" s="4" t="str">
        <f t="shared" si="21"/>
        <v/>
      </c>
      <c r="P22" s="4" t="str">
        <f t="shared" si="22"/>
        <v/>
      </c>
      <c r="Q22" s="4" t="str">
        <f t="shared" si="23"/>
        <v/>
      </c>
      <c r="R22" s="4" t="str">
        <f t="shared" si="24"/>
        <v/>
      </c>
      <c r="S22" s="4">
        <f t="shared" si="25"/>
        <v>1</v>
      </c>
      <c r="T22" s="4" t="str">
        <f t="shared" si="26"/>
        <v/>
      </c>
      <c r="U22" s="4" t="str">
        <f t="shared" si="27"/>
        <v/>
      </c>
      <c r="V22" s="4" t="str">
        <f t="shared" si="28"/>
        <v/>
      </c>
      <c r="W22" s="4">
        <f t="shared" si="29"/>
        <v>1</v>
      </c>
    </row>
    <row r="23" spans="1:23" x14ac:dyDescent="0.3">
      <c r="A23" s="3" t="s">
        <v>278</v>
      </c>
      <c r="B23" s="3" t="s">
        <v>2215</v>
      </c>
      <c r="C23" s="3" t="s">
        <v>2216</v>
      </c>
      <c r="D23" s="3" t="s">
        <v>0</v>
      </c>
      <c r="E23" s="3">
        <v>0</v>
      </c>
      <c r="F23" s="3">
        <v>2</v>
      </c>
      <c r="G23" s="3">
        <v>5</v>
      </c>
      <c r="H23" s="3">
        <v>0</v>
      </c>
      <c r="I23" s="3">
        <v>0</v>
      </c>
      <c r="J23" s="3">
        <v>2</v>
      </c>
      <c r="K23" s="3">
        <v>2</v>
      </c>
      <c r="L23" s="3">
        <v>16</v>
      </c>
      <c r="M23" s="4" t="str">
        <f t="shared" si="20"/>
        <v/>
      </c>
      <c r="N23" s="4" t="str">
        <f t="shared" si="21"/>
        <v/>
      </c>
      <c r="P23" s="4" t="str">
        <f t="shared" si="22"/>
        <v/>
      </c>
      <c r="Q23" s="4" t="str">
        <f t="shared" si="23"/>
        <v/>
      </c>
      <c r="R23" s="4" t="str">
        <f t="shared" si="24"/>
        <v/>
      </c>
      <c r="S23" s="4">
        <f t="shared" si="25"/>
        <v>1</v>
      </c>
      <c r="T23" s="4" t="str">
        <f t="shared" si="26"/>
        <v/>
      </c>
      <c r="U23" s="4" t="str">
        <f t="shared" si="27"/>
        <v/>
      </c>
      <c r="V23" s="4" t="str">
        <f t="shared" si="28"/>
        <v/>
      </c>
      <c r="W23" s="4">
        <f t="shared" si="29"/>
        <v>1</v>
      </c>
    </row>
    <row r="24" spans="1:23" x14ac:dyDescent="0.3">
      <c r="A24" s="3" t="s">
        <v>278</v>
      </c>
      <c r="B24" s="3" t="s">
        <v>2179</v>
      </c>
      <c r="C24" s="3" t="s">
        <v>2180</v>
      </c>
      <c r="D24" s="3" t="s">
        <v>0</v>
      </c>
      <c r="E24" s="3">
        <v>0</v>
      </c>
      <c r="F24" s="3">
        <v>2</v>
      </c>
      <c r="G24" s="3">
        <v>7</v>
      </c>
      <c r="H24" s="3">
        <v>0</v>
      </c>
      <c r="I24" s="3">
        <v>0</v>
      </c>
      <c r="J24" s="3">
        <v>2</v>
      </c>
      <c r="K24" s="3">
        <v>2</v>
      </c>
      <c r="L24" s="3">
        <v>15</v>
      </c>
      <c r="M24" s="4" t="str">
        <f t="shared" si="20"/>
        <v/>
      </c>
      <c r="N24" s="4" t="str">
        <f t="shared" si="21"/>
        <v/>
      </c>
      <c r="P24" s="4" t="str">
        <f t="shared" si="22"/>
        <v/>
      </c>
      <c r="Q24" s="4" t="str">
        <f t="shared" si="23"/>
        <v/>
      </c>
      <c r="R24" s="4" t="str">
        <f t="shared" si="24"/>
        <v/>
      </c>
      <c r="S24" s="4">
        <f t="shared" si="25"/>
        <v>1</v>
      </c>
      <c r="T24" s="4" t="str">
        <f t="shared" si="26"/>
        <v/>
      </c>
      <c r="U24" s="4" t="str">
        <f t="shared" si="27"/>
        <v/>
      </c>
      <c r="V24" s="4" t="str">
        <f t="shared" si="28"/>
        <v/>
      </c>
      <c r="W24" s="4">
        <f t="shared" si="29"/>
        <v>1</v>
      </c>
    </row>
    <row r="25" spans="1:23" x14ac:dyDescent="0.3">
      <c r="A25" s="3" t="s">
        <v>278</v>
      </c>
      <c r="B25" s="3" t="s">
        <v>2138</v>
      </c>
      <c r="C25" s="3" t="s">
        <v>2139</v>
      </c>
      <c r="D25" s="3" t="s">
        <v>0</v>
      </c>
      <c r="E25" s="3">
        <v>0</v>
      </c>
      <c r="F25" s="3">
        <v>2</v>
      </c>
      <c r="G25" s="3">
        <v>6</v>
      </c>
      <c r="H25" s="3">
        <v>0</v>
      </c>
      <c r="I25" s="3">
        <v>0</v>
      </c>
      <c r="J25" s="3">
        <v>2</v>
      </c>
      <c r="K25" s="3">
        <v>2</v>
      </c>
      <c r="L25" s="3">
        <v>18</v>
      </c>
      <c r="M25" s="4" t="str">
        <f t="shared" si="20"/>
        <v/>
      </c>
      <c r="N25" s="4" t="str">
        <f t="shared" si="21"/>
        <v/>
      </c>
      <c r="P25" s="4" t="str">
        <f t="shared" si="22"/>
        <v/>
      </c>
      <c r="Q25" s="4" t="str">
        <f t="shared" si="23"/>
        <v/>
      </c>
      <c r="R25" s="4" t="str">
        <f t="shared" si="24"/>
        <v/>
      </c>
      <c r="S25" s="4">
        <f t="shared" si="25"/>
        <v>1</v>
      </c>
      <c r="T25" s="4" t="str">
        <f t="shared" si="26"/>
        <v/>
      </c>
      <c r="U25" s="4" t="str">
        <f t="shared" si="27"/>
        <v/>
      </c>
      <c r="V25" s="4" t="str">
        <f t="shared" si="28"/>
        <v/>
      </c>
      <c r="W25" s="4">
        <f t="shared" si="29"/>
        <v>1</v>
      </c>
    </row>
    <row r="26" spans="1:23" x14ac:dyDescent="0.3">
      <c r="A26" s="3" t="s">
        <v>278</v>
      </c>
      <c r="B26" s="3" t="s">
        <v>2191</v>
      </c>
      <c r="C26" s="3" t="s">
        <v>2192</v>
      </c>
      <c r="D26" s="3" t="s">
        <v>0</v>
      </c>
      <c r="E26" s="3">
        <v>0</v>
      </c>
      <c r="F26" s="3">
        <v>4</v>
      </c>
      <c r="G26" s="3">
        <v>5</v>
      </c>
      <c r="H26" s="3">
        <v>0</v>
      </c>
      <c r="I26" s="3">
        <v>6</v>
      </c>
      <c r="J26" s="3">
        <v>1</v>
      </c>
      <c r="K26" s="3">
        <v>0</v>
      </c>
      <c r="L26" s="3">
        <v>50</v>
      </c>
      <c r="M26" s="4" t="str">
        <f t="shared" si="20"/>
        <v/>
      </c>
      <c r="N26" s="4" t="str">
        <f t="shared" si="21"/>
        <v/>
      </c>
      <c r="P26" s="4" t="str">
        <f t="shared" si="22"/>
        <v/>
      </c>
      <c r="Q26" s="4" t="str">
        <f t="shared" si="23"/>
        <v/>
      </c>
      <c r="R26" s="4" t="str">
        <f t="shared" si="24"/>
        <v/>
      </c>
      <c r="S26" s="4">
        <f t="shared" si="25"/>
        <v>1</v>
      </c>
      <c r="T26" s="4" t="str">
        <f t="shared" si="26"/>
        <v/>
      </c>
      <c r="U26" s="4" t="str">
        <f t="shared" si="27"/>
        <v/>
      </c>
      <c r="V26" s="4" t="str">
        <f t="shared" si="28"/>
        <v/>
      </c>
      <c r="W26" s="4">
        <f t="shared" si="29"/>
        <v>1</v>
      </c>
    </row>
    <row r="27" spans="1:23" x14ac:dyDescent="0.3">
      <c r="A27" s="3" t="s">
        <v>278</v>
      </c>
      <c r="B27" s="3" t="s">
        <v>2229</v>
      </c>
      <c r="C27" s="3" t="s">
        <v>2230</v>
      </c>
      <c r="D27" s="3" t="s">
        <v>0</v>
      </c>
      <c r="E27" s="3">
        <v>4</v>
      </c>
      <c r="F27" s="3">
        <v>3</v>
      </c>
      <c r="G27" s="3">
        <v>5</v>
      </c>
      <c r="H27" s="3">
        <v>0</v>
      </c>
      <c r="I27" s="3">
        <v>0</v>
      </c>
      <c r="J27" s="3">
        <v>3</v>
      </c>
      <c r="K27" s="3">
        <v>4</v>
      </c>
      <c r="L27" s="3">
        <v>36</v>
      </c>
      <c r="M27" s="4" t="str">
        <f t="shared" si="20"/>
        <v/>
      </c>
      <c r="N27" s="4" t="str">
        <f t="shared" si="21"/>
        <v/>
      </c>
      <c r="P27" s="4" t="str">
        <f t="shared" si="22"/>
        <v/>
      </c>
      <c r="Q27" s="4" t="str">
        <f t="shared" si="23"/>
        <v/>
      </c>
      <c r="R27" s="4" t="str">
        <f t="shared" si="24"/>
        <v/>
      </c>
      <c r="S27" s="4">
        <f t="shared" si="25"/>
        <v>1</v>
      </c>
      <c r="T27" s="4" t="str">
        <f t="shared" si="26"/>
        <v/>
      </c>
      <c r="U27" s="4" t="str">
        <f t="shared" si="27"/>
        <v/>
      </c>
      <c r="V27" s="4" t="str">
        <f t="shared" si="28"/>
        <v/>
      </c>
      <c r="W27" s="4">
        <f t="shared" si="29"/>
        <v>1</v>
      </c>
    </row>
    <row r="28" spans="1:23" x14ac:dyDescent="0.3">
      <c r="A28" s="3" t="s">
        <v>278</v>
      </c>
      <c r="B28" s="3" t="s">
        <v>2158</v>
      </c>
      <c r="C28" s="3" t="s">
        <v>2159</v>
      </c>
      <c r="D28" s="3" t="s">
        <v>0</v>
      </c>
      <c r="E28" s="3">
        <v>2</v>
      </c>
      <c r="F28" s="3">
        <v>10</v>
      </c>
      <c r="G28" s="3">
        <v>5</v>
      </c>
      <c r="H28" s="3">
        <v>0</v>
      </c>
      <c r="I28" s="3">
        <v>1</v>
      </c>
      <c r="J28" s="3">
        <v>3</v>
      </c>
      <c r="K28" s="3">
        <v>1</v>
      </c>
      <c r="L28" s="3">
        <v>60</v>
      </c>
      <c r="M28" s="4" t="str">
        <f t="shared" si="20"/>
        <v/>
      </c>
      <c r="N28" s="4" t="str">
        <f t="shared" si="21"/>
        <v/>
      </c>
      <c r="P28" s="4" t="str">
        <f t="shared" si="22"/>
        <v/>
      </c>
      <c r="Q28" s="4" t="str">
        <f t="shared" si="23"/>
        <v/>
      </c>
      <c r="R28" s="4" t="str">
        <f t="shared" si="24"/>
        <v/>
      </c>
      <c r="S28" s="4">
        <f t="shared" si="25"/>
        <v>1</v>
      </c>
      <c r="T28" s="4" t="str">
        <f t="shared" si="26"/>
        <v/>
      </c>
      <c r="U28" s="4" t="str">
        <f t="shared" si="27"/>
        <v/>
      </c>
      <c r="V28" s="4" t="str">
        <f t="shared" si="28"/>
        <v/>
      </c>
      <c r="W28" s="4">
        <f t="shared" si="29"/>
        <v>1</v>
      </c>
    </row>
    <row r="29" spans="1:23" x14ac:dyDescent="0.3">
      <c r="A29" s="3" t="s">
        <v>278</v>
      </c>
      <c r="B29" s="3" t="s">
        <v>2144</v>
      </c>
      <c r="C29" s="3" t="s">
        <v>2145</v>
      </c>
      <c r="D29" s="3" t="s">
        <v>0</v>
      </c>
      <c r="E29" s="3">
        <v>4</v>
      </c>
      <c r="F29" s="3">
        <v>24</v>
      </c>
      <c r="G29" s="3">
        <v>5</v>
      </c>
      <c r="H29" s="3">
        <v>0</v>
      </c>
      <c r="I29" s="3">
        <v>28</v>
      </c>
      <c r="J29" s="3">
        <v>7</v>
      </c>
      <c r="K29" s="3">
        <v>7</v>
      </c>
      <c r="L29" s="3">
        <v>113</v>
      </c>
      <c r="M29" s="4" t="str">
        <f t="shared" si="20"/>
        <v/>
      </c>
      <c r="N29" s="4" t="str">
        <f t="shared" si="21"/>
        <v/>
      </c>
      <c r="P29" s="4" t="str">
        <f t="shared" si="22"/>
        <v/>
      </c>
      <c r="Q29" s="4" t="str">
        <f t="shared" si="23"/>
        <v/>
      </c>
      <c r="R29" s="4" t="str">
        <f t="shared" si="24"/>
        <v/>
      </c>
      <c r="S29" s="4">
        <f t="shared" si="25"/>
        <v>1</v>
      </c>
      <c r="T29" s="4" t="str">
        <f t="shared" si="26"/>
        <v/>
      </c>
      <c r="U29" s="4" t="str">
        <f t="shared" si="27"/>
        <v/>
      </c>
      <c r="V29" s="4" t="str">
        <f t="shared" si="28"/>
        <v/>
      </c>
      <c r="W29" s="4">
        <f t="shared" si="29"/>
        <v>1</v>
      </c>
    </row>
    <row r="30" spans="1:23" x14ac:dyDescent="0.3">
      <c r="A30" s="3" t="s">
        <v>278</v>
      </c>
      <c r="B30" s="3" t="s">
        <v>2227</v>
      </c>
      <c r="C30" s="3" t="s">
        <v>2228</v>
      </c>
      <c r="D30" s="3" t="s">
        <v>0</v>
      </c>
      <c r="E30" s="3">
        <v>1</v>
      </c>
      <c r="F30" s="3">
        <v>2</v>
      </c>
      <c r="G30" s="3">
        <v>6</v>
      </c>
      <c r="H30" s="3">
        <v>0</v>
      </c>
      <c r="I30" s="3">
        <v>1</v>
      </c>
      <c r="J30" s="3">
        <v>2</v>
      </c>
      <c r="K30" s="3">
        <v>0</v>
      </c>
      <c r="L30" s="3">
        <v>13</v>
      </c>
      <c r="M30" s="4" t="str">
        <f t="shared" si="20"/>
        <v/>
      </c>
      <c r="N30" s="4" t="str">
        <f t="shared" si="21"/>
        <v/>
      </c>
      <c r="P30" s="4" t="str">
        <f t="shared" si="22"/>
        <v/>
      </c>
      <c r="Q30" s="4" t="str">
        <f t="shared" si="23"/>
        <v/>
      </c>
      <c r="R30" s="4" t="str">
        <f t="shared" si="24"/>
        <v/>
      </c>
      <c r="S30" s="4">
        <f t="shared" si="25"/>
        <v>1</v>
      </c>
      <c r="T30" s="4" t="str">
        <f t="shared" si="26"/>
        <v/>
      </c>
      <c r="U30" s="4" t="str">
        <f t="shared" si="27"/>
        <v/>
      </c>
      <c r="V30" s="4" t="str">
        <f t="shared" si="28"/>
        <v/>
      </c>
      <c r="W30" s="4">
        <f t="shared" si="29"/>
        <v>1</v>
      </c>
    </row>
    <row r="31" spans="1:23" x14ac:dyDescent="0.3">
      <c r="A31" s="3" t="s">
        <v>278</v>
      </c>
      <c r="B31" s="3" t="s">
        <v>2171</v>
      </c>
      <c r="C31" s="3" t="s">
        <v>2172</v>
      </c>
      <c r="D31" s="3" t="s">
        <v>0</v>
      </c>
      <c r="E31" s="3">
        <v>2</v>
      </c>
      <c r="F31" s="3">
        <v>1</v>
      </c>
      <c r="G31" s="3">
        <v>6</v>
      </c>
      <c r="H31" s="3">
        <v>0</v>
      </c>
      <c r="I31" s="3">
        <v>0</v>
      </c>
      <c r="J31" s="3">
        <v>1</v>
      </c>
      <c r="K31" s="3">
        <v>2</v>
      </c>
      <c r="L31" s="3">
        <v>23</v>
      </c>
      <c r="M31" s="4" t="str">
        <f t="shared" si="20"/>
        <v/>
      </c>
      <c r="N31" s="4" t="str">
        <f t="shared" si="21"/>
        <v/>
      </c>
      <c r="P31" s="4" t="str">
        <f t="shared" si="22"/>
        <v/>
      </c>
      <c r="Q31" s="4" t="str">
        <f t="shared" si="23"/>
        <v/>
      </c>
      <c r="R31" s="4" t="str">
        <f t="shared" si="24"/>
        <v/>
      </c>
      <c r="S31" s="4">
        <f t="shared" si="25"/>
        <v>1</v>
      </c>
      <c r="T31" s="4" t="str">
        <f t="shared" si="26"/>
        <v/>
      </c>
      <c r="U31" s="4" t="str">
        <f t="shared" si="27"/>
        <v/>
      </c>
      <c r="V31" s="4" t="str">
        <f t="shared" si="28"/>
        <v/>
      </c>
      <c r="W31" s="4">
        <f t="shared" si="29"/>
        <v>1</v>
      </c>
    </row>
    <row r="32" spans="1:23" x14ac:dyDescent="0.3">
      <c r="A32" s="3" t="s">
        <v>278</v>
      </c>
      <c r="B32" s="3" t="s">
        <v>2233</v>
      </c>
      <c r="C32" s="3" t="s">
        <v>2234</v>
      </c>
      <c r="D32" s="3" t="s">
        <v>0</v>
      </c>
      <c r="E32" s="3">
        <v>0</v>
      </c>
      <c r="F32" s="3">
        <v>2</v>
      </c>
      <c r="G32" s="3">
        <v>5</v>
      </c>
      <c r="H32" s="3">
        <v>0</v>
      </c>
      <c r="I32" s="3">
        <v>1</v>
      </c>
      <c r="J32" s="3">
        <v>2</v>
      </c>
      <c r="K32" s="3">
        <v>0</v>
      </c>
      <c r="L32" s="3">
        <v>31</v>
      </c>
      <c r="M32" s="4" t="str">
        <f t="shared" si="20"/>
        <v/>
      </c>
      <c r="N32" s="4" t="str">
        <f t="shared" si="21"/>
        <v/>
      </c>
      <c r="P32" s="4" t="str">
        <f t="shared" si="22"/>
        <v/>
      </c>
      <c r="Q32" s="4" t="str">
        <f t="shared" si="23"/>
        <v/>
      </c>
      <c r="R32" s="4" t="str">
        <f t="shared" si="24"/>
        <v/>
      </c>
      <c r="S32" s="4">
        <f t="shared" si="25"/>
        <v>1</v>
      </c>
      <c r="T32" s="4" t="str">
        <f t="shared" si="26"/>
        <v/>
      </c>
      <c r="U32" s="4" t="str">
        <f t="shared" si="27"/>
        <v/>
      </c>
      <c r="V32" s="4" t="str">
        <f t="shared" si="28"/>
        <v/>
      </c>
      <c r="W32" s="4">
        <f t="shared" si="29"/>
        <v>1</v>
      </c>
    </row>
    <row r="33" spans="1:23" x14ac:dyDescent="0.3">
      <c r="A33" s="3" t="s">
        <v>278</v>
      </c>
      <c r="B33" s="3" t="s">
        <v>2150</v>
      </c>
      <c r="C33" s="3" t="s">
        <v>2151</v>
      </c>
      <c r="D33" s="3" t="s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3</v>
      </c>
      <c r="K33" s="3">
        <v>4</v>
      </c>
      <c r="L33" s="3">
        <v>68</v>
      </c>
      <c r="M33" s="4" t="str">
        <f t="shared" si="20"/>
        <v/>
      </c>
      <c r="N33" s="4" t="str">
        <f t="shared" si="21"/>
        <v/>
      </c>
      <c r="P33" s="4" t="str">
        <f t="shared" si="22"/>
        <v/>
      </c>
      <c r="Q33" s="4" t="str">
        <f t="shared" si="23"/>
        <v/>
      </c>
      <c r="R33" s="4" t="str">
        <f t="shared" si="24"/>
        <v/>
      </c>
      <c r="S33" s="4">
        <f t="shared" si="25"/>
        <v>1</v>
      </c>
      <c r="T33" s="4" t="str">
        <f t="shared" si="26"/>
        <v/>
      </c>
      <c r="U33" s="4" t="str">
        <f t="shared" si="27"/>
        <v/>
      </c>
      <c r="V33" s="4" t="str">
        <f t="shared" si="28"/>
        <v/>
      </c>
      <c r="W33" s="4">
        <f t="shared" si="29"/>
        <v>1</v>
      </c>
    </row>
    <row r="34" spans="1:23" x14ac:dyDescent="0.3">
      <c r="A34" s="3" t="s">
        <v>278</v>
      </c>
      <c r="B34" s="3" t="s">
        <v>2195</v>
      </c>
      <c r="C34" s="3" t="s">
        <v>2196</v>
      </c>
      <c r="D34" s="3" t="s">
        <v>0</v>
      </c>
      <c r="E34" s="3">
        <v>1</v>
      </c>
      <c r="F34" s="3">
        <v>10</v>
      </c>
      <c r="G34" s="3">
        <v>6</v>
      </c>
      <c r="H34" s="3">
        <v>0</v>
      </c>
      <c r="I34" s="3">
        <v>16</v>
      </c>
      <c r="J34" s="3">
        <v>3</v>
      </c>
      <c r="K34" s="3">
        <v>3</v>
      </c>
      <c r="L34" s="3">
        <v>51</v>
      </c>
      <c r="M34" s="4" t="str">
        <f t="shared" si="20"/>
        <v/>
      </c>
      <c r="N34" s="4" t="str">
        <f t="shared" si="21"/>
        <v/>
      </c>
      <c r="P34" s="4" t="str">
        <f t="shared" si="22"/>
        <v/>
      </c>
      <c r="Q34" s="4" t="str">
        <f t="shared" si="23"/>
        <v/>
      </c>
      <c r="R34" s="4" t="str">
        <f t="shared" si="24"/>
        <v/>
      </c>
      <c r="S34" s="4">
        <f t="shared" si="25"/>
        <v>1</v>
      </c>
      <c r="T34" s="4" t="str">
        <f t="shared" si="26"/>
        <v/>
      </c>
      <c r="U34" s="4" t="str">
        <f t="shared" si="27"/>
        <v/>
      </c>
      <c r="V34" s="4" t="str">
        <f t="shared" si="28"/>
        <v/>
      </c>
      <c r="W34" s="4">
        <f t="shared" si="29"/>
        <v>1</v>
      </c>
    </row>
    <row r="35" spans="1:23" x14ac:dyDescent="0.3">
      <c r="A35" s="3" t="s">
        <v>278</v>
      </c>
      <c r="B35" s="3" t="s">
        <v>2165</v>
      </c>
      <c r="C35" s="3" t="s">
        <v>2166</v>
      </c>
      <c r="D35" s="3" t="s">
        <v>0</v>
      </c>
      <c r="E35" s="3">
        <v>0</v>
      </c>
      <c r="F35" s="3">
        <v>20</v>
      </c>
      <c r="G35" s="3">
        <v>1</v>
      </c>
      <c r="H35" s="3">
        <v>0</v>
      </c>
      <c r="I35" s="3">
        <v>8</v>
      </c>
      <c r="J35" s="3">
        <v>5</v>
      </c>
      <c r="K35" s="3">
        <v>3</v>
      </c>
      <c r="L35" s="3">
        <v>107</v>
      </c>
      <c r="M35" s="4" t="str">
        <f t="shared" si="20"/>
        <v/>
      </c>
      <c r="N35" s="4" t="str">
        <f t="shared" si="21"/>
        <v/>
      </c>
      <c r="P35" s="4" t="str">
        <f t="shared" si="22"/>
        <v/>
      </c>
      <c r="Q35" s="4" t="str">
        <f t="shared" si="23"/>
        <v/>
      </c>
      <c r="R35" s="4" t="str">
        <f t="shared" si="24"/>
        <v/>
      </c>
      <c r="S35" s="4">
        <f t="shared" si="25"/>
        <v>1</v>
      </c>
      <c r="T35" s="4" t="str">
        <f t="shared" si="26"/>
        <v/>
      </c>
      <c r="U35" s="4" t="str">
        <f t="shared" si="27"/>
        <v/>
      </c>
      <c r="V35" s="4" t="str">
        <f t="shared" si="28"/>
        <v/>
      </c>
      <c r="W35" s="4">
        <f t="shared" si="29"/>
        <v>1</v>
      </c>
    </row>
    <row r="36" spans="1:23" x14ac:dyDescent="0.3">
      <c r="A36" s="3" t="s">
        <v>278</v>
      </c>
      <c r="B36" s="3" t="s">
        <v>2146</v>
      </c>
      <c r="C36" s="3" t="s">
        <v>2147</v>
      </c>
      <c r="D36" s="3" t="s">
        <v>0</v>
      </c>
      <c r="E36" s="3">
        <v>4</v>
      </c>
      <c r="F36" s="3">
        <v>7</v>
      </c>
      <c r="G36" s="3">
        <v>6</v>
      </c>
      <c r="H36" s="3">
        <v>0</v>
      </c>
      <c r="I36" s="3">
        <v>0</v>
      </c>
      <c r="J36" s="3">
        <v>3</v>
      </c>
      <c r="K36" s="3">
        <v>7</v>
      </c>
      <c r="L36" s="3">
        <v>58</v>
      </c>
      <c r="M36" s="4" t="str">
        <f t="shared" si="20"/>
        <v/>
      </c>
      <c r="N36" s="4" t="str">
        <f t="shared" si="21"/>
        <v/>
      </c>
      <c r="P36" s="4" t="str">
        <f t="shared" si="22"/>
        <v/>
      </c>
      <c r="Q36" s="4" t="str">
        <f t="shared" si="23"/>
        <v/>
      </c>
      <c r="R36" s="4" t="str">
        <f t="shared" si="24"/>
        <v/>
      </c>
      <c r="S36" s="4">
        <f t="shared" si="25"/>
        <v>1</v>
      </c>
      <c r="T36" s="4" t="str">
        <f t="shared" si="26"/>
        <v/>
      </c>
      <c r="U36" s="4" t="str">
        <f t="shared" si="27"/>
        <v/>
      </c>
      <c r="V36" s="4" t="str">
        <f t="shared" si="28"/>
        <v/>
      </c>
      <c r="W36" s="4">
        <f t="shared" si="29"/>
        <v>1</v>
      </c>
    </row>
    <row r="37" spans="1:23" x14ac:dyDescent="0.3">
      <c r="A37" s="3" t="s">
        <v>278</v>
      </c>
      <c r="B37" s="3" t="s">
        <v>2209</v>
      </c>
      <c r="C37" s="3" t="s">
        <v>2210</v>
      </c>
      <c r="D37" s="3" t="s">
        <v>0</v>
      </c>
      <c r="E37" s="3">
        <v>5</v>
      </c>
      <c r="F37" s="3">
        <v>10</v>
      </c>
      <c r="G37" s="3">
        <v>1</v>
      </c>
      <c r="H37" s="3">
        <v>0</v>
      </c>
      <c r="I37" s="3">
        <v>6</v>
      </c>
      <c r="J37" s="3">
        <v>5</v>
      </c>
      <c r="K37" s="3">
        <v>4</v>
      </c>
      <c r="L37" s="3">
        <v>50</v>
      </c>
      <c r="M37" s="4" t="str">
        <f t="shared" si="20"/>
        <v/>
      </c>
      <c r="N37" s="4" t="str">
        <f t="shared" si="21"/>
        <v/>
      </c>
      <c r="P37" s="4" t="str">
        <f t="shared" si="22"/>
        <v/>
      </c>
      <c r="Q37" s="4" t="str">
        <f t="shared" si="23"/>
        <v/>
      </c>
      <c r="R37" s="4" t="str">
        <f t="shared" si="24"/>
        <v/>
      </c>
      <c r="S37" s="4">
        <f t="shared" si="25"/>
        <v>1</v>
      </c>
      <c r="T37" s="4" t="str">
        <f t="shared" si="26"/>
        <v/>
      </c>
      <c r="U37" s="4" t="str">
        <f t="shared" si="27"/>
        <v/>
      </c>
      <c r="V37" s="4" t="str">
        <f t="shared" si="28"/>
        <v/>
      </c>
      <c r="W37" s="4">
        <f t="shared" si="29"/>
        <v>1</v>
      </c>
    </row>
    <row r="38" spans="1:23" x14ac:dyDescent="0.3">
      <c r="A38" s="3" t="s">
        <v>278</v>
      </c>
      <c r="B38" s="3" t="s">
        <v>2203</v>
      </c>
      <c r="C38" s="3" t="s">
        <v>2204</v>
      </c>
      <c r="D38" s="3" t="s">
        <v>0</v>
      </c>
      <c r="E38" s="3">
        <v>3</v>
      </c>
      <c r="F38" s="3">
        <v>3</v>
      </c>
      <c r="G38" s="3">
        <v>6</v>
      </c>
      <c r="H38" s="3">
        <v>0</v>
      </c>
      <c r="I38" s="3">
        <v>0</v>
      </c>
      <c r="J38" s="3">
        <v>3</v>
      </c>
      <c r="K38" s="3">
        <v>1</v>
      </c>
      <c r="L38" s="3">
        <v>16</v>
      </c>
      <c r="M38" s="4" t="str">
        <f t="shared" si="20"/>
        <v/>
      </c>
      <c r="N38" s="4" t="str">
        <f t="shared" si="21"/>
        <v/>
      </c>
      <c r="P38" s="4" t="str">
        <f t="shared" si="22"/>
        <v/>
      </c>
      <c r="Q38" s="4" t="str">
        <f t="shared" si="23"/>
        <v/>
      </c>
      <c r="R38" s="4" t="str">
        <f t="shared" si="24"/>
        <v/>
      </c>
      <c r="S38" s="4">
        <f t="shared" si="25"/>
        <v>1</v>
      </c>
      <c r="T38" s="4" t="str">
        <f t="shared" si="26"/>
        <v/>
      </c>
      <c r="U38" s="4" t="str">
        <f t="shared" si="27"/>
        <v/>
      </c>
      <c r="V38" s="4" t="str">
        <f t="shared" si="28"/>
        <v/>
      </c>
      <c r="W38" s="4">
        <f t="shared" si="29"/>
        <v>1</v>
      </c>
    </row>
    <row r="39" spans="1:23" x14ac:dyDescent="0.3">
      <c r="A39" s="3" t="s">
        <v>278</v>
      </c>
      <c r="B39" s="3" t="s">
        <v>2183</v>
      </c>
      <c r="C39" s="3" t="s">
        <v>2184</v>
      </c>
      <c r="D39" s="3" t="s">
        <v>389</v>
      </c>
      <c r="E39" s="3">
        <v>0</v>
      </c>
      <c r="F39" s="3">
        <v>1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4</v>
      </c>
      <c r="M39" s="4" t="str">
        <f t="shared" si="20"/>
        <v/>
      </c>
      <c r="N39" s="4" t="str">
        <f t="shared" si="21"/>
        <v/>
      </c>
      <c r="P39" s="4" t="str">
        <f t="shared" si="22"/>
        <v/>
      </c>
      <c r="Q39" s="4" t="str">
        <f t="shared" si="23"/>
        <v/>
      </c>
      <c r="R39" s="4" t="str">
        <f t="shared" si="24"/>
        <v/>
      </c>
      <c r="S39" s="4">
        <f t="shared" si="25"/>
        <v>1</v>
      </c>
      <c r="T39" s="4" t="str">
        <f t="shared" si="26"/>
        <v/>
      </c>
      <c r="U39" s="4" t="str">
        <f t="shared" si="27"/>
        <v/>
      </c>
      <c r="V39" s="4" t="str">
        <f t="shared" si="28"/>
        <v/>
      </c>
      <c r="W39" s="4">
        <f t="shared" si="29"/>
        <v>1</v>
      </c>
    </row>
    <row r="40" spans="1:23" x14ac:dyDescent="0.3">
      <c r="A40" s="3" t="s">
        <v>278</v>
      </c>
      <c r="B40" s="3" t="s">
        <v>2169</v>
      </c>
      <c r="C40" s="3" t="s">
        <v>2170</v>
      </c>
      <c r="D40" s="3" t="s">
        <v>0</v>
      </c>
      <c r="E40" s="3">
        <v>1</v>
      </c>
      <c r="F40" s="3">
        <v>12</v>
      </c>
      <c r="G40" s="3">
        <v>5</v>
      </c>
      <c r="H40" s="3">
        <v>0</v>
      </c>
      <c r="I40" s="3">
        <v>6</v>
      </c>
      <c r="J40" s="3">
        <v>4</v>
      </c>
      <c r="K40" s="3">
        <v>0</v>
      </c>
      <c r="L40" s="3">
        <v>66</v>
      </c>
      <c r="M40" s="4" t="str">
        <f t="shared" si="20"/>
        <v/>
      </c>
      <c r="N40" s="4" t="str">
        <f t="shared" si="21"/>
        <v/>
      </c>
      <c r="P40" s="4" t="str">
        <f t="shared" si="22"/>
        <v/>
      </c>
      <c r="Q40" s="4" t="str">
        <f t="shared" si="23"/>
        <v/>
      </c>
      <c r="R40" s="4" t="str">
        <f t="shared" si="24"/>
        <v/>
      </c>
      <c r="S40" s="4">
        <f t="shared" si="25"/>
        <v>1</v>
      </c>
      <c r="T40" s="4" t="str">
        <f t="shared" si="26"/>
        <v/>
      </c>
      <c r="U40" s="4" t="str">
        <f t="shared" si="27"/>
        <v/>
      </c>
      <c r="V40" s="4" t="str">
        <f t="shared" si="28"/>
        <v/>
      </c>
      <c r="W40" s="4">
        <f t="shared" si="29"/>
        <v>1</v>
      </c>
    </row>
    <row r="41" spans="1:23" x14ac:dyDescent="0.3">
      <c r="A41" s="3" t="s">
        <v>278</v>
      </c>
      <c r="B41" s="3" t="s">
        <v>2136</v>
      </c>
      <c r="C41" s="3" t="s">
        <v>2137</v>
      </c>
      <c r="D41" s="3" t="s">
        <v>0</v>
      </c>
      <c r="E41" s="3">
        <v>4</v>
      </c>
      <c r="F41" s="3">
        <v>14</v>
      </c>
      <c r="G41" s="3">
        <v>5</v>
      </c>
      <c r="H41" s="3">
        <v>0</v>
      </c>
      <c r="I41" s="3">
        <v>15</v>
      </c>
      <c r="J41" s="3">
        <v>2</v>
      </c>
      <c r="K41" s="3">
        <v>4</v>
      </c>
      <c r="L41" s="3">
        <v>81</v>
      </c>
      <c r="M41" s="4" t="str">
        <f t="shared" si="20"/>
        <v/>
      </c>
      <c r="N41" s="4" t="str">
        <f t="shared" si="21"/>
        <v/>
      </c>
      <c r="P41" s="4" t="str">
        <f t="shared" si="22"/>
        <v/>
      </c>
      <c r="Q41" s="4" t="str">
        <f t="shared" si="23"/>
        <v/>
      </c>
      <c r="R41" s="4" t="str">
        <f t="shared" si="24"/>
        <v/>
      </c>
      <c r="S41" s="4">
        <f t="shared" si="25"/>
        <v>1</v>
      </c>
      <c r="T41" s="4" t="str">
        <f t="shared" si="26"/>
        <v/>
      </c>
      <c r="U41" s="4" t="str">
        <f t="shared" si="27"/>
        <v/>
      </c>
      <c r="V41" s="4" t="str">
        <f t="shared" si="28"/>
        <v/>
      </c>
      <c r="W41" s="4">
        <f t="shared" si="29"/>
        <v>1</v>
      </c>
    </row>
    <row r="42" spans="1:23" x14ac:dyDescent="0.3">
      <c r="A42" s="3" t="s">
        <v>278</v>
      </c>
      <c r="B42" s="3" t="s">
        <v>2221</v>
      </c>
      <c r="C42" s="3" t="s">
        <v>2222</v>
      </c>
      <c r="D42" s="3" t="s">
        <v>0</v>
      </c>
      <c r="E42" s="3">
        <v>0</v>
      </c>
      <c r="F42" s="3">
        <v>6</v>
      </c>
      <c r="G42" s="3">
        <v>6</v>
      </c>
      <c r="H42" s="3">
        <v>0</v>
      </c>
      <c r="I42" s="3">
        <v>0</v>
      </c>
      <c r="J42" s="3">
        <v>4</v>
      </c>
      <c r="K42" s="3">
        <v>4</v>
      </c>
      <c r="L42" s="3">
        <v>38</v>
      </c>
      <c r="M42" s="4" t="str">
        <f t="shared" si="20"/>
        <v/>
      </c>
      <c r="N42" s="4" t="str">
        <f t="shared" si="21"/>
        <v/>
      </c>
      <c r="P42" s="4" t="str">
        <f t="shared" si="22"/>
        <v/>
      </c>
      <c r="Q42" s="4" t="str">
        <f t="shared" si="23"/>
        <v/>
      </c>
      <c r="R42" s="4" t="str">
        <f t="shared" si="24"/>
        <v/>
      </c>
      <c r="S42" s="4">
        <f t="shared" si="25"/>
        <v>1</v>
      </c>
      <c r="T42" s="4" t="str">
        <f t="shared" si="26"/>
        <v/>
      </c>
      <c r="U42" s="4" t="str">
        <f t="shared" si="27"/>
        <v/>
      </c>
      <c r="V42" s="4" t="str">
        <f t="shared" si="28"/>
        <v/>
      </c>
      <c r="W42" s="4">
        <f t="shared" si="29"/>
        <v>1</v>
      </c>
    </row>
    <row r="43" spans="1:23" x14ac:dyDescent="0.3">
      <c r="A43" s="3" t="s">
        <v>278</v>
      </c>
      <c r="B43" s="3" t="s">
        <v>2154</v>
      </c>
      <c r="C43" s="3" t="s">
        <v>2155</v>
      </c>
      <c r="D43" s="3" t="s">
        <v>0</v>
      </c>
      <c r="E43" s="3">
        <v>0</v>
      </c>
      <c r="F43" s="3">
        <v>3</v>
      </c>
      <c r="G43" s="3">
        <v>6</v>
      </c>
      <c r="H43" s="3">
        <v>0</v>
      </c>
      <c r="I43" s="3">
        <v>0</v>
      </c>
      <c r="J43" s="3">
        <v>3</v>
      </c>
      <c r="K43" s="3">
        <v>2</v>
      </c>
      <c r="L43" s="3">
        <v>32</v>
      </c>
      <c r="M43" s="4" t="str">
        <f t="shared" si="20"/>
        <v/>
      </c>
      <c r="N43" s="4" t="str">
        <f t="shared" si="21"/>
        <v/>
      </c>
      <c r="P43" s="4" t="str">
        <f t="shared" si="22"/>
        <v/>
      </c>
      <c r="Q43" s="4" t="str">
        <f t="shared" si="23"/>
        <v/>
      </c>
      <c r="R43" s="4" t="str">
        <f t="shared" si="24"/>
        <v/>
      </c>
      <c r="S43" s="4">
        <f t="shared" si="25"/>
        <v>1</v>
      </c>
      <c r="T43" s="4" t="str">
        <f t="shared" si="26"/>
        <v/>
      </c>
      <c r="U43" s="4" t="str">
        <f t="shared" si="27"/>
        <v/>
      </c>
      <c r="V43" s="4" t="str">
        <f t="shared" si="28"/>
        <v/>
      </c>
      <c r="W43" s="4">
        <f t="shared" si="29"/>
        <v>1</v>
      </c>
    </row>
    <row r="44" spans="1:23" x14ac:dyDescent="0.3">
      <c r="A44" s="3" t="s">
        <v>278</v>
      </c>
      <c r="B44" s="3" t="s">
        <v>2185</v>
      </c>
      <c r="C44" s="3" t="s">
        <v>2186</v>
      </c>
      <c r="D44" s="3" t="s">
        <v>0</v>
      </c>
      <c r="E44" s="3">
        <v>1</v>
      </c>
      <c r="F44" s="3">
        <v>9</v>
      </c>
      <c r="G44" s="3">
        <v>5</v>
      </c>
      <c r="H44" s="3">
        <v>0</v>
      </c>
      <c r="I44" s="3">
        <v>0</v>
      </c>
      <c r="J44" s="3">
        <v>4</v>
      </c>
      <c r="K44" s="3">
        <v>3</v>
      </c>
      <c r="L44" s="3">
        <v>55</v>
      </c>
      <c r="M44" s="4" t="str">
        <f t="shared" si="20"/>
        <v/>
      </c>
      <c r="N44" s="4" t="str">
        <f t="shared" si="21"/>
        <v/>
      </c>
      <c r="P44" s="4" t="str">
        <f t="shared" si="22"/>
        <v/>
      </c>
      <c r="Q44" s="4" t="str">
        <f t="shared" si="23"/>
        <v/>
      </c>
      <c r="R44" s="4" t="str">
        <f t="shared" si="24"/>
        <v/>
      </c>
      <c r="S44" s="4">
        <f t="shared" si="25"/>
        <v>1</v>
      </c>
      <c r="T44" s="4" t="str">
        <f t="shared" si="26"/>
        <v/>
      </c>
      <c r="U44" s="4" t="str">
        <f t="shared" si="27"/>
        <v/>
      </c>
      <c r="V44" s="4" t="str">
        <f t="shared" si="28"/>
        <v/>
      </c>
      <c r="W44" s="4">
        <f t="shared" si="29"/>
        <v>1</v>
      </c>
    </row>
    <row r="45" spans="1:23" x14ac:dyDescent="0.3">
      <c r="A45" s="3" t="s">
        <v>278</v>
      </c>
      <c r="B45" s="3" t="s">
        <v>2211</v>
      </c>
      <c r="C45" s="3" t="s">
        <v>2212</v>
      </c>
      <c r="D45" s="3" t="s">
        <v>0</v>
      </c>
      <c r="E45" s="3">
        <v>0</v>
      </c>
      <c r="F45" s="3">
        <v>2</v>
      </c>
      <c r="G45" s="3">
        <v>5</v>
      </c>
      <c r="H45" s="3">
        <v>0</v>
      </c>
      <c r="I45" s="3">
        <v>0</v>
      </c>
      <c r="J45" s="3">
        <v>2</v>
      </c>
      <c r="K45" s="3">
        <v>2</v>
      </c>
      <c r="L45" s="3">
        <v>16</v>
      </c>
      <c r="M45" s="4" t="str">
        <f t="shared" si="20"/>
        <v/>
      </c>
      <c r="N45" s="4" t="str">
        <f t="shared" si="21"/>
        <v/>
      </c>
      <c r="P45" s="4" t="str">
        <f t="shared" si="22"/>
        <v/>
      </c>
      <c r="Q45" s="4" t="str">
        <f t="shared" si="23"/>
        <v/>
      </c>
      <c r="R45" s="4" t="str">
        <f t="shared" si="24"/>
        <v/>
      </c>
      <c r="S45" s="4">
        <f t="shared" si="25"/>
        <v>1</v>
      </c>
      <c r="T45" s="4" t="str">
        <f t="shared" si="26"/>
        <v/>
      </c>
      <c r="U45" s="4" t="str">
        <f t="shared" si="27"/>
        <v/>
      </c>
      <c r="V45" s="4" t="str">
        <f t="shared" si="28"/>
        <v/>
      </c>
      <c r="W45" s="4">
        <f t="shared" si="29"/>
        <v>1</v>
      </c>
    </row>
    <row r="46" spans="1:23" x14ac:dyDescent="0.3">
      <c r="A46" s="3" t="s">
        <v>278</v>
      </c>
      <c r="B46" s="3" t="s">
        <v>2217</v>
      </c>
      <c r="C46" s="3" t="s">
        <v>2218</v>
      </c>
      <c r="D46" s="3" t="s">
        <v>0</v>
      </c>
      <c r="E46" s="3">
        <v>11</v>
      </c>
      <c r="F46" s="3">
        <v>26</v>
      </c>
      <c r="G46" s="3">
        <v>5</v>
      </c>
      <c r="H46" s="3">
        <v>0</v>
      </c>
      <c r="I46" s="3">
        <v>119</v>
      </c>
      <c r="J46" s="3">
        <v>4</v>
      </c>
      <c r="K46" s="3">
        <v>9</v>
      </c>
      <c r="L46" s="3">
        <v>141</v>
      </c>
      <c r="M46" s="4" t="str">
        <f t="shared" si="20"/>
        <v/>
      </c>
      <c r="N46" s="4" t="str">
        <f t="shared" si="21"/>
        <v/>
      </c>
      <c r="P46" s="4" t="str">
        <f t="shared" si="22"/>
        <v/>
      </c>
      <c r="Q46" s="4" t="str">
        <f t="shared" si="23"/>
        <v/>
      </c>
      <c r="R46" s="4" t="str">
        <f t="shared" si="24"/>
        <v/>
      </c>
      <c r="S46" s="4">
        <f t="shared" si="25"/>
        <v>1</v>
      </c>
      <c r="T46" s="4" t="str">
        <f t="shared" si="26"/>
        <v/>
      </c>
      <c r="U46" s="4" t="str">
        <f t="shared" si="27"/>
        <v/>
      </c>
      <c r="V46" s="4" t="str">
        <f t="shared" si="28"/>
        <v/>
      </c>
      <c r="W46" s="4">
        <f t="shared" si="29"/>
        <v>1</v>
      </c>
    </row>
    <row r="47" spans="1:23" x14ac:dyDescent="0.3">
      <c r="A47" s="3" t="s">
        <v>278</v>
      </c>
      <c r="B47" s="3" t="s">
        <v>2142</v>
      </c>
      <c r="C47" s="3" t="s">
        <v>2143</v>
      </c>
      <c r="D47" s="3" t="s">
        <v>0</v>
      </c>
      <c r="E47" s="3">
        <v>1</v>
      </c>
      <c r="F47" s="3">
        <v>21</v>
      </c>
      <c r="G47" s="3">
        <v>6</v>
      </c>
      <c r="H47" s="3">
        <v>0</v>
      </c>
      <c r="I47" s="3">
        <v>32</v>
      </c>
      <c r="J47" s="3">
        <v>9</v>
      </c>
      <c r="K47" s="3">
        <v>3</v>
      </c>
      <c r="L47" s="3">
        <v>94</v>
      </c>
      <c r="M47" s="4" t="str">
        <f t="shared" si="20"/>
        <v/>
      </c>
      <c r="N47" s="4" t="str">
        <f t="shared" si="21"/>
        <v/>
      </c>
      <c r="P47" s="4" t="str">
        <f t="shared" si="22"/>
        <v/>
      </c>
      <c r="Q47" s="4" t="str">
        <f t="shared" si="23"/>
        <v/>
      </c>
      <c r="R47" s="4" t="str">
        <f t="shared" si="24"/>
        <v/>
      </c>
      <c r="S47" s="4">
        <f t="shared" si="25"/>
        <v>1</v>
      </c>
      <c r="T47" s="4" t="str">
        <f t="shared" si="26"/>
        <v/>
      </c>
      <c r="U47" s="4" t="str">
        <f t="shared" si="27"/>
        <v/>
      </c>
      <c r="V47" s="4" t="str">
        <f t="shared" si="28"/>
        <v/>
      </c>
      <c r="W47" s="4">
        <f t="shared" si="29"/>
        <v>1</v>
      </c>
    </row>
    <row r="48" spans="1:23" x14ac:dyDescent="0.3">
      <c r="A48" s="3" t="s">
        <v>278</v>
      </c>
      <c r="B48" s="3" t="s">
        <v>2187</v>
      </c>
      <c r="C48" s="3" t="s">
        <v>2188</v>
      </c>
      <c r="D48" s="3" t="s">
        <v>0</v>
      </c>
      <c r="E48" s="3">
        <v>4</v>
      </c>
      <c r="F48" s="3">
        <v>11</v>
      </c>
      <c r="G48" s="3">
        <v>5</v>
      </c>
      <c r="H48" s="3">
        <v>0</v>
      </c>
      <c r="I48" s="3">
        <v>0</v>
      </c>
      <c r="J48" s="3">
        <v>5</v>
      </c>
      <c r="K48" s="3">
        <v>3</v>
      </c>
      <c r="L48" s="3">
        <v>65</v>
      </c>
      <c r="M48" s="4" t="str">
        <f t="shared" si="20"/>
        <v/>
      </c>
      <c r="N48" s="4" t="str">
        <f t="shared" si="21"/>
        <v/>
      </c>
      <c r="P48" s="4" t="str">
        <f t="shared" si="22"/>
        <v/>
      </c>
      <c r="Q48" s="4" t="str">
        <f t="shared" si="23"/>
        <v/>
      </c>
      <c r="R48" s="4" t="str">
        <f t="shared" si="24"/>
        <v/>
      </c>
      <c r="S48" s="4">
        <f t="shared" si="25"/>
        <v>1</v>
      </c>
      <c r="T48" s="4" t="str">
        <f t="shared" si="26"/>
        <v/>
      </c>
      <c r="U48" s="4" t="str">
        <f t="shared" si="27"/>
        <v/>
      </c>
      <c r="V48" s="4" t="str">
        <f t="shared" si="28"/>
        <v/>
      </c>
      <c r="W48" s="4">
        <f t="shared" si="29"/>
        <v>1</v>
      </c>
    </row>
    <row r="49" spans="1:23" x14ac:dyDescent="0.3">
      <c r="A49" s="3" t="s">
        <v>278</v>
      </c>
      <c r="B49" s="4" t="s">
        <v>287</v>
      </c>
      <c r="C49" s="4" t="s">
        <v>288</v>
      </c>
      <c r="D49" s="4" t="s">
        <v>0</v>
      </c>
      <c r="E49" s="4">
        <v>1</v>
      </c>
      <c r="F49" s="4">
        <v>18</v>
      </c>
      <c r="G49" s="4">
        <v>1</v>
      </c>
      <c r="H49" s="4">
        <v>0</v>
      </c>
      <c r="I49" s="4">
        <v>136</v>
      </c>
      <c r="J49" s="4">
        <v>17</v>
      </c>
      <c r="K49" s="4">
        <v>0</v>
      </c>
      <c r="L49" s="4">
        <v>75</v>
      </c>
      <c r="M49" s="4" t="str">
        <f t="shared" si="20"/>
        <v/>
      </c>
      <c r="N49" s="4" t="str">
        <f t="shared" si="21"/>
        <v/>
      </c>
      <c r="P49" s="4" t="str">
        <f t="shared" si="22"/>
        <v/>
      </c>
      <c r="Q49" s="4" t="str">
        <f t="shared" si="23"/>
        <v/>
      </c>
      <c r="R49" s="4" t="str">
        <f t="shared" si="24"/>
        <v/>
      </c>
      <c r="S49" s="4">
        <f t="shared" si="25"/>
        <v>1</v>
      </c>
      <c r="T49" s="4" t="str">
        <f t="shared" si="26"/>
        <v/>
      </c>
      <c r="U49" s="4" t="str">
        <f t="shared" si="27"/>
        <v/>
      </c>
      <c r="V49" s="4" t="str">
        <f t="shared" si="28"/>
        <v/>
      </c>
      <c r="W49" s="4">
        <f t="shared" si="29"/>
        <v>1</v>
      </c>
    </row>
    <row r="50" spans="1:23" x14ac:dyDescent="0.3">
      <c r="A50" s="3" t="s">
        <v>278</v>
      </c>
      <c r="B50" s="3" t="s">
        <v>2193</v>
      </c>
      <c r="C50" s="3" t="s">
        <v>2194</v>
      </c>
      <c r="D50" s="3" t="s">
        <v>0</v>
      </c>
      <c r="E50" s="3">
        <v>2</v>
      </c>
      <c r="F50" s="3">
        <v>4</v>
      </c>
      <c r="G50" s="3">
        <v>1</v>
      </c>
      <c r="H50" s="3">
        <v>0</v>
      </c>
      <c r="I50" s="3">
        <v>1</v>
      </c>
      <c r="J50" s="3">
        <v>2</v>
      </c>
      <c r="K50" s="3">
        <v>1</v>
      </c>
      <c r="L50" s="3">
        <v>11</v>
      </c>
      <c r="M50" s="4" t="str">
        <f t="shared" si="20"/>
        <v/>
      </c>
      <c r="N50" s="4" t="str">
        <f t="shared" si="21"/>
        <v/>
      </c>
      <c r="P50" s="4" t="str">
        <f t="shared" si="22"/>
        <v/>
      </c>
      <c r="Q50" s="4" t="str">
        <f t="shared" si="23"/>
        <v/>
      </c>
      <c r="R50" s="4" t="str">
        <f t="shared" si="24"/>
        <v/>
      </c>
      <c r="S50" s="4">
        <f t="shared" si="25"/>
        <v>1</v>
      </c>
      <c r="T50" s="4" t="str">
        <f t="shared" si="26"/>
        <v/>
      </c>
      <c r="U50" s="4" t="str">
        <f t="shared" si="27"/>
        <v/>
      </c>
      <c r="V50" s="4" t="str">
        <f t="shared" si="28"/>
        <v/>
      </c>
      <c r="W50" s="4">
        <f t="shared" si="29"/>
        <v>1</v>
      </c>
    </row>
    <row r="51" spans="1:23" x14ac:dyDescent="0.3">
      <c r="A51" s="3" t="s">
        <v>278</v>
      </c>
      <c r="B51" s="3" t="s">
        <v>2198</v>
      </c>
      <c r="C51" s="3" t="s">
        <v>2199</v>
      </c>
      <c r="D51" s="3" t="s">
        <v>389</v>
      </c>
      <c r="E51" s="3">
        <v>4</v>
      </c>
      <c r="F51" s="3">
        <v>16</v>
      </c>
      <c r="G51" s="3">
        <v>1</v>
      </c>
      <c r="H51" s="3">
        <v>0</v>
      </c>
      <c r="I51" s="3">
        <v>120</v>
      </c>
      <c r="J51" s="3">
        <v>16</v>
      </c>
      <c r="K51" s="3">
        <v>0</v>
      </c>
      <c r="L51" s="3">
        <v>35</v>
      </c>
      <c r="M51" s="4" t="str">
        <f t="shared" si="20"/>
        <v/>
      </c>
      <c r="N51" s="4" t="str">
        <f t="shared" si="21"/>
        <v/>
      </c>
      <c r="P51" s="4" t="str">
        <f t="shared" si="22"/>
        <v/>
      </c>
      <c r="Q51" s="4" t="str">
        <f t="shared" si="23"/>
        <v/>
      </c>
      <c r="R51" s="4" t="str">
        <f t="shared" si="24"/>
        <v/>
      </c>
      <c r="S51" s="4">
        <f t="shared" si="25"/>
        <v>1</v>
      </c>
      <c r="T51" s="4" t="str">
        <f t="shared" si="26"/>
        <v/>
      </c>
      <c r="U51" s="4" t="str">
        <f t="shared" si="27"/>
        <v/>
      </c>
      <c r="V51" s="4" t="str">
        <f t="shared" si="28"/>
        <v/>
      </c>
      <c r="W51" s="4">
        <f t="shared" si="29"/>
        <v>1</v>
      </c>
    </row>
    <row r="52" spans="1:23" x14ac:dyDescent="0.3">
      <c r="A52" s="3" t="s">
        <v>278</v>
      </c>
      <c r="B52" s="3" t="s">
        <v>2207</v>
      </c>
      <c r="C52" s="3" t="s">
        <v>2208</v>
      </c>
      <c r="D52" s="3" t="s">
        <v>750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21</v>
      </c>
      <c r="M52" s="4" t="str">
        <f t="shared" si="20"/>
        <v/>
      </c>
      <c r="N52" s="4" t="str">
        <f t="shared" si="21"/>
        <v/>
      </c>
      <c r="P52" s="4" t="str">
        <f t="shared" si="22"/>
        <v/>
      </c>
      <c r="Q52" s="4" t="str">
        <f t="shared" si="23"/>
        <v/>
      </c>
      <c r="R52" s="4" t="str">
        <f t="shared" si="24"/>
        <v/>
      </c>
      <c r="S52" s="4">
        <f t="shared" si="25"/>
        <v>1</v>
      </c>
      <c r="T52" s="4" t="str">
        <f t="shared" si="26"/>
        <v/>
      </c>
      <c r="U52" s="4" t="str">
        <f t="shared" si="27"/>
        <v/>
      </c>
      <c r="V52" s="4" t="str">
        <f t="shared" si="28"/>
        <v/>
      </c>
      <c r="W52" s="4">
        <f t="shared" si="29"/>
        <v>1</v>
      </c>
    </row>
    <row r="53" spans="1:23" x14ac:dyDescent="0.3">
      <c r="A53" s="3" t="s">
        <v>278</v>
      </c>
      <c r="B53" s="3" t="s">
        <v>2175</v>
      </c>
      <c r="C53" s="3" t="s">
        <v>2176</v>
      </c>
      <c r="D53" s="3" t="s">
        <v>750</v>
      </c>
      <c r="E53" s="3">
        <v>1</v>
      </c>
      <c r="F53" s="3">
        <v>15</v>
      </c>
      <c r="G53" s="3">
        <v>1</v>
      </c>
      <c r="H53" s="3">
        <v>0</v>
      </c>
      <c r="I53" s="3">
        <v>3</v>
      </c>
      <c r="J53" s="3">
        <v>3</v>
      </c>
      <c r="K53" s="3">
        <v>0</v>
      </c>
      <c r="L53" s="3">
        <v>40</v>
      </c>
      <c r="M53" s="4" t="str">
        <f t="shared" si="20"/>
        <v/>
      </c>
      <c r="N53" s="4" t="str">
        <f t="shared" si="21"/>
        <v/>
      </c>
      <c r="P53" s="4" t="str">
        <f t="shared" si="22"/>
        <v/>
      </c>
      <c r="Q53" s="4" t="str">
        <f t="shared" si="23"/>
        <v/>
      </c>
      <c r="R53" s="4" t="str">
        <f t="shared" si="24"/>
        <v/>
      </c>
      <c r="S53" s="4">
        <f t="shared" si="25"/>
        <v>1</v>
      </c>
      <c r="T53" s="4" t="str">
        <f t="shared" si="26"/>
        <v/>
      </c>
      <c r="U53" s="4" t="str">
        <f t="shared" si="27"/>
        <v/>
      </c>
      <c r="V53" s="4" t="str">
        <f t="shared" si="28"/>
        <v/>
      </c>
      <c r="W53" s="4">
        <f t="shared" si="29"/>
        <v>1</v>
      </c>
    </row>
    <row r="54" spans="1:23" x14ac:dyDescent="0.3">
      <c r="A54" s="3" t="s">
        <v>278</v>
      </c>
      <c r="B54" s="3" t="s">
        <v>2189</v>
      </c>
      <c r="C54" s="3" t="s">
        <v>2190</v>
      </c>
      <c r="D54" s="3" t="s">
        <v>0</v>
      </c>
      <c r="E54" s="3">
        <v>1</v>
      </c>
      <c r="F54" s="3">
        <v>4</v>
      </c>
      <c r="G54" s="3">
        <v>1</v>
      </c>
      <c r="H54" s="3">
        <v>0</v>
      </c>
      <c r="I54" s="3">
        <v>2</v>
      </c>
      <c r="J54" s="3">
        <v>4</v>
      </c>
      <c r="K54" s="3">
        <v>2</v>
      </c>
      <c r="L54" s="3">
        <v>36</v>
      </c>
      <c r="M54" s="4" t="str">
        <f t="shared" si="20"/>
        <v/>
      </c>
      <c r="N54" s="4" t="str">
        <f t="shared" si="21"/>
        <v/>
      </c>
      <c r="P54" s="4" t="str">
        <f t="shared" si="22"/>
        <v/>
      </c>
      <c r="Q54" s="4" t="str">
        <f t="shared" si="23"/>
        <v/>
      </c>
      <c r="R54" s="4" t="str">
        <f t="shared" si="24"/>
        <v/>
      </c>
      <c r="S54" s="4">
        <f t="shared" si="25"/>
        <v>1</v>
      </c>
      <c r="T54" s="4" t="str">
        <f t="shared" si="26"/>
        <v/>
      </c>
      <c r="U54" s="4" t="str">
        <f t="shared" si="27"/>
        <v/>
      </c>
      <c r="V54" s="4" t="str">
        <f t="shared" si="28"/>
        <v/>
      </c>
      <c r="W54" s="4">
        <f t="shared" si="29"/>
        <v>1</v>
      </c>
    </row>
    <row r="55" spans="1:23" x14ac:dyDescent="0.3">
      <c r="A55" s="3" t="s">
        <v>278</v>
      </c>
      <c r="B55" s="3" t="s">
        <v>2167</v>
      </c>
      <c r="C55" s="3" t="s">
        <v>2168</v>
      </c>
      <c r="D55" s="3" t="s">
        <v>0</v>
      </c>
      <c r="E55" s="3">
        <v>1</v>
      </c>
      <c r="F55" s="3">
        <v>4</v>
      </c>
      <c r="G55" s="3">
        <v>1</v>
      </c>
      <c r="H55" s="3">
        <v>0</v>
      </c>
      <c r="I55" s="3">
        <v>2</v>
      </c>
      <c r="J55" s="3">
        <v>4</v>
      </c>
      <c r="K55" s="3">
        <v>2</v>
      </c>
      <c r="L55" s="3">
        <v>36</v>
      </c>
      <c r="M55" s="4" t="str">
        <f t="shared" si="20"/>
        <v/>
      </c>
      <c r="N55" s="4" t="str">
        <f t="shared" si="21"/>
        <v/>
      </c>
      <c r="P55" s="4" t="str">
        <f t="shared" si="22"/>
        <v/>
      </c>
      <c r="Q55" s="4" t="str">
        <f t="shared" si="23"/>
        <v/>
      </c>
      <c r="R55" s="4" t="str">
        <f t="shared" si="24"/>
        <v/>
      </c>
      <c r="S55" s="4">
        <f t="shared" si="25"/>
        <v>1</v>
      </c>
      <c r="T55" s="4" t="str">
        <f t="shared" si="26"/>
        <v/>
      </c>
      <c r="U55" s="4" t="str">
        <f t="shared" si="27"/>
        <v/>
      </c>
      <c r="V55" s="4" t="str">
        <f t="shared" si="28"/>
        <v/>
      </c>
      <c r="W55" s="4">
        <f t="shared" si="29"/>
        <v>1</v>
      </c>
    </row>
    <row r="56" spans="1:23" x14ac:dyDescent="0.3">
      <c r="A56" s="3" t="s">
        <v>278</v>
      </c>
      <c r="B56" s="4" t="s">
        <v>285</v>
      </c>
      <c r="C56" s="4" t="s">
        <v>286</v>
      </c>
      <c r="D56" s="4" t="s">
        <v>0</v>
      </c>
      <c r="E56" s="4">
        <v>1</v>
      </c>
      <c r="F56" s="4">
        <v>95</v>
      </c>
      <c r="G56" s="4">
        <v>1</v>
      </c>
      <c r="H56" s="4">
        <v>0</v>
      </c>
      <c r="I56" s="4">
        <v>0</v>
      </c>
      <c r="J56" s="4">
        <v>17</v>
      </c>
      <c r="K56" s="4">
        <v>7</v>
      </c>
      <c r="L56" s="4">
        <v>337</v>
      </c>
      <c r="M56" s="4" t="str">
        <f>IF( AND( OR( F56&gt;$F$1, L56&gt;$L$1 ), OR( E56&gt;$E$1, I56&gt;$I$1 ) ), 1, "" )</f>
        <v/>
      </c>
      <c r="N56" s="4" t="str">
        <f>IF( AND( OR( F56&gt;$F$2, L56&gt;$L$2 ), OR( E56&gt;$E$2, I56&gt;$I$2 ) ), 1, "")</f>
        <v/>
      </c>
      <c r="O56" s="4">
        <v>1</v>
      </c>
      <c r="P56" s="4" t="str">
        <f xml:space="preserve"> IF( AND( M56 = 1, O56 = 1 ), 1, "")</f>
        <v/>
      </c>
      <c r="Q56" s="4">
        <f xml:space="preserve"> IF( AND( M56 = "", O56 = 1 ), 1, "")</f>
        <v>1</v>
      </c>
      <c r="R56" s="4" t="str">
        <f xml:space="preserve"> IF( AND( M56 = 1, O56 = "" ), 1, "")</f>
        <v/>
      </c>
      <c r="S56" s="4" t="str">
        <f xml:space="preserve"> IF( AND( M56 = "", O56 = "" ), 1, "")</f>
        <v/>
      </c>
      <c r="T56" s="4" t="str">
        <f xml:space="preserve"> IF( AND( N56 = 1, O56 = 1 ), 1, "")</f>
        <v/>
      </c>
      <c r="U56" s="4">
        <f xml:space="preserve"> IF( AND( N56 = "", O56 = 1 ), 1, "")</f>
        <v>1</v>
      </c>
      <c r="V56" s="4" t="str">
        <f xml:space="preserve"> IF( AND( N56 = 1, O56 = "" ), 1, "")</f>
        <v/>
      </c>
      <c r="W56" s="4" t="str">
        <f xml:space="preserve"> IF( AND( N56 = "", O56 = "" ), 1, "")</f>
        <v/>
      </c>
    </row>
    <row r="57" spans="1:23" x14ac:dyDescent="0.3">
      <c r="A57" s="3" t="s">
        <v>278</v>
      </c>
      <c r="B57" s="3" t="s">
        <v>2140</v>
      </c>
      <c r="C57" s="3" t="s">
        <v>2141</v>
      </c>
      <c r="D57" s="3" t="s">
        <v>0</v>
      </c>
      <c r="E57" s="3">
        <v>1</v>
      </c>
      <c r="F57" s="3">
        <v>2</v>
      </c>
      <c r="G57" s="3">
        <v>1</v>
      </c>
      <c r="H57" s="3">
        <v>0</v>
      </c>
      <c r="I57" s="3">
        <v>0</v>
      </c>
      <c r="J57" s="3">
        <v>1</v>
      </c>
      <c r="K57" s="3">
        <v>0</v>
      </c>
      <c r="L57" s="3">
        <v>33</v>
      </c>
      <c r="M57" s="3" t="str">
        <f t="shared" ref="M57" si="30">IF( AND( OR( F57&gt;$F$1, L57&gt;$L$1 ), OR( E57&gt;$E$1, I57&gt;$I$1 ) ), 1, "" )</f>
        <v/>
      </c>
      <c r="N57" s="3" t="str">
        <f t="shared" ref="N57" si="31">IF( AND( OR( F57&gt;$F$2, L57&gt;$L$2 ), OR( E57&gt;$E$2, I57&gt;$I$2 ) ), 1, "")</f>
        <v/>
      </c>
      <c r="O57" s="3"/>
      <c r="P57" s="3" t="str">
        <f t="shared" ref="P57" si="32" xml:space="preserve"> IF( AND( M57 = 1, O57 = 1 ), 1, "")</f>
        <v/>
      </c>
      <c r="Q57" s="3" t="str">
        <f t="shared" ref="Q57" si="33" xml:space="preserve"> IF( AND( M57 = "", O57 = 1 ), 1, "")</f>
        <v/>
      </c>
      <c r="R57" s="3" t="str">
        <f t="shared" ref="R57" si="34" xml:space="preserve"> IF( AND( M57 = 1, O57 = "" ), 1, "")</f>
        <v/>
      </c>
      <c r="S57" s="3">
        <f t="shared" ref="S57" si="35" xml:space="preserve"> IF( AND( M57 = "", O57 = "" ), 1, "")</f>
        <v>1</v>
      </c>
      <c r="T57" s="3" t="str">
        <f t="shared" ref="T57" si="36" xml:space="preserve"> IF( AND( N57 = 1, O57 = 1 ), 1, "")</f>
        <v/>
      </c>
      <c r="U57" s="3" t="str">
        <f t="shared" ref="U57" si="37" xml:space="preserve"> IF( AND( N57 = "", O57 = 1 ), 1, "")</f>
        <v/>
      </c>
      <c r="V57" s="3" t="str">
        <f t="shared" ref="V57" si="38" xml:space="preserve"> IF( AND( N57 = 1, O57 = "" ), 1, "")</f>
        <v/>
      </c>
      <c r="W57" s="3">
        <f t="shared" ref="W57" si="39" xml:space="preserve"> IF( AND( N57 = "", O57 = "" ), 1, "")</f>
        <v>1</v>
      </c>
    </row>
    <row r="58" spans="1:23" x14ac:dyDescent="0.3">
      <c r="A58" s="3" t="s">
        <v>278</v>
      </c>
      <c r="B58" s="4" t="s">
        <v>281</v>
      </c>
      <c r="C58" s="4" t="s">
        <v>282</v>
      </c>
      <c r="D58" s="4" t="s">
        <v>0</v>
      </c>
      <c r="E58" s="4">
        <v>4</v>
      </c>
      <c r="F58" s="4">
        <v>67</v>
      </c>
      <c r="G58" s="4">
        <v>1</v>
      </c>
      <c r="H58" s="4">
        <v>0</v>
      </c>
      <c r="I58" s="4">
        <v>0</v>
      </c>
      <c r="J58" s="4">
        <v>15</v>
      </c>
      <c r="K58" s="4">
        <v>3</v>
      </c>
      <c r="L58" s="4">
        <v>355</v>
      </c>
      <c r="M58" s="3" t="str">
        <f t="shared" ref="M58:M60" si="40">IF( AND( OR( F58&gt;$F$1, L58&gt;$L$1 ), OR( E58&gt;$E$1, I58&gt;$I$1 ) ), 1, "" )</f>
        <v/>
      </c>
      <c r="N58" s="3" t="str">
        <f t="shared" ref="N58:N60" si="41">IF( AND( OR( F58&gt;$F$2, L58&gt;$L$2 ), OR( E58&gt;$E$2, I58&gt;$I$2 ) ), 1, "")</f>
        <v/>
      </c>
      <c r="O58" s="3"/>
      <c r="P58" s="3" t="str">
        <f t="shared" ref="P58:P60" si="42" xml:space="preserve"> IF( AND( M58 = 1, O58 = 1 ), 1, "")</f>
        <v/>
      </c>
      <c r="Q58" s="3" t="str">
        <f t="shared" ref="Q58:Q60" si="43" xml:space="preserve"> IF( AND( M58 = "", O58 = 1 ), 1, "")</f>
        <v/>
      </c>
      <c r="R58" s="3" t="str">
        <f t="shared" ref="R58:R60" si="44" xml:space="preserve"> IF( AND( M58 = 1, O58 = "" ), 1, "")</f>
        <v/>
      </c>
      <c r="S58" s="3">
        <f t="shared" ref="S58:S60" si="45" xml:space="preserve"> IF( AND( M58 = "", O58 = "" ), 1, "")</f>
        <v>1</v>
      </c>
      <c r="T58" s="3" t="str">
        <f t="shared" ref="T58:T60" si="46" xml:space="preserve"> IF( AND( N58 = 1, O58 = 1 ), 1, "")</f>
        <v/>
      </c>
      <c r="U58" s="3" t="str">
        <f t="shared" ref="U58:U60" si="47" xml:space="preserve"> IF( AND( N58 = "", O58 = 1 ), 1, "")</f>
        <v/>
      </c>
      <c r="V58" s="3" t="str">
        <f t="shared" ref="V58:V60" si="48" xml:space="preserve"> IF( AND( N58 = 1, O58 = "" ), 1, "")</f>
        <v/>
      </c>
      <c r="W58" s="3">
        <f t="shared" ref="W58:W60" si="49" xml:space="preserve"> IF( AND( N58 = "", O58 = "" ), 1, "")</f>
        <v>1</v>
      </c>
    </row>
    <row r="59" spans="1:23" x14ac:dyDescent="0.3">
      <c r="A59" s="3" t="s">
        <v>278</v>
      </c>
      <c r="B59" s="3" t="s">
        <v>2225</v>
      </c>
      <c r="C59" s="3" t="s">
        <v>2226</v>
      </c>
      <c r="D59" s="3" t="s">
        <v>0</v>
      </c>
      <c r="E59" s="3">
        <v>4</v>
      </c>
      <c r="F59" s="3">
        <v>32</v>
      </c>
      <c r="G59" s="3">
        <v>1</v>
      </c>
      <c r="H59" s="3">
        <v>0</v>
      </c>
      <c r="I59" s="3">
        <v>6</v>
      </c>
      <c r="J59" s="3">
        <v>4</v>
      </c>
      <c r="K59" s="3">
        <v>0</v>
      </c>
      <c r="L59" s="3">
        <v>183</v>
      </c>
      <c r="M59" s="3" t="str">
        <f t="shared" si="40"/>
        <v/>
      </c>
      <c r="N59" s="3" t="str">
        <f t="shared" si="41"/>
        <v/>
      </c>
      <c r="O59" s="3"/>
      <c r="P59" s="3" t="str">
        <f t="shared" si="42"/>
        <v/>
      </c>
      <c r="Q59" s="3" t="str">
        <f t="shared" si="43"/>
        <v/>
      </c>
      <c r="R59" s="3" t="str">
        <f t="shared" si="44"/>
        <v/>
      </c>
      <c r="S59" s="3">
        <f t="shared" si="45"/>
        <v>1</v>
      </c>
      <c r="T59" s="3" t="str">
        <f t="shared" si="46"/>
        <v/>
      </c>
      <c r="U59" s="3" t="str">
        <f t="shared" si="47"/>
        <v/>
      </c>
      <c r="V59" s="3" t="str">
        <f t="shared" si="48"/>
        <v/>
      </c>
      <c r="W59" s="3">
        <f t="shared" si="49"/>
        <v>1</v>
      </c>
    </row>
    <row r="60" spans="1:23" x14ac:dyDescent="0.3">
      <c r="A60" s="3" t="s">
        <v>278</v>
      </c>
      <c r="B60" s="3" t="s">
        <v>2197</v>
      </c>
      <c r="C60" s="3" t="s">
        <v>49</v>
      </c>
      <c r="D60" s="3" t="s">
        <v>0</v>
      </c>
      <c r="E60" s="3">
        <v>3</v>
      </c>
      <c r="F60" s="3">
        <v>5</v>
      </c>
      <c r="G60" s="3">
        <v>1</v>
      </c>
      <c r="H60" s="3">
        <v>0</v>
      </c>
      <c r="I60" s="3">
        <v>1</v>
      </c>
      <c r="J60" s="3">
        <v>3</v>
      </c>
      <c r="K60" s="3">
        <v>2</v>
      </c>
      <c r="L60" s="3">
        <v>51</v>
      </c>
      <c r="M60" s="3" t="str">
        <f t="shared" si="40"/>
        <v/>
      </c>
      <c r="N60" s="3" t="str">
        <f t="shared" si="41"/>
        <v/>
      </c>
      <c r="O60" s="3"/>
      <c r="P60" s="3" t="str">
        <f t="shared" si="42"/>
        <v/>
      </c>
      <c r="Q60" s="3" t="str">
        <f t="shared" si="43"/>
        <v/>
      </c>
      <c r="R60" s="3" t="str">
        <f t="shared" si="44"/>
        <v/>
      </c>
      <c r="S60" s="3">
        <f t="shared" si="45"/>
        <v>1</v>
      </c>
      <c r="T60" s="3" t="str">
        <f t="shared" si="46"/>
        <v/>
      </c>
      <c r="U60" s="3" t="str">
        <f t="shared" si="47"/>
        <v/>
      </c>
      <c r="V60" s="3" t="str">
        <f t="shared" si="48"/>
        <v/>
      </c>
      <c r="W60" s="3">
        <f t="shared" si="49"/>
        <v>1</v>
      </c>
    </row>
    <row r="62" spans="1:23" x14ac:dyDescent="0.3">
      <c r="A62" s="4" t="s">
        <v>289</v>
      </c>
      <c r="B62" s="3" t="s">
        <v>2263</v>
      </c>
      <c r="C62" s="3" t="s">
        <v>2264</v>
      </c>
      <c r="D62" s="3" t="s">
        <v>0</v>
      </c>
      <c r="E62" s="3">
        <v>2</v>
      </c>
      <c r="F62" s="3">
        <v>4</v>
      </c>
      <c r="G62" s="3">
        <v>2</v>
      </c>
      <c r="H62" s="3">
        <v>0</v>
      </c>
      <c r="I62" s="3">
        <v>3</v>
      </c>
      <c r="J62" s="3">
        <v>3</v>
      </c>
      <c r="K62" s="3">
        <v>1</v>
      </c>
      <c r="L62" s="3">
        <v>32</v>
      </c>
      <c r="M62" s="3" t="str">
        <f t="shared" ref="M62" si="50">IF( AND( OR( F62&gt;$F$1, L62&gt;$L$1 ), OR( E62&gt;$E$1, I62&gt;$I$1 ) ), 1, "" )</f>
        <v/>
      </c>
      <c r="N62" s="3" t="str">
        <f t="shared" ref="N62" si="51">IF( AND( OR( F62&gt;$F$2, L62&gt;$L$2 ), OR( E62&gt;$E$2, I62&gt;$I$2 ) ), 1, "")</f>
        <v/>
      </c>
      <c r="O62" s="3"/>
      <c r="P62" s="3" t="str">
        <f t="shared" ref="P62" si="52" xml:space="preserve"> IF( AND( M62 = 1, O62 = 1 ), 1, "")</f>
        <v/>
      </c>
      <c r="Q62" s="3" t="str">
        <f t="shared" ref="Q62" si="53" xml:space="preserve"> IF( AND( M62 = "", O62 = 1 ), 1, "")</f>
        <v/>
      </c>
      <c r="R62" s="3" t="str">
        <f t="shared" ref="R62" si="54" xml:space="preserve"> IF( AND( M62 = 1, O62 = "" ), 1, "")</f>
        <v/>
      </c>
      <c r="S62" s="3">
        <f t="shared" ref="S62" si="55" xml:space="preserve"> IF( AND( M62 = "", O62 = "" ), 1, "")</f>
        <v>1</v>
      </c>
      <c r="T62" s="3" t="str">
        <f t="shared" ref="T62" si="56" xml:space="preserve"> IF( AND( N62 = 1, O62 = 1 ), 1, "")</f>
        <v/>
      </c>
      <c r="U62" s="3" t="str">
        <f t="shared" ref="U62" si="57" xml:space="preserve"> IF( AND( N62 = "", O62 = 1 ), 1, "")</f>
        <v/>
      </c>
      <c r="V62" s="3" t="str">
        <f t="shared" ref="V62" si="58" xml:space="preserve"> IF( AND( N62 = 1, O62 = "" ), 1, "")</f>
        <v/>
      </c>
      <c r="W62" s="3">
        <f t="shared" ref="W62" si="59" xml:space="preserve"> IF( AND( N62 = "", O62 = "" ), 1, "")</f>
        <v>1</v>
      </c>
    </row>
    <row r="63" spans="1:23" x14ac:dyDescent="0.3">
      <c r="A63" s="5" t="s">
        <v>289</v>
      </c>
      <c r="B63" s="3" t="s">
        <v>2239</v>
      </c>
      <c r="C63" s="3" t="s">
        <v>2240</v>
      </c>
      <c r="D63" s="3" t="s">
        <v>0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1</v>
      </c>
      <c r="K63" s="3">
        <v>0</v>
      </c>
      <c r="L63" s="3">
        <v>8</v>
      </c>
      <c r="M63" s="3" t="str">
        <f t="shared" ref="M63:M72" si="60">IF( AND( OR( F63&gt;$F$1, L63&gt;$L$1 ), OR( E63&gt;$E$1, I63&gt;$I$1 ) ), 1, "" )</f>
        <v/>
      </c>
      <c r="N63" s="3" t="str">
        <f t="shared" ref="N63:N72" si="61">IF( AND( OR( F63&gt;$F$2, L63&gt;$L$2 ), OR( E63&gt;$E$2, I63&gt;$I$2 ) ), 1, "")</f>
        <v/>
      </c>
      <c r="O63" s="3"/>
      <c r="P63" s="3" t="str">
        <f t="shared" ref="P63:P72" si="62" xml:space="preserve"> IF( AND( M63 = 1, O63 = 1 ), 1, "")</f>
        <v/>
      </c>
      <c r="Q63" s="3" t="str">
        <f t="shared" ref="Q63:Q72" si="63" xml:space="preserve"> IF( AND( M63 = "", O63 = 1 ), 1, "")</f>
        <v/>
      </c>
      <c r="R63" s="3" t="str">
        <f t="shared" ref="R63:R72" si="64" xml:space="preserve"> IF( AND( M63 = 1, O63 = "" ), 1, "")</f>
        <v/>
      </c>
      <c r="S63" s="3">
        <f t="shared" ref="S63:S72" si="65" xml:space="preserve"> IF( AND( M63 = "", O63 = "" ), 1, "")</f>
        <v>1</v>
      </c>
      <c r="T63" s="3" t="str">
        <f t="shared" ref="T63:T72" si="66" xml:space="preserve"> IF( AND( N63 = 1, O63 = 1 ), 1, "")</f>
        <v/>
      </c>
      <c r="U63" s="3" t="str">
        <f t="shared" ref="U63:U72" si="67" xml:space="preserve"> IF( AND( N63 = "", O63 = 1 ), 1, "")</f>
        <v/>
      </c>
      <c r="V63" s="3" t="str">
        <f t="shared" ref="V63:V72" si="68" xml:space="preserve"> IF( AND( N63 = 1, O63 = "" ), 1, "")</f>
        <v/>
      </c>
      <c r="W63" s="3">
        <f t="shared" ref="W63:W72" si="69" xml:space="preserve"> IF( AND( N63 = "", O63 = "" ), 1, "")</f>
        <v>1</v>
      </c>
    </row>
    <row r="64" spans="1:23" x14ac:dyDescent="0.3">
      <c r="A64" s="3" t="s">
        <v>289</v>
      </c>
      <c r="B64" s="3" t="s">
        <v>2241</v>
      </c>
      <c r="C64" s="3" t="s">
        <v>2242</v>
      </c>
      <c r="D64" s="3" t="s">
        <v>0</v>
      </c>
      <c r="E64" s="3">
        <v>2</v>
      </c>
      <c r="F64" s="3">
        <v>4</v>
      </c>
      <c r="G64" s="3">
        <v>2</v>
      </c>
      <c r="H64" s="3">
        <v>0</v>
      </c>
      <c r="I64" s="3">
        <v>1</v>
      </c>
      <c r="J64" s="3">
        <v>2</v>
      </c>
      <c r="K64" s="3">
        <v>0</v>
      </c>
      <c r="L64" s="3">
        <v>23</v>
      </c>
      <c r="M64" s="3" t="str">
        <f t="shared" si="60"/>
        <v/>
      </c>
      <c r="N64" s="3" t="str">
        <f t="shared" si="61"/>
        <v/>
      </c>
      <c r="O64" s="3"/>
      <c r="P64" s="3" t="str">
        <f t="shared" si="62"/>
        <v/>
      </c>
      <c r="Q64" s="3" t="str">
        <f t="shared" si="63"/>
        <v/>
      </c>
      <c r="R64" s="3" t="str">
        <f t="shared" si="64"/>
        <v/>
      </c>
      <c r="S64" s="3">
        <f t="shared" si="65"/>
        <v>1</v>
      </c>
      <c r="T64" s="3" t="str">
        <f t="shared" si="66"/>
        <v/>
      </c>
      <c r="U64" s="3" t="str">
        <f t="shared" si="67"/>
        <v/>
      </c>
      <c r="V64" s="3" t="str">
        <f t="shared" si="68"/>
        <v/>
      </c>
      <c r="W64" s="3">
        <f t="shared" si="69"/>
        <v>1</v>
      </c>
    </row>
    <row r="65" spans="1:23" x14ac:dyDescent="0.3">
      <c r="A65" s="3" t="s">
        <v>289</v>
      </c>
      <c r="B65" s="3" t="s">
        <v>2261</v>
      </c>
      <c r="C65" s="3" t="s">
        <v>2262</v>
      </c>
      <c r="D65" s="3" t="s">
        <v>0</v>
      </c>
      <c r="E65" s="3">
        <v>0</v>
      </c>
      <c r="F65" s="3">
        <v>4</v>
      </c>
      <c r="G65" s="3">
        <v>1</v>
      </c>
      <c r="H65" s="3">
        <v>0</v>
      </c>
      <c r="I65" s="3">
        <v>0</v>
      </c>
      <c r="J65" s="3">
        <v>4</v>
      </c>
      <c r="K65" s="3">
        <v>2</v>
      </c>
      <c r="L65" s="3">
        <v>18</v>
      </c>
      <c r="M65" s="3" t="str">
        <f t="shared" si="60"/>
        <v/>
      </c>
      <c r="N65" s="3" t="str">
        <f t="shared" si="61"/>
        <v/>
      </c>
      <c r="O65" s="3"/>
      <c r="P65" s="3" t="str">
        <f t="shared" si="62"/>
        <v/>
      </c>
      <c r="Q65" s="3" t="str">
        <f t="shared" si="63"/>
        <v/>
      </c>
      <c r="R65" s="3" t="str">
        <f t="shared" si="64"/>
        <v/>
      </c>
      <c r="S65" s="3">
        <f t="shared" si="65"/>
        <v>1</v>
      </c>
      <c r="T65" s="3" t="str">
        <f t="shared" si="66"/>
        <v/>
      </c>
      <c r="U65" s="3" t="str">
        <f t="shared" si="67"/>
        <v/>
      </c>
      <c r="V65" s="3" t="str">
        <f t="shared" si="68"/>
        <v/>
      </c>
      <c r="W65" s="3">
        <f t="shared" si="69"/>
        <v>1</v>
      </c>
    </row>
    <row r="66" spans="1:23" x14ac:dyDescent="0.3">
      <c r="A66" s="3" t="s">
        <v>289</v>
      </c>
      <c r="B66" s="3" t="s">
        <v>2249</v>
      </c>
      <c r="C66" s="3" t="s">
        <v>2250</v>
      </c>
      <c r="D66" s="3" t="s">
        <v>0</v>
      </c>
      <c r="E66" s="3">
        <v>3</v>
      </c>
      <c r="F66" s="3">
        <v>36</v>
      </c>
      <c r="G66" s="3">
        <v>3</v>
      </c>
      <c r="H66" s="3">
        <v>0</v>
      </c>
      <c r="I66" s="3">
        <v>29</v>
      </c>
      <c r="J66" s="3">
        <v>11</v>
      </c>
      <c r="K66" s="3">
        <v>10</v>
      </c>
      <c r="L66" s="3">
        <v>149</v>
      </c>
      <c r="M66" s="3" t="str">
        <f t="shared" si="60"/>
        <v/>
      </c>
      <c r="N66" s="3" t="str">
        <f t="shared" si="61"/>
        <v/>
      </c>
      <c r="O66" s="3"/>
      <c r="P66" s="3" t="str">
        <f t="shared" si="62"/>
        <v/>
      </c>
      <c r="Q66" s="3" t="str">
        <f t="shared" si="63"/>
        <v/>
      </c>
      <c r="R66" s="3" t="str">
        <f t="shared" si="64"/>
        <v/>
      </c>
      <c r="S66" s="3">
        <f t="shared" si="65"/>
        <v>1</v>
      </c>
      <c r="T66" s="3" t="str">
        <f t="shared" si="66"/>
        <v/>
      </c>
      <c r="U66" s="3" t="str">
        <f t="shared" si="67"/>
        <v/>
      </c>
      <c r="V66" s="3" t="str">
        <f t="shared" si="68"/>
        <v/>
      </c>
      <c r="W66" s="3">
        <f t="shared" si="69"/>
        <v>1</v>
      </c>
    </row>
    <row r="67" spans="1:23" x14ac:dyDescent="0.3">
      <c r="A67" s="3" t="s">
        <v>289</v>
      </c>
      <c r="B67" s="3" t="s">
        <v>2257</v>
      </c>
      <c r="C67" s="3" t="s">
        <v>2258</v>
      </c>
      <c r="D67" s="3" t="s">
        <v>0</v>
      </c>
      <c r="E67" s="3">
        <v>2</v>
      </c>
      <c r="F67" s="3">
        <v>1</v>
      </c>
      <c r="G67" s="3">
        <v>1</v>
      </c>
      <c r="H67" s="3">
        <v>0</v>
      </c>
      <c r="I67" s="3">
        <v>0</v>
      </c>
      <c r="J67" s="3">
        <v>1</v>
      </c>
      <c r="K67" s="3">
        <v>0</v>
      </c>
      <c r="L67" s="3">
        <v>8</v>
      </c>
      <c r="M67" s="3" t="str">
        <f t="shared" si="60"/>
        <v/>
      </c>
      <c r="N67" s="3" t="str">
        <f t="shared" si="61"/>
        <v/>
      </c>
      <c r="O67" s="3"/>
      <c r="P67" s="3" t="str">
        <f t="shared" si="62"/>
        <v/>
      </c>
      <c r="Q67" s="3" t="str">
        <f t="shared" si="63"/>
        <v/>
      </c>
      <c r="R67" s="3" t="str">
        <f t="shared" si="64"/>
        <v/>
      </c>
      <c r="S67" s="3">
        <f t="shared" si="65"/>
        <v>1</v>
      </c>
      <c r="T67" s="3" t="str">
        <f t="shared" si="66"/>
        <v/>
      </c>
      <c r="U67" s="3" t="str">
        <f t="shared" si="67"/>
        <v/>
      </c>
      <c r="V67" s="3" t="str">
        <f t="shared" si="68"/>
        <v/>
      </c>
      <c r="W67" s="3">
        <f t="shared" si="69"/>
        <v>1</v>
      </c>
    </row>
    <row r="68" spans="1:23" x14ac:dyDescent="0.3">
      <c r="A68" s="3" t="s">
        <v>289</v>
      </c>
      <c r="B68" s="3" t="s">
        <v>2272</v>
      </c>
      <c r="C68" s="3" t="s">
        <v>485</v>
      </c>
      <c r="D68" s="3" t="s">
        <v>0</v>
      </c>
      <c r="E68" s="3">
        <v>0</v>
      </c>
      <c r="F68" s="3">
        <v>4</v>
      </c>
      <c r="G68" s="3">
        <v>1</v>
      </c>
      <c r="H68" s="3">
        <v>0</v>
      </c>
      <c r="I68" s="3">
        <v>0</v>
      </c>
      <c r="J68" s="3">
        <v>1</v>
      </c>
      <c r="K68" s="3">
        <v>0</v>
      </c>
      <c r="L68" s="3">
        <v>12</v>
      </c>
      <c r="M68" s="3" t="str">
        <f t="shared" si="60"/>
        <v/>
      </c>
      <c r="N68" s="3" t="str">
        <f t="shared" si="61"/>
        <v/>
      </c>
      <c r="O68" s="3"/>
      <c r="P68" s="3" t="str">
        <f t="shared" si="62"/>
        <v/>
      </c>
      <c r="Q68" s="3" t="str">
        <f t="shared" si="63"/>
        <v/>
      </c>
      <c r="R68" s="3" t="str">
        <f t="shared" si="64"/>
        <v/>
      </c>
      <c r="S68" s="3">
        <f t="shared" si="65"/>
        <v>1</v>
      </c>
      <c r="T68" s="3" t="str">
        <f t="shared" si="66"/>
        <v/>
      </c>
      <c r="U68" s="3" t="str">
        <f t="shared" si="67"/>
        <v/>
      </c>
      <c r="V68" s="3" t="str">
        <f t="shared" si="68"/>
        <v/>
      </c>
      <c r="W68" s="3">
        <f t="shared" si="69"/>
        <v>1</v>
      </c>
    </row>
    <row r="69" spans="1:23" x14ac:dyDescent="0.3">
      <c r="A69" s="3" t="s">
        <v>289</v>
      </c>
      <c r="B69" s="3" t="s">
        <v>2268</v>
      </c>
      <c r="C69" s="3" t="s">
        <v>2269</v>
      </c>
      <c r="D69" s="3" t="s">
        <v>0</v>
      </c>
      <c r="E69" s="3">
        <v>0</v>
      </c>
      <c r="F69" s="3">
        <v>28</v>
      </c>
      <c r="G69" s="3">
        <v>1</v>
      </c>
      <c r="H69" s="3">
        <v>0</v>
      </c>
      <c r="I69" s="3">
        <v>66</v>
      </c>
      <c r="J69" s="3">
        <v>12</v>
      </c>
      <c r="K69" s="3">
        <v>0</v>
      </c>
      <c r="L69" s="3">
        <v>93</v>
      </c>
      <c r="M69" s="3" t="str">
        <f t="shared" si="60"/>
        <v/>
      </c>
      <c r="N69" s="3" t="str">
        <f t="shared" si="61"/>
        <v/>
      </c>
      <c r="O69" s="3"/>
      <c r="P69" s="3" t="str">
        <f t="shared" si="62"/>
        <v/>
      </c>
      <c r="Q69" s="3" t="str">
        <f t="shared" si="63"/>
        <v/>
      </c>
      <c r="R69" s="3" t="str">
        <f t="shared" si="64"/>
        <v/>
      </c>
      <c r="S69" s="3">
        <f t="shared" si="65"/>
        <v>1</v>
      </c>
      <c r="T69" s="3" t="str">
        <f t="shared" si="66"/>
        <v/>
      </c>
      <c r="U69" s="3" t="str">
        <f t="shared" si="67"/>
        <v/>
      </c>
      <c r="V69" s="3" t="str">
        <f t="shared" si="68"/>
        <v/>
      </c>
      <c r="W69" s="3">
        <f t="shared" si="69"/>
        <v>1</v>
      </c>
    </row>
    <row r="70" spans="1:23" x14ac:dyDescent="0.3">
      <c r="A70" s="3" t="s">
        <v>289</v>
      </c>
      <c r="B70" s="3" t="s">
        <v>2266</v>
      </c>
      <c r="C70" s="3" t="s">
        <v>2267</v>
      </c>
      <c r="D70" s="3" t="s">
        <v>0</v>
      </c>
      <c r="E70" s="3">
        <v>2</v>
      </c>
      <c r="F70" s="3">
        <v>5</v>
      </c>
      <c r="G70" s="3">
        <v>1</v>
      </c>
      <c r="H70" s="3">
        <v>0</v>
      </c>
      <c r="I70" s="3">
        <v>0</v>
      </c>
      <c r="J70" s="3">
        <v>5</v>
      </c>
      <c r="K70" s="3">
        <v>2</v>
      </c>
      <c r="L70" s="3">
        <v>37</v>
      </c>
      <c r="M70" s="3" t="str">
        <f t="shared" si="60"/>
        <v/>
      </c>
      <c r="N70" s="3" t="str">
        <f t="shared" si="61"/>
        <v/>
      </c>
      <c r="O70" s="3"/>
      <c r="P70" s="3" t="str">
        <f t="shared" si="62"/>
        <v/>
      </c>
      <c r="Q70" s="3" t="str">
        <f t="shared" si="63"/>
        <v/>
      </c>
      <c r="R70" s="3" t="str">
        <f t="shared" si="64"/>
        <v/>
      </c>
      <c r="S70" s="3">
        <f t="shared" si="65"/>
        <v>1</v>
      </c>
      <c r="T70" s="3" t="str">
        <f t="shared" si="66"/>
        <v/>
      </c>
      <c r="U70" s="3" t="str">
        <f t="shared" si="67"/>
        <v/>
      </c>
      <c r="V70" s="3" t="str">
        <f t="shared" si="68"/>
        <v/>
      </c>
      <c r="W70" s="3">
        <f t="shared" si="69"/>
        <v>1</v>
      </c>
    </row>
    <row r="71" spans="1:23" x14ac:dyDescent="0.3">
      <c r="A71" s="3" t="s">
        <v>289</v>
      </c>
      <c r="B71" s="3" t="s">
        <v>2265</v>
      </c>
      <c r="C71" s="3" t="s">
        <v>845</v>
      </c>
      <c r="D71" s="3" t="s">
        <v>0</v>
      </c>
      <c r="E71" s="3">
        <v>0</v>
      </c>
      <c r="F71" s="3">
        <v>9</v>
      </c>
      <c r="G71" s="3">
        <v>1</v>
      </c>
      <c r="H71" s="3">
        <v>0</v>
      </c>
      <c r="I71" s="3">
        <v>3</v>
      </c>
      <c r="J71" s="3">
        <v>3</v>
      </c>
      <c r="K71" s="3">
        <v>2</v>
      </c>
      <c r="L71" s="3">
        <v>44</v>
      </c>
      <c r="M71" s="3" t="str">
        <f t="shared" si="60"/>
        <v/>
      </c>
      <c r="N71" s="3" t="str">
        <f t="shared" si="61"/>
        <v/>
      </c>
      <c r="O71" s="3"/>
      <c r="P71" s="3" t="str">
        <f t="shared" si="62"/>
        <v/>
      </c>
      <c r="Q71" s="3" t="str">
        <f t="shared" si="63"/>
        <v/>
      </c>
      <c r="R71" s="3" t="str">
        <f t="shared" si="64"/>
        <v/>
      </c>
      <c r="S71" s="3">
        <f t="shared" si="65"/>
        <v>1</v>
      </c>
      <c r="T71" s="3" t="str">
        <f t="shared" si="66"/>
        <v/>
      </c>
      <c r="U71" s="3" t="str">
        <f t="shared" si="67"/>
        <v/>
      </c>
      <c r="V71" s="3" t="str">
        <f t="shared" si="68"/>
        <v/>
      </c>
      <c r="W71" s="3">
        <f t="shared" si="69"/>
        <v>1</v>
      </c>
    </row>
    <row r="72" spans="1:23" x14ac:dyDescent="0.3">
      <c r="A72" s="3" t="s">
        <v>289</v>
      </c>
      <c r="B72" s="3" t="s">
        <v>2270</v>
      </c>
      <c r="C72" s="3" t="s">
        <v>2271</v>
      </c>
      <c r="D72" s="3" t="s">
        <v>0</v>
      </c>
      <c r="E72" s="3">
        <v>2</v>
      </c>
      <c r="F72" s="3">
        <v>7</v>
      </c>
      <c r="G72" s="3">
        <v>1</v>
      </c>
      <c r="H72" s="3">
        <v>0</v>
      </c>
      <c r="I72" s="3">
        <v>0</v>
      </c>
      <c r="J72" s="3">
        <v>5</v>
      </c>
      <c r="K72" s="3">
        <v>1</v>
      </c>
      <c r="L72" s="3">
        <v>31</v>
      </c>
      <c r="M72" s="3" t="str">
        <f t="shared" si="60"/>
        <v/>
      </c>
      <c r="N72" s="3" t="str">
        <f t="shared" si="61"/>
        <v/>
      </c>
      <c r="O72" s="3"/>
      <c r="P72" s="3" t="str">
        <f t="shared" si="62"/>
        <v/>
      </c>
      <c r="Q72" s="3" t="str">
        <f t="shared" si="63"/>
        <v/>
      </c>
      <c r="R72" s="3" t="str">
        <f t="shared" si="64"/>
        <v/>
      </c>
      <c r="S72" s="3">
        <f t="shared" si="65"/>
        <v>1</v>
      </c>
      <c r="T72" s="3" t="str">
        <f t="shared" si="66"/>
        <v/>
      </c>
      <c r="U72" s="3" t="str">
        <f t="shared" si="67"/>
        <v/>
      </c>
      <c r="V72" s="3" t="str">
        <f t="shared" si="68"/>
        <v/>
      </c>
      <c r="W72" s="3">
        <f t="shared" si="69"/>
        <v>1</v>
      </c>
    </row>
    <row r="73" spans="1:23" x14ac:dyDescent="0.3">
      <c r="A73" s="3" t="s">
        <v>289</v>
      </c>
      <c r="B73" s="5" t="s">
        <v>292</v>
      </c>
      <c r="C73" s="5" t="s">
        <v>293</v>
      </c>
      <c r="D73" s="4" t="s">
        <v>0</v>
      </c>
      <c r="E73" s="4">
        <v>5</v>
      </c>
      <c r="F73" s="4">
        <v>64</v>
      </c>
      <c r="G73" s="4">
        <v>1</v>
      </c>
      <c r="H73" s="4">
        <v>0</v>
      </c>
      <c r="I73" s="4">
        <v>40</v>
      </c>
      <c r="J73" s="4">
        <v>12</v>
      </c>
      <c r="K73" s="4">
        <v>12</v>
      </c>
      <c r="L73" s="4">
        <v>230</v>
      </c>
      <c r="M73" s="4" t="str">
        <f>IF( AND( OR( F73&gt;$F$1, L73&gt;$L$1 ), OR( E73&gt;$E$1, I73&gt;$I$1 ) ), 1, "" )</f>
        <v/>
      </c>
      <c r="N73" s="4" t="str">
        <f>IF( AND( OR( F73&gt;$F$2, L73&gt;$L$2 ), OR( E73&gt;$E$2, I73&gt;$I$2 ) ), 1, "")</f>
        <v/>
      </c>
      <c r="O73" s="4">
        <v>1</v>
      </c>
      <c r="P73" s="4" t="str">
        <f xml:space="preserve"> IF( AND( M73 = 1, O73 = 1 ), 1, "")</f>
        <v/>
      </c>
      <c r="Q73" s="4">
        <f xml:space="preserve"> IF( AND( M73 = "", O73 = 1 ), 1, "")</f>
        <v>1</v>
      </c>
      <c r="R73" s="4" t="str">
        <f xml:space="preserve"> IF( AND( M73 = 1, O73 = "" ), 1, "")</f>
        <v/>
      </c>
      <c r="S73" s="4" t="str">
        <f xml:space="preserve"> IF( AND( M73 = "", O73 = "" ), 1, "")</f>
        <v/>
      </c>
      <c r="T73" s="4" t="str">
        <f xml:space="preserve"> IF( AND( N73 = 1, O73 = 1 ), 1, "")</f>
        <v/>
      </c>
      <c r="U73" s="4">
        <f xml:space="preserve"> IF( AND( N73 = "", O73 = 1 ), 1, "")</f>
        <v>1</v>
      </c>
      <c r="V73" s="4" t="str">
        <f xml:space="preserve"> IF( AND( N73 = 1, O73 = "" ), 1, "")</f>
        <v/>
      </c>
      <c r="W73" s="4" t="str">
        <f xml:space="preserve"> IF( AND( N73 = "", O73 = "" ), 1, "")</f>
        <v/>
      </c>
    </row>
    <row r="74" spans="1:23" x14ac:dyDescent="0.3">
      <c r="A74" s="3" t="s">
        <v>289</v>
      </c>
      <c r="B74" s="4" t="s">
        <v>290</v>
      </c>
      <c r="C74" s="4" t="s">
        <v>291</v>
      </c>
      <c r="D74" s="4" t="s">
        <v>0</v>
      </c>
      <c r="E74" s="4">
        <v>5</v>
      </c>
      <c r="F74" s="4">
        <v>65</v>
      </c>
      <c r="G74" s="4">
        <v>1</v>
      </c>
      <c r="H74" s="4">
        <v>0</v>
      </c>
      <c r="I74" s="4">
        <v>0</v>
      </c>
      <c r="J74" s="4">
        <v>16</v>
      </c>
      <c r="K74" s="4">
        <v>6</v>
      </c>
      <c r="L74" s="4">
        <v>207</v>
      </c>
      <c r="M74" s="4" t="str">
        <f>IF( AND( OR( F74&gt;$F$1, L74&gt;$L$1 ), OR( E74&gt;$E$1, I74&gt;$I$1 ) ), 1, "" )</f>
        <v/>
      </c>
      <c r="N74" s="4" t="str">
        <f>IF( AND( OR( F74&gt;$F$2, L74&gt;$L$2 ), OR( E74&gt;$E$2, I74&gt;$I$2 ) ), 1, "")</f>
        <v/>
      </c>
      <c r="O74" s="4">
        <v>1</v>
      </c>
      <c r="P74" s="4" t="str">
        <f xml:space="preserve"> IF( AND( M74 = 1, O74 = 1 ), 1, "")</f>
        <v/>
      </c>
      <c r="Q74" s="4">
        <f xml:space="preserve"> IF( AND( M74 = "", O74 = 1 ), 1, "")</f>
        <v>1</v>
      </c>
      <c r="R74" s="4" t="str">
        <f xml:space="preserve"> IF( AND( M74 = 1, O74 = "" ), 1, "")</f>
        <v/>
      </c>
      <c r="S74" s="4" t="str">
        <f xml:space="preserve"> IF( AND( M74 = "", O74 = "" ), 1, "")</f>
        <v/>
      </c>
      <c r="T74" s="4" t="str">
        <f xml:space="preserve"> IF( AND( N74 = 1, O74 = 1 ), 1, "")</f>
        <v/>
      </c>
      <c r="U74" s="4">
        <f xml:space="preserve"> IF( AND( N74 = "", O74 = 1 ), 1, "")</f>
        <v>1</v>
      </c>
      <c r="V74" s="4" t="str">
        <f xml:space="preserve"> IF( AND( N74 = 1, O74 = "" ), 1, "")</f>
        <v/>
      </c>
      <c r="W74" s="4" t="str">
        <f xml:space="preserve"> IF( AND( N74 = "", O74 = "" ), 1, "")</f>
        <v/>
      </c>
    </row>
    <row r="75" spans="1:23" x14ac:dyDescent="0.3">
      <c r="A75" s="3" t="s">
        <v>289</v>
      </c>
      <c r="B75" s="3" t="s">
        <v>2251</v>
      </c>
      <c r="C75" s="3" t="s">
        <v>2252</v>
      </c>
      <c r="D75" s="3" t="s">
        <v>0</v>
      </c>
      <c r="E75" s="3">
        <v>1</v>
      </c>
      <c r="F75" s="3">
        <v>4</v>
      </c>
      <c r="G75" s="3">
        <v>1</v>
      </c>
      <c r="H75" s="3">
        <v>0</v>
      </c>
      <c r="I75" s="3">
        <v>0</v>
      </c>
      <c r="J75" s="3">
        <v>1</v>
      </c>
      <c r="K75" s="3">
        <v>1</v>
      </c>
      <c r="L75" s="3">
        <v>24</v>
      </c>
      <c r="M75" s="3" t="str">
        <f t="shared" ref="M75" si="70">IF( AND( OR( F75&gt;$F$1, L75&gt;$L$1 ), OR( E75&gt;$E$1, I75&gt;$I$1 ) ), 1, "" )</f>
        <v/>
      </c>
      <c r="N75" s="3" t="str">
        <f t="shared" ref="N75" si="71">IF( AND( OR( F75&gt;$F$2, L75&gt;$L$2 ), OR( E75&gt;$E$2, I75&gt;$I$2 ) ), 1, "")</f>
        <v/>
      </c>
      <c r="O75" s="3"/>
      <c r="P75" s="3" t="str">
        <f t="shared" ref="P75" si="72" xml:space="preserve"> IF( AND( M75 = 1, O75 = 1 ), 1, "")</f>
        <v/>
      </c>
      <c r="Q75" s="3" t="str">
        <f t="shared" ref="Q75" si="73" xml:space="preserve"> IF( AND( M75 = "", O75 = 1 ), 1, "")</f>
        <v/>
      </c>
      <c r="R75" s="3" t="str">
        <f t="shared" ref="R75" si="74" xml:space="preserve"> IF( AND( M75 = 1, O75 = "" ), 1, "")</f>
        <v/>
      </c>
      <c r="S75" s="3">
        <f t="shared" ref="S75" si="75" xml:space="preserve"> IF( AND( M75 = "", O75 = "" ), 1, "")</f>
        <v>1</v>
      </c>
      <c r="T75" s="3" t="str">
        <f t="shared" ref="T75" si="76" xml:space="preserve"> IF( AND( N75 = 1, O75 = 1 ), 1, "")</f>
        <v/>
      </c>
      <c r="U75" s="3" t="str">
        <f t="shared" ref="U75" si="77" xml:space="preserve"> IF( AND( N75 = "", O75 = 1 ), 1, "")</f>
        <v/>
      </c>
      <c r="V75" s="3" t="str">
        <f t="shared" ref="V75" si="78" xml:space="preserve"> IF( AND( N75 = 1, O75 = "" ), 1, "")</f>
        <v/>
      </c>
      <c r="W75" s="3">
        <f t="shared" ref="W75" si="79" xml:space="preserve"> IF( AND( N75 = "", O75 = "" ), 1, "")</f>
        <v>1</v>
      </c>
    </row>
    <row r="76" spans="1:23" x14ac:dyDescent="0.3">
      <c r="A76" s="3" t="s">
        <v>289</v>
      </c>
      <c r="B76" s="3" t="s">
        <v>2237</v>
      </c>
      <c r="C76" s="3" t="s">
        <v>2238</v>
      </c>
      <c r="D76" s="3" t="s">
        <v>0</v>
      </c>
      <c r="E76" s="3">
        <v>1</v>
      </c>
      <c r="F76" s="3">
        <v>17</v>
      </c>
      <c r="G76" s="3">
        <v>1</v>
      </c>
      <c r="H76" s="3">
        <v>0</v>
      </c>
      <c r="I76" s="3">
        <v>0</v>
      </c>
      <c r="J76" s="3">
        <v>9</v>
      </c>
      <c r="K76" s="3">
        <v>5</v>
      </c>
      <c r="L76" s="3">
        <v>60</v>
      </c>
      <c r="M76" s="3" t="str">
        <f t="shared" ref="M76:M82" si="80">IF( AND( OR( F76&gt;$F$1, L76&gt;$L$1 ), OR( E76&gt;$E$1, I76&gt;$I$1 ) ), 1, "" )</f>
        <v/>
      </c>
      <c r="N76" s="3" t="str">
        <f t="shared" ref="N76:N82" si="81">IF( AND( OR( F76&gt;$F$2, L76&gt;$L$2 ), OR( E76&gt;$E$2, I76&gt;$I$2 ) ), 1, "")</f>
        <v/>
      </c>
      <c r="O76" s="3"/>
      <c r="P76" s="3" t="str">
        <f t="shared" ref="P76:P82" si="82" xml:space="preserve"> IF( AND( M76 = 1, O76 = 1 ), 1, "")</f>
        <v/>
      </c>
      <c r="Q76" s="3" t="str">
        <f t="shared" ref="Q76:Q82" si="83" xml:space="preserve"> IF( AND( M76 = "", O76 = 1 ), 1, "")</f>
        <v/>
      </c>
      <c r="R76" s="3" t="str">
        <f t="shared" ref="R76:R82" si="84" xml:space="preserve"> IF( AND( M76 = 1, O76 = "" ), 1, "")</f>
        <v/>
      </c>
      <c r="S76" s="3">
        <f t="shared" ref="S76:S82" si="85" xml:space="preserve"> IF( AND( M76 = "", O76 = "" ), 1, "")</f>
        <v>1</v>
      </c>
      <c r="T76" s="3" t="str">
        <f t="shared" ref="T76:T82" si="86" xml:space="preserve"> IF( AND( N76 = 1, O76 = 1 ), 1, "")</f>
        <v/>
      </c>
      <c r="U76" s="3" t="str">
        <f t="shared" ref="U76:U82" si="87" xml:space="preserve"> IF( AND( N76 = "", O76 = 1 ), 1, "")</f>
        <v/>
      </c>
      <c r="V76" s="3" t="str">
        <f t="shared" ref="V76:V82" si="88" xml:space="preserve"> IF( AND( N76 = 1, O76 = "" ), 1, "")</f>
        <v/>
      </c>
      <c r="W76" s="3">
        <f t="shared" ref="W76:W82" si="89" xml:space="preserve"> IF( AND( N76 = "", O76 = "" ), 1, "")</f>
        <v>1</v>
      </c>
    </row>
    <row r="77" spans="1:23" x14ac:dyDescent="0.3">
      <c r="A77" s="3" t="s">
        <v>289</v>
      </c>
      <c r="B77" s="3" t="s">
        <v>2243</v>
      </c>
      <c r="C77" s="3" t="s">
        <v>2244</v>
      </c>
      <c r="D77" s="3" t="s">
        <v>0</v>
      </c>
      <c r="E77" s="3">
        <v>2</v>
      </c>
      <c r="F77" s="3">
        <v>6</v>
      </c>
      <c r="G77" s="3">
        <v>1</v>
      </c>
      <c r="H77" s="3">
        <v>0</v>
      </c>
      <c r="I77" s="3">
        <v>0</v>
      </c>
      <c r="J77" s="3">
        <v>3</v>
      </c>
      <c r="K77" s="3">
        <v>3</v>
      </c>
      <c r="L77" s="3">
        <v>41</v>
      </c>
      <c r="M77" s="3" t="str">
        <f t="shared" si="80"/>
        <v/>
      </c>
      <c r="N77" s="3" t="str">
        <f t="shared" si="81"/>
        <v/>
      </c>
      <c r="O77" s="3"/>
      <c r="P77" s="3" t="str">
        <f t="shared" si="82"/>
        <v/>
      </c>
      <c r="Q77" s="3" t="str">
        <f t="shared" si="83"/>
        <v/>
      </c>
      <c r="R77" s="3" t="str">
        <f t="shared" si="84"/>
        <v/>
      </c>
      <c r="S77" s="3">
        <f t="shared" si="85"/>
        <v>1</v>
      </c>
      <c r="T77" s="3" t="str">
        <f t="shared" si="86"/>
        <v/>
      </c>
      <c r="U77" s="3" t="str">
        <f t="shared" si="87"/>
        <v/>
      </c>
      <c r="V77" s="3" t="str">
        <f t="shared" si="88"/>
        <v/>
      </c>
      <c r="W77" s="3">
        <f t="shared" si="89"/>
        <v>1</v>
      </c>
    </row>
    <row r="78" spans="1:23" x14ac:dyDescent="0.3">
      <c r="A78" s="3" t="s">
        <v>289</v>
      </c>
      <c r="B78" s="3" t="s">
        <v>2255</v>
      </c>
      <c r="C78" s="3" t="s">
        <v>2256</v>
      </c>
      <c r="D78" s="3" t="s">
        <v>0</v>
      </c>
      <c r="E78" s="3">
        <v>1</v>
      </c>
      <c r="F78" s="3">
        <v>8</v>
      </c>
      <c r="G78" s="3">
        <v>1</v>
      </c>
      <c r="H78" s="3">
        <v>0</v>
      </c>
      <c r="I78" s="3">
        <v>0</v>
      </c>
      <c r="J78" s="3">
        <v>6</v>
      </c>
      <c r="K78" s="3">
        <v>2</v>
      </c>
      <c r="L78" s="3">
        <v>27</v>
      </c>
      <c r="M78" s="3" t="str">
        <f t="shared" si="80"/>
        <v/>
      </c>
      <c r="N78" s="3" t="str">
        <f t="shared" si="81"/>
        <v/>
      </c>
      <c r="O78" s="3"/>
      <c r="P78" s="3" t="str">
        <f t="shared" si="82"/>
        <v/>
      </c>
      <c r="Q78" s="3" t="str">
        <f t="shared" si="83"/>
        <v/>
      </c>
      <c r="R78" s="3" t="str">
        <f t="shared" si="84"/>
        <v/>
      </c>
      <c r="S78" s="3">
        <f t="shared" si="85"/>
        <v>1</v>
      </c>
      <c r="T78" s="3" t="str">
        <f t="shared" si="86"/>
        <v/>
      </c>
      <c r="U78" s="3" t="str">
        <f t="shared" si="87"/>
        <v/>
      </c>
      <c r="V78" s="3" t="str">
        <f t="shared" si="88"/>
        <v/>
      </c>
      <c r="W78" s="3">
        <f t="shared" si="89"/>
        <v>1</v>
      </c>
    </row>
    <row r="79" spans="1:23" x14ac:dyDescent="0.3">
      <c r="A79" s="3" t="s">
        <v>289</v>
      </c>
      <c r="B79" s="3" t="s">
        <v>2245</v>
      </c>
      <c r="C79" s="3" t="s">
        <v>2246</v>
      </c>
      <c r="D79" s="3" t="s">
        <v>0</v>
      </c>
      <c r="E79" s="3">
        <v>1</v>
      </c>
      <c r="F79" s="3">
        <v>2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30</v>
      </c>
      <c r="M79" s="3" t="str">
        <f t="shared" si="80"/>
        <v/>
      </c>
      <c r="N79" s="3" t="str">
        <f t="shared" si="81"/>
        <v/>
      </c>
      <c r="O79" s="3"/>
      <c r="P79" s="3" t="str">
        <f t="shared" si="82"/>
        <v/>
      </c>
      <c r="Q79" s="3" t="str">
        <f t="shared" si="83"/>
        <v/>
      </c>
      <c r="R79" s="3" t="str">
        <f t="shared" si="84"/>
        <v/>
      </c>
      <c r="S79" s="3">
        <f t="shared" si="85"/>
        <v>1</v>
      </c>
      <c r="T79" s="3" t="str">
        <f t="shared" si="86"/>
        <v/>
      </c>
      <c r="U79" s="3" t="str">
        <f t="shared" si="87"/>
        <v/>
      </c>
      <c r="V79" s="3" t="str">
        <f t="shared" si="88"/>
        <v/>
      </c>
      <c r="W79" s="3">
        <f t="shared" si="89"/>
        <v>1</v>
      </c>
    </row>
    <row r="80" spans="1:23" x14ac:dyDescent="0.3">
      <c r="A80" s="3" t="s">
        <v>289</v>
      </c>
      <c r="B80" s="3" t="s">
        <v>2247</v>
      </c>
      <c r="C80" s="3" t="s">
        <v>2248</v>
      </c>
      <c r="D80" s="3" t="s">
        <v>0</v>
      </c>
      <c r="E80" s="3">
        <v>2</v>
      </c>
      <c r="F80" s="3">
        <v>1</v>
      </c>
      <c r="G80" s="3">
        <v>2</v>
      </c>
      <c r="H80" s="3">
        <v>0</v>
      </c>
      <c r="I80" s="3">
        <v>0</v>
      </c>
      <c r="J80" s="3">
        <v>1</v>
      </c>
      <c r="K80" s="3">
        <v>0</v>
      </c>
      <c r="L80" s="3">
        <v>17</v>
      </c>
      <c r="M80" s="3" t="str">
        <f t="shared" si="80"/>
        <v/>
      </c>
      <c r="N80" s="3" t="str">
        <f t="shared" si="81"/>
        <v/>
      </c>
      <c r="O80" s="3"/>
      <c r="P80" s="3" t="str">
        <f t="shared" si="82"/>
        <v/>
      </c>
      <c r="Q80" s="3" t="str">
        <f t="shared" si="83"/>
        <v/>
      </c>
      <c r="R80" s="3" t="str">
        <f t="shared" si="84"/>
        <v/>
      </c>
      <c r="S80" s="3">
        <f t="shared" si="85"/>
        <v>1</v>
      </c>
      <c r="T80" s="3" t="str">
        <f t="shared" si="86"/>
        <v/>
      </c>
      <c r="U80" s="3" t="str">
        <f t="shared" si="87"/>
        <v/>
      </c>
      <c r="V80" s="3" t="str">
        <f t="shared" si="88"/>
        <v/>
      </c>
      <c r="W80" s="3">
        <f t="shared" si="89"/>
        <v>1</v>
      </c>
    </row>
    <row r="81" spans="1:23" x14ac:dyDescent="0.3">
      <c r="A81" s="3" t="s">
        <v>289</v>
      </c>
      <c r="B81" s="3" t="s">
        <v>2253</v>
      </c>
      <c r="C81" s="3" t="s">
        <v>2254</v>
      </c>
      <c r="D81" s="3" t="s">
        <v>0</v>
      </c>
      <c r="E81" s="3">
        <v>1</v>
      </c>
      <c r="F81" s="3">
        <v>4</v>
      </c>
      <c r="G81" s="3">
        <v>1</v>
      </c>
      <c r="H81" s="3">
        <v>0</v>
      </c>
      <c r="I81" s="3">
        <v>0</v>
      </c>
      <c r="J81" s="3">
        <v>1</v>
      </c>
      <c r="K81" s="3">
        <v>0</v>
      </c>
      <c r="L81" s="3">
        <v>24</v>
      </c>
      <c r="M81" s="3" t="str">
        <f t="shared" si="80"/>
        <v/>
      </c>
      <c r="N81" s="3" t="str">
        <f t="shared" si="81"/>
        <v/>
      </c>
      <c r="O81" s="3"/>
      <c r="P81" s="3" t="str">
        <f t="shared" si="82"/>
        <v/>
      </c>
      <c r="Q81" s="3" t="str">
        <f t="shared" si="83"/>
        <v/>
      </c>
      <c r="R81" s="3" t="str">
        <f t="shared" si="84"/>
        <v/>
      </c>
      <c r="S81" s="3">
        <f t="shared" si="85"/>
        <v>1</v>
      </c>
      <c r="T81" s="3" t="str">
        <f t="shared" si="86"/>
        <v/>
      </c>
      <c r="U81" s="3" t="str">
        <f t="shared" si="87"/>
        <v/>
      </c>
      <c r="V81" s="3" t="str">
        <f t="shared" si="88"/>
        <v/>
      </c>
      <c r="W81" s="3">
        <f t="shared" si="89"/>
        <v>1</v>
      </c>
    </row>
    <row r="82" spans="1:23" x14ac:dyDescent="0.3">
      <c r="A82" s="3" t="s">
        <v>289</v>
      </c>
      <c r="B82" s="3" t="s">
        <v>2259</v>
      </c>
      <c r="C82" s="3" t="s">
        <v>2260</v>
      </c>
      <c r="D82" s="3" t="s">
        <v>0</v>
      </c>
      <c r="E82" s="3">
        <v>2</v>
      </c>
      <c r="F82" s="3">
        <v>1</v>
      </c>
      <c r="G82" s="3">
        <v>1</v>
      </c>
      <c r="H82" s="3">
        <v>0</v>
      </c>
      <c r="I82" s="3">
        <v>0</v>
      </c>
      <c r="J82" s="3">
        <v>1</v>
      </c>
      <c r="K82" s="3">
        <v>0</v>
      </c>
      <c r="L82" s="3">
        <v>11</v>
      </c>
      <c r="M82" s="3" t="str">
        <f t="shared" si="80"/>
        <v/>
      </c>
      <c r="N82" s="3" t="str">
        <f t="shared" si="81"/>
        <v/>
      </c>
      <c r="O82" s="3"/>
      <c r="P82" s="3" t="str">
        <f t="shared" si="82"/>
        <v/>
      </c>
      <c r="Q82" s="3" t="str">
        <f t="shared" si="83"/>
        <v/>
      </c>
      <c r="R82" s="3" t="str">
        <f t="shared" si="84"/>
        <v/>
      </c>
      <c r="S82" s="3">
        <f t="shared" si="85"/>
        <v>1</v>
      </c>
      <c r="T82" s="3" t="str">
        <f t="shared" si="86"/>
        <v/>
      </c>
      <c r="U82" s="3" t="str">
        <f t="shared" si="87"/>
        <v/>
      </c>
      <c r="V82" s="3" t="str">
        <f t="shared" si="88"/>
        <v/>
      </c>
      <c r="W82" s="3">
        <f t="shared" si="89"/>
        <v>1</v>
      </c>
    </row>
    <row r="83" spans="1:23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">
      <c r="A84" t="s">
        <v>2273</v>
      </c>
      <c r="B84" t="s">
        <v>27</v>
      </c>
      <c r="C84" t="s">
        <v>28</v>
      </c>
      <c r="D84" t="s">
        <v>0</v>
      </c>
      <c r="E84">
        <v>11</v>
      </c>
      <c r="F84">
        <v>40</v>
      </c>
      <c r="G84">
        <v>7</v>
      </c>
      <c r="H84">
        <v>0</v>
      </c>
      <c r="I84">
        <v>46</v>
      </c>
      <c r="J84">
        <v>11</v>
      </c>
      <c r="K84">
        <v>4</v>
      </c>
      <c r="L84">
        <v>177</v>
      </c>
      <c r="M84" s="3" t="str">
        <f t="shared" ref="M84:M103" si="90">IF( AND( OR( F84&gt;$F$1, L84&gt;$L$1 ), OR( E84&gt;$E$1, I84&gt;$I$1 ) ), 1, "" )</f>
        <v/>
      </c>
      <c r="N84" s="3" t="str">
        <f t="shared" ref="N84:N103" si="91">IF( AND( OR( F84&gt;$F$2, L84&gt;$L$2 ), OR( E84&gt;$E$2, I84&gt;$I$2 ) ), 1, "")</f>
        <v/>
      </c>
      <c r="O84" s="3"/>
      <c r="P84" s="3" t="str">
        <f t="shared" ref="P84:P103" si="92" xml:space="preserve"> IF( AND( M84 = 1, O84 = 1 ), 1, "")</f>
        <v/>
      </c>
      <c r="Q84" s="3" t="str">
        <f t="shared" ref="Q84:Q103" si="93" xml:space="preserve"> IF( AND( M84 = "", O84 = 1 ), 1, "")</f>
        <v/>
      </c>
      <c r="R84" s="3" t="str">
        <f t="shared" ref="R84:R103" si="94" xml:space="preserve"> IF( AND( M84 = 1, O84 = "" ), 1, "")</f>
        <v/>
      </c>
      <c r="S84" s="3">
        <f t="shared" ref="S84:S103" si="95" xml:space="preserve"> IF( AND( M84 = "", O84 = "" ), 1, "")</f>
        <v>1</v>
      </c>
      <c r="T84" s="3" t="str">
        <f t="shared" ref="T84:T103" si="96" xml:space="preserve"> IF( AND( N84 = 1, O84 = 1 ), 1, "")</f>
        <v/>
      </c>
      <c r="U84" s="3" t="str">
        <f t="shared" ref="U84:U103" si="97" xml:space="preserve"> IF( AND( N84 = "", O84 = 1 ), 1, "")</f>
        <v/>
      </c>
      <c r="V84" s="3" t="str">
        <f t="shared" ref="V84:V103" si="98" xml:space="preserve"> IF( AND( N84 = 1, O84 = "" ), 1, "")</f>
        <v/>
      </c>
      <c r="W84" s="3">
        <f t="shared" ref="W84:W103" si="99" xml:space="preserve"> IF( AND( N84 = "", O84 = "" ), 1, "")</f>
        <v>1</v>
      </c>
    </row>
    <row r="85" spans="1:23" x14ac:dyDescent="0.3">
      <c r="A85" t="s">
        <v>2273</v>
      </c>
      <c r="B85" t="s">
        <v>2298</v>
      </c>
      <c r="C85" t="s">
        <v>2299</v>
      </c>
      <c r="D85" t="s">
        <v>0</v>
      </c>
      <c r="E85">
        <v>2</v>
      </c>
      <c r="F85">
        <v>9</v>
      </c>
      <c r="G85">
        <v>6</v>
      </c>
      <c r="H85">
        <v>0</v>
      </c>
      <c r="I85">
        <v>3</v>
      </c>
      <c r="J85">
        <v>5</v>
      </c>
      <c r="K85">
        <v>5</v>
      </c>
      <c r="L85">
        <v>107</v>
      </c>
      <c r="M85" s="3" t="str">
        <f t="shared" si="90"/>
        <v/>
      </c>
      <c r="N85" s="3" t="str">
        <f t="shared" si="91"/>
        <v/>
      </c>
      <c r="O85" s="3"/>
      <c r="P85" s="3" t="str">
        <f t="shared" si="92"/>
        <v/>
      </c>
      <c r="Q85" s="3" t="str">
        <f t="shared" si="93"/>
        <v/>
      </c>
      <c r="R85" s="3" t="str">
        <f t="shared" si="94"/>
        <v/>
      </c>
      <c r="S85" s="3">
        <f t="shared" si="95"/>
        <v>1</v>
      </c>
      <c r="T85" s="3" t="str">
        <f t="shared" si="96"/>
        <v/>
      </c>
      <c r="U85" s="3" t="str">
        <f t="shared" si="97"/>
        <v/>
      </c>
      <c r="V85" s="3" t="str">
        <f t="shared" si="98"/>
        <v/>
      </c>
      <c r="W85" s="3">
        <f t="shared" si="99"/>
        <v>1</v>
      </c>
    </row>
    <row r="86" spans="1:23" x14ac:dyDescent="0.3">
      <c r="A86" t="s">
        <v>2273</v>
      </c>
      <c r="B86" t="s">
        <v>485</v>
      </c>
      <c r="C86" t="s">
        <v>485</v>
      </c>
      <c r="D86" t="s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9</v>
      </c>
      <c r="M86" s="3" t="str">
        <f t="shared" si="90"/>
        <v/>
      </c>
      <c r="N86" s="3" t="str">
        <f t="shared" si="91"/>
        <v/>
      </c>
      <c r="O86" s="3"/>
      <c r="P86" s="3" t="str">
        <f t="shared" si="92"/>
        <v/>
      </c>
      <c r="Q86" s="3" t="str">
        <f t="shared" si="93"/>
        <v/>
      </c>
      <c r="R86" s="3" t="str">
        <f t="shared" si="94"/>
        <v/>
      </c>
      <c r="S86" s="3">
        <f t="shared" si="95"/>
        <v>1</v>
      </c>
      <c r="T86" s="3" t="str">
        <f t="shared" si="96"/>
        <v/>
      </c>
      <c r="U86" s="3" t="str">
        <f t="shared" si="97"/>
        <v/>
      </c>
      <c r="V86" s="3" t="str">
        <f t="shared" si="98"/>
        <v/>
      </c>
      <c r="W86" s="3">
        <f t="shared" si="99"/>
        <v>1</v>
      </c>
    </row>
    <row r="87" spans="1:23" x14ac:dyDescent="0.3">
      <c r="A87" t="s">
        <v>2273</v>
      </c>
      <c r="B87" t="s">
        <v>2302</v>
      </c>
      <c r="C87" t="s">
        <v>2303</v>
      </c>
      <c r="D87" t="s">
        <v>0</v>
      </c>
      <c r="E87">
        <v>2</v>
      </c>
      <c r="F87">
        <v>15</v>
      </c>
      <c r="G87">
        <v>1</v>
      </c>
      <c r="H87">
        <v>0</v>
      </c>
      <c r="I87">
        <v>3</v>
      </c>
      <c r="J87">
        <v>3</v>
      </c>
      <c r="K87">
        <v>0</v>
      </c>
      <c r="L87">
        <v>92</v>
      </c>
      <c r="M87" s="3" t="str">
        <f t="shared" si="90"/>
        <v/>
      </c>
      <c r="N87" s="3" t="str">
        <f t="shared" si="91"/>
        <v/>
      </c>
      <c r="O87" s="3"/>
      <c r="P87" s="3" t="str">
        <f t="shared" si="92"/>
        <v/>
      </c>
      <c r="Q87" s="3" t="str">
        <f t="shared" si="93"/>
        <v/>
      </c>
      <c r="R87" s="3" t="str">
        <f t="shared" si="94"/>
        <v/>
      </c>
      <c r="S87" s="3">
        <f t="shared" si="95"/>
        <v>1</v>
      </c>
      <c r="T87" s="3" t="str">
        <f t="shared" si="96"/>
        <v/>
      </c>
      <c r="U87" s="3" t="str">
        <f t="shared" si="97"/>
        <v/>
      </c>
      <c r="V87" s="3" t="str">
        <f t="shared" si="98"/>
        <v/>
      </c>
      <c r="W87" s="3">
        <f t="shared" si="99"/>
        <v>1</v>
      </c>
    </row>
    <row r="88" spans="1:23" x14ac:dyDescent="0.3">
      <c r="A88" t="s">
        <v>2273</v>
      </c>
      <c r="B88" t="s">
        <v>2296</v>
      </c>
      <c r="C88" t="s">
        <v>2297</v>
      </c>
      <c r="D88" t="s">
        <v>0</v>
      </c>
      <c r="E88">
        <v>0</v>
      </c>
      <c r="F88">
        <v>11</v>
      </c>
      <c r="G88">
        <v>1</v>
      </c>
      <c r="H88">
        <v>0</v>
      </c>
      <c r="I88">
        <v>3</v>
      </c>
      <c r="J88">
        <v>3</v>
      </c>
      <c r="K88">
        <v>0</v>
      </c>
      <c r="L88">
        <v>68</v>
      </c>
      <c r="M88" s="3" t="str">
        <f t="shared" si="90"/>
        <v/>
      </c>
      <c r="N88" s="3" t="str">
        <f t="shared" si="91"/>
        <v/>
      </c>
      <c r="O88" s="3"/>
      <c r="P88" s="3" t="str">
        <f t="shared" si="92"/>
        <v/>
      </c>
      <c r="Q88" s="3" t="str">
        <f t="shared" si="93"/>
        <v/>
      </c>
      <c r="R88" s="3" t="str">
        <f t="shared" si="94"/>
        <v/>
      </c>
      <c r="S88" s="3">
        <f t="shared" si="95"/>
        <v>1</v>
      </c>
      <c r="T88" s="3" t="str">
        <f t="shared" si="96"/>
        <v/>
      </c>
      <c r="U88" s="3" t="str">
        <f t="shared" si="97"/>
        <v/>
      </c>
      <c r="V88" s="3" t="str">
        <f t="shared" si="98"/>
        <v/>
      </c>
      <c r="W88" s="3">
        <f t="shared" si="99"/>
        <v>1</v>
      </c>
    </row>
    <row r="89" spans="1:23" x14ac:dyDescent="0.3">
      <c r="A89" t="s">
        <v>2273</v>
      </c>
      <c r="B89" t="s">
        <v>2304</v>
      </c>
      <c r="C89" t="s">
        <v>2305</v>
      </c>
      <c r="D89" t="s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3</v>
      </c>
      <c r="M89" s="3" t="str">
        <f t="shared" si="90"/>
        <v/>
      </c>
      <c r="N89" s="3" t="str">
        <f t="shared" si="91"/>
        <v/>
      </c>
      <c r="O89" s="3"/>
      <c r="P89" s="3" t="str">
        <f t="shared" si="92"/>
        <v/>
      </c>
      <c r="Q89" s="3" t="str">
        <f t="shared" si="93"/>
        <v/>
      </c>
      <c r="R89" s="3" t="str">
        <f t="shared" si="94"/>
        <v/>
      </c>
      <c r="S89" s="3">
        <f t="shared" si="95"/>
        <v>1</v>
      </c>
      <c r="T89" s="3" t="str">
        <f t="shared" si="96"/>
        <v/>
      </c>
      <c r="U89" s="3" t="str">
        <f t="shared" si="97"/>
        <v/>
      </c>
      <c r="V89" s="3" t="str">
        <f t="shared" si="98"/>
        <v/>
      </c>
      <c r="W89" s="3">
        <f t="shared" si="99"/>
        <v>1</v>
      </c>
    </row>
    <row r="90" spans="1:23" x14ac:dyDescent="0.3">
      <c r="A90" t="s">
        <v>2273</v>
      </c>
      <c r="B90" t="s">
        <v>2306</v>
      </c>
      <c r="C90" t="s">
        <v>2307</v>
      </c>
      <c r="D90" t="s">
        <v>0</v>
      </c>
      <c r="E90">
        <v>0</v>
      </c>
      <c r="F90">
        <v>2</v>
      </c>
      <c r="G90">
        <v>1</v>
      </c>
      <c r="H90">
        <v>2</v>
      </c>
      <c r="I90">
        <v>1</v>
      </c>
      <c r="J90">
        <v>2</v>
      </c>
      <c r="K90">
        <v>0</v>
      </c>
      <c r="L90">
        <v>5</v>
      </c>
      <c r="M90" s="3" t="str">
        <f t="shared" si="90"/>
        <v/>
      </c>
      <c r="N90" s="3" t="str">
        <f t="shared" si="91"/>
        <v/>
      </c>
      <c r="O90" s="3"/>
      <c r="P90" s="3" t="str">
        <f t="shared" si="92"/>
        <v/>
      </c>
      <c r="Q90" s="3" t="str">
        <f t="shared" si="93"/>
        <v/>
      </c>
      <c r="R90" s="3" t="str">
        <f t="shared" si="94"/>
        <v/>
      </c>
      <c r="S90" s="3">
        <f t="shared" si="95"/>
        <v>1</v>
      </c>
      <c r="T90" s="3" t="str">
        <f t="shared" si="96"/>
        <v/>
      </c>
      <c r="U90" s="3" t="str">
        <f t="shared" si="97"/>
        <v/>
      </c>
      <c r="V90" s="3" t="str">
        <f t="shared" si="98"/>
        <v/>
      </c>
      <c r="W90" s="3">
        <f t="shared" si="99"/>
        <v>1</v>
      </c>
    </row>
    <row r="91" spans="1:23" x14ac:dyDescent="0.3">
      <c r="A91" t="s">
        <v>2273</v>
      </c>
      <c r="B91" t="s">
        <v>2276</v>
      </c>
      <c r="C91" t="s">
        <v>2277</v>
      </c>
      <c r="D91" t="s">
        <v>0</v>
      </c>
      <c r="E91">
        <v>1</v>
      </c>
      <c r="F91">
        <v>2</v>
      </c>
      <c r="G91">
        <v>2</v>
      </c>
      <c r="H91">
        <v>0</v>
      </c>
      <c r="I91">
        <v>0</v>
      </c>
      <c r="J91">
        <v>2</v>
      </c>
      <c r="K91">
        <v>1</v>
      </c>
      <c r="L91">
        <v>20</v>
      </c>
      <c r="M91" s="3" t="str">
        <f t="shared" si="90"/>
        <v/>
      </c>
      <c r="N91" s="3" t="str">
        <f t="shared" si="91"/>
        <v/>
      </c>
      <c r="O91" s="3"/>
      <c r="P91" s="3" t="str">
        <f t="shared" si="92"/>
        <v/>
      </c>
      <c r="Q91" s="3" t="str">
        <f t="shared" si="93"/>
        <v/>
      </c>
      <c r="R91" s="3" t="str">
        <f t="shared" si="94"/>
        <v/>
      </c>
      <c r="S91" s="3">
        <f t="shared" si="95"/>
        <v>1</v>
      </c>
      <c r="T91" s="3" t="str">
        <f t="shared" si="96"/>
        <v/>
      </c>
      <c r="U91" s="3" t="str">
        <f t="shared" si="97"/>
        <v/>
      </c>
      <c r="V91" s="3" t="str">
        <f t="shared" si="98"/>
        <v/>
      </c>
      <c r="W91" s="3">
        <f t="shared" si="99"/>
        <v>1</v>
      </c>
    </row>
    <row r="92" spans="1:23" x14ac:dyDescent="0.3">
      <c r="A92" t="s">
        <v>2273</v>
      </c>
      <c r="B92" t="s">
        <v>2292</v>
      </c>
      <c r="C92" t="s">
        <v>2293</v>
      </c>
      <c r="D92" t="s">
        <v>0</v>
      </c>
      <c r="E92">
        <v>2</v>
      </c>
      <c r="F92">
        <v>9</v>
      </c>
      <c r="G92">
        <v>2</v>
      </c>
      <c r="H92">
        <v>0</v>
      </c>
      <c r="I92">
        <v>0</v>
      </c>
      <c r="J92">
        <v>4</v>
      </c>
      <c r="K92">
        <v>2</v>
      </c>
      <c r="L92">
        <v>54</v>
      </c>
      <c r="M92" s="3" t="str">
        <f t="shared" si="90"/>
        <v/>
      </c>
      <c r="N92" s="3" t="str">
        <f t="shared" si="91"/>
        <v/>
      </c>
      <c r="O92" s="3"/>
      <c r="P92" s="3" t="str">
        <f t="shared" si="92"/>
        <v/>
      </c>
      <c r="Q92" s="3" t="str">
        <f t="shared" si="93"/>
        <v/>
      </c>
      <c r="R92" s="3" t="str">
        <f t="shared" si="94"/>
        <v/>
      </c>
      <c r="S92" s="3">
        <f t="shared" si="95"/>
        <v>1</v>
      </c>
      <c r="T92" s="3" t="str">
        <f t="shared" si="96"/>
        <v/>
      </c>
      <c r="U92" s="3" t="str">
        <f t="shared" si="97"/>
        <v/>
      </c>
      <c r="V92" s="3" t="str">
        <f t="shared" si="98"/>
        <v/>
      </c>
      <c r="W92" s="3">
        <f t="shared" si="99"/>
        <v>1</v>
      </c>
    </row>
    <row r="93" spans="1:23" x14ac:dyDescent="0.3">
      <c r="A93" t="s">
        <v>2273</v>
      </c>
      <c r="B93" t="s">
        <v>2284</v>
      </c>
      <c r="C93" t="s">
        <v>2285</v>
      </c>
      <c r="D93" t="s">
        <v>0</v>
      </c>
      <c r="E93">
        <v>3</v>
      </c>
      <c r="F93">
        <v>6</v>
      </c>
      <c r="G93">
        <v>1</v>
      </c>
      <c r="H93">
        <v>0</v>
      </c>
      <c r="I93">
        <v>0</v>
      </c>
      <c r="J93">
        <v>1</v>
      </c>
      <c r="K93">
        <v>0</v>
      </c>
      <c r="L93">
        <v>52</v>
      </c>
      <c r="M93" s="3" t="str">
        <f t="shared" si="90"/>
        <v/>
      </c>
      <c r="N93" s="3" t="str">
        <f t="shared" si="91"/>
        <v/>
      </c>
      <c r="O93" s="3"/>
      <c r="P93" s="3" t="str">
        <f t="shared" si="92"/>
        <v/>
      </c>
      <c r="Q93" s="3" t="str">
        <f t="shared" si="93"/>
        <v/>
      </c>
      <c r="R93" s="3" t="str">
        <f t="shared" si="94"/>
        <v/>
      </c>
      <c r="S93" s="3">
        <f t="shared" si="95"/>
        <v>1</v>
      </c>
      <c r="T93" s="3" t="str">
        <f t="shared" si="96"/>
        <v/>
      </c>
      <c r="U93" s="3" t="str">
        <f t="shared" si="97"/>
        <v/>
      </c>
      <c r="V93" s="3" t="str">
        <f t="shared" si="98"/>
        <v/>
      </c>
      <c r="W93" s="3">
        <f t="shared" si="99"/>
        <v>1</v>
      </c>
    </row>
    <row r="94" spans="1:23" x14ac:dyDescent="0.3">
      <c r="A94" t="s">
        <v>2273</v>
      </c>
      <c r="B94" t="s">
        <v>2280</v>
      </c>
      <c r="C94" t="s">
        <v>2281</v>
      </c>
      <c r="D94" t="s">
        <v>0</v>
      </c>
      <c r="E94">
        <v>3</v>
      </c>
      <c r="F94">
        <v>8</v>
      </c>
      <c r="G94">
        <v>1</v>
      </c>
      <c r="H94">
        <v>0</v>
      </c>
      <c r="I94">
        <v>0</v>
      </c>
      <c r="J94">
        <v>1</v>
      </c>
      <c r="K94">
        <v>2</v>
      </c>
      <c r="L94">
        <v>52</v>
      </c>
      <c r="M94" s="3" t="str">
        <f t="shared" si="90"/>
        <v/>
      </c>
      <c r="N94" s="3" t="str">
        <f t="shared" si="91"/>
        <v/>
      </c>
      <c r="O94" s="3"/>
      <c r="P94" s="3" t="str">
        <f t="shared" si="92"/>
        <v/>
      </c>
      <c r="Q94" s="3" t="str">
        <f t="shared" si="93"/>
        <v/>
      </c>
      <c r="R94" s="3" t="str">
        <f t="shared" si="94"/>
        <v/>
      </c>
      <c r="S94" s="3">
        <f t="shared" si="95"/>
        <v>1</v>
      </c>
      <c r="T94" s="3" t="str">
        <f t="shared" si="96"/>
        <v/>
      </c>
      <c r="U94" s="3" t="str">
        <f t="shared" si="97"/>
        <v/>
      </c>
      <c r="V94" s="3" t="str">
        <f t="shared" si="98"/>
        <v/>
      </c>
      <c r="W94" s="3">
        <f t="shared" si="99"/>
        <v>1</v>
      </c>
    </row>
    <row r="95" spans="1:23" x14ac:dyDescent="0.3">
      <c r="A95" t="s">
        <v>2273</v>
      </c>
      <c r="B95" t="s">
        <v>2282</v>
      </c>
      <c r="C95" t="s">
        <v>2283</v>
      </c>
      <c r="D95" t="s">
        <v>0</v>
      </c>
      <c r="E95">
        <v>2</v>
      </c>
      <c r="F95">
        <v>9</v>
      </c>
      <c r="G95">
        <v>1</v>
      </c>
      <c r="H95">
        <v>0</v>
      </c>
      <c r="I95">
        <v>0</v>
      </c>
      <c r="J95">
        <v>1</v>
      </c>
      <c r="K95">
        <v>0</v>
      </c>
      <c r="L95">
        <v>53</v>
      </c>
      <c r="M95" s="3" t="str">
        <f t="shared" si="90"/>
        <v/>
      </c>
      <c r="N95" s="3" t="str">
        <f t="shared" si="91"/>
        <v/>
      </c>
      <c r="O95" s="3"/>
      <c r="P95" s="3" t="str">
        <f t="shared" si="92"/>
        <v/>
      </c>
      <c r="Q95" s="3" t="str">
        <f t="shared" si="93"/>
        <v/>
      </c>
      <c r="R95" s="3" t="str">
        <f t="shared" si="94"/>
        <v/>
      </c>
      <c r="S95" s="3">
        <f t="shared" si="95"/>
        <v>1</v>
      </c>
      <c r="T95" s="3" t="str">
        <f t="shared" si="96"/>
        <v/>
      </c>
      <c r="U95" s="3" t="str">
        <f t="shared" si="97"/>
        <v/>
      </c>
      <c r="V95" s="3" t="str">
        <f t="shared" si="98"/>
        <v/>
      </c>
      <c r="W95" s="3">
        <f t="shared" si="99"/>
        <v>1</v>
      </c>
    </row>
    <row r="96" spans="1:23" x14ac:dyDescent="0.3">
      <c r="A96" t="s">
        <v>2273</v>
      </c>
      <c r="B96" t="s">
        <v>2308</v>
      </c>
      <c r="C96" t="s">
        <v>2309</v>
      </c>
      <c r="D96" t="s">
        <v>0</v>
      </c>
      <c r="E96">
        <v>3</v>
      </c>
      <c r="F96">
        <v>13</v>
      </c>
      <c r="G96">
        <v>1</v>
      </c>
      <c r="H96">
        <v>0</v>
      </c>
      <c r="I96">
        <v>0</v>
      </c>
      <c r="J96">
        <v>1</v>
      </c>
      <c r="K96">
        <v>2</v>
      </c>
      <c r="L96">
        <v>79</v>
      </c>
      <c r="M96" s="3" t="str">
        <f t="shared" si="90"/>
        <v/>
      </c>
      <c r="N96" s="3" t="str">
        <f t="shared" si="91"/>
        <v/>
      </c>
      <c r="O96" s="3"/>
      <c r="P96" s="3" t="str">
        <f t="shared" si="92"/>
        <v/>
      </c>
      <c r="Q96" s="3" t="str">
        <f t="shared" si="93"/>
        <v/>
      </c>
      <c r="R96" s="3" t="str">
        <f t="shared" si="94"/>
        <v/>
      </c>
      <c r="S96" s="3">
        <f t="shared" si="95"/>
        <v>1</v>
      </c>
      <c r="T96" s="3" t="str">
        <f t="shared" si="96"/>
        <v/>
      </c>
      <c r="U96" s="3" t="str">
        <f t="shared" si="97"/>
        <v/>
      </c>
      <c r="V96" s="3" t="str">
        <f t="shared" si="98"/>
        <v/>
      </c>
      <c r="W96" s="3">
        <f t="shared" si="99"/>
        <v>1</v>
      </c>
    </row>
    <row r="97" spans="1:23" x14ac:dyDescent="0.3">
      <c r="A97" t="s">
        <v>2273</v>
      </c>
      <c r="B97" t="s">
        <v>2288</v>
      </c>
      <c r="C97" t="s">
        <v>2289</v>
      </c>
      <c r="D97" t="s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9</v>
      </c>
      <c r="M97" s="3" t="str">
        <f t="shared" si="90"/>
        <v/>
      </c>
      <c r="N97" s="3" t="str">
        <f t="shared" si="91"/>
        <v/>
      </c>
      <c r="O97" s="3"/>
      <c r="P97" s="3" t="str">
        <f t="shared" si="92"/>
        <v/>
      </c>
      <c r="Q97" s="3" t="str">
        <f t="shared" si="93"/>
        <v/>
      </c>
      <c r="R97" s="3" t="str">
        <f t="shared" si="94"/>
        <v/>
      </c>
      <c r="S97" s="3">
        <f t="shared" si="95"/>
        <v>1</v>
      </c>
      <c r="T97" s="3" t="str">
        <f t="shared" si="96"/>
        <v/>
      </c>
      <c r="U97" s="3" t="str">
        <f t="shared" si="97"/>
        <v/>
      </c>
      <c r="V97" s="3" t="str">
        <f t="shared" si="98"/>
        <v/>
      </c>
      <c r="W97" s="3">
        <f t="shared" si="99"/>
        <v>1</v>
      </c>
    </row>
    <row r="98" spans="1:23" x14ac:dyDescent="0.3">
      <c r="A98" t="s">
        <v>2273</v>
      </c>
      <c r="B98" t="s">
        <v>2300</v>
      </c>
      <c r="C98" t="s">
        <v>2301</v>
      </c>
      <c r="D98" t="s">
        <v>0</v>
      </c>
      <c r="E98">
        <v>3</v>
      </c>
      <c r="F98">
        <v>12</v>
      </c>
      <c r="G98">
        <v>1</v>
      </c>
      <c r="H98">
        <v>0</v>
      </c>
      <c r="I98">
        <v>0</v>
      </c>
      <c r="J98">
        <v>1</v>
      </c>
      <c r="K98">
        <v>4</v>
      </c>
      <c r="L98">
        <v>62</v>
      </c>
      <c r="M98" s="3" t="str">
        <f t="shared" si="90"/>
        <v/>
      </c>
      <c r="N98" s="3" t="str">
        <f t="shared" si="91"/>
        <v/>
      </c>
      <c r="O98" s="3"/>
      <c r="P98" s="3" t="str">
        <f t="shared" si="92"/>
        <v/>
      </c>
      <c r="Q98" s="3" t="str">
        <f t="shared" si="93"/>
        <v/>
      </c>
      <c r="R98" s="3" t="str">
        <f t="shared" si="94"/>
        <v/>
      </c>
      <c r="S98" s="3">
        <f t="shared" si="95"/>
        <v>1</v>
      </c>
      <c r="T98" s="3" t="str">
        <f t="shared" si="96"/>
        <v/>
      </c>
      <c r="U98" s="3" t="str">
        <f t="shared" si="97"/>
        <v/>
      </c>
      <c r="V98" s="3" t="str">
        <f t="shared" si="98"/>
        <v/>
      </c>
      <c r="W98" s="3">
        <f t="shared" si="99"/>
        <v>1</v>
      </c>
    </row>
    <row r="99" spans="1:23" x14ac:dyDescent="0.3">
      <c r="A99" t="s">
        <v>2273</v>
      </c>
      <c r="B99" t="s">
        <v>2286</v>
      </c>
      <c r="C99" t="s">
        <v>2287</v>
      </c>
      <c r="D99" t="s">
        <v>0</v>
      </c>
      <c r="E99">
        <v>3</v>
      </c>
      <c r="F99">
        <v>8</v>
      </c>
      <c r="G99">
        <v>1</v>
      </c>
      <c r="H99">
        <v>0</v>
      </c>
      <c r="I99">
        <v>1</v>
      </c>
      <c r="J99">
        <v>2</v>
      </c>
      <c r="K99">
        <v>1</v>
      </c>
      <c r="L99">
        <v>72</v>
      </c>
      <c r="M99" s="3" t="str">
        <f t="shared" si="90"/>
        <v/>
      </c>
      <c r="N99" s="3" t="str">
        <f t="shared" si="91"/>
        <v/>
      </c>
      <c r="O99" s="3"/>
      <c r="P99" s="3" t="str">
        <f t="shared" si="92"/>
        <v/>
      </c>
      <c r="Q99" s="3" t="str">
        <f t="shared" si="93"/>
        <v/>
      </c>
      <c r="R99" s="3" t="str">
        <f t="shared" si="94"/>
        <v/>
      </c>
      <c r="S99" s="3">
        <f t="shared" si="95"/>
        <v>1</v>
      </c>
      <c r="T99" s="3" t="str">
        <f t="shared" si="96"/>
        <v/>
      </c>
      <c r="U99" s="3" t="str">
        <f t="shared" si="97"/>
        <v/>
      </c>
      <c r="V99" s="3" t="str">
        <f t="shared" si="98"/>
        <v/>
      </c>
      <c r="W99" s="3">
        <f t="shared" si="99"/>
        <v>1</v>
      </c>
    </row>
    <row r="100" spans="1:23" x14ac:dyDescent="0.3">
      <c r="A100" t="s">
        <v>2273</v>
      </c>
      <c r="B100" t="s">
        <v>2274</v>
      </c>
      <c r="C100" t="s">
        <v>2275</v>
      </c>
      <c r="D100" t="s">
        <v>750</v>
      </c>
      <c r="E100">
        <v>0</v>
      </c>
      <c r="F100">
        <v>4</v>
      </c>
      <c r="G100">
        <v>1</v>
      </c>
      <c r="H100">
        <v>0</v>
      </c>
      <c r="I100">
        <v>0</v>
      </c>
      <c r="J100">
        <v>4</v>
      </c>
      <c r="K100">
        <v>2</v>
      </c>
      <c r="L100">
        <v>24</v>
      </c>
      <c r="M100" s="3" t="str">
        <f t="shared" si="90"/>
        <v/>
      </c>
      <c r="N100" s="3" t="str">
        <f t="shared" si="91"/>
        <v/>
      </c>
      <c r="O100" s="3"/>
      <c r="P100" s="3" t="str">
        <f t="shared" si="92"/>
        <v/>
      </c>
      <c r="Q100" s="3" t="str">
        <f t="shared" si="93"/>
        <v/>
      </c>
      <c r="R100" s="3" t="str">
        <f t="shared" si="94"/>
        <v/>
      </c>
      <c r="S100" s="3">
        <f t="shared" si="95"/>
        <v>1</v>
      </c>
      <c r="T100" s="3" t="str">
        <f t="shared" si="96"/>
        <v/>
      </c>
      <c r="U100" s="3" t="str">
        <f t="shared" si="97"/>
        <v/>
      </c>
      <c r="V100" s="3" t="str">
        <f t="shared" si="98"/>
        <v/>
      </c>
      <c r="W100" s="3">
        <f t="shared" si="99"/>
        <v>1</v>
      </c>
    </row>
    <row r="101" spans="1:23" x14ac:dyDescent="0.3">
      <c r="A101" t="s">
        <v>2273</v>
      </c>
      <c r="B101" t="s">
        <v>2278</v>
      </c>
      <c r="C101" t="s">
        <v>2279</v>
      </c>
      <c r="D101" t="s">
        <v>0</v>
      </c>
      <c r="E101">
        <v>3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20</v>
      </c>
      <c r="M101" s="3" t="str">
        <f t="shared" si="90"/>
        <v/>
      </c>
      <c r="N101" s="3" t="str">
        <f t="shared" si="91"/>
        <v/>
      </c>
      <c r="O101" s="3"/>
      <c r="P101" s="3" t="str">
        <f t="shared" si="92"/>
        <v/>
      </c>
      <c r="Q101" s="3" t="str">
        <f t="shared" si="93"/>
        <v/>
      </c>
      <c r="R101" s="3" t="str">
        <f t="shared" si="94"/>
        <v/>
      </c>
      <c r="S101" s="3">
        <f t="shared" si="95"/>
        <v>1</v>
      </c>
      <c r="T101" s="3" t="str">
        <f t="shared" si="96"/>
        <v/>
      </c>
      <c r="U101" s="3" t="str">
        <f t="shared" si="97"/>
        <v/>
      </c>
      <c r="V101" s="3" t="str">
        <f t="shared" si="98"/>
        <v/>
      </c>
      <c r="W101" s="3">
        <f t="shared" si="99"/>
        <v>1</v>
      </c>
    </row>
    <row r="102" spans="1:23" x14ac:dyDescent="0.3">
      <c r="A102" t="s">
        <v>2273</v>
      </c>
      <c r="B102" t="s">
        <v>2290</v>
      </c>
      <c r="C102" t="s">
        <v>2291</v>
      </c>
      <c r="D102" t="s">
        <v>0</v>
      </c>
      <c r="E102">
        <v>1</v>
      </c>
      <c r="F102">
        <v>2</v>
      </c>
      <c r="G102">
        <v>1</v>
      </c>
      <c r="H102">
        <v>0</v>
      </c>
      <c r="I102">
        <v>1</v>
      </c>
      <c r="J102">
        <v>2</v>
      </c>
      <c r="K102">
        <v>9</v>
      </c>
      <c r="L102">
        <v>33</v>
      </c>
      <c r="M102" s="3" t="str">
        <f t="shared" si="90"/>
        <v/>
      </c>
      <c r="N102" s="3" t="str">
        <f t="shared" si="91"/>
        <v/>
      </c>
      <c r="O102" s="3"/>
      <c r="P102" s="3" t="str">
        <f t="shared" si="92"/>
        <v/>
      </c>
      <c r="Q102" s="3" t="str">
        <f t="shared" si="93"/>
        <v/>
      </c>
      <c r="R102" s="3" t="str">
        <f t="shared" si="94"/>
        <v/>
      </c>
      <c r="S102" s="3">
        <f t="shared" si="95"/>
        <v>1</v>
      </c>
      <c r="T102" s="3" t="str">
        <f t="shared" si="96"/>
        <v/>
      </c>
      <c r="U102" s="3" t="str">
        <f t="shared" si="97"/>
        <v/>
      </c>
      <c r="V102" s="3" t="str">
        <f t="shared" si="98"/>
        <v/>
      </c>
      <c r="W102" s="3">
        <f t="shared" si="99"/>
        <v>1</v>
      </c>
    </row>
    <row r="103" spans="1:23" x14ac:dyDescent="0.3">
      <c r="A103" t="s">
        <v>2273</v>
      </c>
      <c r="B103" t="s">
        <v>2294</v>
      </c>
      <c r="C103" t="s">
        <v>2295</v>
      </c>
      <c r="D103" t="s">
        <v>0</v>
      </c>
      <c r="E103">
        <v>0</v>
      </c>
      <c r="F103">
        <v>5</v>
      </c>
      <c r="G103">
        <v>1</v>
      </c>
      <c r="H103">
        <v>0</v>
      </c>
      <c r="I103">
        <v>0</v>
      </c>
      <c r="J103">
        <v>5</v>
      </c>
      <c r="K103">
        <v>3</v>
      </c>
      <c r="L103">
        <v>25</v>
      </c>
      <c r="M103" s="3" t="str">
        <f t="shared" si="90"/>
        <v/>
      </c>
      <c r="N103" s="3" t="str">
        <f t="shared" si="91"/>
        <v/>
      </c>
      <c r="O103" s="3"/>
      <c r="P103" s="3" t="str">
        <f t="shared" si="92"/>
        <v/>
      </c>
      <c r="Q103" s="3" t="str">
        <f t="shared" si="93"/>
        <v/>
      </c>
      <c r="R103" s="3" t="str">
        <f t="shared" si="94"/>
        <v/>
      </c>
      <c r="S103" s="3">
        <f t="shared" si="95"/>
        <v>1</v>
      </c>
      <c r="T103" s="3" t="str">
        <f t="shared" si="96"/>
        <v/>
      </c>
      <c r="U103" s="3" t="str">
        <f t="shared" si="97"/>
        <v/>
      </c>
      <c r="V103" s="3" t="str">
        <f t="shared" si="98"/>
        <v/>
      </c>
      <c r="W103" s="3">
        <f t="shared" si="99"/>
        <v>1</v>
      </c>
    </row>
    <row r="104" spans="1:23" x14ac:dyDescent="0.3">
      <c r="L104" s="16" t="s">
        <v>1021</v>
      </c>
      <c r="M104" s="4">
        <f t="shared" ref="M104:O104" si="100">SUM(M4:M103)</f>
        <v>0</v>
      </c>
      <c r="N104" s="4">
        <f t="shared" si="100"/>
        <v>0</v>
      </c>
      <c r="O104" s="4">
        <f t="shared" si="100"/>
        <v>4</v>
      </c>
      <c r="P104" s="4">
        <f>SUM(P4:P103)</f>
        <v>0</v>
      </c>
      <c r="Q104" s="4">
        <f t="shared" ref="Q104:W104" si="101">SUM(Q4:Q103)</f>
        <v>4</v>
      </c>
      <c r="R104" s="4">
        <f t="shared" si="101"/>
        <v>0</v>
      </c>
      <c r="S104" s="4">
        <f t="shared" si="101"/>
        <v>94</v>
      </c>
      <c r="T104" s="4">
        <f t="shared" si="101"/>
        <v>0</v>
      </c>
      <c r="U104" s="4">
        <f t="shared" si="101"/>
        <v>4</v>
      </c>
      <c r="V104" s="4">
        <f t="shared" si="101"/>
        <v>0</v>
      </c>
      <c r="W104" s="4">
        <f t="shared" si="101"/>
        <v>94</v>
      </c>
    </row>
    <row r="105" spans="1:23" x14ac:dyDescent="0.3">
      <c r="A105" s="5"/>
      <c r="P105" s="3"/>
      <c r="Q105" s="3"/>
      <c r="R105" s="3"/>
      <c r="S105" s="3"/>
      <c r="T105" s="3"/>
      <c r="U105" s="3"/>
      <c r="V105" s="3"/>
      <c r="W105" s="3"/>
    </row>
    <row r="106" spans="1:23" x14ac:dyDescent="0.3"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L107" s="16" t="s">
        <v>1007</v>
      </c>
      <c r="M107" s="4" t="e">
        <f>(P104/(P104+R104))</f>
        <v>#DIV/0!</v>
      </c>
      <c r="N107" s="4" t="e">
        <f>(T104/(T104+V104))</f>
        <v>#DIV/0!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">
      <c r="L108" s="16" t="s">
        <v>1008</v>
      </c>
      <c r="M108" s="4">
        <f>(P104/(P104+Q104))</f>
        <v>0</v>
      </c>
      <c r="N108" s="4">
        <f>(T104/(T104+U104))</f>
        <v>0</v>
      </c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L109" s="16" t="s">
        <v>1009</v>
      </c>
      <c r="M109" s="4" t="e">
        <f>(2*((M107*M108)/(M107+M108)))</f>
        <v>#DIV/0!</v>
      </c>
      <c r="N109" s="4" t="e">
        <f>(2*((N107*N108)/(N107+N108)))</f>
        <v>#DIV/0!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">
      <c r="L110" s="15" t="s">
        <v>2310</v>
      </c>
      <c r="M110" s="3">
        <f>(P104+S104)/(P104+Q104+R104+S104)</f>
        <v>0.95918367346938771</v>
      </c>
      <c r="N110" s="3">
        <f>(T104+W104)/(T104+U104+V104+W104)</f>
        <v>0.95918367346938771</v>
      </c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M112" s="3" t="s">
        <v>278</v>
      </c>
      <c r="P112" s="4">
        <f>SUM(P4:P60)</f>
        <v>0</v>
      </c>
      <c r="Q112" s="4">
        <f t="shared" ref="Q112:W112" si="102">SUM(Q4:Q60)</f>
        <v>2</v>
      </c>
      <c r="R112" s="4">
        <f t="shared" si="102"/>
        <v>0</v>
      </c>
      <c r="S112" s="4">
        <f t="shared" si="102"/>
        <v>55</v>
      </c>
      <c r="T112" s="4">
        <f t="shared" si="102"/>
        <v>0</v>
      </c>
      <c r="U112" s="4">
        <f t="shared" si="102"/>
        <v>2</v>
      </c>
      <c r="V112" s="4">
        <f t="shared" si="102"/>
        <v>0</v>
      </c>
      <c r="W112" s="4">
        <f t="shared" si="102"/>
        <v>55</v>
      </c>
    </row>
    <row r="113" spans="12:23" x14ac:dyDescent="0.3">
      <c r="L113" s="20" t="s">
        <v>1007</v>
      </c>
      <c r="M113" s="4" t="e">
        <f>(P112/(P112+R112))</f>
        <v>#DIV/0!</v>
      </c>
      <c r="N113" s="4" t="e">
        <f>(T112/(T112+V112))</f>
        <v>#DIV/0!</v>
      </c>
      <c r="P113" s="3"/>
      <c r="Q113" s="3"/>
      <c r="R113" s="3"/>
      <c r="S113" s="3"/>
      <c r="T113" s="3"/>
      <c r="U113" s="3"/>
      <c r="V113" s="3"/>
      <c r="W113" s="3"/>
    </row>
    <row r="114" spans="12:23" x14ac:dyDescent="0.3">
      <c r="L114" s="20" t="s">
        <v>1008</v>
      </c>
      <c r="M114" s="4">
        <f>(P112/(P112+Q112))</f>
        <v>0</v>
      </c>
      <c r="N114" s="4">
        <f>(T112/(T112+U112))</f>
        <v>0</v>
      </c>
      <c r="P114" s="3"/>
      <c r="Q114" s="3"/>
      <c r="R114" s="3"/>
      <c r="S114" s="3"/>
      <c r="T114" s="3"/>
      <c r="U114" s="3"/>
      <c r="V114" s="3"/>
      <c r="W114" s="3"/>
    </row>
    <row r="115" spans="12:23" x14ac:dyDescent="0.3">
      <c r="L115" s="20" t="s">
        <v>1009</v>
      </c>
      <c r="M115" s="4" t="e">
        <f>(2*((M113*M114)/(M113+M114)))</f>
        <v>#DIV/0!</v>
      </c>
      <c r="N115" s="4" t="e">
        <f>(2*((N113*N114)/(N113+N114)))</f>
        <v>#DIV/0!</v>
      </c>
      <c r="P115" s="3"/>
      <c r="Q115" s="3"/>
      <c r="R115" s="3"/>
      <c r="S115" s="3"/>
      <c r="T115" s="3"/>
      <c r="U115" s="3"/>
      <c r="V115" s="3"/>
      <c r="W115" s="3"/>
    </row>
    <row r="116" spans="12:23" x14ac:dyDescent="0.3">
      <c r="L116" s="20" t="s">
        <v>2310</v>
      </c>
      <c r="M116" s="4">
        <f>(P112+S112)/(P112+Q112+R112+S112)</f>
        <v>0.96491228070175439</v>
      </c>
      <c r="N116" s="4">
        <f>(T112+W112)/(T112+U112+V112+W112)</f>
        <v>0.96491228070175439</v>
      </c>
      <c r="P116" s="3"/>
      <c r="Q116" s="3"/>
      <c r="R116" s="3"/>
      <c r="S116" s="3"/>
      <c r="T116" s="3"/>
      <c r="U116" s="3"/>
      <c r="V116" s="3"/>
      <c r="W116" s="3"/>
    </row>
    <row r="117" spans="12:23" x14ac:dyDescent="0.3">
      <c r="P117" s="3"/>
      <c r="Q117" s="3"/>
      <c r="R117" s="3"/>
      <c r="S117" s="3"/>
      <c r="T117" s="3"/>
      <c r="U117" s="3"/>
      <c r="V117" s="3"/>
      <c r="W117" s="3"/>
    </row>
    <row r="118" spans="12:23" x14ac:dyDescent="0.3">
      <c r="M118" s="3" t="s">
        <v>289</v>
      </c>
      <c r="P118" s="4">
        <f>SUM(P62:P82)</f>
        <v>0</v>
      </c>
      <c r="Q118" s="4">
        <f t="shared" ref="Q118:W118" si="103">SUM(Q62:Q82)</f>
        <v>2</v>
      </c>
      <c r="R118" s="4">
        <f t="shared" si="103"/>
        <v>0</v>
      </c>
      <c r="S118" s="4">
        <f t="shared" si="103"/>
        <v>19</v>
      </c>
      <c r="T118" s="4">
        <f t="shared" si="103"/>
        <v>0</v>
      </c>
      <c r="U118" s="4">
        <f t="shared" si="103"/>
        <v>2</v>
      </c>
      <c r="V118" s="4">
        <f t="shared" si="103"/>
        <v>0</v>
      </c>
      <c r="W118" s="4">
        <f t="shared" si="103"/>
        <v>19</v>
      </c>
    </row>
    <row r="119" spans="12:23" x14ac:dyDescent="0.3">
      <c r="L119" s="20" t="s">
        <v>1007</v>
      </c>
      <c r="M119" s="4" t="e">
        <f>(P118/(P118+R118))</f>
        <v>#DIV/0!</v>
      </c>
      <c r="N119" s="4" t="e">
        <f>(T118/(T118+V118))</f>
        <v>#DIV/0!</v>
      </c>
      <c r="P119" s="3"/>
      <c r="Q119" s="3"/>
      <c r="R119" s="3"/>
      <c r="S119" s="3"/>
      <c r="T119" s="3"/>
      <c r="U119" s="3"/>
      <c r="V119" s="3"/>
      <c r="W119" s="3"/>
    </row>
    <row r="120" spans="12:23" x14ac:dyDescent="0.3">
      <c r="L120" s="20" t="s">
        <v>1008</v>
      </c>
      <c r="M120" s="4">
        <f>(P118/(P118+Q118))</f>
        <v>0</v>
      </c>
      <c r="N120" s="4">
        <f>(T118/(T118+U118))</f>
        <v>0</v>
      </c>
      <c r="P120" s="3"/>
      <c r="Q120" s="3"/>
      <c r="R120" s="3"/>
      <c r="S120" s="3"/>
      <c r="T120" s="3"/>
      <c r="U120" s="3"/>
      <c r="V120" s="3"/>
      <c r="W120" s="3"/>
    </row>
    <row r="121" spans="12:23" x14ac:dyDescent="0.3">
      <c r="L121" s="20" t="s">
        <v>1009</v>
      </c>
      <c r="M121" s="4" t="e">
        <f>(2*((M119*M120)/(M119+M120)))</f>
        <v>#DIV/0!</v>
      </c>
      <c r="N121" s="4" t="e">
        <f>(2*((N119*N120)/(N119+N120)))</f>
        <v>#DIV/0!</v>
      </c>
      <c r="P121" s="3"/>
      <c r="Q121" s="3"/>
      <c r="R121" s="3"/>
      <c r="S121" s="3"/>
      <c r="T121" s="3"/>
      <c r="U121" s="3"/>
      <c r="V121" s="3"/>
      <c r="W121" s="3"/>
    </row>
    <row r="122" spans="12:23" x14ac:dyDescent="0.3">
      <c r="L122" s="20" t="s">
        <v>2310</v>
      </c>
      <c r="M122" s="4">
        <f>(P118+S118)/(P118+Q118+R118+S118)</f>
        <v>0.90476190476190477</v>
      </c>
      <c r="N122" s="4">
        <f>(T118+W118)/(T118+U118+V118+W118)</f>
        <v>0.90476190476190477</v>
      </c>
      <c r="P122" s="3"/>
      <c r="Q122" s="3"/>
      <c r="R122" s="3"/>
      <c r="S122" s="3"/>
      <c r="T122" s="3"/>
      <c r="U122" s="3"/>
      <c r="V122" s="3"/>
      <c r="W122" s="3"/>
    </row>
    <row r="123" spans="12:23" x14ac:dyDescent="0.3">
      <c r="P123" s="3"/>
      <c r="Q123" s="3"/>
      <c r="R123" s="3"/>
      <c r="S123" s="3"/>
      <c r="T123" s="3"/>
      <c r="U123" s="3"/>
      <c r="V123" s="3"/>
      <c r="W123" s="3"/>
    </row>
    <row r="124" spans="12:23" x14ac:dyDescent="0.3">
      <c r="M124" t="s">
        <v>2273</v>
      </c>
      <c r="P124" s="4">
        <f>SUM(P84:P103)</f>
        <v>0</v>
      </c>
      <c r="Q124" s="4">
        <f t="shared" ref="Q124:W124" si="104">SUM(Q84:Q103)</f>
        <v>0</v>
      </c>
      <c r="R124" s="4">
        <f t="shared" si="104"/>
        <v>0</v>
      </c>
      <c r="S124" s="4">
        <f t="shared" si="104"/>
        <v>20</v>
      </c>
      <c r="T124" s="4">
        <f t="shared" si="104"/>
        <v>0</v>
      </c>
      <c r="U124" s="4">
        <f t="shared" si="104"/>
        <v>0</v>
      </c>
      <c r="V124" s="4">
        <f t="shared" si="104"/>
        <v>0</v>
      </c>
      <c r="W124" s="4">
        <f t="shared" si="104"/>
        <v>20</v>
      </c>
    </row>
    <row r="125" spans="12:23" x14ac:dyDescent="0.3">
      <c r="L125" s="20" t="s">
        <v>1007</v>
      </c>
      <c r="M125" s="4" t="e">
        <f>(P124/(P124+R124))</f>
        <v>#DIV/0!</v>
      </c>
      <c r="N125" s="4" t="e">
        <f>(T124/(T124+V124))</f>
        <v>#DIV/0!</v>
      </c>
    </row>
    <row r="126" spans="12:23" x14ac:dyDescent="0.3">
      <c r="L126" s="20" t="s">
        <v>1008</v>
      </c>
      <c r="M126" s="4" t="e">
        <f>(P124/(P124+Q124))</f>
        <v>#DIV/0!</v>
      </c>
      <c r="N126" s="4" t="e">
        <f>(T124/(T124+U124))</f>
        <v>#DIV/0!</v>
      </c>
    </row>
    <row r="127" spans="12:23" x14ac:dyDescent="0.3">
      <c r="L127" s="20" t="s">
        <v>1009</v>
      </c>
      <c r="M127" s="4" t="e">
        <f>(2*((M125*M126)/(M125+M126)))</f>
        <v>#DIV/0!</v>
      </c>
      <c r="N127" s="4" t="e">
        <f>(2*((N125*N126)/(N125+N126)))</f>
        <v>#DIV/0!</v>
      </c>
    </row>
    <row r="128" spans="12:23" x14ac:dyDescent="0.3">
      <c r="L128" s="20" t="s">
        <v>2310</v>
      </c>
      <c r="M128" s="4">
        <f>(P124+S124)/(P124+Q124+R124+S124)</f>
        <v>1</v>
      </c>
      <c r="N128" s="4">
        <f>(T124+W124)/(T124+U124+V124+W124)</f>
        <v>1</v>
      </c>
    </row>
  </sheetData>
  <sortState ref="B84:W103">
    <sortCondition ref="B84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6"/>
  <sheetViews>
    <sheetView zoomScale="70" zoomScaleNormal="70" workbookViewId="0">
      <pane ySplit="3" topLeftCell="A291" activePane="bottomLeft" state="frozen"/>
      <selection pane="bottomLeft" activeCell="A291" sqref="A291"/>
    </sheetView>
  </sheetViews>
  <sheetFormatPr defaultColWidth="8.77734375" defaultRowHeight="14.4" x14ac:dyDescent="0.3"/>
  <cols>
    <col min="1" max="1" width="39.77734375" style="3" bestFit="1" customWidth="1"/>
    <col min="2" max="2" width="61.6640625" style="3" bestFit="1" customWidth="1"/>
    <col min="3" max="3" width="30.5546875" style="3" bestFit="1" customWidth="1"/>
    <col min="4" max="4" width="8.88671875" style="3" bestFit="1" customWidth="1"/>
    <col min="5" max="5" width="4.88671875" style="3" bestFit="1" customWidth="1"/>
    <col min="6" max="6" width="5.6640625" style="3" bestFit="1" customWidth="1"/>
    <col min="7" max="7" width="3.88671875" style="3" bestFit="1" customWidth="1"/>
    <col min="8" max="8" width="4.88671875" style="3" bestFit="1" customWidth="1"/>
    <col min="9" max="9" width="6" style="3" bestFit="1" customWidth="1"/>
    <col min="10" max="10" width="5.5546875" style="3" bestFit="1" customWidth="1"/>
    <col min="11" max="11" width="4.5546875" style="3" bestFit="1" customWidth="1"/>
    <col min="12" max="12" width="11.6640625" style="3" bestFit="1" customWidth="1"/>
    <col min="13" max="13" width="39.77734375" style="3" bestFit="1" customWidth="1"/>
    <col min="14" max="14" width="21.5546875" style="3" bestFit="1" customWidth="1"/>
    <col min="15" max="15" width="7.77734375" style="3" bestFit="1" customWidth="1"/>
    <col min="16" max="16" width="4.21875" style="3" bestFit="1" customWidth="1"/>
    <col min="17" max="18" width="4.109375" style="3" bestFit="1" customWidth="1"/>
    <col min="19" max="19" width="4.44140625" style="3" bestFit="1" customWidth="1"/>
    <col min="20" max="20" width="4.21875" style="3" bestFit="1" customWidth="1"/>
    <col min="21" max="22" width="4.109375" style="3" bestFit="1" customWidth="1"/>
    <col min="23" max="23" width="4.44140625" style="3" bestFit="1" customWidth="1"/>
    <col min="24" max="16384" width="8.77734375" style="3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13</v>
      </c>
      <c r="F1" s="4">
        <v>30</v>
      </c>
      <c r="G1" s="4">
        <v>2</v>
      </c>
      <c r="H1" s="4">
        <v>0</v>
      </c>
      <c r="I1" s="4">
        <v>91</v>
      </c>
      <c r="J1" s="4">
        <v>17</v>
      </c>
      <c r="K1" s="4">
        <v>8</v>
      </c>
      <c r="L1" s="4">
        <v>160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3" t="s">
        <v>294</v>
      </c>
      <c r="B4" s="3" t="s">
        <v>435</v>
      </c>
      <c r="C4" s="3" t="s">
        <v>436</v>
      </c>
      <c r="D4" s="3" t="s">
        <v>0</v>
      </c>
      <c r="E4" s="3">
        <v>4</v>
      </c>
      <c r="F4" s="3">
        <v>57</v>
      </c>
      <c r="G4" s="3">
        <v>1</v>
      </c>
      <c r="H4" s="3">
        <v>0</v>
      </c>
      <c r="I4" s="3">
        <v>3</v>
      </c>
      <c r="J4" s="3">
        <v>11</v>
      </c>
      <c r="K4" s="3">
        <v>7</v>
      </c>
      <c r="L4" s="3">
        <v>193</v>
      </c>
      <c r="M4" s="4" t="str">
        <f t="shared" ref="M4:M67" si="0">IF( AND( OR( F4&gt;$F$1, L4&gt;$L$1 ), OR( E4&gt;$E$1, I4&gt;$I$1 ) ), 1, "" )</f>
        <v/>
      </c>
      <c r="N4" s="4" t="str">
        <f t="shared" ref="N4:N67" si="1">IF( AND( OR( F4&gt;$F$2, L4&gt;$L$2 ), OR( E4&gt;$E$2, I4&gt;$I$2 ) ), 1, "")</f>
        <v/>
      </c>
      <c r="O4" s="4"/>
      <c r="P4" s="4" t="str">
        <f t="shared" ref="P4:P67" si="2" xml:space="preserve"> IF( AND( M4 = 1, O4 = 1 ), 1, "")</f>
        <v/>
      </c>
      <c r="Q4" s="4" t="str">
        <f t="shared" ref="Q4:Q67" si="3" xml:space="preserve"> IF( AND( M4 = "", O4 = 1 ), 1, "")</f>
        <v/>
      </c>
      <c r="R4" s="4" t="str">
        <f t="shared" ref="R4:R67" si="4" xml:space="preserve"> IF( AND( M4 = 1, O4 = "" ), 1, "")</f>
        <v/>
      </c>
      <c r="S4" s="4">
        <f t="shared" ref="S4:S67" si="5" xml:space="preserve"> IF( AND( M4 = "", O4 = "" ), 1, "")</f>
        <v>1</v>
      </c>
      <c r="T4" s="4" t="str">
        <f t="shared" ref="T4:T67" si="6" xml:space="preserve"> IF( AND( N4 = 1, O4 = 1 ), 1, "")</f>
        <v/>
      </c>
      <c r="U4" s="4" t="str">
        <f t="shared" ref="U4:U67" si="7" xml:space="preserve"> IF( AND( N4 = "", O4 = 1 ), 1, "")</f>
        <v/>
      </c>
      <c r="V4" s="4" t="str">
        <f t="shared" ref="V4:V67" si="8" xml:space="preserve"> IF( AND( N4 = 1, O4 = "" ), 1, "")</f>
        <v/>
      </c>
      <c r="W4" s="4">
        <f t="shared" ref="W4:W67" si="9" xml:space="preserve"> IF( AND( N4 = "", O4 = "" ), 1, "")</f>
        <v>1</v>
      </c>
    </row>
    <row r="5" spans="1:23" x14ac:dyDescent="0.3">
      <c r="A5" s="3" t="s">
        <v>294</v>
      </c>
      <c r="B5" s="3" t="s">
        <v>2506</v>
      </c>
      <c r="C5" s="3" t="s">
        <v>638</v>
      </c>
      <c r="D5" s="3" t="s">
        <v>0</v>
      </c>
      <c r="E5" s="3">
        <v>3</v>
      </c>
      <c r="F5" s="3">
        <v>1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12</v>
      </c>
      <c r="M5" s="4" t="str">
        <f t="shared" si="0"/>
        <v/>
      </c>
      <c r="N5" s="4" t="str">
        <f t="shared" si="1"/>
        <v/>
      </c>
      <c r="O5" s="4"/>
      <c r="P5" s="4" t="str">
        <f t="shared" si="2"/>
        <v/>
      </c>
      <c r="Q5" s="4" t="str">
        <f t="shared" si="3"/>
        <v/>
      </c>
      <c r="R5" s="4" t="str">
        <f t="shared" si="4"/>
        <v/>
      </c>
      <c r="S5" s="4">
        <f t="shared" si="5"/>
        <v>1</v>
      </c>
      <c r="T5" s="4" t="str">
        <f t="shared" si="6"/>
        <v/>
      </c>
      <c r="U5" s="4" t="str">
        <f t="shared" si="7"/>
        <v/>
      </c>
      <c r="V5" s="4" t="str">
        <f t="shared" si="8"/>
        <v/>
      </c>
      <c r="W5" s="4">
        <f t="shared" si="9"/>
        <v>1</v>
      </c>
    </row>
    <row r="6" spans="1:23" x14ac:dyDescent="0.3">
      <c r="A6" s="3" t="s">
        <v>294</v>
      </c>
      <c r="B6" s="3" t="s">
        <v>2485</v>
      </c>
      <c r="C6" s="3" t="s">
        <v>2486</v>
      </c>
      <c r="D6" s="3" t="s">
        <v>0</v>
      </c>
      <c r="E6" s="3">
        <v>2</v>
      </c>
      <c r="F6" s="3">
        <v>1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11</v>
      </c>
      <c r="M6" s="4" t="str">
        <f t="shared" si="0"/>
        <v/>
      </c>
      <c r="N6" s="4" t="str">
        <f t="shared" si="1"/>
        <v/>
      </c>
      <c r="O6" s="4"/>
      <c r="P6" s="4" t="str">
        <f t="shared" si="2"/>
        <v/>
      </c>
      <c r="Q6" s="4" t="str">
        <f t="shared" si="3"/>
        <v/>
      </c>
      <c r="R6" s="4" t="str">
        <f t="shared" si="4"/>
        <v/>
      </c>
      <c r="S6" s="4">
        <f t="shared" si="5"/>
        <v>1</v>
      </c>
      <c r="T6" s="4" t="str">
        <f t="shared" si="6"/>
        <v/>
      </c>
      <c r="U6" s="4" t="str">
        <f t="shared" si="7"/>
        <v/>
      </c>
      <c r="V6" s="4" t="str">
        <f t="shared" si="8"/>
        <v/>
      </c>
      <c r="W6" s="4">
        <f t="shared" si="9"/>
        <v>1</v>
      </c>
    </row>
    <row r="7" spans="1:23" x14ac:dyDescent="0.3">
      <c r="A7" s="3" t="s">
        <v>294</v>
      </c>
      <c r="B7" s="3" t="s">
        <v>2438</v>
      </c>
      <c r="C7" s="3" t="s">
        <v>2439</v>
      </c>
      <c r="D7" s="3" t="s">
        <v>0</v>
      </c>
      <c r="E7" s="3">
        <v>0</v>
      </c>
      <c r="F7" s="3">
        <v>13</v>
      </c>
      <c r="G7" s="3">
        <v>1</v>
      </c>
      <c r="H7" s="3">
        <v>0</v>
      </c>
      <c r="I7" s="3">
        <v>28</v>
      </c>
      <c r="J7" s="3">
        <v>9</v>
      </c>
      <c r="K7" s="3">
        <v>4</v>
      </c>
      <c r="L7" s="3">
        <v>55</v>
      </c>
      <c r="M7" s="4" t="str">
        <f t="shared" si="0"/>
        <v/>
      </c>
      <c r="N7" s="4" t="str">
        <f t="shared" si="1"/>
        <v/>
      </c>
      <c r="O7" s="4"/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x14ac:dyDescent="0.3">
      <c r="A8" s="3" t="s">
        <v>294</v>
      </c>
      <c r="B8" s="3" t="s">
        <v>2493</v>
      </c>
      <c r="C8" s="3" t="s">
        <v>2494</v>
      </c>
      <c r="D8" s="3" t="s">
        <v>0</v>
      </c>
      <c r="E8" s="3">
        <v>1</v>
      </c>
      <c r="F8" s="3">
        <v>8</v>
      </c>
      <c r="G8" s="3">
        <v>1</v>
      </c>
      <c r="H8" s="3">
        <v>0</v>
      </c>
      <c r="I8" s="3">
        <v>1</v>
      </c>
      <c r="J8" s="3">
        <v>2</v>
      </c>
      <c r="K8" s="3">
        <v>0</v>
      </c>
      <c r="L8" s="3">
        <v>53</v>
      </c>
      <c r="M8" s="4" t="str">
        <f t="shared" si="0"/>
        <v/>
      </c>
      <c r="N8" s="4" t="str">
        <f t="shared" si="1"/>
        <v/>
      </c>
      <c r="O8" s="4"/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x14ac:dyDescent="0.3">
      <c r="A9" s="3" t="s">
        <v>294</v>
      </c>
      <c r="B9" s="3" t="s">
        <v>2566</v>
      </c>
      <c r="C9" s="3" t="s">
        <v>2567</v>
      </c>
      <c r="D9" s="3" t="s">
        <v>0</v>
      </c>
      <c r="E9" s="3">
        <v>0</v>
      </c>
      <c r="F9" s="3">
        <v>2</v>
      </c>
      <c r="G9" s="3">
        <v>1</v>
      </c>
      <c r="H9" s="3">
        <v>0</v>
      </c>
      <c r="I9" s="3">
        <v>0</v>
      </c>
      <c r="J9" s="3">
        <v>1</v>
      </c>
      <c r="K9" s="3">
        <v>0</v>
      </c>
      <c r="L9" s="3">
        <v>14</v>
      </c>
      <c r="M9" s="4" t="str">
        <f t="shared" si="0"/>
        <v/>
      </c>
      <c r="N9" s="4" t="str">
        <f t="shared" si="1"/>
        <v/>
      </c>
      <c r="O9" s="4"/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x14ac:dyDescent="0.3">
      <c r="A10" s="3" t="s">
        <v>294</v>
      </c>
      <c r="B10" s="3" t="s">
        <v>2317</v>
      </c>
      <c r="C10" s="3" t="s">
        <v>2318</v>
      </c>
      <c r="D10" s="3" t="s">
        <v>0</v>
      </c>
      <c r="E10" s="3">
        <v>1</v>
      </c>
      <c r="F10" s="3">
        <v>1</v>
      </c>
      <c r="G10" s="3">
        <v>1</v>
      </c>
      <c r="H10" s="3">
        <v>0</v>
      </c>
      <c r="I10" s="3">
        <v>0</v>
      </c>
      <c r="J10" s="3">
        <v>1</v>
      </c>
      <c r="K10" s="3">
        <v>0</v>
      </c>
      <c r="L10" s="3">
        <v>10</v>
      </c>
      <c r="M10" s="4" t="str">
        <f t="shared" si="0"/>
        <v/>
      </c>
      <c r="N10" s="4" t="str">
        <f t="shared" si="1"/>
        <v/>
      </c>
      <c r="O10" s="4"/>
      <c r="P10" s="4" t="str">
        <f t="shared" si="2"/>
        <v/>
      </c>
      <c r="Q10" s="4" t="str">
        <f t="shared" si="3"/>
        <v/>
      </c>
      <c r="R10" s="4" t="str">
        <f t="shared" si="4"/>
        <v/>
      </c>
      <c r="S10" s="4">
        <f t="shared" si="5"/>
        <v>1</v>
      </c>
      <c r="T10" s="4" t="str">
        <f t="shared" si="6"/>
        <v/>
      </c>
      <c r="U10" s="4" t="str">
        <f t="shared" si="7"/>
        <v/>
      </c>
      <c r="V10" s="4" t="str">
        <f t="shared" si="8"/>
        <v/>
      </c>
      <c r="W10" s="4">
        <f t="shared" si="9"/>
        <v>1</v>
      </c>
    </row>
    <row r="11" spans="1:23" x14ac:dyDescent="0.3">
      <c r="A11" s="3" t="s">
        <v>294</v>
      </c>
      <c r="B11" s="3" t="s">
        <v>2354</v>
      </c>
      <c r="C11" s="3" t="s">
        <v>2355</v>
      </c>
      <c r="D11" s="3" t="s">
        <v>0</v>
      </c>
      <c r="E11" s="3">
        <v>1</v>
      </c>
      <c r="F11" s="3">
        <v>11</v>
      </c>
      <c r="G11" s="3">
        <v>6</v>
      </c>
      <c r="H11" s="3">
        <v>0</v>
      </c>
      <c r="I11" s="3">
        <v>6</v>
      </c>
      <c r="J11" s="3">
        <v>3</v>
      </c>
      <c r="K11" s="3">
        <v>1</v>
      </c>
      <c r="L11" s="3">
        <v>70</v>
      </c>
      <c r="M11" s="4" t="str">
        <f t="shared" si="0"/>
        <v/>
      </c>
      <c r="N11" s="4" t="str">
        <f t="shared" si="1"/>
        <v/>
      </c>
      <c r="O11" s="4"/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x14ac:dyDescent="0.3">
      <c r="A12" s="3" t="s">
        <v>294</v>
      </c>
      <c r="B12" s="3" t="s">
        <v>453</v>
      </c>
      <c r="C12" s="3" t="s">
        <v>454</v>
      </c>
      <c r="D12" s="3" t="s">
        <v>0</v>
      </c>
      <c r="E12" s="3">
        <v>1</v>
      </c>
      <c r="F12" s="3">
        <v>59</v>
      </c>
      <c r="G12" s="3">
        <v>6</v>
      </c>
      <c r="H12" s="3">
        <v>0</v>
      </c>
      <c r="I12" s="3">
        <v>1224</v>
      </c>
      <c r="J12" s="3">
        <v>44</v>
      </c>
      <c r="K12" s="3">
        <v>27</v>
      </c>
      <c r="L12" s="3">
        <v>394</v>
      </c>
      <c r="M12" s="4">
        <f t="shared" si="0"/>
        <v>1</v>
      </c>
      <c r="N12" s="4">
        <f t="shared" si="1"/>
        <v>1</v>
      </c>
      <c r="O12" s="4"/>
      <c r="P12" s="4" t="str">
        <f t="shared" si="2"/>
        <v/>
      </c>
      <c r="Q12" s="4" t="str">
        <f t="shared" si="3"/>
        <v/>
      </c>
      <c r="R12" s="4">
        <f t="shared" si="4"/>
        <v>1</v>
      </c>
      <c r="S12" s="4" t="str">
        <f t="shared" si="5"/>
        <v/>
      </c>
      <c r="T12" s="4" t="str">
        <f t="shared" si="6"/>
        <v/>
      </c>
      <c r="U12" s="4" t="str">
        <f t="shared" si="7"/>
        <v/>
      </c>
      <c r="V12" s="4">
        <f t="shared" si="8"/>
        <v>1</v>
      </c>
      <c r="W12" s="4" t="str">
        <f t="shared" si="9"/>
        <v/>
      </c>
    </row>
    <row r="13" spans="1:23" x14ac:dyDescent="0.3">
      <c r="A13" s="3" t="s">
        <v>294</v>
      </c>
      <c r="B13" s="3" t="s">
        <v>2629</v>
      </c>
      <c r="C13" s="3" t="s">
        <v>2630</v>
      </c>
      <c r="D13" s="3" t="s">
        <v>0</v>
      </c>
      <c r="E13" s="3">
        <v>11</v>
      </c>
      <c r="F13" s="3">
        <v>19</v>
      </c>
      <c r="G13" s="3">
        <v>2</v>
      </c>
      <c r="H13" s="3">
        <v>0</v>
      </c>
      <c r="I13" s="3">
        <v>0</v>
      </c>
      <c r="J13" s="3">
        <v>4</v>
      </c>
      <c r="K13" s="3">
        <v>4</v>
      </c>
      <c r="L13" s="3">
        <v>106</v>
      </c>
      <c r="M13" s="4" t="str">
        <f t="shared" si="0"/>
        <v/>
      </c>
      <c r="N13" s="4" t="str">
        <f t="shared" si="1"/>
        <v/>
      </c>
      <c r="O13" s="4"/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x14ac:dyDescent="0.3">
      <c r="A14" s="3" t="s">
        <v>294</v>
      </c>
      <c r="B14" s="3" t="s">
        <v>2408</v>
      </c>
      <c r="C14" s="3" t="s">
        <v>2409</v>
      </c>
      <c r="D14" s="3" t="s">
        <v>0</v>
      </c>
      <c r="E14" s="3">
        <v>11</v>
      </c>
      <c r="F14" s="3">
        <v>19</v>
      </c>
      <c r="G14" s="3">
        <v>2</v>
      </c>
      <c r="H14" s="3">
        <v>0</v>
      </c>
      <c r="I14" s="3">
        <v>0</v>
      </c>
      <c r="J14" s="3">
        <v>4</v>
      </c>
      <c r="K14" s="3">
        <v>5</v>
      </c>
      <c r="L14" s="3">
        <v>111</v>
      </c>
      <c r="M14" s="4" t="str">
        <f t="shared" si="0"/>
        <v/>
      </c>
      <c r="N14" s="4" t="str">
        <f t="shared" si="1"/>
        <v/>
      </c>
      <c r="O14" s="4"/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x14ac:dyDescent="0.3">
      <c r="A15" s="3" t="s">
        <v>294</v>
      </c>
      <c r="B15" s="3" t="s">
        <v>2535</v>
      </c>
      <c r="C15" s="3" t="s">
        <v>2536</v>
      </c>
      <c r="D15" s="3" t="s">
        <v>0</v>
      </c>
      <c r="E15" s="3">
        <v>9</v>
      </c>
      <c r="F15" s="3">
        <v>10</v>
      </c>
      <c r="G15" s="3">
        <v>2</v>
      </c>
      <c r="H15" s="3">
        <v>0</v>
      </c>
      <c r="I15" s="3">
        <v>0</v>
      </c>
      <c r="J15" s="3">
        <v>4</v>
      </c>
      <c r="K15" s="3">
        <v>3</v>
      </c>
      <c r="L15" s="3">
        <v>67</v>
      </c>
      <c r="M15" s="4" t="str">
        <f t="shared" si="0"/>
        <v/>
      </c>
      <c r="N15" s="4" t="str">
        <f t="shared" si="1"/>
        <v/>
      </c>
      <c r="O15" s="4"/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x14ac:dyDescent="0.3">
      <c r="A16" s="3" t="s">
        <v>294</v>
      </c>
      <c r="B16" s="3" t="s">
        <v>2483</v>
      </c>
      <c r="C16" s="3" t="s">
        <v>2484</v>
      </c>
      <c r="D16" s="3" t="s">
        <v>0</v>
      </c>
      <c r="E16" s="3">
        <v>7</v>
      </c>
      <c r="F16" s="3">
        <v>12</v>
      </c>
      <c r="G16" s="3">
        <v>2</v>
      </c>
      <c r="H16" s="3">
        <v>0</v>
      </c>
      <c r="I16" s="3">
        <v>0</v>
      </c>
      <c r="J16" s="3">
        <v>4</v>
      </c>
      <c r="K16" s="3">
        <v>3</v>
      </c>
      <c r="L16" s="3">
        <v>60</v>
      </c>
      <c r="M16" s="4" t="str">
        <f t="shared" si="0"/>
        <v/>
      </c>
      <c r="N16" s="4" t="str">
        <f t="shared" si="1"/>
        <v/>
      </c>
      <c r="O16" s="4"/>
      <c r="P16" s="4" t="str">
        <f t="shared" si="2"/>
        <v/>
      </c>
      <c r="Q16" s="4" t="str">
        <f t="shared" si="3"/>
        <v/>
      </c>
      <c r="R16" s="4" t="str">
        <f t="shared" si="4"/>
        <v/>
      </c>
      <c r="S16" s="4">
        <f t="shared" si="5"/>
        <v>1</v>
      </c>
      <c r="T16" s="4" t="str">
        <f t="shared" si="6"/>
        <v/>
      </c>
      <c r="U16" s="4" t="str">
        <f t="shared" si="7"/>
        <v/>
      </c>
      <c r="V16" s="4" t="str">
        <f t="shared" si="8"/>
        <v/>
      </c>
      <c r="W16" s="4">
        <f t="shared" si="9"/>
        <v>1</v>
      </c>
    </row>
    <row r="17" spans="1:23" x14ac:dyDescent="0.3">
      <c r="A17" s="3" t="s">
        <v>294</v>
      </c>
      <c r="B17" s="3" t="s">
        <v>418</v>
      </c>
      <c r="C17" s="3" t="s">
        <v>419</v>
      </c>
      <c r="D17" s="3" t="s">
        <v>0</v>
      </c>
      <c r="E17" s="3">
        <v>6</v>
      </c>
      <c r="F17" s="3">
        <v>51</v>
      </c>
      <c r="G17" s="3">
        <v>2</v>
      </c>
      <c r="H17" s="3">
        <v>0</v>
      </c>
      <c r="I17" s="3">
        <v>0</v>
      </c>
      <c r="J17" s="3">
        <v>21</v>
      </c>
      <c r="K17" s="3">
        <v>5</v>
      </c>
      <c r="L17" s="3">
        <v>157</v>
      </c>
      <c r="M17" s="4" t="str">
        <f t="shared" si="0"/>
        <v/>
      </c>
      <c r="N17" s="4" t="str">
        <f t="shared" si="1"/>
        <v/>
      </c>
      <c r="O17" s="4"/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8" spans="1:23" x14ac:dyDescent="0.3">
      <c r="A18" s="3" t="s">
        <v>294</v>
      </c>
      <c r="B18" s="3" t="s">
        <v>2388</v>
      </c>
      <c r="C18" s="3" t="s">
        <v>2389</v>
      </c>
      <c r="D18" s="3" t="s">
        <v>0</v>
      </c>
      <c r="E18" s="3">
        <v>6</v>
      </c>
      <c r="F18" s="3">
        <v>25</v>
      </c>
      <c r="G18" s="3">
        <v>2</v>
      </c>
      <c r="H18" s="3">
        <v>0</v>
      </c>
      <c r="I18" s="3">
        <v>90</v>
      </c>
      <c r="J18" s="3">
        <v>25</v>
      </c>
      <c r="K18" s="3">
        <v>12</v>
      </c>
      <c r="L18" s="3">
        <v>150</v>
      </c>
      <c r="M18" s="4" t="str">
        <f t="shared" si="0"/>
        <v/>
      </c>
      <c r="N18" s="4" t="str">
        <f t="shared" si="1"/>
        <v/>
      </c>
      <c r="O18" s="4"/>
      <c r="P18" s="4" t="str">
        <f t="shared" si="2"/>
        <v/>
      </c>
      <c r="Q18" s="4" t="str">
        <f t="shared" si="3"/>
        <v/>
      </c>
      <c r="R18" s="4" t="str">
        <f t="shared" si="4"/>
        <v/>
      </c>
      <c r="S18" s="4">
        <f t="shared" si="5"/>
        <v>1</v>
      </c>
      <c r="T18" s="4" t="str">
        <f t="shared" si="6"/>
        <v/>
      </c>
      <c r="U18" s="4" t="str">
        <f t="shared" si="7"/>
        <v/>
      </c>
      <c r="V18" s="4" t="str">
        <f t="shared" si="8"/>
        <v/>
      </c>
      <c r="W18" s="4">
        <f t="shared" si="9"/>
        <v>1</v>
      </c>
    </row>
    <row r="19" spans="1:23" x14ac:dyDescent="0.3">
      <c r="A19" s="3" t="s">
        <v>294</v>
      </c>
      <c r="B19" s="3" t="s">
        <v>2499</v>
      </c>
      <c r="C19" s="3" t="s">
        <v>2334</v>
      </c>
      <c r="D19" s="3" t="s">
        <v>0</v>
      </c>
      <c r="E19" s="3">
        <v>10</v>
      </c>
      <c r="F19" s="3">
        <v>1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19</v>
      </c>
      <c r="M19" s="4" t="str">
        <f t="shared" si="0"/>
        <v/>
      </c>
      <c r="N19" s="4" t="str">
        <f t="shared" si="1"/>
        <v/>
      </c>
      <c r="O19" s="4"/>
      <c r="P19" s="4" t="str">
        <f t="shared" si="2"/>
        <v/>
      </c>
      <c r="Q19" s="4" t="str">
        <f t="shared" si="3"/>
        <v/>
      </c>
      <c r="R19" s="4" t="str">
        <f t="shared" si="4"/>
        <v/>
      </c>
      <c r="S19" s="4">
        <f t="shared" si="5"/>
        <v>1</v>
      </c>
      <c r="T19" s="4" t="str">
        <f t="shared" si="6"/>
        <v/>
      </c>
      <c r="U19" s="4" t="str">
        <f t="shared" si="7"/>
        <v/>
      </c>
      <c r="V19" s="4" t="str">
        <f t="shared" si="8"/>
        <v/>
      </c>
      <c r="W19" s="4">
        <f t="shared" si="9"/>
        <v>1</v>
      </c>
    </row>
    <row r="20" spans="1:23" x14ac:dyDescent="0.3">
      <c r="A20" s="3" t="s">
        <v>294</v>
      </c>
      <c r="B20" s="3" t="s">
        <v>2426</v>
      </c>
      <c r="C20" s="3" t="s">
        <v>2427</v>
      </c>
      <c r="D20" s="3" t="s">
        <v>0</v>
      </c>
      <c r="E20" s="3">
        <v>8</v>
      </c>
      <c r="F20" s="3">
        <v>25</v>
      </c>
      <c r="G20" s="3">
        <v>1</v>
      </c>
      <c r="H20" s="3">
        <v>0</v>
      </c>
      <c r="I20" s="3">
        <v>86</v>
      </c>
      <c r="J20" s="3">
        <v>17</v>
      </c>
      <c r="K20" s="3">
        <v>3</v>
      </c>
      <c r="L20" s="3">
        <v>132</v>
      </c>
      <c r="M20" s="4" t="str">
        <f t="shared" si="0"/>
        <v/>
      </c>
      <c r="N20" s="4" t="str">
        <f t="shared" si="1"/>
        <v/>
      </c>
      <c r="O20" s="4"/>
      <c r="P20" s="4" t="str">
        <f t="shared" si="2"/>
        <v/>
      </c>
      <c r="Q20" s="4" t="str">
        <f t="shared" si="3"/>
        <v/>
      </c>
      <c r="R20" s="4" t="str">
        <f t="shared" si="4"/>
        <v/>
      </c>
      <c r="S20" s="4">
        <f t="shared" si="5"/>
        <v>1</v>
      </c>
      <c r="T20" s="4" t="str">
        <f t="shared" si="6"/>
        <v/>
      </c>
      <c r="U20" s="4" t="str">
        <f t="shared" si="7"/>
        <v/>
      </c>
      <c r="V20" s="4" t="str">
        <f t="shared" si="8"/>
        <v/>
      </c>
      <c r="W20" s="4">
        <f t="shared" si="9"/>
        <v>1</v>
      </c>
    </row>
    <row r="21" spans="1:23" x14ac:dyDescent="0.3">
      <c r="A21" s="3" t="s">
        <v>294</v>
      </c>
      <c r="B21" s="3" t="s">
        <v>443</v>
      </c>
      <c r="C21" s="3" t="s">
        <v>444</v>
      </c>
      <c r="D21" s="3" t="s">
        <v>0</v>
      </c>
      <c r="E21" s="3">
        <v>3</v>
      </c>
      <c r="F21" s="3">
        <v>25</v>
      </c>
      <c r="G21" s="3">
        <v>2</v>
      </c>
      <c r="H21" s="3">
        <v>0</v>
      </c>
      <c r="I21" s="3">
        <v>222</v>
      </c>
      <c r="J21" s="3">
        <v>25</v>
      </c>
      <c r="K21" s="3">
        <v>10</v>
      </c>
      <c r="L21" s="3">
        <v>173</v>
      </c>
      <c r="M21" s="4">
        <f t="shared" si="0"/>
        <v>1</v>
      </c>
      <c r="N21" s="4" t="str">
        <f t="shared" si="1"/>
        <v/>
      </c>
      <c r="O21" s="4"/>
      <c r="P21" s="4" t="str">
        <f t="shared" si="2"/>
        <v/>
      </c>
      <c r="Q21" s="4" t="str">
        <f t="shared" si="3"/>
        <v/>
      </c>
      <c r="R21" s="4">
        <f t="shared" si="4"/>
        <v>1</v>
      </c>
      <c r="S21" s="4" t="str">
        <f t="shared" si="5"/>
        <v/>
      </c>
      <c r="T21" s="4" t="str">
        <f t="shared" si="6"/>
        <v/>
      </c>
      <c r="U21" s="4" t="str">
        <f t="shared" si="7"/>
        <v/>
      </c>
      <c r="V21" s="4" t="str">
        <f t="shared" si="8"/>
        <v/>
      </c>
      <c r="W21" s="4">
        <f t="shared" si="9"/>
        <v>1</v>
      </c>
    </row>
    <row r="22" spans="1:23" x14ac:dyDescent="0.3">
      <c r="A22" s="3" t="s">
        <v>294</v>
      </c>
      <c r="B22" s="3" t="s">
        <v>404</v>
      </c>
      <c r="C22" s="3" t="s">
        <v>405</v>
      </c>
      <c r="D22" s="3" t="s">
        <v>0</v>
      </c>
      <c r="E22" s="3">
        <v>9</v>
      </c>
      <c r="F22" s="3">
        <v>19</v>
      </c>
      <c r="G22" s="3">
        <v>1</v>
      </c>
      <c r="H22" s="3">
        <v>1</v>
      </c>
      <c r="I22" s="3">
        <v>105</v>
      </c>
      <c r="J22" s="3">
        <v>15</v>
      </c>
      <c r="K22" s="3">
        <v>1</v>
      </c>
      <c r="L22" s="3">
        <v>85</v>
      </c>
      <c r="M22" s="4" t="str">
        <f t="shared" si="0"/>
        <v/>
      </c>
      <c r="N22" s="4" t="str">
        <f t="shared" si="1"/>
        <v/>
      </c>
      <c r="O22" s="4"/>
      <c r="P22" s="4" t="str">
        <f t="shared" si="2"/>
        <v/>
      </c>
      <c r="Q22" s="4" t="str">
        <f t="shared" si="3"/>
        <v/>
      </c>
      <c r="R22" s="4" t="str">
        <f t="shared" si="4"/>
        <v/>
      </c>
      <c r="S22" s="4">
        <f t="shared" si="5"/>
        <v>1</v>
      </c>
      <c r="T22" s="4" t="str">
        <f t="shared" si="6"/>
        <v/>
      </c>
      <c r="U22" s="4" t="str">
        <f t="shared" si="7"/>
        <v/>
      </c>
      <c r="V22" s="4" t="str">
        <f t="shared" si="8"/>
        <v/>
      </c>
      <c r="W22" s="4">
        <f t="shared" si="9"/>
        <v>1</v>
      </c>
    </row>
    <row r="23" spans="1:23" x14ac:dyDescent="0.3">
      <c r="A23" s="3" t="s">
        <v>294</v>
      </c>
      <c r="B23" s="3" t="s">
        <v>2420</v>
      </c>
      <c r="C23" s="3" t="s">
        <v>2421</v>
      </c>
      <c r="D23" s="3" t="s">
        <v>0</v>
      </c>
      <c r="E23" s="3">
        <v>3</v>
      </c>
      <c r="F23" s="3">
        <v>9</v>
      </c>
      <c r="G23" s="3">
        <v>2</v>
      </c>
      <c r="H23" s="3">
        <v>0</v>
      </c>
      <c r="I23" s="3">
        <v>0</v>
      </c>
      <c r="J23" s="3">
        <v>4</v>
      </c>
      <c r="K23" s="3">
        <v>1</v>
      </c>
      <c r="L23" s="3">
        <v>45</v>
      </c>
      <c r="M23" s="4" t="str">
        <f t="shared" si="0"/>
        <v/>
      </c>
      <c r="N23" s="4" t="str">
        <f t="shared" si="1"/>
        <v/>
      </c>
      <c r="O23" s="4"/>
      <c r="P23" s="4" t="str">
        <f t="shared" si="2"/>
        <v/>
      </c>
      <c r="Q23" s="4" t="str">
        <f t="shared" si="3"/>
        <v/>
      </c>
      <c r="R23" s="4" t="str">
        <f t="shared" si="4"/>
        <v/>
      </c>
      <c r="S23" s="4">
        <f t="shared" si="5"/>
        <v>1</v>
      </c>
      <c r="T23" s="4" t="str">
        <f t="shared" si="6"/>
        <v/>
      </c>
      <c r="U23" s="4" t="str">
        <f t="shared" si="7"/>
        <v/>
      </c>
      <c r="V23" s="4" t="str">
        <f t="shared" si="8"/>
        <v/>
      </c>
      <c r="W23" s="4">
        <f t="shared" si="9"/>
        <v>1</v>
      </c>
    </row>
    <row r="24" spans="1:23" x14ac:dyDescent="0.3">
      <c r="A24" s="3" t="s">
        <v>294</v>
      </c>
      <c r="B24" s="3" t="s">
        <v>2424</v>
      </c>
      <c r="C24" s="3" t="s">
        <v>2425</v>
      </c>
      <c r="D24" s="3" t="s">
        <v>0</v>
      </c>
      <c r="E24" s="3">
        <v>8</v>
      </c>
      <c r="F24" s="3">
        <v>11</v>
      </c>
      <c r="G24" s="3">
        <v>2</v>
      </c>
      <c r="H24" s="3">
        <v>0</v>
      </c>
      <c r="I24" s="3">
        <v>0</v>
      </c>
      <c r="J24" s="3">
        <v>11</v>
      </c>
      <c r="K24" s="3">
        <v>4</v>
      </c>
      <c r="L24" s="3">
        <v>65</v>
      </c>
      <c r="M24" s="4" t="str">
        <f t="shared" si="0"/>
        <v/>
      </c>
      <c r="N24" s="4" t="str">
        <f t="shared" si="1"/>
        <v/>
      </c>
      <c r="O24" s="4"/>
      <c r="P24" s="4" t="str">
        <f t="shared" si="2"/>
        <v/>
      </c>
      <c r="Q24" s="4" t="str">
        <f t="shared" si="3"/>
        <v/>
      </c>
      <c r="R24" s="4" t="str">
        <f t="shared" si="4"/>
        <v/>
      </c>
      <c r="S24" s="4">
        <f t="shared" si="5"/>
        <v>1</v>
      </c>
      <c r="T24" s="4" t="str">
        <f t="shared" si="6"/>
        <v/>
      </c>
      <c r="U24" s="4" t="str">
        <f t="shared" si="7"/>
        <v/>
      </c>
      <c r="V24" s="4" t="str">
        <f t="shared" si="8"/>
        <v/>
      </c>
      <c r="W24" s="4">
        <f t="shared" si="9"/>
        <v>1</v>
      </c>
    </row>
    <row r="25" spans="1:23" x14ac:dyDescent="0.3">
      <c r="A25" s="3" t="s">
        <v>294</v>
      </c>
      <c r="B25" s="3" t="s">
        <v>379</v>
      </c>
      <c r="C25" s="3" t="s">
        <v>380</v>
      </c>
      <c r="D25" s="3" t="s">
        <v>0</v>
      </c>
      <c r="E25" s="3">
        <v>11</v>
      </c>
      <c r="F25" s="3">
        <v>64</v>
      </c>
      <c r="G25" s="3">
        <v>1</v>
      </c>
      <c r="H25" s="3">
        <v>0</v>
      </c>
      <c r="I25" s="3">
        <v>7</v>
      </c>
      <c r="J25" s="3">
        <v>11</v>
      </c>
      <c r="K25" s="3">
        <v>11</v>
      </c>
      <c r="L25" s="3">
        <v>214</v>
      </c>
      <c r="M25" s="4" t="str">
        <f t="shared" si="0"/>
        <v/>
      </c>
      <c r="N25" s="4" t="str">
        <f t="shared" si="1"/>
        <v/>
      </c>
      <c r="O25" s="4"/>
      <c r="P25" s="4" t="str">
        <f t="shared" si="2"/>
        <v/>
      </c>
      <c r="Q25" s="4" t="str">
        <f t="shared" si="3"/>
        <v/>
      </c>
      <c r="R25" s="4" t="str">
        <f t="shared" si="4"/>
        <v/>
      </c>
      <c r="S25" s="4">
        <f t="shared" si="5"/>
        <v>1</v>
      </c>
      <c r="T25" s="4" t="str">
        <f t="shared" si="6"/>
        <v/>
      </c>
      <c r="U25" s="4" t="str">
        <f t="shared" si="7"/>
        <v/>
      </c>
      <c r="V25" s="4" t="str">
        <f t="shared" si="8"/>
        <v/>
      </c>
      <c r="W25" s="4">
        <f t="shared" si="9"/>
        <v>1</v>
      </c>
    </row>
    <row r="26" spans="1:23" x14ac:dyDescent="0.3">
      <c r="A26" s="3" t="s">
        <v>294</v>
      </c>
      <c r="B26" s="3" t="s">
        <v>353</v>
      </c>
      <c r="C26" s="3" t="s">
        <v>354</v>
      </c>
      <c r="D26" s="3" t="s">
        <v>0</v>
      </c>
      <c r="E26" s="3">
        <v>14</v>
      </c>
      <c r="F26" s="3">
        <v>5</v>
      </c>
      <c r="G26" s="3">
        <v>2</v>
      </c>
      <c r="H26" s="3">
        <v>0</v>
      </c>
      <c r="I26" s="3">
        <v>0</v>
      </c>
      <c r="J26" s="3">
        <v>5</v>
      </c>
      <c r="K26" s="3">
        <v>5</v>
      </c>
      <c r="L26" s="3">
        <v>103</v>
      </c>
      <c r="M26" s="4" t="str">
        <f t="shared" si="0"/>
        <v/>
      </c>
      <c r="N26" s="4" t="str">
        <f t="shared" si="1"/>
        <v/>
      </c>
      <c r="O26" s="4"/>
      <c r="P26" s="4" t="str">
        <f t="shared" si="2"/>
        <v/>
      </c>
      <c r="Q26" s="4" t="str">
        <f t="shared" si="3"/>
        <v/>
      </c>
      <c r="R26" s="4" t="str">
        <f t="shared" si="4"/>
        <v/>
      </c>
      <c r="S26" s="4">
        <f t="shared" si="5"/>
        <v>1</v>
      </c>
      <c r="T26" s="4" t="str">
        <f t="shared" si="6"/>
        <v/>
      </c>
      <c r="U26" s="4" t="str">
        <f t="shared" si="7"/>
        <v/>
      </c>
      <c r="V26" s="4" t="str">
        <f t="shared" si="8"/>
        <v/>
      </c>
      <c r="W26" s="4">
        <f t="shared" si="9"/>
        <v>1</v>
      </c>
    </row>
    <row r="27" spans="1:23" x14ac:dyDescent="0.3">
      <c r="A27" s="3" t="s">
        <v>294</v>
      </c>
      <c r="B27" s="3" t="s">
        <v>2580</v>
      </c>
      <c r="C27" s="3" t="s">
        <v>2581</v>
      </c>
      <c r="D27" s="3" t="s">
        <v>0</v>
      </c>
      <c r="E27" s="3">
        <v>7</v>
      </c>
      <c r="F27" s="3">
        <v>12</v>
      </c>
      <c r="G27" s="3">
        <v>1</v>
      </c>
      <c r="H27" s="3">
        <v>0</v>
      </c>
      <c r="I27" s="3">
        <v>0</v>
      </c>
      <c r="J27" s="3">
        <v>10</v>
      </c>
      <c r="K27" s="3">
        <v>2</v>
      </c>
      <c r="L27" s="3">
        <v>49</v>
      </c>
      <c r="M27" s="4" t="str">
        <f t="shared" si="0"/>
        <v/>
      </c>
      <c r="N27" s="4" t="str">
        <f t="shared" si="1"/>
        <v/>
      </c>
      <c r="O27" s="4"/>
      <c r="P27" s="4" t="str">
        <f t="shared" si="2"/>
        <v/>
      </c>
      <c r="Q27" s="4" t="str">
        <f t="shared" si="3"/>
        <v/>
      </c>
      <c r="R27" s="4" t="str">
        <f t="shared" si="4"/>
        <v/>
      </c>
      <c r="S27" s="4">
        <f t="shared" si="5"/>
        <v>1</v>
      </c>
      <c r="T27" s="4" t="str">
        <f t="shared" si="6"/>
        <v/>
      </c>
      <c r="U27" s="4" t="str">
        <f t="shared" si="7"/>
        <v/>
      </c>
      <c r="V27" s="4" t="str">
        <f t="shared" si="8"/>
        <v/>
      </c>
      <c r="W27" s="4">
        <f t="shared" si="9"/>
        <v>1</v>
      </c>
    </row>
    <row r="28" spans="1:23" x14ac:dyDescent="0.3">
      <c r="A28" s="3" t="s">
        <v>294</v>
      </c>
      <c r="B28" s="3" t="s">
        <v>441</v>
      </c>
      <c r="C28" s="3" t="s">
        <v>442</v>
      </c>
      <c r="D28" s="3" t="s">
        <v>0</v>
      </c>
      <c r="E28" s="3">
        <v>4</v>
      </c>
      <c r="F28" s="3">
        <v>31</v>
      </c>
      <c r="G28" s="3">
        <v>1</v>
      </c>
      <c r="H28" s="3">
        <v>0</v>
      </c>
      <c r="I28" s="3">
        <v>1</v>
      </c>
      <c r="J28" s="3">
        <v>14</v>
      </c>
      <c r="K28" s="3">
        <v>10</v>
      </c>
      <c r="L28" s="3">
        <v>123</v>
      </c>
      <c r="M28" s="4" t="str">
        <f t="shared" si="0"/>
        <v/>
      </c>
      <c r="N28" s="4" t="str">
        <f t="shared" si="1"/>
        <v/>
      </c>
      <c r="O28" s="4"/>
      <c r="P28" s="4" t="str">
        <f t="shared" si="2"/>
        <v/>
      </c>
      <c r="Q28" s="4" t="str">
        <f t="shared" si="3"/>
        <v/>
      </c>
      <c r="R28" s="4" t="str">
        <f t="shared" si="4"/>
        <v/>
      </c>
      <c r="S28" s="4">
        <f t="shared" si="5"/>
        <v>1</v>
      </c>
      <c r="T28" s="4" t="str">
        <f t="shared" si="6"/>
        <v/>
      </c>
      <c r="U28" s="4" t="str">
        <f t="shared" si="7"/>
        <v/>
      </c>
      <c r="V28" s="4" t="str">
        <f t="shared" si="8"/>
        <v/>
      </c>
      <c r="W28" s="4">
        <f t="shared" si="9"/>
        <v>1</v>
      </c>
    </row>
    <row r="29" spans="1:23" x14ac:dyDescent="0.3">
      <c r="A29" s="3" t="s">
        <v>294</v>
      </c>
      <c r="B29" s="3" t="s">
        <v>2331</v>
      </c>
      <c r="C29" s="3" t="s">
        <v>2332</v>
      </c>
      <c r="D29" s="3" t="s">
        <v>0</v>
      </c>
      <c r="E29" s="3">
        <v>9</v>
      </c>
      <c r="F29" s="3">
        <v>23</v>
      </c>
      <c r="G29" s="3">
        <v>1</v>
      </c>
      <c r="H29" s="3">
        <v>0</v>
      </c>
      <c r="I29" s="3">
        <v>4</v>
      </c>
      <c r="J29" s="3">
        <v>5</v>
      </c>
      <c r="K29" s="3">
        <v>1</v>
      </c>
      <c r="L29" s="3">
        <v>122</v>
      </c>
      <c r="M29" s="4" t="str">
        <f t="shared" si="0"/>
        <v/>
      </c>
      <c r="N29" s="4" t="str">
        <f t="shared" si="1"/>
        <v/>
      </c>
      <c r="O29" s="4"/>
      <c r="P29" s="4" t="str">
        <f t="shared" si="2"/>
        <v/>
      </c>
      <c r="Q29" s="4" t="str">
        <f t="shared" si="3"/>
        <v/>
      </c>
      <c r="R29" s="4" t="str">
        <f t="shared" si="4"/>
        <v/>
      </c>
      <c r="S29" s="4">
        <f t="shared" si="5"/>
        <v>1</v>
      </c>
      <c r="T29" s="4" t="str">
        <f t="shared" si="6"/>
        <v/>
      </c>
      <c r="U29" s="4" t="str">
        <f t="shared" si="7"/>
        <v/>
      </c>
      <c r="V29" s="4" t="str">
        <f t="shared" si="8"/>
        <v/>
      </c>
      <c r="W29" s="4">
        <f t="shared" si="9"/>
        <v>1</v>
      </c>
    </row>
    <row r="30" spans="1:23" x14ac:dyDescent="0.3">
      <c r="A30" s="3" t="s">
        <v>294</v>
      </c>
      <c r="B30" s="3" t="s">
        <v>2568</v>
      </c>
      <c r="C30" s="3" t="s">
        <v>2569</v>
      </c>
      <c r="D30" s="3" t="s">
        <v>0</v>
      </c>
      <c r="E30" s="3">
        <v>6</v>
      </c>
      <c r="F30" s="3">
        <v>10</v>
      </c>
      <c r="G30" s="3">
        <v>2</v>
      </c>
      <c r="H30" s="3">
        <v>0</v>
      </c>
      <c r="I30" s="3">
        <v>0</v>
      </c>
      <c r="J30" s="3">
        <v>10</v>
      </c>
      <c r="K30" s="3">
        <v>6</v>
      </c>
      <c r="L30" s="3">
        <v>70</v>
      </c>
      <c r="M30" s="4" t="str">
        <f t="shared" si="0"/>
        <v/>
      </c>
      <c r="N30" s="4" t="str">
        <f t="shared" si="1"/>
        <v/>
      </c>
      <c r="O30" s="4"/>
      <c r="P30" s="4" t="str">
        <f t="shared" si="2"/>
        <v/>
      </c>
      <c r="Q30" s="4" t="str">
        <f t="shared" si="3"/>
        <v/>
      </c>
      <c r="R30" s="4" t="str">
        <f t="shared" si="4"/>
        <v/>
      </c>
      <c r="S30" s="4">
        <f t="shared" si="5"/>
        <v>1</v>
      </c>
      <c r="T30" s="4" t="str">
        <f t="shared" si="6"/>
        <v/>
      </c>
      <c r="U30" s="4" t="str">
        <f t="shared" si="7"/>
        <v/>
      </c>
      <c r="V30" s="4" t="str">
        <f t="shared" si="8"/>
        <v/>
      </c>
      <c r="W30" s="4">
        <f t="shared" si="9"/>
        <v>1</v>
      </c>
    </row>
    <row r="31" spans="1:23" x14ac:dyDescent="0.3">
      <c r="A31" s="3" t="s">
        <v>294</v>
      </c>
      <c r="B31" s="3" t="s">
        <v>2613</v>
      </c>
      <c r="C31" s="3" t="s">
        <v>2614</v>
      </c>
      <c r="D31" s="3" t="s">
        <v>0</v>
      </c>
      <c r="E31" s="3">
        <v>6</v>
      </c>
      <c r="F31" s="3">
        <v>11</v>
      </c>
      <c r="G31" s="3">
        <v>1</v>
      </c>
      <c r="H31" s="3">
        <v>0</v>
      </c>
      <c r="I31" s="3">
        <v>0</v>
      </c>
      <c r="J31" s="3">
        <v>9</v>
      </c>
      <c r="K31" s="3">
        <v>1</v>
      </c>
      <c r="L31" s="3">
        <v>75</v>
      </c>
      <c r="M31" s="4" t="str">
        <f t="shared" si="0"/>
        <v/>
      </c>
      <c r="N31" s="4" t="str">
        <f t="shared" si="1"/>
        <v/>
      </c>
      <c r="O31" s="4"/>
      <c r="P31" s="4" t="str">
        <f t="shared" si="2"/>
        <v/>
      </c>
      <c r="Q31" s="4" t="str">
        <f t="shared" si="3"/>
        <v/>
      </c>
      <c r="R31" s="4" t="str">
        <f t="shared" si="4"/>
        <v/>
      </c>
      <c r="S31" s="4">
        <f t="shared" si="5"/>
        <v>1</v>
      </c>
      <c r="T31" s="4" t="str">
        <f t="shared" si="6"/>
        <v/>
      </c>
      <c r="U31" s="4" t="str">
        <f t="shared" si="7"/>
        <v/>
      </c>
      <c r="V31" s="4" t="str">
        <f t="shared" si="8"/>
        <v/>
      </c>
      <c r="W31" s="4">
        <f t="shared" si="9"/>
        <v>1</v>
      </c>
    </row>
    <row r="32" spans="1:23" x14ac:dyDescent="0.3">
      <c r="A32" s="3" t="s">
        <v>294</v>
      </c>
      <c r="B32" s="3" t="s">
        <v>349</v>
      </c>
      <c r="C32" s="3" t="s">
        <v>350</v>
      </c>
      <c r="D32" s="3" t="s">
        <v>0</v>
      </c>
      <c r="E32" s="3">
        <v>14</v>
      </c>
      <c r="F32" s="3">
        <v>27</v>
      </c>
      <c r="G32" s="3">
        <v>1</v>
      </c>
      <c r="H32" s="3">
        <v>1</v>
      </c>
      <c r="I32" s="3">
        <v>14</v>
      </c>
      <c r="J32" s="3">
        <v>12</v>
      </c>
      <c r="K32" s="3">
        <v>3</v>
      </c>
      <c r="L32" s="3">
        <v>130</v>
      </c>
      <c r="M32" s="4" t="str">
        <f t="shared" si="0"/>
        <v/>
      </c>
      <c r="N32" s="4" t="str">
        <f t="shared" si="1"/>
        <v/>
      </c>
      <c r="O32" s="4"/>
      <c r="P32" s="4" t="str">
        <f t="shared" si="2"/>
        <v/>
      </c>
      <c r="Q32" s="4" t="str">
        <f t="shared" si="3"/>
        <v/>
      </c>
      <c r="R32" s="4" t="str">
        <f t="shared" si="4"/>
        <v/>
      </c>
      <c r="S32" s="4">
        <f t="shared" si="5"/>
        <v>1</v>
      </c>
      <c r="T32" s="4" t="str">
        <f t="shared" si="6"/>
        <v/>
      </c>
      <c r="U32" s="4" t="str">
        <f t="shared" si="7"/>
        <v/>
      </c>
      <c r="V32" s="4" t="str">
        <f t="shared" si="8"/>
        <v/>
      </c>
      <c r="W32" s="4">
        <f t="shared" si="9"/>
        <v>1</v>
      </c>
    </row>
    <row r="33" spans="1:23" x14ac:dyDescent="0.3">
      <c r="A33" s="3" t="s">
        <v>294</v>
      </c>
      <c r="B33" s="3" t="s">
        <v>2615</v>
      </c>
      <c r="C33" s="3" t="s">
        <v>2616</v>
      </c>
      <c r="D33" s="3" t="s">
        <v>0</v>
      </c>
      <c r="E33" s="3">
        <v>4</v>
      </c>
      <c r="F33" s="3">
        <v>12</v>
      </c>
      <c r="G33" s="3">
        <v>1</v>
      </c>
      <c r="H33" s="3">
        <v>0</v>
      </c>
      <c r="I33" s="3">
        <v>0</v>
      </c>
      <c r="J33" s="3">
        <v>8</v>
      </c>
      <c r="K33" s="3">
        <v>3</v>
      </c>
      <c r="L33" s="3">
        <v>39</v>
      </c>
      <c r="M33" s="4" t="str">
        <f t="shared" si="0"/>
        <v/>
      </c>
      <c r="N33" s="4" t="str">
        <f t="shared" si="1"/>
        <v/>
      </c>
      <c r="O33" s="4"/>
      <c r="P33" s="4" t="str">
        <f t="shared" si="2"/>
        <v/>
      </c>
      <c r="Q33" s="4" t="str">
        <f t="shared" si="3"/>
        <v/>
      </c>
      <c r="R33" s="4" t="str">
        <f t="shared" si="4"/>
        <v/>
      </c>
      <c r="S33" s="4">
        <f t="shared" si="5"/>
        <v>1</v>
      </c>
      <c r="T33" s="4" t="str">
        <f t="shared" si="6"/>
        <v/>
      </c>
      <c r="U33" s="4" t="str">
        <f t="shared" si="7"/>
        <v/>
      </c>
      <c r="V33" s="4" t="str">
        <f t="shared" si="8"/>
        <v/>
      </c>
      <c r="W33" s="4">
        <f t="shared" si="9"/>
        <v>1</v>
      </c>
    </row>
    <row r="34" spans="1:23" x14ac:dyDescent="0.3">
      <c r="A34" s="3" t="s">
        <v>294</v>
      </c>
      <c r="B34" s="3" t="s">
        <v>2368</v>
      </c>
      <c r="C34" s="3" t="s">
        <v>2369</v>
      </c>
      <c r="D34" s="3" t="s">
        <v>389</v>
      </c>
      <c r="E34" s="3">
        <v>6</v>
      </c>
      <c r="F34" s="3">
        <v>5</v>
      </c>
      <c r="G34" s="3">
        <v>1</v>
      </c>
      <c r="H34" s="3">
        <v>0</v>
      </c>
      <c r="I34" s="3">
        <v>10</v>
      </c>
      <c r="J34" s="3">
        <v>5</v>
      </c>
      <c r="K34" s="3">
        <v>0</v>
      </c>
      <c r="L34" s="3">
        <v>17</v>
      </c>
      <c r="M34" s="4" t="str">
        <f t="shared" si="0"/>
        <v/>
      </c>
      <c r="N34" s="4" t="str">
        <f t="shared" si="1"/>
        <v/>
      </c>
      <c r="O34" s="4"/>
      <c r="P34" s="4" t="str">
        <f t="shared" si="2"/>
        <v/>
      </c>
      <c r="Q34" s="4" t="str">
        <f t="shared" si="3"/>
        <v/>
      </c>
      <c r="R34" s="4" t="str">
        <f t="shared" si="4"/>
        <v/>
      </c>
      <c r="S34" s="4">
        <f t="shared" si="5"/>
        <v>1</v>
      </c>
      <c r="T34" s="4" t="str">
        <f t="shared" si="6"/>
        <v/>
      </c>
      <c r="U34" s="4" t="str">
        <f t="shared" si="7"/>
        <v/>
      </c>
      <c r="V34" s="4" t="str">
        <f t="shared" si="8"/>
        <v/>
      </c>
      <c r="W34" s="4">
        <f t="shared" si="9"/>
        <v>1</v>
      </c>
    </row>
    <row r="35" spans="1:23" x14ac:dyDescent="0.3">
      <c r="A35" s="3" t="s">
        <v>294</v>
      </c>
      <c r="B35" s="3" t="s">
        <v>355</v>
      </c>
      <c r="C35" s="3" t="s">
        <v>356</v>
      </c>
      <c r="D35" s="3" t="s">
        <v>0</v>
      </c>
      <c r="E35" s="3">
        <v>13</v>
      </c>
      <c r="F35" s="3">
        <v>55</v>
      </c>
      <c r="G35" s="3">
        <v>1</v>
      </c>
      <c r="H35" s="3">
        <v>1</v>
      </c>
      <c r="I35" s="3">
        <v>869</v>
      </c>
      <c r="J35" s="3">
        <v>43</v>
      </c>
      <c r="K35" s="3">
        <v>3</v>
      </c>
      <c r="L35" s="3">
        <v>157</v>
      </c>
      <c r="M35" s="4">
        <f t="shared" si="0"/>
        <v>1</v>
      </c>
      <c r="N35" s="4" t="str">
        <f t="shared" si="1"/>
        <v/>
      </c>
      <c r="O35" s="4"/>
      <c r="P35" s="4" t="str">
        <f t="shared" si="2"/>
        <v/>
      </c>
      <c r="Q35" s="4" t="str">
        <f t="shared" si="3"/>
        <v/>
      </c>
      <c r="R35" s="4">
        <f t="shared" si="4"/>
        <v>1</v>
      </c>
      <c r="S35" s="4" t="str">
        <f t="shared" si="5"/>
        <v/>
      </c>
      <c r="T35" s="4" t="str">
        <f t="shared" si="6"/>
        <v/>
      </c>
      <c r="U35" s="4" t="str">
        <f t="shared" si="7"/>
        <v/>
      </c>
      <c r="V35" s="4" t="str">
        <f t="shared" si="8"/>
        <v/>
      </c>
      <c r="W35" s="4">
        <f t="shared" si="9"/>
        <v>1</v>
      </c>
    </row>
    <row r="36" spans="1:23" x14ac:dyDescent="0.3">
      <c r="A36" s="3" t="s">
        <v>294</v>
      </c>
      <c r="B36" s="3" t="s">
        <v>2487</v>
      </c>
      <c r="C36" s="3" t="s">
        <v>2488</v>
      </c>
      <c r="D36" s="3" t="s">
        <v>389</v>
      </c>
      <c r="E36" s="3">
        <v>4</v>
      </c>
      <c r="F36" s="3">
        <v>6</v>
      </c>
      <c r="G36" s="3">
        <v>1</v>
      </c>
      <c r="H36" s="3">
        <v>0</v>
      </c>
      <c r="I36" s="3">
        <v>15</v>
      </c>
      <c r="J36" s="3">
        <v>6</v>
      </c>
      <c r="K36" s="3">
        <v>1</v>
      </c>
      <c r="L36" s="3">
        <v>44</v>
      </c>
      <c r="M36" s="4" t="str">
        <f t="shared" si="0"/>
        <v/>
      </c>
      <c r="N36" s="4" t="str">
        <f t="shared" si="1"/>
        <v/>
      </c>
      <c r="O36" s="4"/>
      <c r="P36" s="4" t="str">
        <f t="shared" si="2"/>
        <v/>
      </c>
      <c r="Q36" s="4" t="str">
        <f t="shared" si="3"/>
        <v/>
      </c>
      <c r="R36" s="4" t="str">
        <f t="shared" si="4"/>
        <v/>
      </c>
      <c r="S36" s="4">
        <f t="shared" si="5"/>
        <v>1</v>
      </c>
      <c r="T36" s="4" t="str">
        <f t="shared" si="6"/>
        <v/>
      </c>
      <c r="U36" s="4" t="str">
        <f t="shared" si="7"/>
        <v/>
      </c>
      <c r="V36" s="4" t="str">
        <f t="shared" si="8"/>
        <v/>
      </c>
      <c r="W36" s="4">
        <f t="shared" si="9"/>
        <v>1</v>
      </c>
    </row>
    <row r="37" spans="1:23" x14ac:dyDescent="0.3">
      <c r="A37" s="3" t="s">
        <v>294</v>
      </c>
      <c r="B37" s="3" t="s">
        <v>402</v>
      </c>
      <c r="C37" s="3" t="s">
        <v>403</v>
      </c>
      <c r="D37" s="3" t="s">
        <v>0</v>
      </c>
      <c r="E37" s="3">
        <v>9</v>
      </c>
      <c r="F37" s="3">
        <v>35</v>
      </c>
      <c r="G37" s="3">
        <v>2</v>
      </c>
      <c r="H37" s="3">
        <v>0</v>
      </c>
      <c r="I37" s="3">
        <v>0</v>
      </c>
      <c r="J37" s="3">
        <v>15</v>
      </c>
      <c r="K37" s="3">
        <v>10</v>
      </c>
      <c r="L37" s="3">
        <v>133</v>
      </c>
      <c r="M37" s="4" t="str">
        <f t="shared" si="0"/>
        <v/>
      </c>
      <c r="N37" s="4" t="str">
        <f t="shared" si="1"/>
        <v/>
      </c>
      <c r="O37" s="4"/>
      <c r="P37" s="4" t="str">
        <f t="shared" si="2"/>
        <v/>
      </c>
      <c r="Q37" s="4" t="str">
        <f t="shared" si="3"/>
        <v/>
      </c>
      <c r="R37" s="4" t="str">
        <f t="shared" si="4"/>
        <v/>
      </c>
      <c r="S37" s="4">
        <f t="shared" si="5"/>
        <v>1</v>
      </c>
      <c r="T37" s="4" t="str">
        <f t="shared" si="6"/>
        <v/>
      </c>
      <c r="U37" s="4" t="str">
        <f t="shared" si="7"/>
        <v/>
      </c>
      <c r="V37" s="4" t="str">
        <f t="shared" si="8"/>
        <v/>
      </c>
      <c r="W37" s="4">
        <f t="shared" si="9"/>
        <v>1</v>
      </c>
    </row>
    <row r="38" spans="1:23" x14ac:dyDescent="0.3">
      <c r="A38" s="3" t="s">
        <v>294</v>
      </c>
      <c r="B38" s="3" t="s">
        <v>461</v>
      </c>
      <c r="C38" s="3" t="s">
        <v>462</v>
      </c>
      <c r="D38" s="3" t="s">
        <v>0</v>
      </c>
      <c r="E38" s="3">
        <v>1</v>
      </c>
      <c r="F38" s="3">
        <v>30</v>
      </c>
      <c r="G38" s="3">
        <v>1</v>
      </c>
      <c r="H38" s="3">
        <v>0</v>
      </c>
      <c r="I38" s="3">
        <v>0</v>
      </c>
      <c r="J38" s="3">
        <v>11</v>
      </c>
      <c r="K38" s="3">
        <v>4</v>
      </c>
      <c r="L38" s="3">
        <v>122</v>
      </c>
      <c r="M38" s="4" t="str">
        <f t="shared" si="0"/>
        <v/>
      </c>
      <c r="N38" s="4" t="str">
        <f t="shared" si="1"/>
        <v/>
      </c>
      <c r="O38" s="4"/>
      <c r="P38" s="4" t="str">
        <f t="shared" si="2"/>
        <v/>
      </c>
      <c r="Q38" s="4" t="str">
        <f t="shared" si="3"/>
        <v/>
      </c>
      <c r="R38" s="4" t="str">
        <f t="shared" si="4"/>
        <v/>
      </c>
      <c r="S38" s="4">
        <f t="shared" si="5"/>
        <v>1</v>
      </c>
      <c r="T38" s="4" t="str">
        <f t="shared" si="6"/>
        <v/>
      </c>
      <c r="U38" s="4" t="str">
        <f t="shared" si="7"/>
        <v/>
      </c>
      <c r="V38" s="4" t="str">
        <f t="shared" si="8"/>
        <v/>
      </c>
      <c r="W38" s="4">
        <f t="shared" si="9"/>
        <v>1</v>
      </c>
    </row>
    <row r="39" spans="1:23" x14ac:dyDescent="0.3">
      <c r="A39" s="3" t="s">
        <v>294</v>
      </c>
      <c r="B39" s="3" t="s">
        <v>2497</v>
      </c>
      <c r="C39" s="3" t="s">
        <v>2498</v>
      </c>
      <c r="D39" s="3" t="s">
        <v>0</v>
      </c>
      <c r="E39" s="3">
        <v>5</v>
      </c>
      <c r="F39" s="3">
        <v>5</v>
      </c>
      <c r="G39" s="3">
        <v>2</v>
      </c>
      <c r="H39" s="3">
        <v>0</v>
      </c>
      <c r="I39" s="3">
        <v>2</v>
      </c>
      <c r="J39" s="3">
        <v>5</v>
      </c>
      <c r="K39" s="3">
        <v>2</v>
      </c>
      <c r="L39" s="3">
        <v>30</v>
      </c>
      <c r="M39" s="4" t="str">
        <f t="shared" si="0"/>
        <v/>
      </c>
      <c r="N39" s="4" t="str">
        <f t="shared" si="1"/>
        <v/>
      </c>
      <c r="O39" s="4"/>
      <c r="P39" s="4" t="str">
        <f t="shared" si="2"/>
        <v/>
      </c>
      <c r="Q39" s="4" t="str">
        <f t="shared" si="3"/>
        <v/>
      </c>
      <c r="R39" s="4" t="str">
        <f t="shared" si="4"/>
        <v/>
      </c>
      <c r="S39" s="4">
        <f t="shared" si="5"/>
        <v>1</v>
      </c>
      <c r="T39" s="4" t="str">
        <f t="shared" si="6"/>
        <v/>
      </c>
      <c r="U39" s="4" t="str">
        <f t="shared" si="7"/>
        <v/>
      </c>
      <c r="V39" s="4" t="str">
        <f t="shared" si="8"/>
        <v/>
      </c>
      <c r="W39" s="4">
        <f t="shared" si="9"/>
        <v>1</v>
      </c>
    </row>
    <row r="40" spans="1:23" x14ac:dyDescent="0.3">
      <c r="A40" s="3" t="s">
        <v>294</v>
      </c>
      <c r="B40" s="3" t="s">
        <v>2548</v>
      </c>
      <c r="C40" s="3" t="s">
        <v>2549</v>
      </c>
      <c r="D40" s="3" t="s">
        <v>0</v>
      </c>
      <c r="E40" s="3">
        <v>11</v>
      </c>
      <c r="F40" s="3">
        <v>26</v>
      </c>
      <c r="G40" s="3">
        <v>2</v>
      </c>
      <c r="H40" s="3">
        <v>0</v>
      </c>
      <c r="I40" s="3">
        <v>3</v>
      </c>
      <c r="J40" s="3">
        <v>6</v>
      </c>
      <c r="K40" s="3">
        <v>5</v>
      </c>
      <c r="L40" s="3">
        <v>113</v>
      </c>
      <c r="M40" s="4" t="str">
        <f t="shared" si="0"/>
        <v/>
      </c>
      <c r="N40" s="4" t="str">
        <f t="shared" si="1"/>
        <v/>
      </c>
      <c r="O40" s="4"/>
      <c r="P40" s="4" t="str">
        <f t="shared" si="2"/>
        <v/>
      </c>
      <c r="Q40" s="4" t="str">
        <f t="shared" si="3"/>
        <v/>
      </c>
      <c r="R40" s="4" t="str">
        <f t="shared" si="4"/>
        <v/>
      </c>
      <c r="S40" s="4">
        <f t="shared" si="5"/>
        <v>1</v>
      </c>
      <c r="T40" s="4" t="str">
        <f t="shared" si="6"/>
        <v/>
      </c>
      <c r="U40" s="4" t="str">
        <f t="shared" si="7"/>
        <v/>
      </c>
      <c r="V40" s="4" t="str">
        <f t="shared" si="8"/>
        <v/>
      </c>
      <c r="W40" s="4">
        <f t="shared" si="9"/>
        <v>1</v>
      </c>
    </row>
    <row r="41" spans="1:23" x14ac:dyDescent="0.3">
      <c r="A41" s="3" t="s">
        <v>294</v>
      </c>
      <c r="B41" s="3" t="s">
        <v>367</v>
      </c>
      <c r="C41" s="3" t="s">
        <v>368</v>
      </c>
      <c r="D41" s="3" t="s">
        <v>0</v>
      </c>
      <c r="E41" s="3">
        <v>13</v>
      </c>
      <c r="F41" s="3">
        <v>1</v>
      </c>
      <c r="G41" s="3">
        <v>2</v>
      </c>
      <c r="H41" s="3">
        <v>0</v>
      </c>
      <c r="I41" s="3">
        <v>0</v>
      </c>
      <c r="J41" s="3">
        <v>1</v>
      </c>
      <c r="K41" s="3">
        <v>0</v>
      </c>
      <c r="L41" s="3">
        <v>42</v>
      </c>
      <c r="M41" s="4" t="str">
        <f t="shared" si="0"/>
        <v/>
      </c>
      <c r="N41" s="4" t="str">
        <f t="shared" si="1"/>
        <v/>
      </c>
      <c r="O41" s="4"/>
      <c r="P41" s="4" t="str">
        <f t="shared" si="2"/>
        <v/>
      </c>
      <c r="Q41" s="4" t="str">
        <f t="shared" si="3"/>
        <v/>
      </c>
      <c r="R41" s="4" t="str">
        <f t="shared" si="4"/>
        <v/>
      </c>
      <c r="S41" s="4">
        <f t="shared" si="5"/>
        <v>1</v>
      </c>
      <c r="T41" s="4" t="str">
        <f t="shared" si="6"/>
        <v/>
      </c>
      <c r="U41" s="4" t="str">
        <f t="shared" si="7"/>
        <v/>
      </c>
      <c r="V41" s="4" t="str">
        <f t="shared" si="8"/>
        <v/>
      </c>
      <c r="W41" s="4">
        <f t="shared" si="9"/>
        <v>1</v>
      </c>
    </row>
    <row r="42" spans="1:23" x14ac:dyDescent="0.3">
      <c r="A42" s="3" t="s">
        <v>294</v>
      </c>
      <c r="B42" s="3" t="s">
        <v>2467</v>
      </c>
      <c r="C42" s="3" t="s">
        <v>2468</v>
      </c>
      <c r="D42" s="3" t="s">
        <v>0</v>
      </c>
      <c r="E42" s="3">
        <v>10</v>
      </c>
      <c r="F42" s="3">
        <v>21</v>
      </c>
      <c r="G42" s="3">
        <v>1</v>
      </c>
      <c r="H42" s="3">
        <v>0</v>
      </c>
      <c r="I42" s="3">
        <v>24</v>
      </c>
      <c r="J42" s="3">
        <v>9</v>
      </c>
      <c r="K42" s="3">
        <v>4</v>
      </c>
      <c r="L42" s="3">
        <v>93</v>
      </c>
      <c r="M42" s="4" t="str">
        <f t="shared" si="0"/>
        <v/>
      </c>
      <c r="N42" s="4" t="str">
        <f t="shared" si="1"/>
        <v/>
      </c>
      <c r="O42" s="4"/>
      <c r="P42" s="4" t="str">
        <f t="shared" si="2"/>
        <v/>
      </c>
      <c r="Q42" s="4" t="str">
        <f t="shared" si="3"/>
        <v/>
      </c>
      <c r="R42" s="4" t="str">
        <f t="shared" si="4"/>
        <v/>
      </c>
      <c r="S42" s="4">
        <f t="shared" si="5"/>
        <v>1</v>
      </c>
      <c r="T42" s="4" t="str">
        <f t="shared" si="6"/>
        <v/>
      </c>
      <c r="U42" s="4" t="str">
        <f t="shared" si="7"/>
        <v/>
      </c>
      <c r="V42" s="4" t="str">
        <f t="shared" si="8"/>
        <v/>
      </c>
      <c r="W42" s="4">
        <f t="shared" si="9"/>
        <v>1</v>
      </c>
    </row>
    <row r="43" spans="1:23" x14ac:dyDescent="0.3">
      <c r="A43" s="3" t="s">
        <v>294</v>
      </c>
      <c r="B43" s="3" t="s">
        <v>2345</v>
      </c>
      <c r="C43" s="3" t="s">
        <v>2334</v>
      </c>
      <c r="D43" s="3" t="s">
        <v>0</v>
      </c>
      <c r="E43" s="3">
        <v>5</v>
      </c>
      <c r="F43" s="3">
        <v>1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18</v>
      </c>
      <c r="M43" s="4" t="str">
        <f t="shared" si="0"/>
        <v/>
      </c>
      <c r="N43" s="4" t="str">
        <f t="shared" si="1"/>
        <v/>
      </c>
      <c r="O43" s="4"/>
      <c r="P43" s="4" t="str">
        <f t="shared" si="2"/>
        <v/>
      </c>
      <c r="Q43" s="4" t="str">
        <f t="shared" si="3"/>
        <v/>
      </c>
      <c r="R43" s="4" t="str">
        <f t="shared" si="4"/>
        <v/>
      </c>
      <c r="S43" s="4">
        <f t="shared" si="5"/>
        <v>1</v>
      </c>
      <c r="T43" s="4" t="str">
        <f t="shared" si="6"/>
        <v/>
      </c>
      <c r="U43" s="4" t="str">
        <f t="shared" si="7"/>
        <v/>
      </c>
      <c r="V43" s="4" t="str">
        <f t="shared" si="8"/>
        <v/>
      </c>
      <c r="W43" s="4">
        <f t="shared" si="9"/>
        <v>1</v>
      </c>
    </row>
    <row r="44" spans="1:23" x14ac:dyDescent="0.3">
      <c r="A44" s="3" t="s">
        <v>294</v>
      </c>
      <c r="B44" s="3" t="s">
        <v>2539</v>
      </c>
      <c r="C44" s="3" t="s">
        <v>2540</v>
      </c>
      <c r="D44" s="3" t="s">
        <v>0</v>
      </c>
      <c r="E44" s="3">
        <v>8</v>
      </c>
      <c r="F44" s="3">
        <v>9</v>
      </c>
      <c r="G44" s="3">
        <v>2</v>
      </c>
      <c r="H44" s="3">
        <v>0</v>
      </c>
      <c r="I44" s="3">
        <v>0</v>
      </c>
      <c r="J44" s="3">
        <v>1</v>
      </c>
      <c r="K44" s="3">
        <v>0</v>
      </c>
      <c r="L44" s="3">
        <v>34</v>
      </c>
      <c r="M44" s="4" t="str">
        <f t="shared" si="0"/>
        <v/>
      </c>
      <c r="N44" s="4" t="str">
        <f t="shared" si="1"/>
        <v/>
      </c>
      <c r="O44" s="4"/>
      <c r="P44" s="4" t="str">
        <f t="shared" si="2"/>
        <v/>
      </c>
      <c r="Q44" s="4" t="str">
        <f t="shared" si="3"/>
        <v/>
      </c>
      <c r="R44" s="4" t="str">
        <f t="shared" si="4"/>
        <v/>
      </c>
      <c r="S44" s="4">
        <f t="shared" si="5"/>
        <v>1</v>
      </c>
      <c r="T44" s="4" t="str">
        <f t="shared" si="6"/>
        <v/>
      </c>
      <c r="U44" s="4" t="str">
        <f t="shared" si="7"/>
        <v/>
      </c>
      <c r="V44" s="4" t="str">
        <f t="shared" si="8"/>
        <v/>
      </c>
      <c r="W44" s="4">
        <f t="shared" si="9"/>
        <v>1</v>
      </c>
    </row>
    <row r="45" spans="1:23" x14ac:dyDescent="0.3">
      <c r="A45" s="3" t="s">
        <v>294</v>
      </c>
      <c r="B45" s="3" t="s">
        <v>361</v>
      </c>
      <c r="C45" s="3" t="s">
        <v>362</v>
      </c>
      <c r="D45" s="3" t="s">
        <v>0</v>
      </c>
      <c r="E45" s="3">
        <v>13</v>
      </c>
      <c r="F45" s="3">
        <v>32</v>
      </c>
      <c r="G45" s="3">
        <v>1</v>
      </c>
      <c r="H45" s="3">
        <v>0</v>
      </c>
      <c r="I45" s="3">
        <v>9</v>
      </c>
      <c r="J45" s="3">
        <v>7</v>
      </c>
      <c r="K45" s="3">
        <v>4</v>
      </c>
      <c r="L45" s="3">
        <v>116</v>
      </c>
      <c r="M45" s="4" t="str">
        <f t="shared" si="0"/>
        <v/>
      </c>
      <c r="N45" s="4" t="str">
        <f t="shared" si="1"/>
        <v/>
      </c>
      <c r="O45" s="4"/>
      <c r="P45" s="4" t="str">
        <f t="shared" si="2"/>
        <v/>
      </c>
      <c r="Q45" s="4" t="str">
        <f t="shared" si="3"/>
        <v/>
      </c>
      <c r="R45" s="4" t="str">
        <f t="shared" si="4"/>
        <v/>
      </c>
      <c r="S45" s="4">
        <f t="shared" si="5"/>
        <v>1</v>
      </c>
      <c r="T45" s="4" t="str">
        <f t="shared" si="6"/>
        <v/>
      </c>
      <c r="U45" s="4" t="str">
        <f t="shared" si="7"/>
        <v/>
      </c>
      <c r="V45" s="4" t="str">
        <f t="shared" si="8"/>
        <v/>
      </c>
      <c r="W45" s="4">
        <f t="shared" si="9"/>
        <v>1</v>
      </c>
    </row>
    <row r="46" spans="1:23" x14ac:dyDescent="0.3">
      <c r="A46" s="3" t="s">
        <v>294</v>
      </c>
      <c r="B46" s="3" t="s">
        <v>377</v>
      </c>
      <c r="C46" s="3" t="s">
        <v>378</v>
      </c>
      <c r="D46" s="3" t="s">
        <v>0</v>
      </c>
      <c r="E46" s="3">
        <v>11</v>
      </c>
      <c r="F46" s="3">
        <v>65</v>
      </c>
      <c r="G46" s="3">
        <v>1</v>
      </c>
      <c r="H46" s="3">
        <v>0</v>
      </c>
      <c r="I46" s="3">
        <v>39</v>
      </c>
      <c r="J46" s="3">
        <v>11</v>
      </c>
      <c r="K46" s="3">
        <v>19</v>
      </c>
      <c r="L46" s="3">
        <v>200</v>
      </c>
      <c r="M46" s="4" t="str">
        <f t="shared" si="0"/>
        <v/>
      </c>
      <c r="N46" s="4" t="str">
        <f t="shared" si="1"/>
        <v/>
      </c>
      <c r="O46" s="4"/>
      <c r="P46" s="4" t="str">
        <f t="shared" si="2"/>
        <v/>
      </c>
      <c r="Q46" s="4" t="str">
        <f t="shared" si="3"/>
        <v/>
      </c>
      <c r="R46" s="4" t="str">
        <f t="shared" si="4"/>
        <v/>
      </c>
      <c r="S46" s="4">
        <f t="shared" si="5"/>
        <v>1</v>
      </c>
      <c r="T46" s="4" t="str">
        <f t="shared" si="6"/>
        <v/>
      </c>
      <c r="U46" s="4" t="str">
        <f t="shared" si="7"/>
        <v/>
      </c>
      <c r="V46" s="4" t="str">
        <f t="shared" si="8"/>
        <v/>
      </c>
      <c r="W46" s="4">
        <f t="shared" si="9"/>
        <v>1</v>
      </c>
    </row>
    <row r="47" spans="1:23" x14ac:dyDescent="0.3">
      <c r="A47" s="3" t="s">
        <v>294</v>
      </c>
      <c r="B47" s="3" t="s">
        <v>2545</v>
      </c>
      <c r="C47" s="3" t="s">
        <v>2334</v>
      </c>
      <c r="D47" s="3" t="s">
        <v>0</v>
      </c>
      <c r="E47" s="3">
        <v>4</v>
      </c>
      <c r="F47" s="3">
        <v>1</v>
      </c>
      <c r="G47" s="3">
        <v>1</v>
      </c>
      <c r="H47" s="3">
        <v>0</v>
      </c>
      <c r="I47" s="3">
        <v>0</v>
      </c>
      <c r="J47" s="3">
        <v>1</v>
      </c>
      <c r="K47" s="3">
        <v>0</v>
      </c>
      <c r="L47" s="3">
        <v>12</v>
      </c>
      <c r="M47" s="4" t="str">
        <f t="shared" si="0"/>
        <v/>
      </c>
      <c r="N47" s="4" t="str">
        <f t="shared" si="1"/>
        <v/>
      </c>
      <c r="O47" s="4"/>
      <c r="P47" s="4" t="str">
        <f t="shared" si="2"/>
        <v/>
      </c>
      <c r="Q47" s="4" t="str">
        <f t="shared" si="3"/>
        <v/>
      </c>
      <c r="R47" s="4" t="str">
        <f t="shared" si="4"/>
        <v/>
      </c>
      <c r="S47" s="4">
        <f t="shared" si="5"/>
        <v>1</v>
      </c>
      <c r="T47" s="4" t="str">
        <f t="shared" si="6"/>
        <v/>
      </c>
      <c r="U47" s="4" t="str">
        <f t="shared" si="7"/>
        <v/>
      </c>
      <c r="V47" s="4" t="str">
        <f t="shared" si="8"/>
        <v/>
      </c>
      <c r="W47" s="4">
        <f t="shared" si="9"/>
        <v>1</v>
      </c>
    </row>
    <row r="48" spans="1:23" x14ac:dyDescent="0.3">
      <c r="A48" s="3" t="s">
        <v>294</v>
      </c>
      <c r="B48" s="3" t="s">
        <v>2434</v>
      </c>
      <c r="C48" s="3" t="s">
        <v>2435</v>
      </c>
      <c r="D48" s="3" t="s">
        <v>0</v>
      </c>
      <c r="E48" s="3">
        <v>0</v>
      </c>
      <c r="F48" s="3">
        <v>21</v>
      </c>
      <c r="G48" s="3">
        <v>1</v>
      </c>
      <c r="H48" s="3">
        <v>0</v>
      </c>
      <c r="I48" s="3">
        <v>2</v>
      </c>
      <c r="J48" s="3">
        <v>5</v>
      </c>
      <c r="K48" s="3">
        <v>3</v>
      </c>
      <c r="L48" s="3">
        <v>95</v>
      </c>
      <c r="M48" s="4" t="str">
        <f t="shared" si="0"/>
        <v/>
      </c>
      <c r="N48" s="4" t="str">
        <f t="shared" si="1"/>
        <v/>
      </c>
      <c r="O48" s="4"/>
      <c r="P48" s="4" t="str">
        <f t="shared" si="2"/>
        <v/>
      </c>
      <c r="Q48" s="4" t="str">
        <f t="shared" si="3"/>
        <v/>
      </c>
      <c r="R48" s="4" t="str">
        <f t="shared" si="4"/>
        <v/>
      </c>
      <c r="S48" s="4">
        <f t="shared" si="5"/>
        <v>1</v>
      </c>
      <c r="T48" s="4" t="str">
        <f t="shared" si="6"/>
        <v/>
      </c>
      <c r="U48" s="4" t="str">
        <f t="shared" si="7"/>
        <v/>
      </c>
      <c r="V48" s="4" t="str">
        <f t="shared" si="8"/>
        <v/>
      </c>
      <c r="W48" s="4">
        <f t="shared" si="9"/>
        <v>1</v>
      </c>
    </row>
    <row r="49" spans="1:23" x14ac:dyDescent="0.3">
      <c r="A49" s="3" t="s">
        <v>294</v>
      </c>
      <c r="B49" s="3" t="s">
        <v>2327</v>
      </c>
      <c r="C49" s="3" t="s">
        <v>2328</v>
      </c>
      <c r="D49" s="3" t="s">
        <v>0</v>
      </c>
      <c r="E49" s="3">
        <v>6</v>
      </c>
      <c r="F49" s="3">
        <v>11</v>
      </c>
      <c r="G49" s="3">
        <v>1</v>
      </c>
      <c r="H49" s="3">
        <v>0</v>
      </c>
      <c r="I49" s="3">
        <v>0</v>
      </c>
      <c r="J49" s="3">
        <v>3</v>
      </c>
      <c r="K49" s="3">
        <v>4</v>
      </c>
      <c r="L49" s="3">
        <v>65</v>
      </c>
      <c r="M49" s="4" t="str">
        <f t="shared" si="0"/>
        <v/>
      </c>
      <c r="N49" s="4" t="str">
        <f t="shared" si="1"/>
        <v/>
      </c>
      <c r="O49" s="4"/>
      <c r="P49" s="4" t="str">
        <f t="shared" si="2"/>
        <v/>
      </c>
      <c r="Q49" s="4" t="str">
        <f t="shared" si="3"/>
        <v/>
      </c>
      <c r="R49" s="4" t="str">
        <f t="shared" si="4"/>
        <v/>
      </c>
      <c r="S49" s="4">
        <f t="shared" si="5"/>
        <v>1</v>
      </c>
      <c r="T49" s="4" t="str">
        <f t="shared" si="6"/>
        <v/>
      </c>
      <c r="U49" s="4" t="str">
        <f t="shared" si="7"/>
        <v/>
      </c>
      <c r="V49" s="4" t="str">
        <f t="shared" si="8"/>
        <v/>
      </c>
      <c r="W49" s="4">
        <f t="shared" si="9"/>
        <v>1</v>
      </c>
    </row>
    <row r="50" spans="1:23" x14ac:dyDescent="0.3">
      <c r="A50" s="3" t="s">
        <v>294</v>
      </c>
      <c r="B50" s="3" t="s">
        <v>2520</v>
      </c>
      <c r="C50" s="3" t="s">
        <v>2521</v>
      </c>
      <c r="D50" s="3" t="s">
        <v>0</v>
      </c>
      <c r="E50" s="3">
        <v>3</v>
      </c>
      <c r="F50" s="3">
        <v>6</v>
      </c>
      <c r="G50" s="3">
        <v>2</v>
      </c>
      <c r="H50" s="3">
        <v>0</v>
      </c>
      <c r="I50" s="3">
        <v>3</v>
      </c>
      <c r="J50" s="3">
        <v>6</v>
      </c>
      <c r="K50" s="3">
        <v>1</v>
      </c>
      <c r="L50" s="3">
        <v>51</v>
      </c>
      <c r="M50" s="4" t="str">
        <f t="shared" si="0"/>
        <v/>
      </c>
      <c r="N50" s="4" t="str">
        <f t="shared" si="1"/>
        <v/>
      </c>
      <c r="O50" s="4"/>
      <c r="P50" s="4" t="str">
        <f t="shared" si="2"/>
        <v/>
      </c>
      <c r="Q50" s="4" t="str">
        <f t="shared" si="3"/>
        <v/>
      </c>
      <c r="R50" s="4" t="str">
        <f t="shared" si="4"/>
        <v/>
      </c>
      <c r="S50" s="4">
        <f t="shared" si="5"/>
        <v>1</v>
      </c>
      <c r="T50" s="4" t="str">
        <f t="shared" si="6"/>
        <v/>
      </c>
      <c r="U50" s="4" t="str">
        <f t="shared" si="7"/>
        <v/>
      </c>
      <c r="V50" s="4" t="str">
        <f t="shared" si="8"/>
        <v/>
      </c>
      <c r="W50" s="4">
        <f t="shared" si="9"/>
        <v>1</v>
      </c>
    </row>
    <row r="51" spans="1:23" x14ac:dyDescent="0.3">
      <c r="A51" s="3" t="s">
        <v>294</v>
      </c>
      <c r="B51" s="3" t="s">
        <v>2586</v>
      </c>
      <c r="C51" s="3" t="s">
        <v>2334</v>
      </c>
      <c r="D51" s="3" t="s">
        <v>0</v>
      </c>
      <c r="E51" s="3">
        <v>3</v>
      </c>
      <c r="F51" s="3">
        <v>2</v>
      </c>
      <c r="G51" s="3">
        <v>1</v>
      </c>
      <c r="H51" s="3">
        <v>0</v>
      </c>
      <c r="I51" s="3">
        <v>1</v>
      </c>
      <c r="J51" s="3">
        <v>2</v>
      </c>
      <c r="K51" s="3">
        <v>0</v>
      </c>
      <c r="L51" s="3">
        <v>25</v>
      </c>
      <c r="M51" s="4" t="str">
        <f t="shared" si="0"/>
        <v/>
      </c>
      <c r="N51" s="4" t="str">
        <f t="shared" si="1"/>
        <v/>
      </c>
      <c r="O51" s="4"/>
      <c r="P51" s="4" t="str">
        <f t="shared" si="2"/>
        <v/>
      </c>
      <c r="Q51" s="4" t="str">
        <f t="shared" si="3"/>
        <v/>
      </c>
      <c r="R51" s="4" t="str">
        <f t="shared" si="4"/>
        <v/>
      </c>
      <c r="S51" s="4">
        <f t="shared" si="5"/>
        <v>1</v>
      </c>
      <c r="T51" s="4" t="str">
        <f t="shared" si="6"/>
        <v/>
      </c>
      <c r="U51" s="4" t="str">
        <f t="shared" si="7"/>
        <v/>
      </c>
      <c r="V51" s="4" t="str">
        <f t="shared" si="8"/>
        <v/>
      </c>
      <c r="W51" s="4">
        <f t="shared" si="9"/>
        <v>1</v>
      </c>
    </row>
    <row r="52" spans="1:23" x14ac:dyDescent="0.3">
      <c r="A52" s="3" t="s">
        <v>294</v>
      </c>
      <c r="B52" s="3" t="s">
        <v>416</v>
      </c>
      <c r="C52" s="3" t="s">
        <v>417</v>
      </c>
      <c r="D52" s="3" t="s">
        <v>0</v>
      </c>
      <c r="E52" s="3">
        <v>7</v>
      </c>
      <c r="F52" s="3">
        <v>20</v>
      </c>
      <c r="G52" s="3">
        <v>2</v>
      </c>
      <c r="H52" s="3">
        <v>1</v>
      </c>
      <c r="I52" s="3">
        <v>4</v>
      </c>
      <c r="J52" s="3">
        <v>5</v>
      </c>
      <c r="K52" s="3">
        <v>17</v>
      </c>
      <c r="L52" s="3">
        <v>186</v>
      </c>
      <c r="M52" s="4" t="str">
        <f t="shared" si="0"/>
        <v/>
      </c>
      <c r="N52" s="4" t="str">
        <f t="shared" si="1"/>
        <v/>
      </c>
      <c r="O52" s="4"/>
      <c r="P52" s="4" t="str">
        <f t="shared" si="2"/>
        <v/>
      </c>
      <c r="Q52" s="4" t="str">
        <f t="shared" si="3"/>
        <v/>
      </c>
      <c r="R52" s="4" t="str">
        <f t="shared" si="4"/>
        <v/>
      </c>
      <c r="S52" s="4">
        <f t="shared" si="5"/>
        <v>1</v>
      </c>
      <c r="T52" s="4" t="str">
        <f t="shared" si="6"/>
        <v/>
      </c>
      <c r="U52" s="4" t="str">
        <f t="shared" si="7"/>
        <v/>
      </c>
      <c r="V52" s="4" t="str">
        <f t="shared" si="8"/>
        <v/>
      </c>
      <c r="W52" s="4">
        <f t="shared" si="9"/>
        <v>1</v>
      </c>
    </row>
    <row r="53" spans="1:23" x14ac:dyDescent="0.3">
      <c r="A53" s="3" t="s">
        <v>294</v>
      </c>
      <c r="B53" s="3" t="s">
        <v>359</v>
      </c>
      <c r="C53" s="3" t="s">
        <v>360</v>
      </c>
      <c r="D53" s="3" t="s">
        <v>0</v>
      </c>
      <c r="E53" s="3">
        <v>13</v>
      </c>
      <c r="F53" s="3">
        <v>41</v>
      </c>
      <c r="G53" s="3">
        <v>3</v>
      </c>
      <c r="H53" s="3">
        <v>0</v>
      </c>
      <c r="I53" s="3">
        <v>19</v>
      </c>
      <c r="J53" s="3">
        <v>7</v>
      </c>
      <c r="K53" s="3">
        <v>3</v>
      </c>
      <c r="L53" s="3">
        <v>274</v>
      </c>
      <c r="M53" s="4" t="str">
        <f t="shared" si="0"/>
        <v/>
      </c>
      <c r="N53" s="4" t="str">
        <f t="shared" si="1"/>
        <v/>
      </c>
      <c r="O53" s="4"/>
      <c r="P53" s="4" t="str">
        <f t="shared" si="2"/>
        <v/>
      </c>
      <c r="Q53" s="4" t="str">
        <f t="shared" si="3"/>
        <v/>
      </c>
      <c r="R53" s="4" t="str">
        <f t="shared" si="4"/>
        <v/>
      </c>
      <c r="S53" s="4">
        <f t="shared" si="5"/>
        <v>1</v>
      </c>
      <c r="T53" s="4" t="str">
        <f t="shared" si="6"/>
        <v/>
      </c>
      <c r="U53" s="4" t="str">
        <f t="shared" si="7"/>
        <v/>
      </c>
      <c r="V53" s="4" t="str">
        <f t="shared" si="8"/>
        <v/>
      </c>
      <c r="W53" s="4">
        <f t="shared" si="9"/>
        <v>1</v>
      </c>
    </row>
    <row r="54" spans="1:23" x14ac:dyDescent="0.3">
      <c r="A54" s="3" t="s">
        <v>294</v>
      </c>
      <c r="B54" s="3" t="s">
        <v>2589</v>
      </c>
      <c r="C54" s="3" t="s">
        <v>2590</v>
      </c>
      <c r="D54" s="3" t="s">
        <v>0</v>
      </c>
      <c r="E54" s="3">
        <v>1</v>
      </c>
      <c r="F54" s="3">
        <v>7</v>
      </c>
      <c r="G54" s="3">
        <v>2</v>
      </c>
      <c r="H54" s="3">
        <v>0</v>
      </c>
      <c r="I54" s="3">
        <v>3</v>
      </c>
      <c r="J54" s="3">
        <v>7</v>
      </c>
      <c r="K54" s="3">
        <v>87</v>
      </c>
      <c r="L54" s="3">
        <v>124</v>
      </c>
      <c r="M54" s="4" t="str">
        <f t="shared" si="0"/>
        <v/>
      </c>
      <c r="N54" s="4" t="str">
        <f t="shared" si="1"/>
        <v/>
      </c>
      <c r="O54" s="4"/>
      <c r="P54" s="4" t="str">
        <f t="shared" si="2"/>
        <v/>
      </c>
      <c r="Q54" s="4" t="str">
        <f t="shared" si="3"/>
        <v/>
      </c>
      <c r="R54" s="4" t="str">
        <f t="shared" si="4"/>
        <v/>
      </c>
      <c r="S54" s="4">
        <f t="shared" si="5"/>
        <v>1</v>
      </c>
      <c r="T54" s="4" t="str">
        <f t="shared" si="6"/>
        <v/>
      </c>
      <c r="U54" s="4" t="str">
        <f t="shared" si="7"/>
        <v/>
      </c>
      <c r="V54" s="4" t="str">
        <f t="shared" si="8"/>
        <v/>
      </c>
      <c r="W54" s="4">
        <f t="shared" si="9"/>
        <v>1</v>
      </c>
    </row>
    <row r="55" spans="1:23" x14ac:dyDescent="0.3">
      <c r="A55" s="3" t="s">
        <v>294</v>
      </c>
      <c r="B55" s="3" t="s">
        <v>2319</v>
      </c>
      <c r="C55" s="3" t="s">
        <v>2320</v>
      </c>
      <c r="D55" s="3" t="s">
        <v>0</v>
      </c>
      <c r="E55" s="3">
        <v>5</v>
      </c>
      <c r="F55" s="3">
        <v>3</v>
      </c>
      <c r="G55" s="3">
        <v>1</v>
      </c>
      <c r="H55" s="3">
        <v>0</v>
      </c>
      <c r="I55" s="3">
        <v>3</v>
      </c>
      <c r="J55" s="3">
        <v>3</v>
      </c>
      <c r="K55" s="3">
        <v>3</v>
      </c>
      <c r="L55" s="3">
        <v>49</v>
      </c>
      <c r="M55" s="4" t="str">
        <f t="shared" si="0"/>
        <v/>
      </c>
      <c r="N55" s="4" t="str">
        <f t="shared" si="1"/>
        <v/>
      </c>
      <c r="O55" s="4"/>
      <c r="P55" s="4" t="str">
        <f t="shared" si="2"/>
        <v/>
      </c>
      <c r="Q55" s="4" t="str">
        <f t="shared" si="3"/>
        <v/>
      </c>
      <c r="R55" s="4" t="str">
        <f t="shared" si="4"/>
        <v/>
      </c>
      <c r="S55" s="4">
        <f t="shared" si="5"/>
        <v>1</v>
      </c>
      <c r="T55" s="4" t="str">
        <f t="shared" si="6"/>
        <v/>
      </c>
      <c r="U55" s="4" t="str">
        <f t="shared" si="7"/>
        <v/>
      </c>
      <c r="V55" s="4" t="str">
        <f t="shared" si="8"/>
        <v/>
      </c>
      <c r="W55" s="4">
        <f t="shared" si="9"/>
        <v>1</v>
      </c>
    </row>
    <row r="56" spans="1:23" x14ac:dyDescent="0.3">
      <c r="A56" s="3" t="s">
        <v>294</v>
      </c>
      <c r="B56" s="3" t="s">
        <v>2480</v>
      </c>
      <c r="C56" s="3" t="s">
        <v>2481</v>
      </c>
      <c r="D56" s="3" t="s">
        <v>0</v>
      </c>
      <c r="E56" s="3">
        <v>5</v>
      </c>
      <c r="F56" s="3">
        <v>18</v>
      </c>
      <c r="G56" s="3">
        <v>2</v>
      </c>
      <c r="H56" s="3">
        <v>0</v>
      </c>
      <c r="I56" s="3">
        <v>6</v>
      </c>
      <c r="J56" s="3">
        <v>9</v>
      </c>
      <c r="K56" s="3">
        <v>7</v>
      </c>
      <c r="L56" s="3">
        <v>135</v>
      </c>
      <c r="M56" s="4" t="str">
        <f t="shared" si="0"/>
        <v/>
      </c>
      <c r="N56" s="4" t="str">
        <f t="shared" si="1"/>
        <v/>
      </c>
      <c r="O56" s="4"/>
      <c r="P56" s="4" t="str">
        <f t="shared" si="2"/>
        <v/>
      </c>
      <c r="Q56" s="4" t="str">
        <f t="shared" si="3"/>
        <v/>
      </c>
      <c r="R56" s="4" t="str">
        <f t="shared" si="4"/>
        <v/>
      </c>
      <c r="S56" s="4">
        <f t="shared" si="5"/>
        <v>1</v>
      </c>
      <c r="T56" s="4" t="str">
        <f t="shared" si="6"/>
        <v/>
      </c>
      <c r="U56" s="4" t="str">
        <f t="shared" si="7"/>
        <v/>
      </c>
      <c r="V56" s="4" t="str">
        <f t="shared" si="8"/>
        <v/>
      </c>
      <c r="W56" s="4">
        <f t="shared" si="9"/>
        <v>1</v>
      </c>
    </row>
    <row r="57" spans="1:23" x14ac:dyDescent="0.3">
      <c r="A57" s="3" t="s">
        <v>294</v>
      </c>
      <c r="B57" s="3" t="s">
        <v>2530</v>
      </c>
      <c r="C57" s="3" t="s">
        <v>2334</v>
      </c>
      <c r="D57" s="3" t="s">
        <v>0</v>
      </c>
      <c r="E57" s="3">
        <v>4</v>
      </c>
      <c r="F57" s="3">
        <v>1</v>
      </c>
      <c r="G57" s="3">
        <v>1</v>
      </c>
      <c r="H57" s="3">
        <v>0</v>
      </c>
      <c r="I57" s="3">
        <v>0</v>
      </c>
      <c r="J57" s="3">
        <v>1</v>
      </c>
      <c r="K57" s="3">
        <v>0</v>
      </c>
      <c r="L57" s="3">
        <v>13</v>
      </c>
      <c r="M57" s="4" t="str">
        <f t="shared" si="0"/>
        <v/>
      </c>
      <c r="N57" s="4" t="str">
        <f t="shared" si="1"/>
        <v/>
      </c>
      <c r="O57" s="4"/>
      <c r="P57" s="4" t="str">
        <f t="shared" si="2"/>
        <v/>
      </c>
      <c r="Q57" s="4" t="str">
        <f t="shared" si="3"/>
        <v/>
      </c>
      <c r="R57" s="4" t="str">
        <f t="shared" si="4"/>
        <v/>
      </c>
      <c r="S57" s="4">
        <f t="shared" si="5"/>
        <v>1</v>
      </c>
      <c r="T57" s="4" t="str">
        <f t="shared" si="6"/>
        <v/>
      </c>
      <c r="U57" s="4" t="str">
        <f t="shared" si="7"/>
        <v/>
      </c>
      <c r="V57" s="4" t="str">
        <f t="shared" si="8"/>
        <v/>
      </c>
      <c r="W57" s="4">
        <f t="shared" si="9"/>
        <v>1</v>
      </c>
    </row>
    <row r="58" spans="1:23" x14ac:dyDescent="0.3">
      <c r="A58" s="3" t="s">
        <v>294</v>
      </c>
      <c r="B58" s="3" t="s">
        <v>396</v>
      </c>
      <c r="C58" s="3" t="s">
        <v>397</v>
      </c>
      <c r="D58" s="3" t="s">
        <v>0</v>
      </c>
      <c r="E58" s="3">
        <v>9</v>
      </c>
      <c r="F58" s="3">
        <v>64</v>
      </c>
      <c r="G58" s="3">
        <v>1</v>
      </c>
      <c r="H58" s="3">
        <v>0</v>
      </c>
      <c r="I58" s="3">
        <v>0</v>
      </c>
      <c r="J58" s="3">
        <v>15</v>
      </c>
      <c r="K58" s="3">
        <v>7</v>
      </c>
      <c r="L58" s="3">
        <v>296</v>
      </c>
      <c r="M58" s="4" t="str">
        <f t="shared" si="0"/>
        <v/>
      </c>
      <c r="N58" s="4" t="str">
        <f t="shared" si="1"/>
        <v/>
      </c>
      <c r="O58" s="4"/>
      <c r="P58" s="4" t="str">
        <f t="shared" si="2"/>
        <v/>
      </c>
      <c r="Q58" s="4" t="str">
        <f t="shared" si="3"/>
        <v/>
      </c>
      <c r="R58" s="4" t="str">
        <f t="shared" si="4"/>
        <v/>
      </c>
      <c r="S58" s="4">
        <f t="shared" si="5"/>
        <v>1</v>
      </c>
      <c r="T58" s="4" t="str">
        <f t="shared" si="6"/>
        <v/>
      </c>
      <c r="U58" s="4" t="str">
        <f t="shared" si="7"/>
        <v/>
      </c>
      <c r="V58" s="4" t="str">
        <f t="shared" si="8"/>
        <v/>
      </c>
      <c r="W58" s="4">
        <f t="shared" si="9"/>
        <v>1</v>
      </c>
    </row>
    <row r="59" spans="1:23" x14ac:dyDescent="0.3">
      <c r="A59" s="3" t="s">
        <v>294</v>
      </c>
      <c r="B59" s="3" t="s">
        <v>2554</v>
      </c>
      <c r="C59" s="3" t="s">
        <v>2555</v>
      </c>
      <c r="D59" s="3" t="s">
        <v>0</v>
      </c>
      <c r="E59" s="3">
        <v>3</v>
      </c>
      <c r="F59" s="3">
        <v>4</v>
      </c>
      <c r="G59" s="3">
        <v>2</v>
      </c>
      <c r="H59" s="3">
        <v>0</v>
      </c>
      <c r="I59" s="3">
        <v>0</v>
      </c>
      <c r="J59" s="3">
        <v>4</v>
      </c>
      <c r="K59" s="3">
        <v>3</v>
      </c>
      <c r="L59" s="3">
        <v>24</v>
      </c>
      <c r="M59" s="4" t="str">
        <f t="shared" si="0"/>
        <v/>
      </c>
      <c r="N59" s="4" t="str">
        <f t="shared" si="1"/>
        <v/>
      </c>
      <c r="O59" s="4"/>
      <c r="P59" s="4" t="str">
        <f t="shared" si="2"/>
        <v/>
      </c>
      <c r="Q59" s="4" t="str">
        <f t="shared" si="3"/>
        <v/>
      </c>
      <c r="R59" s="4" t="str">
        <f t="shared" si="4"/>
        <v/>
      </c>
      <c r="S59" s="4">
        <f t="shared" si="5"/>
        <v>1</v>
      </c>
      <c r="T59" s="4" t="str">
        <f t="shared" si="6"/>
        <v/>
      </c>
      <c r="U59" s="4" t="str">
        <f t="shared" si="7"/>
        <v/>
      </c>
      <c r="V59" s="4" t="str">
        <f t="shared" si="8"/>
        <v/>
      </c>
      <c r="W59" s="4">
        <f t="shared" si="9"/>
        <v>1</v>
      </c>
    </row>
    <row r="60" spans="1:23" x14ac:dyDescent="0.3">
      <c r="A60" s="3" t="s">
        <v>294</v>
      </c>
      <c r="B60" s="3" t="s">
        <v>2601</v>
      </c>
      <c r="C60" s="3" t="s">
        <v>2334</v>
      </c>
      <c r="D60" s="3" t="s">
        <v>0</v>
      </c>
      <c r="E60" s="3">
        <v>5</v>
      </c>
      <c r="F60" s="3">
        <v>1</v>
      </c>
      <c r="G60" s="3">
        <v>1</v>
      </c>
      <c r="H60" s="3">
        <v>0</v>
      </c>
      <c r="I60" s="3">
        <v>0</v>
      </c>
      <c r="J60" s="3">
        <v>1</v>
      </c>
      <c r="K60" s="3">
        <v>0</v>
      </c>
      <c r="L60" s="3">
        <v>12</v>
      </c>
      <c r="M60" s="4" t="str">
        <f t="shared" si="0"/>
        <v/>
      </c>
      <c r="N60" s="4" t="str">
        <f t="shared" si="1"/>
        <v/>
      </c>
      <c r="O60" s="4"/>
      <c r="P60" s="4" t="str">
        <f t="shared" si="2"/>
        <v/>
      </c>
      <c r="Q60" s="4" t="str">
        <f t="shared" si="3"/>
        <v/>
      </c>
      <c r="R60" s="4" t="str">
        <f t="shared" si="4"/>
        <v/>
      </c>
      <c r="S60" s="4">
        <f t="shared" si="5"/>
        <v>1</v>
      </c>
      <c r="T60" s="4" t="str">
        <f t="shared" si="6"/>
        <v/>
      </c>
      <c r="U60" s="4" t="str">
        <f t="shared" si="7"/>
        <v/>
      </c>
      <c r="V60" s="4" t="str">
        <f t="shared" si="8"/>
        <v/>
      </c>
      <c r="W60" s="4">
        <f t="shared" si="9"/>
        <v>1</v>
      </c>
    </row>
    <row r="61" spans="1:23" x14ac:dyDescent="0.3">
      <c r="A61" s="3" t="s">
        <v>294</v>
      </c>
      <c r="B61" s="3" t="s">
        <v>2373</v>
      </c>
      <c r="C61" s="3" t="s">
        <v>2374</v>
      </c>
      <c r="D61" s="3" t="s">
        <v>0</v>
      </c>
      <c r="E61" s="3">
        <v>11</v>
      </c>
      <c r="F61" s="3">
        <v>22</v>
      </c>
      <c r="G61" s="3">
        <v>1</v>
      </c>
      <c r="H61" s="3">
        <v>0</v>
      </c>
      <c r="I61" s="3">
        <v>3</v>
      </c>
      <c r="J61" s="3">
        <v>6</v>
      </c>
      <c r="K61" s="3">
        <v>8</v>
      </c>
      <c r="L61" s="3">
        <v>122</v>
      </c>
      <c r="M61" s="4" t="str">
        <f t="shared" si="0"/>
        <v/>
      </c>
      <c r="N61" s="4" t="str">
        <f t="shared" si="1"/>
        <v/>
      </c>
      <c r="O61" s="4"/>
      <c r="P61" s="4" t="str">
        <f t="shared" si="2"/>
        <v/>
      </c>
      <c r="Q61" s="4" t="str">
        <f t="shared" si="3"/>
        <v/>
      </c>
      <c r="R61" s="4" t="str">
        <f t="shared" si="4"/>
        <v/>
      </c>
      <c r="S61" s="4">
        <f t="shared" si="5"/>
        <v>1</v>
      </c>
      <c r="T61" s="4" t="str">
        <f t="shared" si="6"/>
        <v/>
      </c>
      <c r="U61" s="4" t="str">
        <f t="shared" si="7"/>
        <v/>
      </c>
      <c r="V61" s="4" t="str">
        <f t="shared" si="8"/>
        <v/>
      </c>
      <c r="W61" s="4">
        <f t="shared" si="9"/>
        <v>1</v>
      </c>
    </row>
    <row r="62" spans="1:23" x14ac:dyDescent="0.3">
      <c r="A62" s="3" t="s">
        <v>294</v>
      </c>
      <c r="B62" s="3" t="s">
        <v>2556</v>
      </c>
      <c r="C62" s="3" t="s">
        <v>2557</v>
      </c>
      <c r="D62" s="3" t="s">
        <v>0</v>
      </c>
      <c r="E62" s="3">
        <v>6</v>
      </c>
      <c r="F62" s="3">
        <v>14</v>
      </c>
      <c r="G62" s="3">
        <v>2</v>
      </c>
      <c r="H62" s="3">
        <v>0</v>
      </c>
      <c r="I62" s="3">
        <v>0</v>
      </c>
      <c r="J62" s="3">
        <v>9</v>
      </c>
      <c r="K62" s="3">
        <v>4</v>
      </c>
      <c r="L62" s="3">
        <v>77</v>
      </c>
      <c r="M62" s="4" t="str">
        <f t="shared" si="0"/>
        <v/>
      </c>
      <c r="N62" s="4" t="str">
        <f t="shared" si="1"/>
        <v/>
      </c>
      <c r="O62" s="4"/>
      <c r="P62" s="4" t="str">
        <f t="shared" si="2"/>
        <v/>
      </c>
      <c r="Q62" s="4" t="str">
        <f t="shared" si="3"/>
        <v/>
      </c>
      <c r="R62" s="4" t="str">
        <f t="shared" si="4"/>
        <v/>
      </c>
      <c r="S62" s="4">
        <f t="shared" si="5"/>
        <v>1</v>
      </c>
      <c r="T62" s="4" t="str">
        <f t="shared" si="6"/>
        <v/>
      </c>
      <c r="U62" s="4" t="str">
        <f t="shared" si="7"/>
        <v/>
      </c>
      <c r="V62" s="4" t="str">
        <f t="shared" si="8"/>
        <v/>
      </c>
      <c r="W62" s="4">
        <f t="shared" si="9"/>
        <v>1</v>
      </c>
    </row>
    <row r="63" spans="1:23" x14ac:dyDescent="0.3">
      <c r="A63" s="3" t="s">
        <v>294</v>
      </c>
      <c r="B63" s="3" t="s">
        <v>2475</v>
      </c>
      <c r="C63" s="3" t="s">
        <v>2334</v>
      </c>
      <c r="D63" s="3" t="s">
        <v>0</v>
      </c>
      <c r="E63" s="3">
        <v>4</v>
      </c>
      <c r="F63" s="3">
        <v>1</v>
      </c>
      <c r="G63" s="3">
        <v>1</v>
      </c>
      <c r="H63" s="3">
        <v>0</v>
      </c>
      <c r="I63" s="3">
        <v>0</v>
      </c>
      <c r="J63" s="3">
        <v>1</v>
      </c>
      <c r="K63" s="3">
        <v>0</v>
      </c>
      <c r="L63" s="3">
        <v>13</v>
      </c>
      <c r="M63" s="4" t="str">
        <f t="shared" si="0"/>
        <v/>
      </c>
      <c r="N63" s="4" t="str">
        <f t="shared" si="1"/>
        <v/>
      </c>
      <c r="O63" s="4"/>
      <c r="P63" s="4" t="str">
        <f t="shared" si="2"/>
        <v/>
      </c>
      <c r="Q63" s="4" t="str">
        <f t="shared" si="3"/>
        <v/>
      </c>
      <c r="R63" s="4" t="str">
        <f t="shared" si="4"/>
        <v/>
      </c>
      <c r="S63" s="4">
        <f t="shared" si="5"/>
        <v>1</v>
      </c>
      <c r="T63" s="4" t="str">
        <f t="shared" si="6"/>
        <v/>
      </c>
      <c r="U63" s="4" t="str">
        <f t="shared" si="7"/>
        <v/>
      </c>
      <c r="V63" s="4" t="str">
        <f t="shared" si="8"/>
        <v/>
      </c>
      <c r="W63" s="4">
        <f t="shared" si="9"/>
        <v>1</v>
      </c>
    </row>
    <row r="64" spans="1:23" x14ac:dyDescent="0.3">
      <c r="A64" s="3" t="s">
        <v>294</v>
      </c>
      <c r="B64" s="3" t="s">
        <v>2526</v>
      </c>
      <c r="C64" s="3" t="s">
        <v>2527</v>
      </c>
      <c r="D64" s="3" t="s">
        <v>0</v>
      </c>
      <c r="E64" s="3">
        <v>11</v>
      </c>
      <c r="F64" s="3">
        <v>19</v>
      </c>
      <c r="G64" s="3">
        <v>1</v>
      </c>
      <c r="H64" s="3">
        <v>0</v>
      </c>
      <c r="I64" s="3">
        <v>0</v>
      </c>
      <c r="J64" s="3">
        <v>8</v>
      </c>
      <c r="K64" s="3">
        <v>2</v>
      </c>
      <c r="L64" s="3">
        <v>78</v>
      </c>
      <c r="M64" s="4" t="str">
        <f t="shared" si="0"/>
        <v/>
      </c>
      <c r="N64" s="4" t="str">
        <f t="shared" si="1"/>
        <v/>
      </c>
      <c r="O64" s="4"/>
      <c r="P64" s="4" t="str">
        <f t="shared" si="2"/>
        <v/>
      </c>
      <c r="Q64" s="4" t="str">
        <f t="shared" si="3"/>
        <v/>
      </c>
      <c r="R64" s="4" t="str">
        <f t="shared" si="4"/>
        <v/>
      </c>
      <c r="S64" s="4">
        <f t="shared" si="5"/>
        <v>1</v>
      </c>
      <c r="T64" s="4" t="str">
        <f t="shared" si="6"/>
        <v/>
      </c>
      <c r="U64" s="4" t="str">
        <f t="shared" si="7"/>
        <v/>
      </c>
      <c r="V64" s="4" t="str">
        <f t="shared" si="8"/>
        <v/>
      </c>
      <c r="W64" s="4">
        <f t="shared" si="9"/>
        <v>1</v>
      </c>
    </row>
    <row r="65" spans="1:23" x14ac:dyDescent="0.3">
      <c r="A65" s="3" t="s">
        <v>294</v>
      </c>
      <c r="B65" s="3" t="s">
        <v>426</v>
      </c>
      <c r="C65" s="3" t="s">
        <v>427</v>
      </c>
      <c r="D65" s="3" t="s">
        <v>0</v>
      </c>
      <c r="E65" s="3">
        <v>6</v>
      </c>
      <c r="F65" s="3">
        <v>30</v>
      </c>
      <c r="G65" s="3">
        <v>1</v>
      </c>
      <c r="H65" s="3">
        <v>0</v>
      </c>
      <c r="I65" s="3">
        <v>0</v>
      </c>
      <c r="J65" s="3">
        <v>10</v>
      </c>
      <c r="K65" s="3">
        <v>5</v>
      </c>
      <c r="L65" s="3">
        <v>124</v>
      </c>
      <c r="M65" s="4" t="str">
        <f t="shared" si="0"/>
        <v/>
      </c>
      <c r="N65" s="4" t="str">
        <f t="shared" si="1"/>
        <v/>
      </c>
      <c r="O65" s="4"/>
      <c r="P65" s="4" t="str">
        <f t="shared" si="2"/>
        <v/>
      </c>
      <c r="Q65" s="4" t="str">
        <f t="shared" si="3"/>
        <v/>
      </c>
      <c r="R65" s="4" t="str">
        <f t="shared" si="4"/>
        <v/>
      </c>
      <c r="S65" s="4">
        <f t="shared" si="5"/>
        <v>1</v>
      </c>
      <c r="T65" s="4" t="str">
        <f t="shared" si="6"/>
        <v/>
      </c>
      <c r="U65" s="4" t="str">
        <f t="shared" si="7"/>
        <v/>
      </c>
      <c r="V65" s="4" t="str">
        <f t="shared" si="8"/>
        <v/>
      </c>
      <c r="W65" s="4">
        <f t="shared" si="9"/>
        <v>1</v>
      </c>
    </row>
    <row r="66" spans="1:23" x14ac:dyDescent="0.3">
      <c r="A66" s="3" t="s">
        <v>294</v>
      </c>
      <c r="B66" s="3" t="s">
        <v>385</v>
      </c>
      <c r="C66" s="3" t="s">
        <v>386</v>
      </c>
      <c r="D66" s="3" t="s">
        <v>0</v>
      </c>
      <c r="E66" s="3">
        <v>11</v>
      </c>
      <c r="F66" s="3">
        <v>24</v>
      </c>
      <c r="G66" s="3">
        <v>2</v>
      </c>
      <c r="H66" s="3">
        <v>0</v>
      </c>
      <c r="I66" s="3">
        <v>186</v>
      </c>
      <c r="J66" s="3">
        <v>21</v>
      </c>
      <c r="K66" s="3">
        <v>7</v>
      </c>
      <c r="L66" s="3">
        <v>163</v>
      </c>
      <c r="M66" s="4">
        <f t="shared" si="0"/>
        <v>1</v>
      </c>
      <c r="N66" s="4" t="str">
        <f t="shared" si="1"/>
        <v/>
      </c>
      <c r="O66" s="4"/>
      <c r="P66" s="4" t="str">
        <f t="shared" si="2"/>
        <v/>
      </c>
      <c r="Q66" s="4" t="str">
        <f t="shared" si="3"/>
        <v/>
      </c>
      <c r="R66" s="4">
        <f t="shared" si="4"/>
        <v>1</v>
      </c>
      <c r="S66" s="4" t="str">
        <f t="shared" si="5"/>
        <v/>
      </c>
      <c r="T66" s="4" t="str">
        <f t="shared" si="6"/>
        <v/>
      </c>
      <c r="U66" s="4" t="str">
        <f t="shared" si="7"/>
        <v/>
      </c>
      <c r="V66" s="4" t="str">
        <f t="shared" si="8"/>
        <v/>
      </c>
      <c r="W66" s="4">
        <f t="shared" si="9"/>
        <v>1</v>
      </c>
    </row>
    <row r="67" spans="1:23" x14ac:dyDescent="0.3">
      <c r="A67" s="3" t="s">
        <v>294</v>
      </c>
      <c r="B67" s="3" t="s">
        <v>2455</v>
      </c>
      <c r="C67" s="3" t="s">
        <v>2456</v>
      </c>
      <c r="D67" s="3" t="s">
        <v>0</v>
      </c>
      <c r="E67" s="3">
        <v>8</v>
      </c>
      <c r="F67" s="3">
        <v>3</v>
      </c>
      <c r="G67" s="3">
        <v>1</v>
      </c>
      <c r="H67" s="3">
        <v>0</v>
      </c>
      <c r="I67" s="3">
        <v>1</v>
      </c>
      <c r="J67" s="3">
        <v>2</v>
      </c>
      <c r="K67" s="3">
        <v>1</v>
      </c>
      <c r="L67" s="3">
        <v>40</v>
      </c>
      <c r="M67" s="4" t="str">
        <f t="shared" si="0"/>
        <v/>
      </c>
      <c r="N67" s="4" t="str">
        <f t="shared" si="1"/>
        <v/>
      </c>
      <c r="O67" s="4"/>
      <c r="P67" s="4" t="str">
        <f t="shared" si="2"/>
        <v/>
      </c>
      <c r="Q67" s="4" t="str">
        <f t="shared" si="3"/>
        <v/>
      </c>
      <c r="R67" s="4" t="str">
        <f t="shared" si="4"/>
        <v/>
      </c>
      <c r="S67" s="4">
        <f t="shared" si="5"/>
        <v>1</v>
      </c>
      <c r="T67" s="4" t="str">
        <f t="shared" si="6"/>
        <v/>
      </c>
      <c r="U67" s="4" t="str">
        <f t="shared" si="7"/>
        <v/>
      </c>
      <c r="V67" s="4" t="str">
        <f t="shared" si="8"/>
        <v/>
      </c>
      <c r="W67" s="4">
        <f t="shared" si="9"/>
        <v>1</v>
      </c>
    </row>
    <row r="68" spans="1:23" x14ac:dyDescent="0.3">
      <c r="A68" s="3" t="s">
        <v>294</v>
      </c>
      <c r="B68" s="3" t="s">
        <v>2631</v>
      </c>
      <c r="C68" s="3" t="s">
        <v>2632</v>
      </c>
      <c r="D68" s="3" t="s">
        <v>0</v>
      </c>
      <c r="E68" s="3">
        <v>12</v>
      </c>
      <c r="F68" s="3">
        <v>13</v>
      </c>
      <c r="G68" s="3">
        <v>2</v>
      </c>
      <c r="H68" s="3">
        <v>0</v>
      </c>
      <c r="I68" s="3">
        <v>0</v>
      </c>
      <c r="J68" s="3">
        <v>8</v>
      </c>
      <c r="K68" s="3">
        <v>1</v>
      </c>
      <c r="L68" s="3">
        <v>64</v>
      </c>
      <c r="M68" s="4" t="str">
        <f t="shared" ref="M68:M131" si="10">IF( AND( OR( F68&gt;$F$1, L68&gt;$L$1 ), OR( E68&gt;$E$1, I68&gt;$I$1 ) ), 1, "" )</f>
        <v/>
      </c>
      <c r="N68" s="4" t="str">
        <f t="shared" ref="N68:N131" si="11">IF( AND( OR( F68&gt;$F$2, L68&gt;$L$2 ), OR( E68&gt;$E$2, I68&gt;$I$2 ) ), 1, "")</f>
        <v/>
      </c>
      <c r="O68" s="4"/>
      <c r="P68" s="4" t="str">
        <f t="shared" ref="P68:P131" si="12" xml:space="preserve"> IF( AND( M68 = 1, O68 = 1 ), 1, "")</f>
        <v/>
      </c>
      <c r="Q68" s="4" t="str">
        <f t="shared" ref="Q68:Q131" si="13" xml:space="preserve"> IF( AND( M68 = "", O68 = 1 ), 1, "")</f>
        <v/>
      </c>
      <c r="R68" s="4" t="str">
        <f t="shared" ref="R68:R131" si="14" xml:space="preserve"> IF( AND( M68 = 1, O68 = "" ), 1, "")</f>
        <v/>
      </c>
      <c r="S68" s="4">
        <f t="shared" ref="S68:S131" si="15" xml:space="preserve"> IF( AND( M68 = "", O68 = "" ), 1, "")</f>
        <v>1</v>
      </c>
      <c r="T68" s="4" t="str">
        <f t="shared" ref="T68:T131" si="16" xml:space="preserve"> IF( AND( N68 = 1, O68 = 1 ), 1, "")</f>
        <v/>
      </c>
      <c r="U68" s="4" t="str">
        <f t="shared" ref="U68:U131" si="17" xml:space="preserve"> IF( AND( N68 = "", O68 = 1 ), 1, "")</f>
        <v/>
      </c>
      <c r="V68" s="4" t="str">
        <f t="shared" ref="V68:V131" si="18" xml:space="preserve"> IF( AND( N68 = 1, O68 = "" ), 1, "")</f>
        <v/>
      </c>
      <c r="W68" s="4">
        <f t="shared" ref="W68:W131" si="19" xml:space="preserve"> IF( AND( N68 = "", O68 = "" ), 1, "")</f>
        <v>1</v>
      </c>
    </row>
    <row r="69" spans="1:23" x14ac:dyDescent="0.3">
      <c r="A69" s="3" t="s">
        <v>294</v>
      </c>
      <c r="B69" s="3" t="s">
        <v>341</v>
      </c>
      <c r="C69" s="3" t="s">
        <v>342</v>
      </c>
      <c r="D69" s="3" t="s">
        <v>0</v>
      </c>
      <c r="E69" s="3">
        <v>15</v>
      </c>
      <c r="F69" s="3">
        <v>19</v>
      </c>
      <c r="G69" s="3">
        <v>2</v>
      </c>
      <c r="H69" s="3">
        <v>0</v>
      </c>
      <c r="I69" s="3">
        <v>0</v>
      </c>
      <c r="J69" s="3">
        <v>8</v>
      </c>
      <c r="K69" s="3">
        <v>2</v>
      </c>
      <c r="L69" s="3">
        <v>92</v>
      </c>
      <c r="M69" s="4" t="str">
        <f t="shared" si="10"/>
        <v/>
      </c>
      <c r="N69" s="4" t="str">
        <f t="shared" si="11"/>
        <v/>
      </c>
      <c r="O69" s="4"/>
      <c r="P69" s="4" t="str">
        <f t="shared" si="12"/>
        <v/>
      </c>
      <c r="Q69" s="4" t="str">
        <f t="shared" si="13"/>
        <v/>
      </c>
      <c r="R69" s="4" t="str">
        <f t="shared" si="14"/>
        <v/>
      </c>
      <c r="S69" s="4">
        <f t="shared" si="15"/>
        <v>1</v>
      </c>
      <c r="T69" s="4" t="str">
        <f t="shared" si="16"/>
        <v/>
      </c>
      <c r="U69" s="4" t="str">
        <f t="shared" si="17"/>
        <v/>
      </c>
      <c r="V69" s="4" t="str">
        <f t="shared" si="18"/>
        <v/>
      </c>
      <c r="W69" s="4">
        <f t="shared" si="19"/>
        <v>1</v>
      </c>
    </row>
    <row r="70" spans="1:23" x14ac:dyDescent="0.3">
      <c r="A70" s="3" t="s">
        <v>294</v>
      </c>
      <c r="B70" s="3" t="s">
        <v>297</v>
      </c>
      <c r="C70" s="3" t="s">
        <v>298</v>
      </c>
      <c r="D70" s="3" t="s">
        <v>0</v>
      </c>
      <c r="E70" s="3">
        <v>46</v>
      </c>
      <c r="F70" s="3">
        <v>91</v>
      </c>
      <c r="G70" s="3">
        <v>1</v>
      </c>
      <c r="H70" s="3">
        <v>0</v>
      </c>
      <c r="I70" s="3">
        <v>881</v>
      </c>
      <c r="J70" s="3">
        <v>46</v>
      </c>
      <c r="K70" s="3">
        <v>3</v>
      </c>
      <c r="L70" s="3">
        <v>622</v>
      </c>
      <c r="M70" s="4">
        <f t="shared" si="10"/>
        <v>1</v>
      </c>
      <c r="N70" s="4">
        <f t="shared" si="11"/>
        <v>1</v>
      </c>
      <c r="O70" s="4"/>
      <c r="P70" s="4" t="str">
        <f t="shared" si="12"/>
        <v/>
      </c>
      <c r="Q70" s="4" t="str">
        <f t="shared" si="13"/>
        <v/>
      </c>
      <c r="R70" s="4">
        <f t="shared" si="14"/>
        <v>1</v>
      </c>
      <c r="S70" s="4" t="str">
        <f t="shared" si="15"/>
        <v/>
      </c>
      <c r="T70" s="4" t="str">
        <f t="shared" si="16"/>
        <v/>
      </c>
      <c r="U70" s="4" t="str">
        <f t="shared" si="17"/>
        <v/>
      </c>
      <c r="V70" s="4">
        <f t="shared" si="18"/>
        <v>1</v>
      </c>
      <c r="W70" s="4" t="str">
        <f t="shared" si="19"/>
        <v/>
      </c>
    </row>
    <row r="71" spans="1:23" x14ac:dyDescent="0.3">
      <c r="A71" s="3" t="s">
        <v>294</v>
      </c>
      <c r="B71" s="3" t="s">
        <v>343</v>
      </c>
      <c r="C71" s="3" t="s">
        <v>344</v>
      </c>
      <c r="D71" s="3" t="s">
        <v>0</v>
      </c>
      <c r="E71" s="3">
        <v>15</v>
      </c>
      <c r="F71" s="3">
        <v>16</v>
      </c>
      <c r="G71" s="3">
        <v>2</v>
      </c>
      <c r="H71" s="3">
        <v>0</v>
      </c>
      <c r="I71" s="3">
        <v>48</v>
      </c>
      <c r="J71" s="3">
        <v>12</v>
      </c>
      <c r="K71" s="3">
        <v>3</v>
      </c>
      <c r="L71" s="3">
        <v>103</v>
      </c>
      <c r="M71" s="4" t="str">
        <f t="shared" si="10"/>
        <v/>
      </c>
      <c r="N71" s="4" t="str">
        <f t="shared" si="11"/>
        <v/>
      </c>
      <c r="O71" s="4"/>
      <c r="P71" s="4" t="str">
        <f t="shared" si="12"/>
        <v/>
      </c>
      <c r="Q71" s="4" t="str">
        <f t="shared" si="13"/>
        <v/>
      </c>
      <c r="R71" s="4" t="str">
        <f t="shared" si="14"/>
        <v/>
      </c>
      <c r="S71" s="4">
        <f t="shared" si="15"/>
        <v>1</v>
      </c>
      <c r="T71" s="4" t="str">
        <f t="shared" si="16"/>
        <v/>
      </c>
      <c r="U71" s="4" t="str">
        <f t="shared" si="17"/>
        <v/>
      </c>
      <c r="V71" s="4" t="str">
        <f t="shared" si="18"/>
        <v/>
      </c>
      <c r="W71" s="4">
        <f t="shared" si="19"/>
        <v>1</v>
      </c>
    </row>
    <row r="72" spans="1:23" x14ac:dyDescent="0.3">
      <c r="A72" s="3" t="s">
        <v>294</v>
      </c>
      <c r="B72" s="3" t="s">
        <v>329</v>
      </c>
      <c r="C72" s="3" t="s">
        <v>330</v>
      </c>
      <c r="D72" s="3" t="s">
        <v>0</v>
      </c>
      <c r="E72" s="3">
        <v>17</v>
      </c>
      <c r="F72" s="3">
        <v>23</v>
      </c>
      <c r="G72" s="3">
        <v>2</v>
      </c>
      <c r="H72" s="3">
        <v>0</v>
      </c>
      <c r="I72" s="3">
        <v>0</v>
      </c>
      <c r="J72" s="3">
        <v>8</v>
      </c>
      <c r="K72" s="3">
        <v>4</v>
      </c>
      <c r="L72" s="3">
        <v>110</v>
      </c>
      <c r="M72" s="4" t="str">
        <f t="shared" si="10"/>
        <v/>
      </c>
      <c r="N72" s="4" t="str">
        <f t="shared" si="11"/>
        <v/>
      </c>
      <c r="O72" s="4"/>
      <c r="P72" s="4" t="str">
        <f t="shared" si="12"/>
        <v/>
      </c>
      <c r="Q72" s="4" t="str">
        <f t="shared" si="13"/>
        <v/>
      </c>
      <c r="R72" s="4" t="str">
        <f t="shared" si="14"/>
        <v/>
      </c>
      <c r="S72" s="4">
        <f t="shared" si="15"/>
        <v>1</v>
      </c>
      <c r="T72" s="4" t="str">
        <f t="shared" si="16"/>
        <v/>
      </c>
      <c r="U72" s="4" t="str">
        <f t="shared" si="17"/>
        <v/>
      </c>
      <c r="V72" s="4" t="str">
        <f t="shared" si="18"/>
        <v/>
      </c>
      <c r="W72" s="4">
        <f t="shared" si="19"/>
        <v>1</v>
      </c>
    </row>
    <row r="73" spans="1:23" x14ac:dyDescent="0.3">
      <c r="A73" s="3" t="s">
        <v>294</v>
      </c>
      <c r="B73" s="3" t="s">
        <v>301</v>
      </c>
      <c r="C73" s="3" t="s">
        <v>302</v>
      </c>
      <c r="D73" s="3" t="s">
        <v>0</v>
      </c>
      <c r="E73" s="3">
        <v>26</v>
      </c>
      <c r="F73" s="3">
        <v>63</v>
      </c>
      <c r="G73" s="3">
        <v>2</v>
      </c>
      <c r="H73" s="3">
        <v>0</v>
      </c>
      <c r="I73" s="3">
        <v>15</v>
      </c>
      <c r="J73" s="3">
        <v>30</v>
      </c>
      <c r="K73" s="3">
        <v>2</v>
      </c>
      <c r="L73" s="3">
        <v>357</v>
      </c>
      <c r="M73" s="4">
        <f t="shared" si="10"/>
        <v>1</v>
      </c>
      <c r="N73" s="4" t="str">
        <f t="shared" si="11"/>
        <v/>
      </c>
      <c r="O73" s="4"/>
      <c r="P73" s="4" t="str">
        <f t="shared" si="12"/>
        <v/>
      </c>
      <c r="Q73" s="4" t="str">
        <f t="shared" si="13"/>
        <v/>
      </c>
      <c r="R73" s="4">
        <f t="shared" si="14"/>
        <v>1</v>
      </c>
      <c r="S73" s="4" t="str">
        <f t="shared" si="15"/>
        <v/>
      </c>
      <c r="T73" s="4" t="str">
        <f t="shared" si="16"/>
        <v/>
      </c>
      <c r="U73" s="4" t="str">
        <f t="shared" si="17"/>
        <v/>
      </c>
      <c r="V73" s="4" t="str">
        <f t="shared" si="18"/>
        <v/>
      </c>
      <c r="W73" s="4">
        <f t="shared" si="19"/>
        <v>1</v>
      </c>
    </row>
    <row r="74" spans="1:23" x14ac:dyDescent="0.3">
      <c r="A74" s="3" t="s">
        <v>294</v>
      </c>
      <c r="B74" s="3" t="s">
        <v>337</v>
      </c>
      <c r="C74" s="3" t="s">
        <v>338</v>
      </c>
      <c r="D74" s="3" t="s">
        <v>0</v>
      </c>
      <c r="E74" s="3">
        <v>15</v>
      </c>
      <c r="F74" s="3">
        <v>27</v>
      </c>
      <c r="G74" s="3">
        <v>2</v>
      </c>
      <c r="H74" s="3">
        <v>0</v>
      </c>
      <c r="I74" s="3">
        <v>0</v>
      </c>
      <c r="J74" s="3">
        <v>5</v>
      </c>
      <c r="K74" s="3">
        <v>4</v>
      </c>
      <c r="L74" s="3">
        <v>97</v>
      </c>
      <c r="M74" s="4" t="str">
        <f t="shared" si="10"/>
        <v/>
      </c>
      <c r="N74" s="4" t="str">
        <f t="shared" si="11"/>
        <v/>
      </c>
      <c r="O74" s="4"/>
      <c r="P74" s="4" t="str">
        <f t="shared" si="12"/>
        <v/>
      </c>
      <c r="Q74" s="4" t="str">
        <f t="shared" si="13"/>
        <v/>
      </c>
      <c r="R74" s="4" t="str">
        <f t="shared" si="14"/>
        <v/>
      </c>
      <c r="S74" s="4">
        <f t="shared" si="15"/>
        <v>1</v>
      </c>
      <c r="T74" s="4" t="str">
        <f t="shared" si="16"/>
        <v/>
      </c>
      <c r="U74" s="4" t="str">
        <f t="shared" si="17"/>
        <v/>
      </c>
      <c r="V74" s="4" t="str">
        <f t="shared" si="18"/>
        <v/>
      </c>
      <c r="W74" s="4">
        <f t="shared" si="19"/>
        <v>1</v>
      </c>
    </row>
    <row r="75" spans="1:23" x14ac:dyDescent="0.3">
      <c r="A75" s="3" t="s">
        <v>294</v>
      </c>
      <c r="B75" s="3" t="s">
        <v>321</v>
      </c>
      <c r="C75" s="3" t="s">
        <v>322</v>
      </c>
      <c r="D75" s="3" t="s">
        <v>0</v>
      </c>
      <c r="E75" s="3">
        <v>18</v>
      </c>
      <c r="F75" s="3">
        <v>80</v>
      </c>
      <c r="G75" s="3">
        <v>1</v>
      </c>
      <c r="H75" s="3">
        <v>0</v>
      </c>
      <c r="I75" s="3">
        <v>15</v>
      </c>
      <c r="J75" s="3">
        <v>10</v>
      </c>
      <c r="K75" s="3">
        <v>6</v>
      </c>
      <c r="L75" s="3">
        <v>279</v>
      </c>
      <c r="M75" s="4">
        <f t="shared" si="10"/>
        <v>1</v>
      </c>
      <c r="N75" s="4" t="str">
        <f t="shared" si="11"/>
        <v/>
      </c>
      <c r="O75" s="4"/>
      <c r="P75" s="4" t="str">
        <f t="shared" si="12"/>
        <v/>
      </c>
      <c r="Q75" s="4" t="str">
        <f t="shared" si="13"/>
        <v/>
      </c>
      <c r="R75" s="4">
        <f t="shared" si="14"/>
        <v>1</v>
      </c>
      <c r="S75" s="4" t="str">
        <f t="shared" si="15"/>
        <v/>
      </c>
      <c r="T75" s="4" t="str">
        <f t="shared" si="16"/>
        <v/>
      </c>
      <c r="U75" s="4" t="str">
        <f t="shared" si="17"/>
        <v/>
      </c>
      <c r="V75" s="4" t="str">
        <f t="shared" si="18"/>
        <v/>
      </c>
      <c r="W75" s="4">
        <f t="shared" si="19"/>
        <v>1</v>
      </c>
    </row>
    <row r="76" spans="1:23" x14ac:dyDescent="0.3">
      <c r="A76" s="3" t="s">
        <v>294</v>
      </c>
      <c r="B76" s="3" t="s">
        <v>323</v>
      </c>
      <c r="C76" s="3" t="s">
        <v>324</v>
      </c>
      <c r="D76" s="3" t="s">
        <v>0</v>
      </c>
      <c r="E76" s="3">
        <v>18</v>
      </c>
      <c r="F76" s="3">
        <v>21</v>
      </c>
      <c r="G76" s="3">
        <v>2</v>
      </c>
      <c r="H76" s="3">
        <v>0</v>
      </c>
      <c r="I76" s="3">
        <v>75</v>
      </c>
      <c r="J76" s="3">
        <v>15</v>
      </c>
      <c r="K76" s="3">
        <v>1</v>
      </c>
      <c r="L76" s="3">
        <v>99</v>
      </c>
      <c r="M76" s="4" t="str">
        <f t="shared" si="10"/>
        <v/>
      </c>
      <c r="N76" s="4" t="str">
        <f t="shared" si="11"/>
        <v/>
      </c>
      <c r="O76" s="4"/>
      <c r="P76" s="4" t="str">
        <f t="shared" si="12"/>
        <v/>
      </c>
      <c r="Q76" s="4" t="str">
        <f t="shared" si="13"/>
        <v/>
      </c>
      <c r="R76" s="4" t="str">
        <f t="shared" si="14"/>
        <v/>
      </c>
      <c r="S76" s="4">
        <f t="shared" si="15"/>
        <v>1</v>
      </c>
      <c r="T76" s="4" t="str">
        <f t="shared" si="16"/>
        <v/>
      </c>
      <c r="U76" s="4" t="str">
        <f t="shared" si="17"/>
        <v/>
      </c>
      <c r="V76" s="4" t="str">
        <f t="shared" si="18"/>
        <v/>
      </c>
      <c r="W76" s="4">
        <f t="shared" si="19"/>
        <v>1</v>
      </c>
    </row>
    <row r="77" spans="1:23" x14ac:dyDescent="0.3">
      <c r="A77" s="3" t="s">
        <v>294</v>
      </c>
      <c r="B77" s="3" t="s">
        <v>2582</v>
      </c>
      <c r="C77" s="3" t="s">
        <v>2583</v>
      </c>
      <c r="D77" s="3" t="s">
        <v>0</v>
      </c>
      <c r="E77" s="3">
        <v>2</v>
      </c>
      <c r="F77" s="3">
        <v>1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18</v>
      </c>
      <c r="M77" s="4" t="str">
        <f t="shared" si="10"/>
        <v/>
      </c>
      <c r="N77" s="4" t="str">
        <f t="shared" si="11"/>
        <v/>
      </c>
      <c r="O77" s="4"/>
      <c r="P77" s="4" t="str">
        <f t="shared" si="12"/>
        <v/>
      </c>
      <c r="Q77" s="4" t="str">
        <f t="shared" si="13"/>
        <v/>
      </c>
      <c r="R77" s="4" t="str">
        <f t="shared" si="14"/>
        <v/>
      </c>
      <c r="S77" s="4">
        <f t="shared" si="15"/>
        <v>1</v>
      </c>
      <c r="T77" s="4" t="str">
        <f t="shared" si="16"/>
        <v/>
      </c>
      <c r="U77" s="4" t="str">
        <f t="shared" si="17"/>
        <v/>
      </c>
      <c r="V77" s="4" t="str">
        <f t="shared" si="18"/>
        <v/>
      </c>
      <c r="W77" s="4">
        <f t="shared" si="19"/>
        <v>1</v>
      </c>
    </row>
    <row r="78" spans="1:23" x14ac:dyDescent="0.3">
      <c r="A78" s="3" t="s">
        <v>294</v>
      </c>
      <c r="B78" s="3" t="s">
        <v>2380</v>
      </c>
      <c r="C78" s="3" t="s">
        <v>2381</v>
      </c>
      <c r="D78" s="3" t="s">
        <v>0</v>
      </c>
      <c r="E78" s="3">
        <v>7</v>
      </c>
      <c r="F78" s="3">
        <v>2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35</v>
      </c>
      <c r="M78" s="4" t="str">
        <f t="shared" si="10"/>
        <v/>
      </c>
      <c r="N78" s="4" t="str">
        <f t="shared" si="11"/>
        <v/>
      </c>
      <c r="O78" s="4"/>
      <c r="P78" s="4" t="str">
        <f t="shared" si="12"/>
        <v/>
      </c>
      <c r="Q78" s="4" t="str">
        <f t="shared" si="13"/>
        <v/>
      </c>
      <c r="R78" s="4" t="str">
        <f t="shared" si="14"/>
        <v/>
      </c>
      <c r="S78" s="4">
        <f t="shared" si="15"/>
        <v>1</v>
      </c>
      <c r="T78" s="4" t="str">
        <f t="shared" si="16"/>
        <v/>
      </c>
      <c r="U78" s="4" t="str">
        <f t="shared" si="17"/>
        <v/>
      </c>
      <c r="V78" s="4" t="str">
        <f t="shared" si="18"/>
        <v/>
      </c>
      <c r="W78" s="4">
        <f t="shared" si="19"/>
        <v>1</v>
      </c>
    </row>
    <row r="79" spans="1:23" x14ac:dyDescent="0.3">
      <c r="A79" s="3" t="s">
        <v>294</v>
      </c>
      <c r="B79" s="3" t="s">
        <v>2410</v>
      </c>
      <c r="C79" s="3" t="s">
        <v>2411</v>
      </c>
      <c r="D79" s="3" t="s">
        <v>0</v>
      </c>
      <c r="E79" s="3">
        <v>3</v>
      </c>
      <c r="F79" s="3">
        <v>3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29</v>
      </c>
      <c r="M79" s="4" t="str">
        <f t="shared" si="10"/>
        <v/>
      </c>
      <c r="N79" s="4" t="str">
        <f t="shared" si="11"/>
        <v/>
      </c>
      <c r="O79" s="4"/>
      <c r="P79" s="4" t="str">
        <f t="shared" si="12"/>
        <v/>
      </c>
      <c r="Q79" s="4" t="str">
        <f t="shared" si="13"/>
        <v/>
      </c>
      <c r="R79" s="4" t="str">
        <f t="shared" si="14"/>
        <v/>
      </c>
      <c r="S79" s="4">
        <f t="shared" si="15"/>
        <v>1</v>
      </c>
      <c r="T79" s="4" t="str">
        <f t="shared" si="16"/>
        <v/>
      </c>
      <c r="U79" s="4" t="str">
        <f t="shared" si="17"/>
        <v/>
      </c>
      <c r="V79" s="4" t="str">
        <f t="shared" si="18"/>
        <v/>
      </c>
      <c r="W79" s="4">
        <f t="shared" si="19"/>
        <v>1</v>
      </c>
    </row>
    <row r="80" spans="1:23" x14ac:dyDescent="0.3">
      <c r="A80" s="3" t="s">
        <v>294</v>
      </c>
      <c r="B80" s="3" t="s">
        <v>2422</v>
      </c>
      <c r="C80" s="3" t="s">
        <v>2423</v>
      </c>
      <c r="D80" s="3" t="s">
        <v>0</v>
      </c>
      <c r="E80" s="3">
        <v>4</v>
      </c>
      <c r="F80" s="3">
        <v>2</v>
      </c>
      <c r="G80" s="3">
        <v>1</v>
      </c>
      <c r="H80" s="3">
        <v>0</v>
      </c>
      <c r="I80" s="3">
        <v>0</v>
      </c>
      <c r="J80" s="3">
        <v>1</v>
      </c>
      <c r="K80" s="3">
        <v>0</v>
      </c>
      <c r="L80" s="3">
        <v>28</v>
      </c>
      <c r="M80" s="4" t="str">
        <f t="shared" si="10"/>
        <v/>
      </c>
      <c r="N80" s="4" t="str">
        <f t="shared" si="11"/>
        <v/>
      </c>
      <c r="O80" s="4"/>
      <c r="P80" s="4" t="str">
        <f t="shared" si="12"/>
        <v/>
      </c>
      <c r="Q80" s="4" t="str">
        <f t="shared" si="13"/>
        <v/>
      </c>
      <c r="R80" s="4" t="str">
        <f t="shared" si="14"/>
        <v/>
      </c>
      <c r="S80" s="4">
        <f t="shared" si="15"/>
        <v>1</v>
      </c>
      <c r="T80" s="4" t="str">
        <f t="shared" si="16"/>
        <v/>
      </c>
      <c r="U80" s="4" t="str">
        <f t="shared" si="17"/>
        <v/>
      </c>
      <c r="V80" s="4" t="str">
        <f t="shared" si="18"/>
        <v/>
      </c>
      <c r="W80" s="4">
        <f t="shared" si="19"/>
        <v>1</v>
      </c>
    </row>
    <row r="81" spans="1:23" x14ac:dyDescent="0.3">
      <c r="A81" s="3" t="s">
        <v>294</v>
      </c>
      <c r="B81" s="3" t="s">
        <v>2621</v>
      </c>
      <c r="C81" s="3" t="s">
        <v>2622</v>
      </c>
      <c r="D81" s="3" t="s">
        <v>0</v>
      </c>
      <c r="E81" s="3">
        <v>4</v>
      </c>
      <c r="F81" s="3">
        <v>3</v>
      </c>
      <c r="G81" s="3">
        <v>1</v>
      </c>
      <c r="H81" s="3">
        <v>0</v>
      </c>
      <c r="I81" s="3">
        <v>0</v>
      </c>
      <c r="J81" s="3">
        <v>1</v>
      </c>
      <c r="K81" s="3">
        <v>0</v>
      </c>
      <c r="L81" s="3">
        <v>51</v>
      </c>
      <c r="M81" s="4" t="str">
        <f t="shared" si="10"/>
        <v/>
      </c>
      <c r="N81" s="4" t="str">
        <f t="shared" si="11"/>
        <v/>
      </c>
      <c r="O81" s="4"/>
      <c r="P81" s="4" t="str">
        <f t="shared" si="12"/>
        <v/>
      </c>
      <c r="Q81" s="4" t="str">
        <f t="shared" si="13"/>
        <v/>
      </c>
      <c r="R81" s="4" t="str">
        <f t="shared" si="14"/>
        <v/>
      </c>
      <c r="S81" s="4">
        <f t="shared" si="15"/>
        <v>1</v>
      </c>
      <c r="T81" s="4" t="str">
        <f t="shared" si="16"/>
        <v/>
      </c>
      <c r="U81" s="4" t="str">
        <f t="shared" si="17"/>
        <v/>
      </c>
      <c r="V81" s="4" t="str">
        <f t="shared" si="18"/>
        <v/>
      </c>
      <c r="W81" s="4">
        <f t="shared" si="19"/>
        <v>1</v>
      </c>
    </row>
    <row r="82" spans="1:23" x14ac:dyDescent="0.3">
      <c r="A82" s="3" t="s">
        <v>294</v>
      </c>
      <c r="B82" s="3" t="s">
        <v>2414</v>
      </c>
      <c r="C82" s="3" t="s">
        <v>2415</v>
      </c>
      <c r="D82" s="3" t="s">
        <v>0</v>
      </c>
      <c r="E82" s="3">
        <v>4</v>
      </c>
      <c r="F82" s="3">
        <v>9</v>
      </c>
      <c r="G82" s="3">
        <v>3</v>
      </c>
      <c r="H82" s="3">
        <v>0</v>
      </c>
      <c r="I82" s="3">
        <v>3</v>
      </c>
      <c r="J82" s="3">
        <v>3</v>
      </c>
      <c r="K82" s="3">
        <v>0</v>
      </c>
      <c r="L82" s="3">
        <v>23</v>
      </c>
      <c r="M82" s="4" t="str">
        <f t="shared" si="10"/>
        <v/>
      </c>
      <c r="N82" s="4" t="str">
        <f t="shared" si="11"/>
        <v/>
      </c>
      <c r="O82" s="4"/>
      <c r="P82" s="4" t="str">
        <f t="shared" si="12"/>
        <v/>
      </c>
      <c r="Q82" s="4" t="str">
        <f t="shared" si="13"/>
        <v/>
      </c>
      <c r="R82" s="4" t="str">
        <f t="shared" si="14"/>
        <v/>
      </c>
      <c r="S82" s="4">
        <f t="shared" si="15"/>
        <v>1</v>
      </c>
      <c r="T82" s="4" t="str">
        <f t="shared" si="16"/>
        <v/>
      </c>
      <c r="U82" s="4" t="str">
        <f t="shared" si="17"/>
        <v/>
      </c>
      <c r="V82" s="4" t="str">
        <f t="shared" si="18"/>
        <v/>
      </c>
      <c r="W82" s="4">
        <f t="shared" si="19"/>
        <v>1</v>
      </c>
    </row>
    <row r="83" spans="1:23" x14ac:dyDescent="0.3">
      <c r="A83" s="3" t="s">
        <v>294</v>
      </c>
      <c r="B83" s="3" t="s">
        <v>2531</v>
      </c>
      <c r="C83" s="3" t="s">
        <v>2334</v>
      </c>
      <c r="D83" s="3" t="s">
        <v>0</v>
      </c>
      <c r="E83" s="3">
        <v>7</v>
      </c>
      <c r="F83" s="3">
        <v>1</v>
      </c>
      <c r="G83" s="3">
        <v>1</v>
      </c>
      <c r="H83" s="3">
        <v>0</v>
      </c>
      <c r="I83" s="3">
        <v>0</v>
      </c>
      <c r="J83" s="3">
        <v>1</v>
      </c>
      <c r="K83" s="3">
        <v>0</v>
      </c>
      <c r="L83" s="3">
        <v>15</v>
      </c>
      <c r="M83" s="4" t="str">
        <f t="shared" si="10"/>
        <v/>
      </c>
      <c r="N83" s="4" t="str">
        <f t="shared" si="11"/>
        <v/>
      </c>
      <c r="O83" s="4"/>
      <c r="P83" s="4" t="str">
        <f t="shared" si="12"/>
        <v/>
      </c>
      <c r="Q83" s="4" t="str">
        <f t="shared" si="13"/>
        <v/>
      </c>
      <c r="R83" s="4" t="str">
        <f t="shared" si="14"/>
        <v/>
      </c>
      <c r="S83" s="4">
        <f t="shared" si="15"/>
        <v>1</v>
      </c>
      <c r="T83" s="4" t="str">
        <f t="shared" si="16"/>
        <v/>
      </c>
      <c r="U83" s="4" t="str">
        <f t="shared" si="17"/>
        <v/>
      </c>
      <c r="V83" s="4" t="str">
        <f t="shared" si="18"/>
        <v/>
      </c>
      <c r="W83" s="4">
        <f t="shared" si="19"/>
        <v>1</v>
      </c>
    </row>
    <row r="84" spans="1:23" x14ac:dyDescent="0.3">
      <c r="A84" s="3" t="s">
        <v>294</v>
      </c>
      <c r="B84" s="3" t="s">
        <v>2607</v>
      </c>
      <c r="C84" s="3" t="s">
        <v>2608</v>
      </c>
      <c r="D84" s="3" t="s">
        <v>0</v>
      </c>
      <c r="E84" s="3">
        <v>6</v>
      </c>
      <c r="F84" s="3">
        <v>11</v>
      </c>
      <c r="G84" s="3">
        <v>2</v>
      </c>
      <c r="H84" s="3">
        <v>1</v>
      </c>
      <c r="I84" s="3">
        <v>0</v>
      </c>
      <c r="J84" s="3">
        <v>9</v>
      </c>
      <c r="K84" s="3">
        <v>1</v>
      </c>
      <c r="L84" s="3">
        <v>40</v>
      </c>
      <c r="M84" s="4" t="str">
        <f t="shared" si="10"/>
        <v/>
      </c>
      <c r="N84" s="4" t="str">
        <f t="shared" si="11"/>
        <v/>
      </c>
      <c r="O84" s="4"/>
      <c r="P84" s="4" t="str">
        <f t="shared" si="12"/>
        <v/>
      </c>
      <c r="Q84" s="4" t="str">
        <f t="shared" si="13"/>
        <v/>
      </c>
      <c r="R84" s="4" t="str">
        <f t="shared" si="14"/>
        <v/>
      </c>
      <c r="S84" s="4">
        <f t="shared" si="15"/>
        <v>1</v>
      </c>
      <c r="T84" s="4" t="str">
        <f t="shared" si="16"/>
        <v/>
      </c>
      <c r="U84" s="4" t="str">
        <f t="shared" si="17"/>
        <v/>
      </c>
      <c r="V84" s="4" t="str">
        <f t="shared" si="18"/>
        <v/>
      </c>
      <c r="W84" s="4">
        <f t="shared" si="19"/>
        <v>1</v>
      </c>
    </row>
    <row r="85" spans="1:23" x14ac:dyDescent="0.3">
      <c r="A85" s="3" t="s">
        <v>294</v>
      </c>
      <c r="B85" s="3" t="s">
        <v>2477</v>
      </c>
      <c r="C85" s="3" t="s">
        <v>2478</v>
      </c>
      <c r="D85" s="3" t="s">
        <v>0</v>
      </c>
      <c r="E85" s="3">
        <v>5</v>
      </c>
      <c r="F85" s="3">
        <v>10</v>
      </c>
      <c r="G85" s="3">
        <v>2</v>
      </c>
      <c r="H85" s="3">
        <v>7</v>
      </c>
      <c r="I85" s="3">
        <v>6</v>
      </c>
      <c r="J85" s="3">
        <v>8</v>
      </c>
      <c r="K85" s="3">
        <v>4</v>
      </c>
      <c r="L85" s="3">
        <v>44</v>
      </c>
      <c r="M85" s="4" t="str">
        <f t="shared" si="10"/>
        <v/>
      </c>
      <c r="N85" s="4" t="str">
        <f t="shared" si="11"/>
        <v/>
      </c>
      <c r="O85" s="4"/>
      <c r="P85" s="4" t="str">
        <f t="shared" si="12"/>
        <v/>
      </c>
      <c r="Q85" s="4" t="str">
        <f t="shared" si="13"/>
        <v/>
      </c>
      <c r="R85" s="4" t="str">
        <f t="shared" si="14"/>
        <v/>
      </c>
      <c r="S85" s="4">
        <f t="shared" si="15"/>
        <v>1</v>
      </c>
      <c r="T85" s="4" t="str">
        <f t="shared" si="16"/>
        <v/>
      </c>
      <c r="U85" s="4" t="str">
        <f t="shared" si="17"/>
        <v/>
      </c>
      <c r="V85" s="4" t="str">
        <f t="shared" si="18"/>
        <v/>
      </c>
      <c r="W85" s="4">
        <f t="shared" si="19"/>
        <v>1</v>
      </c>
    </row>
    <row r="86" spans="1:23" x14ac:dyDescent="0.3">
      <c r="A86" s="3" t="s">
        <v>294</v>
      </c>
      <c r="B86" s="3" t="s">
        <v>2459</v>
      </c>
      <c r="C86" s="3" t="s">
        <v>2460</v>
      </c>
      <c r="D86" s="3" t="s">
        <v>0</v>
      </c>
      <c r="E86" s="3">
        <v>6</v>
      </c>
      <c r="F86" s="3">
        <v>12</v>
      </c>
      <c r="G86" s="3">
        <v>2</v>
      </c>
      <c r="H86" s="3">
        <v>0</v>
      </c>
      <c r="I86" s="3">
        <v>0</v>
      </c>
      <c r="J86" s="3">
        <v>10</v>
      </c>
      <c r="K86" s="3">
        <v>1</v>
      </c>
      <c r="L86" s="3">
        <v>49</v>
      </c>
      <c r="M86" s="4" t="str">
        <f t="shared" si="10"/>
        <v/>
      </c>
      <c r="N86" s="4" t="str">
        <f t="shared" si="11"/>
        <v/>
      </c>
      <c r="O86" s="4"/>
      <c r="P86" s="4" t="str">
        <f t="shared" si="12"/>
        <v/>
      </c>
      <c r="Q86" s="4" t="str">
        <f t="shared" si="13"/>
        <v/>
      </c>
      <c r="R86" s="4" t="str">
        <f t="shared" si="14"/>
        <v/>
      </c>
      <c r="S86" s="4">
        <f t="shared" si="15"/>
        <v>1</v>
      </c>
      <c r="T86" s="4" t="str">
        <f t="shared" si="16"/>
        <v/>
      </c>
      <c r="U86" s="4" t="str">
        <f t="shared" si="17"/>
        <v/>
      </c>
      <c r="V86" s="4" t="str">
        <f t="shared" si="18"/>
        <v/>
      </c>
      <c r="W86" s="4">
        <f t="shared" si="19"/>
        <v>1</v>
      </c>
    </row>
    <row r="87" spans="1:23" x14ac:dyDescent="0.3">
      <c r="A87" s="3" t="s">
        <v>294</v>
      </c>
      <c r="B87" s="3" t="s">
        <v>2406</v>
      </c>
      <c r="C87" s="3" t="s">
        <v>2407</v>
      </c>
      <c r="D87" s="3" t="s">
        <v>0</v>
      </c>
      <c r="E87" s="3">
        <v>7</v>
      </c>
      <c r="F87" s="3">
        <v>25</v>
      </c>
      <c r="G87" s="3">
        <v>2</v>
      </c>
      <c r="H87" s="3">
        <v>0</v>
      </c>
      <c r="I87" s="3">
        <v>0</v>
      </c>
      <c r="J87" s="3">
        <v>10</v>
      </c>
      <c r="K87" s="3">
        <v>2</v>
      </c>
      <c r="L87" s="3">
        <v>80</v>
      </c>
      <c r="M87" s="4" t="str">
        <f t="shared" si="10"/>
        <v/>
      </c>
      <c r="N87" s="4" t="str">
        <f t="shared" si="11"/>
        <v/>
      </c>
      <c r="O87" s="4"/>
      <c r="P87" s="4" t="str">
        <f t="shared" si="12"/>
        <v/>
      </c>
      <c r="Q87" s="4" t="str">
        <f t="shared" si="13"/>
        <v/>
      </c>
      <c r="R87" s="4" t="str">
        <f t="shared" si="14"/>
        <v/>
      </c>
      <c r="S87" s="4">
        <f t="shared" si="15"/>
        <v>1</v>
      </c>
      <c r="T87" s="4" t="str">
        <f t="shared" si="16"/>
        <v/>
      </c>
      <c r="U87" s="4" t="str">
        <f t="shared" si="17"/>
        <v/>
      </c>
      <c r="V87" s="4" t="str">
        <f t="shared" si="18"/>
        <v/>
      </c>
      <c r="W87" s="4">
        <f t="shared" si="19"/>
        <v>1</v>
      </c>
    </row>
    <row r="88" spans="1:23" x14ac:dyDescent="0.3">
      <c r="A88" s="3" t="s">
        <v>294</v>
      </c>
      <c r="B88" s="3" t="s">
        <v>2453</v>
      </c>
      <c r="C88" s="3" t="s">
        <v>2454</v>
      </c>
      <c r="D88" s="3" t="s">
        <v>0</v>
      </c>
      <c r="E88" s="3">
        <v>5</v>
      </c>
      <c r="F88" s="3">
        <v>4</v>
      </c>
      <c r="G88" s="3">
        <v>2</v>
      </c>
      <c r="H88" s="3">
        <v>0</v>
      </c>
      <c r="I88" s="3">
        <v>6</v>
      </c>
      <c r="J88" s="3">
        <v>4</v>
      </c>
      <c r="K88" s="3">
        <v>0</v>
      </c>
      <c r="L88" s="3">
        <v>27</v>
      </c>
      <c r="M88" s="4" t="str">
        <f t="shared" si="10"/>
        <v/>
      </c>
      <c r="N88" s="4" t="str">
        <f t="shared" si="11"/>
        <v/>
      </c>
      <c r="O88" s="4"/>
      <c r="P88" s="4" t="str">
        <f t="shared" si="12"/>
        <v/>
      </c>
      <c r="Q88" s="4" t="str">
        <f t="shared" si="13"/>
        <v/>
      </c>
      <c r="R88" s="4" t="str">
        <f t="shared" si="14"/>
        <v/>
      </c>
      <c r="S88" s="4">
        <f t="shared" si="15"/>
        <v>1</v>
      </c>
      <c r="T88" s="4" t="str">
        <f t="shared" si="16"/>
        <v/>
      </c>
      <c r="U88" s="4" t="str">
        <f t="shared" si="17"/>
        <v/>
      </c>
      <c r="V88" s="4" t="str">
        <f t="shared" si="18"/>
        <v/>
      </c>
      <c r="W88" s="4">
        <f t="shared" si="19"/>
        <v>1</v>
      </c>
    </row>
    <row r="89" spans="1:23" x14ac:dyDescent="0.3">
      <c r="A89" s="3" t="s">
        <v>294</v>
      </c>
      <c r="B89" s="3" t="s">
        <v>424</v>
      </c>
      <c r="C89" s="3" t="s">
        <v>425</v>
      </c>
      <c r="D89" s="3" t="s">
        <v>0</v>
      </c>
      <c r="E89" s="3">
        <v>6</v>
      </c>
      <c r="F89" s="3">
        <v>33</v>
      </c>
      <c r="G89" s="3">
        <v>2</v>
      </c>
      <c r="H89" s="3">
        <v>0</v>
      </c>
      <c r="I89" s="3">
        <v>0</v>
      </c>
      <c r="J89" s="3">
        <v>10</v>
      </c>
      <c r="K89" s="3">
        <v>2</v>
      </c>
      <c r="L89" s="3">
        <v>107</v>
      </c>
      <c r="M89" s="4" t="str">
        <f t="shared" si="10"/>
        <v/>
      </c>
      <c r="N89" s="4" t="str">
        <f t="shared" si="11"/>
        <v/>
      </c>
      <c r="O89" s="4"/>
      <c r="P89" s="4" t="str">
        <f t="shared" si="12"/>
        <v/>
      </c>
      <c r="Q89" s="4" t="str">
        <f t="shared" si="13"/>
        <v/>
      </c>
      <c r="R89" s="4" t="str">
        <f t="shared" si="14"/>
        <v/>
      </c>
      <c r="S89" s="4">
        <f t="shared" si="15"/>
        <v>1</v>
      </c>
      <c r="T89" s="4" t="str">
        <f t="shared" si="16"/>
        <v/>
      </c>
      <c r="U89" s="4" t="str">
        <f t="shared" si="17"/>
        <v/>
      </c>
      <c r="V89" s="4" t="str">
        <f t="shared" si="18"/>
        <v/>
      </c>
      <c r="W89" s="4">
        <f t="shared" si="19"/>
        <v>1</v>
      </c>
    </row>
    <row r="90" spans="1:23" x14ac:dyDescent="0.3">
      <c r="A90" s="3" t="s">
        <v>294</v>
      </c>
      <c r="B90" s="3" t="s">
        <v>2412</v>
      </c>
      <c r="C90" s="3" t="s">
        <v>2413</v>
      </c>
      <c r="D90" s="3" t="s">
        <v>0</v>
      </c>
      <c r="E90" s="3">
        <v>2</v>
      </c>
      <c r="F90" s="3">
        <v>9</v>
      </c>
      <c r="G90" s="3">
        <v>2</v>
      </c>
      <c r="H90" s="3">
        <v>0</v>
      </c>
      <c r="I90" s="3">
        <v>10</v>
      </c>
      <c r="J90" s="3">
        <v>9</v>
      </c>
      <c r="K90" s="3">
        <v>9</v>
      </c>
      <c r="L90" s="3">
        <v>57</v>
      </c>
      <c r="M90" s="4" t="str">
        <f t="shared" si="10"/>
        <v/>
      </c>
      <c r="N90" s="4" t="str">
        <f t="shared" si="11"/>
        <v/>
      </c>
      <c r="O90" s="4"/>
      <c r="P90" s="4" t="str">
        <f t="shared" si="12"/>
        <v/>
      </c>
      <c r="Q90" s="4" t="str">
        <f t="shared" si="13"/>
        <v/>
      </c>
      <c r="R90" s="4" t="str">
        <f t="shared" si="14"/>
        <v/>
      </c>
      <c r="S90" s="4">
        <f t="shared" si="15"/>
        <v>1</v>
      </c>
      <c r="T90" s="4" t="str">
        <f t="shared" si="16"/>
        <v/>
      </c>
      <c r="U90" s="4" t="str">
        <f t="shared" si="17"/>
        <v/>
      </c>
      <c r="V90" s="4" t="str">
        <f t="shared" si="18"/>
        <v/>
      </c>
      <c r="W90" s="4">
        <f t="shared" si="19"/>
        <v>1</v>
      </c>
    </row>
    <row r="91" spans="1:23" x14ac:dyDescent="0.3">
      <c r="A91" s="3" t="s">
        <v>294</v>
      </c>
      <c r="B91" s="3" t="s">
        <v>2315</v>
      </c>
      <c r="C91" s="3" t="s">
        <v>2316</v>
      </c>
      <c r="D91" s="3" t="s">
        <v>0</v>
      </c>
      <c r="E91" s="3">
        <v>6</v>
      </c>
      <c r="F91" s="3">
        <v>25</v>
      </c>
      <c r="G91" s="3">
        <v>2</v>
      </c>
      <c r="H91" s="3">
        <v>1</v>
      </c>
      <c r="I91" s="3">
        <v>0</v>
      </c>
      <c r="J91" s="3">
        <v>11</v>
      </c>
      <c r="K91" s="3">
        <v>2</v>
      </c>
      <c r="L91" s="3">
        <v>80</v>
      </c>
      <c r="M91" s="4" t="str">
        <f t="shared" si="10"/>
        <v/>
      </c>
      <c r="N91" s="4" t="str">
        <f t="shared" si="11"/>
        <v/>
      </c>
      <c r="O91" s="4"/>
      <c r="P91" s="4" t="str">
        <f t="shared" si="12"/>
        <v/>
      </c>
      <c r="Q91" s="4" t="str">
        <f t="shared" si="13"/>
        <v/>
      </c>
      <c r="R91" s="4" t="str">
        <f t="shared" si="14"/>
        <v/>
      </c>
      <c r="S91" s="4">
        <f t="shared" si="15"/>
        <v>1</v>
      </c>
      <c r="T91" s="4" t="str">
        <f t="shared" si="16"/>
        <v/>
      </c>
      <c r="U91" s="4" t="str">
        <f t="shared" si="17"/>
        <v/>
      </c>
      <c r="V91" s="4" t="str">
        <f t="shared" si="18"/>
        <v/>
      </c>
      <c r="W91" s="4">
        <f t="shared" si="19"/>
        <v>1</v>
      </c>
    </row>
    <row r="92" spans="1:23" x14ac:dyDescent="0.3">
      <c r="A92" s="3" t="s">
        <v>294</v>
      </c>
      <c r="B92" s="3" t="s">
        <v>422</v>
      </c>
      <c r="C92" s="3" t="s">
        <v>423</v>
      </c>
      <c r="D92" s="3" t="s">
        <v>0</v>
      </c>
      <c r="E92" s="3">
        <v>6</v>
      </c>
      <c r="F92" s="3">
        <v>33</v>
      </c>
      <c r="G92" s="3">
        <v>2</v>
      </c>
      <c r="H92" s="3">
        <v>0</v>
      </c>
      <c r="I92" s="3">
        <v>0</v>
      </c>
      <c r="J92" s="3">
        <v>10</v>
      </c>
      <c r="K92" s="3">
        <v>2</v>
      </c>
      <c r="L92" s="3">
        <v>107</v>
      </c>
      <c r="M92" s="4" t="str">
        <f t="shared" si="10"/>
        <v/>
      </c>
      <c r="N92" s="4" t="str">
        <f t="shared" si="11"/>
        <v/>
      </c>
      <c r="O92" s="4"/>
      <c r="P92" s="4" t="str">
        <f t="shared" si="12"/>
        <v/>
      </c>
      <c r="Q92" s="4" t="str">
        <f t="shared" si="13"/>
        <v/>
      </c>
      <c r="R92" s="4" t="str">
        <f t="shared" si="14"/>
        <v/>
      </c>
      <c r="S92" s="4">
        <f t="shared" si="15"/>
        <v>1</v>
      </c>
      <c r="T92" s="4" t="str">
        <f t="shared" si="16"/>
        <v/>
      </c>
      <c r="U92" s="4" t="str">
        <f t="shared" si="17"/>
        <v/>
      </c>
      <c r="V92" s="4" t="str">
        <f t="shared" si="18"/>
        <v/>
      </c>
      <c r="W92" s="4">
        <f t="shared" si="19"/>
        <v>1</v>
      </c>
    </row>
    <row r="93" spans="1:23" x14ac:dyDescent="0.3">
      <c r="A93" s="3" t="s">
        <v>294</v>
      </c>
      <c r="B93" s="3" t="s">
        <v>2640</v>
      </c>
      <c r="C93" s="3" t="s">
        <v>2641</v>
      </c>
      <c r="D93" s="3" t="s">
        <v>0</v>
      </c>
      <c r="E93" s="3">
        <v>4</v>
      </c>
      <c r="F93" s="3">
        <v>2</v>
      </c>
      <c r="G93" s="3">
        <v>3</v>
      </c>
      <c r="H93" s="3">
        <v>0</v>
      </c>
      <c r="I93" s="3">
        <v>1</v>
      </c>
      <c r="J93" s="3">
        <v>2</v>
      </c>
      <c r="K93" s="3">
        <v>0</v>
      </c>
      <c r="L93" s="3">
        <v>10</v>
      </c>
      <c r="M93" s="4" t="str">
        <f t="shared" si="10"/>
        <v/>
      </c>
      <c r="N93" s="4" t="str">
        <f t="shared" si="11"/>
        <v/>
      </c>
      <c r="O93" s="4"/>
      <c r="P93" s="4" t="str">
        <f t="shared" si="12"/>
        <v/>
      </c>
      <c r="Q93" s="4" t="str">
        <f t="shared" si="13"/>
        <v/>
      </c>
      <c r="R93" s="4" t="str">
        <f t="shared" si="14"/>
        <v/>
      </c>
      <c r="S93" s="4">
        <f t="shared" si="15"/>
        <v>1</v>
      </c>
      <c r="T93" s="4" t="str">
        <f t="shared" si="16"/>
        <v/>
      </c>
      <c r="U93" s="4" t="str">
        <f t="shared" si="17"/>
        <v/>
      </c>
      <c r="V93" s="4" t="str">
        <f t="shared" si="18"/>
        <v/>
      </c>
      <c r="W93" s="4">
        <f t="shared" si="19"/>
        <v>1</v>
      </c>
    </row>
    <row r="94" spans="1:23" x14ac:dyDescent="0.3">
      <c r="A94" s="3" t="s">
        <v>294</v>
      </c>
      <c r="B94" s="3" t="s">
        <v>2321</v>
      </c>
      <c r="C94" s="3" t="s">
        <v>2322</v>
      </c>
      <c r="D94" s="3" t="s">
        <v>0</v>
      </c>
      <c r="E94" s="3">
        <v>8</v>
      </c>
      <c r="F94" s="3">
        <v>22</v>
      </c>
      <c r="G94" s="3">
        <v>2</v>
      </c>
      <c r="H94" s="3">
        <v>0</v>
      </c>
      <c r="I94" s="3">
        <v>2</v>
      </c>
      <c r="J94" s="3">
        <v>13</v>
      </c>
      <c r="K94" s="3">
        <v>3</v>
      </c>
      <c r="L94" s="3">
        <v>78</v>
      </c>
      <c r="M94" s="4" t="str">
        <f t="shared" si="10"/>
        <v/>
      </c>
      <c r="N94" s="4" t="str">
        <f t="shared" si="11"/>
        <v/>
      </c>
      <c r="O94" s="4"/>
      <c r="P94" s="4" t="str">
        <f t="shared" si="12"/>
        <v/>
      </c>
      <c r="Q94" s="4" t="str">
        <f t="shared" si="13"/>
        <v/>
      </c>
      <c r="R94" s="4" t="str">
        <f t="shared" si="14"/>
        <v/>
      </c>
      <c r="S94" s="4">
        <f t="shared" si="15"/>
        <v>1</v>
      </c>
      <c r="T94" s="4" t="str">
        <f t="shared" si="16"/>
        <v/>
      </c>
      <c r="U94" s="4" t="str">
        <f t="shared" si="17"/>
        <v/>
      </c>
      <c r="V94" s="4" t="str">
        <f t="shared" si="18"/>
        <v/>
      </c>
      <c r="W94" s="4">
        <f t="shared" si="19"/>
        <v>1</v>
      </c>
    </row>
    <row r="95" spans="1:23" x14ac:dyDescent="0.3">
      <c r="A95" s="3" t="s">
        <v>294</v>
      </c>
      <c r="B95" s="3" t="s">
        <v>428</v>
      </c>
      <c r="C95" s="3" t="s">
        <v>429</v>
      </c>
      <c r="D95" s="3" t="s">
        <v>0</v>
      </c>
      <c r="E95" s="3">
        <v>6</v>
      </c>
      <c r="F95" s="3">
        <v>19</v>
      </c>
      <c r="G95" s="3">
        <v>1</v>
      </c>
      <c r="H95" s="3">
        <v>4</v>
      </c>
      <c r="I95" s="3">
        <v>171</v>
      </c>
      <c r="J95" s="3">
        <v>19</v>
      </c>
      <c r="K95" s="3">
        <v>2</v>
      </c>
      <c r="L95" s="3">
        <v>49</v>
      </c>
      <c r="M95" s="4" t="str">
        <f t="shared" si="10"/>
        <v/>
      </c>
      <c r="N95" s="4" t="str">
        <f t="shared" si="11"/>
        <v/>
      </c>
      <c r="O95" s="4"/>
      <c r="P95" s="4" t="str">
        <f t="shared" si="12"/>
        <v/>
      </c>
      <c r="Q95" s="4" t="str">
        <f t="shared" si="13"/>
        <v/>
      </c>
      <c r="R95" s="4" t="str">
        <f t="shared" si="14"/>
        <v/>
      </c>
      <c r="S95" s="4">
        <f t="shared" si="15"/>
        <v>1</v>
      </c>
      <c r="T95" s="4" t="str">
        <f t="shared" si="16"/>
        <v/>
      </c>
      <c r="U95" s="4" t="str">
        <f t="shared" si="17"/>
        <v/>
      </c>
      <c r="V95" s="4" t="str">
        <f t="shared" si="18"/>
        <v/>
      </c>
      <c r="W95" s="4">
        <f t="shared" si="19"/>
        <v>1</v>
      </c>
    </row>
    <row r="96" spans="1:23" x14ac:dyDescent="0.3">
      <c r="A96" s="3" t="s">
        <v>294</v>
      </c>
      <c r="B96" s="3" t="s">
        <v>2509</v>
      </c>
      <c r="C96" s="3" t="s">
        <v>2510</v>
      </c>
      <c r="D96" s="3" t="s">
        <v>0</v>
      </c>
      <c r="E96" s="3">
        <v>7</v>
      </c>
      <c r="F96" s="3">
        <v>12</v>
      </c>
      <c r="G96" s="3">
        <v>2</v>
      </c>
      <c r="H96" s="3">
        <v>0</v>
      </c>
      <c r="I96" s="3">
        <v>54</v>
      </c>
      <c r="J96" s="3">
        <v>12</v>
      </c>
      <c r="K96" s="3">
        <v>1</v>
      </c>
      <c r="L96" s="3">
        <v>71</v>
      </c>
      <c r="M96" s="4" t="str">
        <f t="shared" si="10"/>
        <v/>
      </c>
      <c r="N96" s="4" t="str">
        <f t="shared" si="11"/>
        <v/>
      </c>
      <c r="O96" s="4"/>
      <c r="P96" s="4" t="str">
        <f t="shared" si="12"/>
        <v/>
      </c>
      <c r="Q96" s="4" t="str">
        <f t="shared" si="13"/>
        <v/>
      </c>
      <c r="R96" s="4" t="str">
        <f t="shared" si="14"/>
        <v/>
      </c>
      <c r="S96" s="4">
        <f t="shared" si="15"/>
        <v>1</v>
      </c>
      <c r="T96" s="4" t="str">
        <f t="shared" si="16"/>
        <v/>
      </c>
      <c r="U96" s="4" t="str">
        <f t="shared" si="17"/>
        <v/>
      </c>
      <c r="V96" s="4" t="str">
        <f t="shared" si="18"/>
        <v/>
      </c>
      <c r="W96" s="4">
        <f t="shared" si="19"/>
        <v>1</v>
      </c>
    </row>
    <row r="97" spans="1:23" x14ac:dyDescent="0.3">
      <c r="A97" s="3" t="s">
        <v>294</v>
      </c>
      <c r="B97" s="3" t="s">
        <v>2346</v>
      </c>
      <c r="C97" s="3" t="s">
        <v>2347</v>
      </c>
      <c r="D97" s="3" t="s">
        <v>0</v>
      </c>
      <c r="E97" s="3">
        <v>4</v>
      </c>
      <c r="F97" s="3">
        <v>2</v>
      </c>
      <c r="G97" s="3">
        <v>3</v>
      </c>
      <c r="H97" s="3">
        <v>0</v>
      </c>
      <c r="I97" s="3">
        <v>1</v>
      </c>
      <c r="J97" s="3">
        <v>2</v>
      </c>
      <c r="K97" s="3">
        <v>0</v>
      </c>
      <c r="L97" s="3">
        <v>10</v>
      </c>
      <c r="M97" s="4" t="str">
        <f t="shared" si="10"/>
        <v/>
      </c>
      <c r="N97" s="4" t="str">
        <f t="shared" si="11"/>
        <v/>
      </c>
      <c r="O97" s="4"/>
      <c r="P97" s="4" t="str">
        <f t="shared" si="12"/>
        <v/>
      </c>
      <c r="Q97" s="4" t="str">
        <f t="shared" si="13"/>
        <v/>
      </c>
      <c r="R97" s="4" t="str">
        <f t="shared" si="14"/>
        <v/>
      </c>
      <c r="S97" s="4">
        <f t="shared" si="15"/>
        <v>1</v>
      </c>
      <c r="T97" s="4" t="str">
        <f t="shared" si="16"/>
        <v/>
      </c>
      <c r="U97" s="4" t="str">
        <f t="shared" si="17"/>
        <v/>
      </c>
      <c r="V97" s="4" t="str">
        <f t="shared" si="18"/>
        <v/>
      </c>
      <c r="W97" s="4">
        <f t="shared" si="19"/>
        <v>1</v>
      </c>
    </row>
    <row r="98" spans="1:23" x14ac:dyDescent="0.3">
      <c r="A98" s="3" t="s">
        <v>294</v>
      </c>
      <c r="B98" s="3" t="s">
        <v>2382</v>
      </c>
      <c r="C98" s="3" t="s">
        <v>2383</v>
      </c>
      <c r="D98" s="3" t="s">
        <v>0</v>
      </c>
      <c r="E98" s="3">
        <v>4</v>
      </c>
      <c r="F98" s="3">
        <v>2</v>
      </c>
      <c r="G98" s="3">
        <v>3</v>
      </c>
      <c r="H98" s="3">
        <v>0</v>
      </c>
      <c r="I98" s="3">
        <v>1</v>
      </c>
      <c r="J98" s="3">
        <v>2</v>
      </c>
      <c r="K98" s="3">
        <v>0</v>
      </c>
      <c r="L98" s="3">
        <v>10</v>
      </c>
      <c r="M98" s="4" t="str">
        <f t="shared" si="10"/>
        <v/>
      </c>
      <c r="N98" s="4" t="str">
        <f t="shared" si="11"/>
        <v/>
      </c>
      <c r="O98" s="4"/>
      <c r="P98" s="4" t="str">
        <f t="shared" si="12"/>
        <v/>
      </c>
      <c r="Q98" s="4" t="str">
        <f t="shared" si="13"/>
        <v/>
      </c>
      <c r="R98" s="4" t="str">
        <f t="shared" si="14"/>
        <v/>
      </c>
      <c r="S98" s="4">
        <f t="shared" si="15"/>
        <v>1</v>
      </c>
      <c r="T98" s="4" t="str">
        <f t="shared" si="16"/>
        <v/>
      </c>
      <c r="U98" s="4" t="str">
        <f t="shared" si="17"/>
        <v/>
      </c>
      <c r="V98" s="4" t="str">
        <f t="shared" si="18"/>
        <v/>
      </c>
      <c r="W98" s="4">
        <f t="shared" si="19"/>
        <v>1</v>
      </c>
    </row>
    <row r="99" spans="1:23" x14ac:dyDescent="0.3">
      <c r="A99" s="3" t="s">
        <v>294</v>
      </c>
      <c r="B99" s="3" t="s">
        <v>2384</v>
      </c>
      <c r="C99" s="3" t="s">
        <v>2385</v>
      </c>
      <c r="D99" s="3" t="s">
        <v>0</v>
      </c>
      <c r="E99" s="3">
        <v>4</v>
      </c>
      <c r="F99" s="3">
        <v>2</v>
      </c>
      <c r="G99" s="3">
        <v>3</v>
      </c>
      <c r="H99" s="3">
        <v>0</v>
      </c>
      <c r="I99" s="3">
        <v>1</v>
      </c>
      <c r="J99" s="3">
        <v>2</v>
      </c>
      <c r="K99" s="3">
        <v>0</v>
      </c>
      <c r="L99" s="3">
        <v>10</v>
      </c>
      <c r="M99" s="4" t="str">
        <f t="shared" si="10"/>
        <v/>
      </c>
      <c r="N99" s="4" t="str">
        <f t="shared" si="11"/>
        <v/>
      </c>
      <c r="O99" s="4"/>
      <c r="P99" s="4" t="str">
        <f t="shared" si="12"/>
        <v/>
      </c>
      <c r="Q99" s="4" t="str">
        <f t="shared" si="13"/>
        <v/>
      </c>
      <c r="R99" s="4" t="str">
        <f t="shared" si="14"/>
        <v/>
      </c>
      <c r="S99" s="4">
        <f t="shared" si="15"/>
        <v>1</v>
      </c>
      <c r="T99" s="4" t="str">
        <f t="shared" si="16"/>
        <v/>
      </c>
      <c r="U99" s="4" t="str">
        <f t="shared" si="17"/>
        <v/>
      </c>
      <c r="V99" s="4" t="str">
        <f t="shared" si="18"/>
        <v/>
      </c>
      <c r="W99" s="4">
        <f t="shared" si="19"/>
        <v>1</v>
      </c>
    </row>
    <row r="100" spans="1:23" x14ac:dyDescent="0.3">
      <c r="A100" s="3" t="s">
        <v>294</v>
      </c>
      <c r="B100" s="3" t="s">
        <v>2335</v>
      </c>
      <c r="C100" s="3" t="s">
        <v>2336</v>
      </c>
      <c r="D100" s="3" t="s">
        <v>0</v>
      </c>
      <c r="E100" s="3">
        <v>4</v>
      </c>
      <c r="F100" s="3">
        <v>2</v>
      </c>
      <c r="G100" s="3">
        <v>3</v>
      </c>
      <c r="H100" s="3">
        <v>0</v>
      </c>
      <c r="I100" s="3">
        <v>1</v>
      </c>
      <c r="J100" s="3">
        <v>2</v>
      </c>
      <c r="K100" s="3">
        <v>0</v>
      </c>
      <c r="L100" s="3">
        <v>10</v>
      </c>
      <c r="M100" s="4" t="str">
        <f t="shared" si="10"/>
        <v/>
      </c>
      <c r="N100" s="4" t="str">
        <f t="shared" si="11"/>
        <v/>
      </c>
      <c r="O100" s="4"/>
      <c r="P100" s="4" t="str">
        <f t="shared" si="12"/>
        <v/>
      </c>
      <c r="Q100" s="4" t="str">
        <f t="shared" si="13"/>
        <v/>
      </c>
      <c r="R100" s="4" t="str">
        <f t="shared" si="14"/>
        <v/>
      </c>
      <c r="S100" s="4">
        <f t="shared" si="15"/>
        <v>1</v>
      </c>
      <c r="T100" s="4" t="str">
        <f t="shared" si="16"/>
        <v/>
      </c>
      <c r="U100" s="4" t="str">
        <f t="shared" si="17"/>
        <v/>
      </c>
      <c r="V100" s="4" t="str">
        <f t="shared" si="18"/>
        <v/>
      </c>
      <c r="W100" s="4">
        <f t="shared" si="19"/>
        <v>1</v>
      </c>
    </row>
    <row r="101" spans="1:23" x14ac:dyDescent="0.3">
      <c r="A101" s="3" t="s">
        <v>294</v>
      </c>
      <c r="B101" s="3" t="s">
        <v>2356</v>
      </c>
      <c r="C101" s="3" t="s">
        <v>2357</v>
      </c>
      <c r="D101" s="3" t="s">
        <v>0</v>
      </c>
      <c r="E101" s="3">
        <v>4</v>
      </c>
      <c r="F101" s="3">
        <v>9</v>
      </c>
      <c r="G101" s="3">
        <v>3</v>
      </c>
      <c r="H101" s="3">
        <v>0</v>
      </c>
      <c r="I101" s="3">
        <v>3</v>
      </c>
      <c r="J101" s="3">
        <v>3</v>
      </c>
      <c r="K101" s="3">
        <v>0</v>
      </c>
      <c r="L101" s="3">
        <v>23</v>
      </c>
      <c r="M101" s="4" t="str">
        <f t="shared" si="10"/>
        <v/>
      </c>
      <c r="N101" s="4" t="str">
        <f t="shared" si="11"/>
        <v/>
      </c>
      <c r="O101" s="4"/>
      <c r="P101" s="4" t="str">
        <f t="shared" si="12"/>
        <v/>
      </c>
      <c r="Q101" s="4" t="str">
        <f t="shared" si="13"/>
        <v/>
      </c>
      <c r="R101" s="4" t="str">
        <f t="shared" si="14"/>
        <v/>
      </c>
      <c r="S101" s="4">
        <f t="shared" si="15"/>
        <v>1</v>
      </c>
      <c r="T101" s="4" t="str">
        <f t="shared" si="16"/>
        <v/>
      </c>
      <c r="U101" s="4" t="str">
        <f t="shared" si="17"/>
        <v/>
      </c>
      <c r="V101" s="4" t="str">
        <f t="shared" si="18"/>
        <v/>
      </c>
      <c r="W101" s="4">
        <f t="shared" si="19"/>
        <v>1</v>
      </c>
    </row>
    <row r="102" spans="1:23" x14ac:dyDescent="0.3">
      <c r="A102" s="3" t="s">
        <v>294</v>
      </c>
      <c r="B102" s="3" t="s">
        <v>2619</v>
      </c>
      <c r="C102" s="3" t="s">
        <v>2620</v>
      </c>
      <c r="D102" s="3" t="s">
        <v>0</v>
      </c>
      <c r="E102" s="3">
        <v>6</v>
      </c>
      <c r="F102" s="3">
        <v>8</v>
      </c>
      <c r="G102" s="3">
        <v>2</v>
      </c>
      <c r="H102" s="3">
        <v>0</v>
      </c>
      <c r="I102" s="3">
        <v>0</v>
      </c>
      <c r="J102" s="3">
        <v>8</v>
      </c>
      <c r="K102" s="3">
        <v>1</v>
      </c>
      <c r="L102" s="3">
        <v>38</v>
      </c>
      <c r="M102" s="4" t="str">
        <f t="shared" si="10"/>
        <v/>
      </c>
      <c r="N102" s="4" t="str">
        <f t="shared" si="11"/>
        <v/>
      </c>
      <c r="O102" s="4"/>
      <c r="P102" s="4" t="str">
        <f t="shared" si="12"/>
        <v/>
      </c>
      <c r="Q102" s="4" t="str">
        <f t="shared" si="13"/>
        <v/>
      </c>
      <c r="R102" s="4" t="str">
        <f t="shared" si="14"/>
        <v/>
      </c>
      <c r="S102" s="4">
        <f t="shared" si="15"/>
        <v>1</v>
      </c>
      <c r="T102" s="4" t="str">
        <f t="shared" si="16"/>
        <v/>
      </c>
      <c r="U102" s="4" t="str">
        <f t="shared" si="17"/>
        <v/>
      </c>
      <c r="V102" s="4" t="str">
        <f t="shared" si="18"/>
        <v/>
      </c>
      <c r="W102" s="4">
        <f t="shared" si="19"/>
        <v>1</v>
      </c>
    </row>
    <row r="103" spans="1:23" x14ac:dyDescent="0.3">
      <c r="A103" s="3" t="s">
        <v>294</v>
      </c>
      <c r="B103" s="3" t="s">
        <v>2432</v>
      </c>
      <c r="C103" s="3" t="s">
        <v>2433</v>
      </c>
      <c r="D103" s="3" t="s">
        <v>0</v>
      </c>
      <c r="E103" s="3">
        <v>6</v>
      </c>
      <c r="F103" s="3">
        <v>12</v>
      </c>
      <c r="G103" s="3">
        <v>2</v>
      </c>
      <c r="H103" s="3">
        <v>0</v>
      </c>
      <c r="I103" s="3">
        <v>0</v>
      </c>
      <c r="J103" s="3">
        <v>10</v>
      </c>
      <c r="K103" s="3">
        <v>1</v>
      </c>
      <c r="L103" s="3">
        <v>43</v>
      </c>
      <c r="M103" s="4" t="str">
        <f t="shared" si="10"/>
        <v/>
      </c>
      <c r="N103" s="4" t="str">
        <f t="shared" si="11"/>
        <v/>
      </c>
      <c r="O103" s="4"/>
      <c r="P103" s="4" t="str">
        <f t="shared" si="12"/>
        <v/>
      </c>
      <c r="Q103" s="4" t="str">
        <f t="shared" si="13"/>
        <v/>
      </c>
      <c r="R103" s="4" t="str">
        <f t="shared" si="14"/>
        <v/>
      </c>
      <c r="S103" s="4">
        <f t="shared" si="15"/>
        <v>1</v>
      </c>
      <c r="T103" s="4" t="str">
        <f t="shared" si="16"/>
        <v/>
      </c>
      <c r="U103" s="4" t="str">
        <f t="shared" si="17"/>
        <v/>
      </c>
      <c r="V103" s="4" t="str">
        <f t="shared" si="18"/>
        <v/>
      </c>
      <c r="W103" s="4">
        <f t="shared" si="19"/>
        <v>1</v>
      </c>
    </row>
    <row r="104" spans="1:23" x14ac:dyDescent="0.3">
      <c r="A104" s="3" t="s">
        <v>294</v>
      </c>
      <c r="B104" s="3" t="s">
        <v>2491</v>
      </c>
      <c r="C104" s="3" t="s">
        <v>2492</v>
      </c>
      <c r="D104" s="3" t="s">
        <v>0</v>
      </c>
      <c r="E104" s="3">
        <v>6</v>
      </c>
      <c r="F104" s="3">
        <v>17</v>
      </c>
      <c r="G104" s="3">
        <v>2</v>
      </c>
      <c r="H104" s="3">
        <v>0</v>
      </c>
      <c r="I104" s="3">
        <v>0</v>
      </c>
      <c r="J104" s="3">
        <v>11</v>
      </c>
      <c r="K104" s="3">
        <v>2</v>
      </c>
      <c r="L104" s="3">
        <v>65</v>
      </c>
      <c r="M104" s="4" t="str">
        <f t="shared" si="10"/>
        <v/>
      </c>
      <c r="N104" s="4" t="str">
        <f t="shared" si="11"/>
        <v/>
      </c>
      <c r="O104" s="4"/>
      <c r="P104" s="4" t="str">
        <f t="shared" si="12"/>
        <v/>
      </c>
      <c r="Q104" s="4" t="str">
        <f t="shared" si="13"/>
        <v/>
      </c>
      <c r="R104" s="4" t="str">
        <f t="shared" si="14"/>
        <v/>
      </c>
      <c r="S104" s="4">
        <f t="shared" si="15"/>
        <v>1</v>
      </c>
      <c r="T104" s="4" t="str">
        <f t="shared" si="16"/>
        <v/>
      </c>
      <c r="U104" s="4" t="str">
        <f t="shared" si="17"/>
        <v/>
      </c>
      <c r="V104" s="4" t="str">
        <f t="shared" si="18"/>
        <v/>
      </c>
      <c r="W104" s="4">
        <f t="shared" si="19"/>
        <v>1</v>
      </c>
    </row>
    <row r="105" spans="1:23" x14ac:dyDescent="0.3">
      <c r="A105" s="3" t="s">
        <v>294</v>
      </c>
      <c r="B105" s="3" t="s">
        <v>2593</v>
      </c>
      <c r="C105" s="3" t="s">
        <v>2594</v>
      </c>
      <c r="D105" s="3" t="s">
        <v>0</v>
      </c>
      <c r="E105" s="3">
        <v>7</v>
      </c>
      <c r="F105" s="3">
        <v>7</v>
      </c>
      <c r="G105" s="3">
        <v>2</v>
      </c>
      <c r="H105" s="3">
        <v>0</v>
      </c>
      <c r="I105" s="3">
        <v>21</v>
      </c>
      <c r="J105" s="3">
        <v>7</v>
      </c>
      <c r="K105" s="3">
        <v>0</v>
      </c>
      <c r="L105" s="3">
        <v>54</v>
      </c>
      <c r="M105" s="4" t="str">
        <f t="shared" si="10"/>
        <v/>
      </c>
      <c r="N105" s="4" t="str">
        <f t="shared" si="11"/>
        <v/>
      </c>
      <c r="O105" s="4"/>
      <c r="P105" s="4" t="str">
        <f t="shared" si="12"/>
        <v/>
      </c>
      <c r="Q105" s="4" t="str">
        <f t="shared" si="13"/>
        <v/>
      </c>
      <c r="R105" s="4" t="str">
        <f t="shared" si="14"/>
        <v/>
      </c>
      <c r="S105" s="4">
        <f t="shared" si="15"/>
        <v>1</v>
      </c>
      <c r="T105" s="4" t="str">
        <f t="shared" si="16"/>
        <v/>
      </c>
      <c r="U105" s="4" t="str">
        <f t="shared" si="17"/>
        <v/>
      </c>
      <c r="V105" s="4" t="str">
        <f t="shared" si="18"/>
        <v/>
      </c>
      <c r="W105" s="4">
        <f t="shared" si="19"/>
        <v>1</v>
      </c>
    </row>
    <row r="106" spans="1:23" x14ac:dyDescent="0.3">
      <c r="A106" s="3" t="s">
        <v>294</v>
      </c>
      <c r="B106" s="3" t="s">
        <v>2500</v>
      </c>
      <c r="C106" s="3" t="s">
        <v>2501</v>
      </c>
      <c r="D106" s="3" t="s">
        <v>0</v>
      </c>
      <c r="E106" s="3">
        <v>4</v>
      </c>
      <c r="F106" s="3">
        <v>2</v>
      </c>
      <c r="G106" s="3">
        <v>3</v>
      </c>
      <c r="H106" s="3">
        <v>0</v>
      </c>
      <c r="I106" s="3">
        <v>1</v>
      </c>
      <c r="J106" s="3">
        <v>2</v>
      </c>
      <c r="K106" s="3">
        <v>0</v>
      </c>
      <c r="L106" s="3">
        <v>10</v>
      </c>
      <c r="M106" s="4" t="str">
        <f t="shared" si="10"/>
        <v/>
      </c>
      <c r="N106" s="4" t="str">
        <f t="shared" si="11"/>
        <v/>
      </c>
      <c r="O106" s="4"/>
      <c r="P106" s="4" t="str">
        <f t="shared" si="12"/>
        <v/>
      </c>
      <c r="Q106" s="4" t="str">
        <f t="shared" si="13"/>
        <v/>
      </c>
      <c r="R106" s="4" t="str">
        <f t="shared" si="14"/>
        <v/>
      </c>
      <c r="S106" s="4">
        <f t="shared" si="15"/>
        <v>1</v>
      </c>
      <c r="T106" s="4" t="str">
        <f t="shared" si="16"/>
        <v/>
      </c>
      <c r="U106" s="4" t="str">
        <f t="shared" si="17"/>
        <v/>
      </c>
      <c r="V106" s="4" t="str">
        <f t="shared" si="18"/>
        <v/>
      </c>
      <c r="W106" s="4">
        <f t="shared" si="19"/>
        <v>1</v>
      </c>
    </row>
    <row r="107" spans="1:23" x14ac:dyDescent="0.3">
      <c r="A107" s="3" t="s">
        <v>294</v>
      </c>
      <c r="B107" s="3" t="s">
        <v>2574</v>
      </c>
      <c r="C107" s="3" t="s">
        <v>2575</v>
      </c>
      <c r="D107" s="3" t="s">
        <v>0</v>
      </c>
      <c r="E107" s="3">
        <v>6</v>
      </c>
      <c r="F107" s="3">
        <v>8</v>
      </c>
      <c r="G107" s="3">
        <v>2</v>
      </c>
      <c r="H107" s="3">
        <v>0</v>
      </c>
      <c r="I107" s="3">
        <v>0</v>
      </c>
      <c r="J107" s="3">
        <v>8</v>
      </c>
      <c r="K107" s="3">
        <v>1</v>
      </c>
      <c r="L107" s="3">
        <v>33</v>
      </c>
      <c r="M107" s="4" t="str">
        <f t="shared" si="10"/>
        <v/>
      </c>
      <c r="N107" s="4" t="str">
        <f t="shared" si="11"/>
        <v/>
      </c>
      <c r="O107" s="4"/>
      <c r="P107" s="4" t="str">
        <f t="shared" si="12"/>
        <v/>
      </c>
      <c r="Q107" s="4" t="str">
        <f t="shared" si="13"/>
        <v/>
      </c>
      <c r="R107" s="4" t="str">
        <f t="shared" si="14"/>
        <v/>
      </c>
      <c r="S107" s="4">
        <f t="shared" si="15"/>
        <v>1</v>
      </c>
      <c r="T107" s="4" t="str">
        <f t="shared" si="16"/>
        <v/>
      </c>
      <c r="U107" s="4" t="str">
        <f t="shared" si="17"/>
        <v/>
      </c>
      <c r="V107" s="4" t="str">
        <f t="shared" si="18"/>
        <v/>
      </c>
      <c r="W107" s="4">
        <f t="shared" si="19"/>
        <v>1</v>
      </c>
    </row>
    <row r="108" spans="1:23" x14ac:dyDescent="0.3">
      <c r="A108" s="3" t="s">
        <v>294</v>
      </c>
      <c r="B108" s="3" t="s">
        <v>2339</v>
      </c>
      <c r="C108" s="3" t="s">
        <v>2334</v>
      </c>
      <c r="D108" s="3" t="s">
        <v>0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1</v>
      </c>
      <c r="K108" s="3">
        <v>0</v>
      </c>
      <c r="L108" s="3">
        <v>12</v>
      </c>
      <c r="M108" s="4" t="str">
        <f t="shared" si="10"/>
        <v/>
      </c>
      <c r="N108" s="4" t="str">
        <f t="shared" si="11"/>
        <v/>
      </c>
      <c r="O108" s="4"/>
      <c r="P108" s="4" t="str">
        <f t="shared" si="12"/>
        <v/>
      </c>
      <c r="Q108" s="4" t="str">
        <f t="shared" si="13"/>
        <v/>
      </c>
      <c r="R108" s="4" t="str">
        <f t="shared" si="14"/>
        <v/>
      </c>
      <c r="S108" s="4">
        <f t="shared" si="15"/>
        <v>1</v>
      </c>
      <c r="T108" s="4" t="str">
        <f t="shared" si="16"/>
        <v/>
      </c>
      <c r="U108" s="4" t="str">
        <f t="shared" si="17"/>
        <v/>
      </c>
      <c r="V108" s="4" t="str">
        <f t="shared" si="18"/>
        <v/>
      </c>
      <c r="W108" s="4">
        <f t="shared" si="19"/>
        <v>1</v>
      </c>
    </row>
    <row r="109" spans="1:23" x14ac:dyDescent="0.3">
      <c r="A109" s="3" t="s">
        <v>294</v>
      </c>
      <c r="B109" s="3" t="s">
        <v>2364</v>
      </c>
      <c r="C109" s="3" t="s">
        <v>2365</v>
      </c>
      <c r="D109" s="3" t="s">
        <v>0</v>
      </c>
      <c r="E109" s="3">
        <v>9</v>
      </c>
      <c r="F109" s="3">
        <v>12</v>
      </c>
      <c r="G109" s="3">
        <v>1</v>
      </c>
      <c r="H109" s="3">
        <v>0</v>
      </c>
      <c r="I109" s="3">
        <v>0</v>
      </c>
      <c r="J109" s="3">
        <v>4</v>
      </c>
      <c r="K109" s="3">
        <v>4</v>
      </c>
      <c r="L109" s="3">
        <v>77</v>
      </c>
      <c r="M109" s="4" t="str">
        <f t="shared" si="10"/>
        <v/>
      </c>
      <c r="N109" s="4" t="str">
        <f t="shared" si="11"/>
        <v/>
      </c>
      <c r="O109" s="4"/>
      <c r="P109" s="4" t="str">
        <f t="shared" si="12"/>
        <v/>
      </c>
      <c r="Q109" s="4" t="str">
        <f t="shared" si="13"/>
        <v/>
      </c>
      <c r="R109" s="4" t="str">
        <f t="shared" si="14"/>
        <v/>
      </c>
      <c r="S109" s="4">
        <f t="shared" si="15"/>
        <v>1</v>
      </c>
      <c r="T109" s="4" t="str">
        <f t="shared" si="16"/>
        <v/>
      </c>
      <c r="U109" s="4" t="str">
        <f t="shared" si="17"/>
        <v/>
      </c>
      <c r="V109" s="4" t="str">
        <f t="shared" si="18"/>
        <v/>
      </c>
      <c r="W109" s="4">
        <f t="shared" si="19"/>
        <v>1</v>
      </c>
    </row>
    <row r="110" spans="1:23" x14ac:dyDescent="0.3">
      <c r="A110" s="3" t="s">
        <v>294</v>
      </c>
      <c r="B110" s="3" t="s">
        <v>2576</v>
      </c>
      <c r="C110" s="3" t="s">
        <v>2577</v>
      </c>
      <c r="D110" s="3" t="s">
        <v>0</v>
      </c>
      <c r="E110" s="3">
        <v>8</v>
      </c>
      <c r="F110" s="3">
        <v>6</v>
      </c>
      <c r="G110" s="3">
        <v>2</v>
      </c>
      <c r="H110" s="3">
        <v>0</v>
      </c>
      <c r="I110" s="3">
        <v>0</v>
      </c>
      <c r="J110" s="3">
        <v>6</v>
      </c>
      <c r="K110" s="3">
        <v>1</v>
      </c>
      <c r="L110" s="3">
        <v>42</v>
      </c>
      <c r="M110" s="4" t="str">
        <f t="shared" si="10"/>
        <v/>
      </c>
      <c r="N110" s="4" t="str">
        <f t="shared" si="11"/>
        <v/>
      </c>
      <c r="O110" s="4"/>
      <c r="P110" s="4" t="str">
        <f t="shared" si="12"/>
        <v/>
      </c>
      <c r="Q110" s="4" t="str">
        <f t="shared" si="13"/>
        <v/>
      </c>
      <c r="R110" s="4" t="str">
        <f t="shared" si="14"/>
        <v/>
      </c>
      <c r="S110" s="4">
        <f t="shared" si="15"/>
        <v>1</v>
      </c>
      <c r="T110" s="4" t="str">
        <f t="shared" si="16"/>
        <v/>
      </c>
      <c r="U110" s="4" t="str">
        <f t="shared" si="17"/>
        <v/>
      </c>
      <c r="V110" s="4" t="str">
        <f t="shared" si="18"/>
        <v/>
      </c>
      <c r="W110" s="4">
        <f t="shared" si="19"/>
        <v>1</v>
      </c>
    </row>
    <row r="111" spans="1:23" x14ac:dyDescent="0.3">
      <c r="A111" s="3" t="s">
        <v>294</v>
      </c>
      <c r="B111" s="3" t="s">
        <v>371</v>
      </c>
      <c r="C111" s="3" t="s">
        <v>372</v>
      </c>
      <c r="D111" s="3" t="s">
        <v>0</v>
      </c>
      <c r="E111" s="3">
        <v>12</v>
      </c>
      <c r="F111" s="3">
        <v>35</v>
      </c>
      <c r="G111" s="3">
        <v>1</v>
      </c>
      <c r="H111" s="3">
        <v>0</v>
      </c>
      <c r="I111" s="3">
        <v>201</v>
      </c>
      <c r="J111" s="3">
        <v>22</v>
      </c>
      <c r="K111" s="3">
        <v>6</v>
      </c>
      <c r="L111" s="3">
        <v>127</v>
      </c>
      <c r="M111" s="4">
        <f t="shared" si="10"/>
        <v>1</v>
      </c>
      <c r="N111" s="4" t="str">
        <f t="shared" si="11"/>
        <v/>
      </c>
      <c r="O111" s="4"/>
      <c r="P111" s="4" t="str">
        <f t="shared" si="12"/>
        <v/>
      </c>
      <c r="Q111" s="4" t="str">
        <f t="shared" si="13"/>
        <v/>
      </c>
      <c r="R111" s="4">
        <f t="shared" si="14"/>
        <v>1</v>
      </c>
      <c r="S111" s="4" t="str">
        <f t="shared" si="15"/>
        <v/>
      </c>
      <c r="T111" s="4" t="str">
        <f t="shared" si="16"/>
        <v/>
      </c>
      <c r="U111" s="4" t="str">
        <f t="shared" si="17"/>
        <v/>
      </c>
      <c r="V111" s="4" t="str">
        <f t="shared" si="18"/>
        <v/>
      </c>
      <c r="W111" s="4">
        <f t="shared" si="19"/>
        <v>1</v>
      </c>
    </row>
    <row r="112" spans="1:23" x14ac:dyDescent="0.3">
      <c r="A112" s="3" t="s">
        <v>294</v>
      </c>
      <c r="B112" s="3" t="s">
        <v>2463</v>
      </c>
      <c r="C112" s="3" t="s">
        <v>2464</v>
      </c>
      <c r="D112" s="3" t="s">
        <v>0</v>
      </c>
      <c r="E112" s="3">
        <v>11</v>
      </c>
      <c r="F112" s="3">
        <v>7</v>
      </c>
      <c r="G112" s="3">
        <v>2</v>
      </c>
      <c r="H112" s="3">
        <v>0</v>
      </c>
      <c r="I112" s="3">
        <v>0</v>
      </c>
      <c r="J112" s="3">
        <v>7</v>
      </c>
      <c r="K112" s="3">
        <v>6</v>
      </c>
      <c r="L112" s="3">
        <v>146</v>
      </c>
      <c r="M112" s="4" t="str">
        <f t="shared" si="10"/>
        <v/>
      </c>
      <c r="N112" s="4" t="str">
        <f t="shared" si="11"/>
        <v/>
      </c>
      <c r="O112" s="4"/>
      <c r="P112" s="4" t="str">
        <f t="shared" si="12"/>
        <v/>
      </c>
      <c r="Q112" s="4" t="str">
        <f t="shared" si="13"/>
        <v/>
      </c>
      <c r="R112" s="4" t="str">
        <f t="shared" si="14"/>
        <v/>
      </c>
      <c r="S112" s="4">
        <f t="shared" si="15"/>
        <v>1</v>
      </c>
      <c r="T112" s="4" t="str">
        <f t="shared" si="16"/>
        <v/>
      </c>
      <c r="U112" s="4" t="str">
        <f t="shared" si="17"/>
        <v/>
      </c>
      <c r="V112" s="4" t="str">
        <f t="shared" si="18"/>
        <v/>
      </c>
      <c r="W112" s="4">
        <f t="shared" si="19"/>
        <v>1</v>
      </c>
    </row>
    <row r="113" spans="1:23" x14ac:dyDescent="0.3">
      <c r="A113" s="3" t="s">
        <v>294</v>
      </c>
      <c r="B113" s="3" t="s">
        <v>2377</v>
      </c>
      <c r="C113" s="3" t="s">
        <v>2334</v>
      </c>
      <c r="D113" s="3" t="s">
        <v>0</v>
      </c>
      <c r="E113" s="3">
        <v>6</v>
      </c>
      <c r="F113" s="3">
        <v>2</v>
      </c>
      <c r="G113" s="3">
        <v>1</v>
      </c>
      <c r="H113" s="3">
        <v>0</v>
      </c>
      <c r="I113" s="3">
        <v>1</v>
      </c>
      <c r="J113" s="3">
        <v>2</v>
      </c>
      <c r="K113" s="3">
        <v>0</v>
      </c>
      <c r="L113" s="3">
        <v>27</v>
      </c>
      <c r="M113" s="4" t="str">
        <f t="shared" si="10"/>
        <v/>
      </c>
      <c r="N113" s="4" t="str">
        <f t="shared" si="11"/>
        <v/>
      </c>
      <c r="O113" s="4"/>
      <c r="P113" s="4" t="str">
        <f t="shared" si="12"/>
        <v/>
      </c>
      <c r="Q113" s="4" t="str">
        <f t="shared" si="13"/>
        <v/>
      </c>
      <c r="R113" s="4" t="str">
        <f t="shared" si="14"/>
        <v/>
      </c>
      <c r="S113" s="4">
        <f t="shared" si="15"/>
        <v>1</v>
      </c>
      <c r="T113" s="4" t="str">
        <f t="shared" si="16"/>
        <v/>
      </c>
      <c r="U113" s="4" t="str">
        <f t="shared" si="17"/>
        <v/>
      </c>
      <c r="V113" s="4" t="str">
        <f t="shared" si="18"/>
        <v/>
      </c>
      <c r="W113" s="4">
        <f t="shared" si="19"/>
        <v>1</v>
      </c>
    </row>
    <row r="114" spans="1:23" x14ac:dyDescent="0.3">
      <c r="A114" s="3" t="s">
        <v>294</v>
      </c>
      <c r="B114" s="3" t="s">
        <v>451</v>
      </c>
      <c r="C114" s="3" t="s">
        <v>452</v>
      </c>
      <c r="D114" s="3" t="s">
        <v>0</v>
      </c>
      <c r="E114" s="3">
        <v>2</v>
      </c>
      <c r="F114" s="3">
        <v>22</v>
      </c>
      <c r="G114" s="3">
        <v>3</v>
      </c>
      <c r="H114" s="3">
        <v>0</v>
      </c>
      <c r="I114" s="3">
        <v>231</v>
      </c>
      <c r="J114" s="3">
        <v>22</v>
      </c>
      <c r="K114" s="3">
        <v>0</v>
      </c>
      <c r="L114" s="3">
        <v>182</v>
      </c>
      <c r="M114" s="4">
        <f t="shared" si="10"/>
        <v>1</v>
      </c>
      <c r="N114" s="4" t="str">
        <f t="shared" si="11"/>
        <v/>
      </c>
      <c r="O114" s="4"/>
      <c r="P114" s="4" t="str">
        <f t="shared" si="12"/>
        <v/>
      </c>
      <c r="Q114" s="4" t="str">
        <f t="shared" si="13"/>
        <v/>
      </c>
      <c r="R114" s="4">
        <f t="shared" si="14"/>
        <v>1</v>
      </c>
      <c r="S114" s="4" t="str">
        <f t="shared" si="15"/>
        <v/>
      </c>
      <c r="T114" s="4" t="str">
        <f t="shared" si="16"/>
        <v/>
      </c>
      <c r="U114" s="4" t="str">
        <f t="shared" si="17"/>
        <v/>
      </c>
      <c r="V114" s="4" t="str">
        <f t="shared" si="18"/>
        <v/>
      </c>
      <c r="W114" s="4">
        <f t="shared" si="19"/>
        <v>1</v>
      </c>
    </row>
    <row r="115" spans="1:23" x14ac:dyDescent="0.3">
      <c r="A115" s="3" t="s">
        <v>294</v>
      </c>
      <c r="B115" s="3" t="s">
        <v>2564</v>
      </c>
      <c r="C115" s="3" t="s">
        <v>2565</v>
      </c>
      <c r="D115" s="3" t="s">
        <v>0</v>
      </c>
      <c r="E115" s="3">
        <v>9</v>
      </c>
      <c r="F115" s="3">
        <v>8</v>
      </c>
      <c r="G115" s="3">
        <v>2</v>
      </c>
      <c r="H115" s="3">
        <v>0</v>
      </c>
      <c r="I115" s="3">
        <v>0</v>
      </c>
      <c r="J115" s="3">
        <v>5</v>
      </c>
      <c r="K115" s="3">
        <v>1</v>
      </c>
      <c r="L115" s="3">
        <v>54</v>
      </c>
      <c r="M115" s="4" t="str">
        <f t="shared" si="10"/>
        <v/>
      </c>
      <c r="N115" s="4" t="str">
        <f t="shared" si="11"/>
        <v/>
      </c>
      <c r="O115" s="4"/>
      <c r="P115" s="4" t="str">
        <f t="shared" si="12"/>
        <v/>
      </c>
      <c r="Q115" s="4" t="str">
        <f t="shared" si="13"/>
        <v/>
      </c>
      <c r="R115" s="4" t="str">
        <f t="shared" si="14"/>
        <v/>
      </c>
      <c r="S115" s="4">
        <f t="shared" si="15"/>
        <v>1</v>
      </c>
      <c r="T115" s="4" t="str">
        <f t="shared" si="16"/>
        <v/>
      </c>
      <c r="U115" s="4" t="str">
        <f t="shared" si="17"/>
        <v/>
      </c>
      <c r="V115" s="4" t="str">
        <f t="shared" si="18"/>
        <v/>
      </c>
      <c r="W115" s="4">
        <f t="shared" si="19"/>
        <v>1</v>
      </c>
    </row>
    <row r="116" spans="1:23" x14ac:dyDescent="0.3">
      <c r="A116" s="3" t="s">
        <v>294</v>
      </c>
      <c r="B116" s="3" t="s">
        <v>2428</v>
      </c>
      <c r="C116" s="3" t="s">
        <v>2429</v>
      </c>
      <c r="D116" s="3" t="s">
        <v>0</v>
      </c>
      <c r="E116" s="3">
        <v>1</v>
      </c>
      <c r="F116" s="3">
        <v>9</v>
      </c>
      <c r="G116" s="3">
        <v>3</v>
      </c>
      <c r="H116" s="3">
        <v>0</v>
      </c>
      <c r="I116" s="3">
        <v>36</v>
      </c>
      <c r="J116" s="3">
        <v>9</v>
      </c>
      <c r="K116" s="3">
        <v>0</v>
      </c>
      <c r="L116" s="3">
        <v>126</v>
      </c>
      <c r="M116" s="4" t="str">
        <f t="shared" si="10"/>
        <v/>
      </c>
      <c r="N116" s="4" t="str">
        <f t="shared" si="11"/>
        <v/>
      </c>
      <c r="O116" s="4"/>
      <c r="P116" s="4" t="str">
        <f t="shared" si="12"/>
        <v/>
      </c>
      <c r="Q116" s="4" t="str">
        <f t="shared" si="13"/>
        <v/>
      </c>
      <c r="R116" s="4" t="str">
        <f t="shared" si="14"/>
        <v/>
      </c>
      <c r="S116" s="4">
        <f t="shared" si="15"/>
        <v>1</v>
      </c>
      <c r="T116" s="4" t="str">
        <f t="shared" si="16"/>
        <v/>
      </c>
      <c r="U116" s="4" t="str">
        <f t="shared" si="17"/>
        <v/>
      </c>
      <c r="V116" s="4" t="str">
        <f t="shared" si="18"/>
        <v/>
      </c>
      <c r="W116" s="4">
        <f t="shared" si="19"/>
        <v>1</v>
      </c>
    </row>
    <row r="117" spans="1:23" x14ac:dyDescent="0.3">
      <c r="A117" s="3" t="s">
        <v>294</v>
      </c>
      <c r="B117" s="3" t="s">
        <v>2476</v>
      </c>
      <c r="C117" s="3" t="s">
        <v>2334</v>
      </c>
      <c r="D117" s="3" t="s">
        <v>0</v>
      </c>
      <c r="E117" s="3">
        <v>5</v>
      </c>
      <c r="F117" s="3">
        <v>1</v>
      </c>
      <c r="G117" s="3">
        <v>1</v>
      </c>
      <c r="H117" s="3">
        <v>0</v>
      </c>
      <c r="I117" s="3">
        <v>0</v>
      </c>
      <c r="J117" s="3">
        <v>1</v>
      </c>
      <c r="K117" s="3">
        <v>0</v>
      </c>
      <c r="L117" s="3">
        <v>12</v>
      </c>
      <c r="M117" s="4" t="str">
        <f t="shared" si="10"/>
        <v/>
      </c>
      <c r="N117" s="4" t="str">
        <f t="shared" si="11"/>
        <v/>
      </c>
      <c r="O117" s="4"/>
      <c r="P117" s="4" t="str">
        <f t="shared" si="12"/>
        <v/>
      </c>
      <c r="Q117" s="4" t="str">
        <f t="shared" si="13"/>
        <v/>
      </c>
      <c r="R117" s="4" t="str">
        <f t="shared" si="14"/>
        <v/>
      </c>
      <c r="S117" s="4">
        <f t="shared" si="15"/>
        <v>1</v>
      </c>
      <c r="T117" s="4" t="str">
        <f t="shared" si="16"/>
        <v/>
      </c>
      <c r="U117" s="4" t="str">
        <f t="shared" si="17"/>
        <v/>
      </c>
      <c r="V117" s="4" t="str">
        <f t="shared" si="18"/>
        <v/>
      </c>
      <c r="W117" s="4">
        <f t="shared" si="19"/>
        <v>1</v>
      </c>
    </row>
    <row r="118" spans="1:23" x14ac:dyDescent="0.3">
      <c r="A118" s="3" t="s">
        <v>294</v>
      </c>
      <c r="B118" s="3" t="s">
        <v>2570</v>
      </c>
      <c r="C118" s="3" t="s">
        <v>2571</v>
      </c>
      <c r="D118" s="3" t="s">
        <v>0</v>
      </c>
      <c r="E118" s="3">
        <v>9</v>
      </c>
      <c r="F118" s="3">
        <v>13</v>
      </c>
      <c r="G118" s="3">
        <v>2</v>
      </c>
      <c r="H118" s="3">
        <v>0</v>
      </c>
      <c r="I118" s="3">
        <v>6</v>
      </c>
      <c r="J118" s="3">
        <v>9</v>
      </c>
      <c r="K118" s="3">
        <v>3</v>
      </c>
      <c r="L118" s="3">
        <v>63</v>
      </c>
      <c r="M118" s="4" t="str">
        <f t="shared" si="10"/>
        <v/>
      </c>
      <c r="N118" s="4" t="str">
        <f t="shared" si="11"/>
        <v/>
      </c>
      <c r="O118" s="4"/>
      <c r="P118" s="4" t="str">
        <f t="shared" si="12"/>
        <v/>
      </c>
      <c r="Q118" s="4" t="str">
        <f t="shared" si="13"/>
        <v/>
      </c>
      <c r="R118" s="4" t="str">
        <f t="shared" si="14"/>
        <v/>
      </c>
      <c r="S118" s="4">
        <f t="shared" si="15"/>
        <v>1</v>
      </c>
      <c r="T118" s="4" t="str">
        <f t="shared" si="16"/>
        <v/>
      </c>
      <c r="U118" s="4" t="str">
        <f t="shared" si="17"/>
        <v/>
      </c>
      <c r="V118" s="4" t="str">
        <f t="shared" si="18"/>
        <v/>
      </c>
      <c r="W118" s="4">
        <f t="shared" si="19"/>
        <v>1</v>
      </c>
    </row>
    <row r="119" spans="1:23" x14ac:dyDescent="0.3">
      <c r="A119" s="3" t="s">
        <v>294</v>
      </c>
      <c r="B119" s="3" t="s">
        <v>447</v>
      </c>
      <c r="C119" s="3" t="s">
        <v>448</v>
      </c>
      <c r="D119" s="3" t="s">
        <v>0</v>
      </c>
      <c r="E119" s="3">
        <v>2</v>
      </c>
      <c r="F119" s="3">
        <v>35</v>
      </c>
      <c r="G119" s="3">
        <v>1</v>
      </c>
      <c r="H119" s="3">
        <v>0</v>
      </c>
      <c r="I119" s="3">
        <v>9</v>
      </c>
      <c r="J119" s="3">
        <v>15</v>
      </c>
      <c r="K119" s="3">
        <v>5</v>
      </c>
      <c r="L119" s="3">
        <v>181</v>
      </c>
      <c r="M119" s="4" t="str">
        <f t="shared" si="10"/>
        <v/>
      </c>
      <c r="N119" s="4" t="str">
        <f t="shared" si="11"/>
        <v/>
      </c>
      <c r="O119" s="4"/>
      <c r="P119" s="4" t="str">
        <f t="shared" si="12"/>
        <v/>
      </c>
      <c r="Q119" s="4" t="str">
        <f t="shared" si="13"/>
        <v/>
      </c>
      <c r="R119" s="4" t="str">
        <f t="shared" si="14"/>
        <v/>
      </c>
      <c r="S119" s="4">
        <f t="shared" si="15"/>
        <v>1</v>
      </c>
      <c r="T119" s="4" t="str">
        <f t="shared" si="16"/>
        <v/>
      </c>
      <c r="U119" s="4" t="str">
        <f t="shared" si="17"/>
        <v/>
      </c>
      <c r="V119" s="4" t="str">
        <f t="shared" si="18"/>
        <v/>
      </c>
      <c r="W119" s="4">
        <f t="shared" si="19"/>
        <v>1</v>
      </c>
    </row>
    <row r="120" spans="1:23" x14ac:dyDescent="0.3">
      <c r="A120" s="3" t="s">
        <v>294</v>
      </c>
      <c r="B120" s="3" t="s">
        <v>2473</v>
      </c>
      <c r="C120" s="3" t="s">
        <v>2474</v>
      </c>
      <c r="D120" s="3" t="s">
        <v>0</v>
      </c>
      <c r="E120" s="3">
        <v>12</v>
      </c>
      <c r="F120" s="3">
        <v>13</v>
      </c>
      <c r="G120" s="3">
        <v>2</v>
      </c>
      <c r="H120" s="3">
        <v>0</v>
      </c>
      <c r="I120" s="3">
        <v>21</v>
      </c>
      <c r="J120" s="3">
        <v>11</v>
      </c>
      <c r="K120" s="3">
        <v>2</v>
      </c>
      <c r="L120" s="3">
        <v>82</v>
      </c>
      <c r="M120" s="4" t="str">
        <f t="shared" si="10"/>
        <v/>
      </c>
      <c r="N120" s="4" t="str">
        <f t="shared" si="11"/>
        <v/>
      </c>
      <c r="O120" s="4"/>
      <c r="P120" s="4" t="str">
        <f t="shared" si="12"/>
        <v/>
      </c>
      <c r="Q120" s="4" t="str">
        <f t="shared" si="13"/>
        <v/>
      </c>
      <c r="R120" s="4" t="str">
        <f t="shared" si="14"/>
        <v/>
      </c>
      <c r="S120" s="4">
        <f t="shared" si="15"/>
        <v>1</v>
      </c>
      <c r="T120" s="4" t="str">
        <f t="shared" si="16"/>
        <v/>
      </c>
      <c r="U120" s="4" t="str">
        <f t="shared" si="17"/>
        <v/>
      </c>
      <c r="V120" s="4" t="str">
        <f t="shared" si="18"/>
        <v/>
      </c>
      <c r="W120" s="4">
        <f t="shared" si="19"/>
        <v>1</v>
      </c>
    </row>
    <row r="121" spans="1:23" x14ac:dyDescent="0.3">
      <c r="A121" s="3" t="s">
        <v>294</v>
      </c>
      <c r="B121" s="3" t="s">
        <v>2360</v>
      </c>
      <c r="C121" s="3" t="s">
        <v>2361</v>
      </c>
      <c r="D121" s="3" t="s">
        <v>0</v>
      </c>
      <c r="E121" s="3">
        <v>4</v>
      </c>
      <c r="F121" s="3">
        <v>4</v>
      </c>
      <c r="G121" s="3">
        <v>1</v>
      </c>
      <c r="H121" s="3">
        <v>0</v>
      </c>
      <c r="I121" s="3">
        <v>3</v>
      </c>
      <c r="J121" s="3">
        <v>3</v>
      </c>
      <c r="K121" s="3">
        <v>0</v>
      </c>
      <c r="L121" s="3">
        <v>35</v>
      </c>
      <c r="M121" s="4" t="str">
        <f t="shared" si="10"/>
        <v/>
      </c>
      <c r="N121" s="4" t="str">
        <f t="shared" si="11"/>
        <v/>
      </c>
      <c r="O121" s="4"/>
      <c r="P121" s="4" t="str">
        <f t="shared" si="12"/>
        <v/>
      </c>
      <c r="Q121" s="4" t="str">
        <f t="shared" si="13"/>
        <v/>
      </c>
      <c r="R121" s="4" t="str">
        <f t="shared" si="14"/>
        <v/>
      </c>
      <c r="S121" s="4">
        <f t="shared" si="15"/>
        <v>1</v>
      </c>
      <c r="T121" s="4" t="str">
        <f t="shared" si="16"/>
        <v/>
      </c>
      <c r="U121" s="4" t="str">
        <f t="shared" si="17"/>
        <v/>
      </c>
      <c r="V121" s="4" t="str">
        <f t="shared" si="18"/>
        <v/>
      </c>
      <c r="W121" s="4">
        <f t="shared" si="19"/>
        <v>1</v>
      </c>
    </row>
    <row r="122" spans="1:23" x14ac:dyDescent="0.3">
      <c r="A122" s="3" t="s">
        <v>294</v>
      </c>
      <c r="B122" s="3" t="s">
        <v>369</v>
      </c>
      <c r="C122" s="3" t="s">
        <v>370</v>
      </c>
      <c r="D122" s="3" t="s">
        <v>0</v>
      </c>
      <c r="E122" s="3">
        <v>12</v>
      </c>
      <c r="F122" s="3">
        <v>58</v>
      </c>
      <c r="G122" s="3">
        <v>2</v>
      </c>
      <c r="H122" s="3">
        <v>0</v>
      </c>
      <c r="I122" s="3">
        <v>173</v>
      </c>
      <c r="J122" s="3">
        <v>23</v>
      </c>
      <c r="K122" s="3">
        <v>26</v>
      </c>
      <c r="L122" s="3">
        <v>284</v>
      </c>
      <c r="M122" s="4">
        <f t="shared" si="10"/>
        <v>1</v>
      </c>
      <c r="N122" s="4" t="str">
        <f t="shared" si="11"/>
        <v/>
      </c>
      <c r="O122" s="4"/>
      <c r="P122" s="4" t="str">
        <f t="shared" si="12"/>
        <v/>
      </c>
      <c r="Q122" s="4" t="str">
        <f t="shared" si="13"/>
        <v/>
      </c>
      <c r="R122" s="4">
        <f t="shared" si="14"/>
        <v>1</v>
      </c>
      <c r="S122" s="4" t="str">
        <f t="shared" si="15"/>
        <v/>
      </c>
      <c r="T122" s="4" t="str">
        <f t="shared" si="16"/>
        <v/>
      </c>
      <c r="U122" s="4" t="str">
        <f t="shared" si="17"/>
        <v/>
      </c>
      <c r="V122" s="4" t="str">
        <f t="shared" si="18"/>
        <v/>
      </c>
      <c r="W122" s="4">
        <f t="shared" si="19"/>
        <v>1</v>
      </c>
    </row>
    <row r="123" spans="1:23" x14ac:dyDescent="0.3">
      <c r="A123" s="3" t="s">
        <v>294</v>
      </c>
      <c r="B123" s="3" t="s">
        <v>2635</v>
      </c>
      <c r="C123" s="3" t="s">
        <v>2636</v>
      </c>
      <c r="D123" s="3" t="s">
        <v>0</v>
      </c>
      <c r="E123" s="3">
        <v>6</v>
      </c>
      <c r="F123" s="3">
        <v>6</v>
      </c>
      <c r="G123" s="3">
        <v>3</v>
      </c>
      <c r="H123" s="3">
        <v>0</v>
      </c>
      <c r="I123" s="3">
        <v>4</v>
      </c>
      <c r="J123" s="3">
        <v>4</v>
      </c>
      <c r="K123" s="3">
        <v>1</v>
      </c>
      <c r="L123" s="3">
        <v>54</v>
      </c>
      <c r="M123" s="4" t="str">
        <f t="shared" si="10"/>
        <v/>
      </c>
      <c r="N123" s="4" t="str">
        <f t="shared" si="11"/>
        <v/>
      </c>
      <c r="O123" s="4"/>
      <c r="P123" s="4" t="str">
        <f t="shared" si="12"/>
        <v/>
      </c>
      <c r="Q123" s="4" t="str">
        <f t="shared" si="13"/>
        <v/>
      </c>
      <c r="R123" s="4" t="str">
        <f t="shared" si="14"/>
        <v/>
      </c>
      <c r="S123" s="4">
        <f t="shared" si="15"/>
        <v>1</v>
      </c>
      <c r="T123" s="4" t="str">
        <f t="shared" si="16"/>
        <v/>
      </c>
      <c r="U123" s="4" t="str">
        <f t="shared" si="17"/>
        <v/>
      </c>
      <c r="V123" s="4" t="str">
        <f t="shared" si="18"/>
        <v/>
      </c>
      <c r="W123" s="4">
        <f t="shared" si="19"/>
        <v>1</v>
      </c>
    </row>
    <row r="124" spans="1:23" x14ac:dyDescent="0.3">
      <c r="A124" s="3" t="s">
        <v>294</v>
      </c>
      <c r="B124" s="3" t="s">
        <v>305</v>
      </c>
      <c r="C124" s="3" t="s">
        <v>306</v>
      </c>
      <c r="D124" s="3" t="s">
        <v>0</v>
      </c>
      <c r="E124" s="3">
        <v>24</v>
      </c>
      <c r="F124" s="3">
        <v>8</v>
      </c>
      <c r="G124" s="3">
        <v>2</v>
      </c>
      <c r="H124" s="3">
        <v>0</v>
      </c>
      <c r="I124" s="3">
        <v>6</v>
      </c>
      <c r="J124" s="3">
        <v>4</v>
      </c>
      <c r="K124" s="3">
        <v>3</v>
      </c>
      <c r="L124" s="3">
        <v>75</v>
      </c>
      <c r="M124" s="4" t="str">
        <f t="shared" si="10"/>
        <v/>
      </c>
      <c r="N124" s="4" t="str">
        <f t="shared" si="11"/>
        <v/>
      </c>
      <c r="O124" s="4"/>
      <c r="P124" s="4" t="str">
        <f t="shared" si="12"/>
        <v/>
      </c>
      <c r="Q124" s="4" t="str">
        <f t="shared" si="13"/>
        <v/>
      </c>
      <c r="R124" s="4" t="str">
        <f t="shared" si="14"/>
        <v/>
      </c>
      <c r="S124" s="4">
        <f t="shared" si="15"/>
        <v>1</v>
      </c>
      <c r="T124" s="4" t="str">
        <f t="shared" si="16"/>
        <v/>
      </c>
      <c r="U124" s="4" t="str">
        <f t="shared" si="17"/>
        <v/>
      </c>
      <c r="V124" s="4" t="str">
        <f t="shared" si="18"/>
        <v/>
      </c>
      <c r="W124" s="4">
        <f t="shared" si="19"/>
        <v>1</v>
      </c>
    </row>
    <row r="125" spans="1:23" x14ac:dyDescent="0.3">
      <c r="A125" s="3" t="s">
        <v>294</v>
      </c>
      <c r="B125" s="3" t="s">
        <v>339</v>
      </c>
      <c r="C125" s="3" t="s">
        <v>340</v>
      </c>
      <c r="D125" s="3" t="s">
        <v>0</v>
      </c>
      <c r="E125" s="3">
        <v>15</v>
      </c>
      <c r="F125" s="3">
        <v>21</v>
      </c>
      <c r="G125" s="3">
        <v>2</v>
      </c>
      <c r="H125" s="3">
        <v>0</v>
      </c>
      <c r="I125" s="3">
        <v>90</v>
      </c>
      <c r="J125" s="3">
        <v>16</v>
      </c>
      <c r="K125" s="3">
        <v>3</v>
      </c>
      <c r="L125" s="3">
        <v>93</v>
      </c>
      <c r="M125" s="4" t="str">
        <f t="shared" si="10"/>
        <v/>
      </c>
      <c r="N125" s="4" t="str">
        <f t="shared" si="11"/>
        <v/>
      </c>
      <c r="O125" s="4"/>
      <c r="P125" s="4" t="str">
        <f t="shared" si="12"/>
        <v/>
      </c>
      <c r="Q125" s="4" t="str">
        <f t="shared" si="13"/>
        <v/>
      </c>
      <c r="R125" s="4" t="str">
        <f t="shared" si="14"/>
        <v/>
      </c>
      <c r="S125" s="4">
        <f t="shared" si="15"/>
        <v>1</v>
      </c>
      <c r="T125" s="4" t="str">
        <f t="shared" si="16"/>
        <v/>
      </c>
      <c r="U125" s="4" t="str">
        <f t="shared" si="17"/>
        <v/>
      </c>
      <c r="V125" s="4" t="str">
        <f t="shared" si="18"/>
        <v/>
      </c>
      <c r="W125" s="4">
        <f t="shared" si="19"/>
        <v>1</v>
      </c>
    </row>
    <row r="126" spans="1:23" x14ac:dyDescent="0.3">
      <c r="A126" s="3" t="s">
        <v>294</v>
      </c>
      <c r="B126" s="3" t="s">
        <v>2595</v>
      </c>
      <c r="C126" s="3" t="s">
        <v>2596</v>
      </c>
      <c r="D126" s="3" t="s">
        <v>0</v>
      </c>
      <c r="E126" s="3">
        <v>5</v>
      </c>
      <c r="F126" s="3">
        <v>7</v>
      </c>
      <c r="G126" s="3">
        <v>2</v>
      </c>
      <c r="H126" s="3">
        <v>0</v>
      </c>
      <c r="I126" s="3">
        <v>10</v>
      </c>
      <c r="J126" s="3">
        <v>5</v>
      </c>
      <c r="K126" s="3">
        <v>0</v>
      </c>
      <c r="L126" s="3">
        <v>72</v>
      </c>
      <c r="M126" s="4" t="str">
        <f t="shared" si="10"/>
        <v/>
      </c>
      <c r="N126" s="4" t="str">
        <f t="shared" si="11"/>
        <v/>
      </c>
      <c r="O126" s="4"/>
      <c r="P126" s="4" t="str">
        <f t="shared" si="12"/>
        <v/>
      </c>
      <c r="Q126" s="4" t="str">
        <f t="shared" si="13"/>
        <v/>
      </c>
      <c r="R126" s="4" t="str">
        <f t="shared" si="14"/>
        <v/>
      </c>
      <c r="S126" s="4">
        <f t="shared" si="15"/>
        <v>1</v>
      </c>
      <c r="T126" s="4" t="str">
        <f t="shared" si="16"/>
        <v/>
      </c>
      <c r="U126" s="4" t="str">
        <f t="shared" si="17"/>
        <v/>
      </c>
      <c r="V126" s="4" t="str">
        <f t="shared" si="18"/>
        <v/>
      </c>
      <c r="W126" s="4">
        <f t="shared" si="19"/>
        <v>1</v>
      </c>
    </row>
    <row r="127" spans="1:23" x14ac:dyDescent="0.3">
      <c r="A127" s="3" t="s">
        <v>294</v>
      </c>
      <c r="B127" s="3" t="s">
        <v>2560</v>
      </c>
      <c r="C127" s="3" t="s">
        <v>2561</v>
      </c>
      <c r="D127" s="3" t="s">
        <v>0</v>
      </c>
      <c r="E127" s="3">
        <v>3</v>
      </c>
      <c r="F127" s="3">
        <v>3</v>
      </c>
      <c r="G127" s="3">
        <v>2</v>
      </c>
      <c r="H127" s="3">
        <v>0</v>
      </c>
      <c r="I127" s="3">
        <v>3</v>
      </c>
      <c r="J127" s="3">
        <v>3</v>
      </c>
      <c r="K127" s="3">
        <v>0</v>
      </c>
      <c r="L127" s="3">
        <v>20</v>
      </c>
      <c r="M127" s="4" t="str">
        <f t="shared" si="10"/>
        <v/>
      </c>
      <c r="N127" s="4" t="str">
        <f t="shared" si="11"/>
        <v/>
      </c>
      <c r="O127" s="4"/>
      <c r="P127" s="4" t="str">
        <f t="shared" si="12"/>
        <v/>
      </c>
      <c r="Q127" s="4" t="str">
        <f t="shared" si="13"/>
        <v/>
      </c>
      <c r="R127" s="4" t="str">
        <f t="shared" si="14"/>
        <v/>
      </c>
      <c r="S127" s="4">
        <f t="shared" si="15"/>
        <v>1</v>
      </c>
      <c r="T127" s="4" t="str">
        <f t="shared" si="16"/>
        <v/>
      </c>
      <c r="U127" s="4" t="str">
        <f t="shared" si="17"/>
        <v/>
      </c>
      <c r="V127" s="4" t="str">
        <f t="shared" si="18"/>
        <v/>
      </c>
      <c r="W127" s="4">
        <f t="shared" si="19"/>
        <v>1</v>
      </c>
    </row>
    <row r="128" spans="1:23" x14ac:dyDescent="0.3">
      <c r="A128" s="3" t="s">
        <v>294</v>
      </c>
      <c r="B128" s="3" t="s">
        <v>2358</v>
      </c>
      <c r="C128" s="3" t="s">
        <v>2359</v>
      </c>
      <c r="D128" s="3" t="s">
        <v>0</v>
      </c>
      <c r="E128" s="3">
        <v>0</v>
      </c>
      <c r="F128" s="3">
        <v>3</v>
      </c>
      <c r="G128" s="3">
        <v>1</v>
      </c>
      <c r="H128" s="3">
        <v>0</v>
      </c>
      <c r="I128" s="3">
        <v>3</v>
      </c>
      <c r="J128" s="3">
        <v>3</v>
      </c>
      <c r="K128" s="3">
        <v>0</v>
      </c>
      <c r="L128" s="3">
        <v>31</v>
      </c>
      <c r="M128" s="4" t="str">
        <f t="shared" si="10"/>
        <v/>
      </c>
      <c r="N128" s="4" t="str">
        <f t="shared" si="11"/>
        <v/>
      </c>
      <c r="O128" s="4"/>
      <c r="P128" s="4" t="str">
        <f t="shared" si="12"/>
        <v/>
      </c>
      <c r="Q128" s="4" t="str">
        <f t="shared" si="13"/>
        <v/>
      </c>
      <c r="R128" s="4" t="str">
        <f t="shared" si="14"/>
        <v/>
      </c>
      <c r="S128" s="4">
        <f t="shared" si="15"/>
        <v>1</v>
      </c>
      <c r="T128" s="4" t="str">
        <f t="shared" si="16"/>
        <v/>
      </c>
      <c r="U128" s="4" t="str">
        <f t="shared" si="17"/>
        <v/>
      </c>
      <c r="V128" s="4" t="str">
        <f t="shared" si="18"/>
        <v/>
      </c>
      <c r="W128" s="4">
        <f t="shared" si="19"/>
        <v>1</v>
      </c>
    </row>
    <row r="129" spans="1:23" x14ac:dyDescent="0.3">
      <c r="A129" s="3" t="s">
        <v>294</v>
      </c>
      <c r="B129" s="3" t="s">
        <v>2517</v>
      </c>
      <c r="C129" s="3" t="s">
        <v>2334</v>
      </c>
      <c r="D129" s="3" t="s">
        <v>0</v>
      </c>
      <c r="E129" s="3">
        <v>7</v>
      </c>
      <c r="F129" s="3">
        <v>1</v>
      </c>
      <c r="G129" s="3">
        <v>1</v>
      </c>
      <c r="H129" s="3">
        <v>0</v>
      </c>
      <c r="I129" s="3">
        <v>0</v>
      </c>
      <c r="J129" s="3">
        <v>1</v>
      </c>
      <c r="K129" s="3">
        <v>0</v>
      </c>
      <c r="L129" s="3">
        <v>20</v>
      </c>
      <c r="M129" s="4" t="str">
        <f t="shared" si="10"/>
        <v/>
      </c>
      <c r="N129" s="4" t="str">
        <f t="shared" si="11"/>
        <v/>
      </c>
      <c r="O129" s="4"/>
      <c r="P129" s="4" t="str">
        <f t="shared" si="12"/>
        <v/>
      </c>
      <c r="Q129" s="4" t="str">
        <f t="shared" si="13"/>
        <v/>
      </c>
      <c r="R129" s="4" t="str">
        <f t="shared" si="14"/>
        <v/>
      </c>
      <c r="S129" s="4">
        <f t="shared" si="15"/>
        <v>1</v>
      </c>
      <c r="T129" s="4" t="str">
        <f t="shared" si="16"/>
        <v/>
      </c>
      <c r="U129" s="4" t="str">
        <f t="shared" si="17"/>
        <v/>
      </c>
      <c r="V129" s="4" t="str">
        <f t="shared" si="18"/>
        <v/>
      </c>
      <c r="W129" s="4">
        <f t="shared" si="19"/>
        <v>1</v>
      </c>
    </row>
    <row r="130" spans="1:23" x14ac:dyDescent="0.3">
      <c r="A130" s="3" t="s">
        <v>294</v>
      </c>
      <c r="B130" s="3" t="s">
        <v>2465</v>
      </c>
      <c r="C130" s="3" t="s">
        <v>2466</v>
      </c>
      <c r="D130" s="3" t="s">
        <v>0</v>
      </c>
      <c r="E130" s="3">
        <v>11</v>
      </c>
      <c r="F130" s="3">
        <v>23</v>
      </c>
      <c r="G130" s="3">
        <v>2</v>
      </c>
      <c r="H130" s="3">
        <v>0</v>
      </c>
      <c r="I130" s="3">
        <v>35</v>
      </c>
      <c r="J130" s="3">
        <v>14</v>
      </c>
      <c r="K130" s="3">
        <v>6</v>
      </c>
      <c r="L130" s="3">
        <v>96</v>
      </c>
      <c r="M130" s="4" t="str">
        <f t="shared" si="10"/>
        <v/>
      </c>
      <c r="N130" s="4" t="str">
        <f t="shared" si="11"/>
        <v/>
      </c>
      <c r="O130" s="4"/>
      <c r="P130" s="4" t="str">
        <f t="shared" si="12"/>
        <v/>
      </c>
      <c r="Q130" s="4" t="str">
        <f t="shared" si="13"/>
        <v/>
      </c>
      <c r="R130" s="4" t="str">
        <f t="shared" si="14"/>
        <v/>
      </c>
      <c r="S130" s="4">
        <f t="shared" si="15"/>
        <v>1</v>
      </c>
      <c r="T130" s="4" t="str">
        <f t="shared" si="16"/>
        <v/>
      </c>
      <c r="U130" s="4" t="str">
        <f t="shared" si="17"/>
        <v/>
      </c>
      <c r="V130" s="4" t="str">
        <f t="shared" si="18"/>
        <v/>
      </c>
      <c r="W130" s="4">
        <f t="shared" si="19"/>
        <v>1</v>
      </c>
    </row>
    <row r="131" spans="1:23" x14ac:dyDescent="0.3">
      <c r="A131" s="3" t="s">
        <v>294</v>
      </c>
      <c r="B131" s="3" t="s">
        <v>2313</v>
      </c>
      <c r="C131" s="3" t="s">
        <v>2314</v>
      </c>
      <c r="D131" s="3" t="s">
        <v>0</v>
      </c>
      <c r="E131" s="3">
        <v>10</v>
      </c>
      <c r="F131" s="3">
        <v>11</v>
      </c>
      <c r="G131" s="3">
        <v>2</v>
      </c>
      <c r="H131" s="3">
        <v>0</v>
      </c>
      <c r="I131" s="3">
        <v>13</v>
      </c>
      <c r="J131" s="3">
        <v>10</v>
      </c>
      <c r="K131" s="3">
        <v>10</v>
      </c>
      <c r="L131" s="3">
        <v>105</v>
      </c>
      <c r="M131" s="4" t="str">
        <f t="shared" si="10"/>
        <v/>
      </c>
      <c r="N131" s="4" t="str">
        <f t="shared" si="11"/>
        <v/>
      </c>
      <c r="O131" s="4"/>
      <c r="P131" s="4" t="str">
        <f t="shared" si="12"/>
        <v/>
      </c>
      <c r="Q131" s="4" t="str">
        <f t="shared" si="13"/>
        <v/>
      </c>
      <c r="R131" s="4" t="str">
        <f t="shared" si="14"/>
        <v/>
      </c>
      <c r="S131" s="4">
        <f t="shared" si="15"/>
        <v>1</v>
      </c>
      <c r="T131" s="4" t="str">
        <f t="shared" si="16"/>
        <v/>
      </c>
      <c r="U131" s="4" t="str">
        <f t="shared" si="17"/>
        <v/>
      </c>
      <c r="V131" s="4" t="str">
        <f t="shared" si="18"/>
        <v/>
      </c>
      <c r="W131" s="4">
        <f t="shared" si="19"/>
        <v>1</v>
      </c>
    </row>
    <row r="132" spans="1:23" x14ac:dyDescent="0.3">
      <c r="A132" s="3" t="s">
        <v>294</v>
      </c>
      <c r="B132" s="3" t="s">
        <v>2440</v>
      </c>
      <c r="C132" s="3" t="s">
        <v>2441</v>
      </c>
      <c r="D132" s="3" t="s">
        <v>0</v>
      </c>
      <c r="E132" s="3">
        <v>2</v>
      </c>
      <c r="F132" s="3">
        <v>8</v>
      </c>
      <c r="G132" s="3">
        <v>1</v>
      </c>
      <c r="H132" s="3">
        <v>0</v>
      </c>
      <c r="I132" s="3">
        <v>24</v>
      </c>
      <c r="J132" s="3">
        <v>8</v>
      </c>
      <c r="K132" s="3">
        <v>2</v>
      </c>
      <c r="L132" s="3">
        <v>36</v>
      </c>
      <c r="M132" s="4" t="str">
        <f t="shared" ref="M132:M195" si="20">IF( AND( OR( F132&gt;$F$1, L132&gt;$L$1 ), OR( E132&gt;$E$1, I132&gt;$I$1 ) ), 1, "" )</f>
        <v/>
      </c>
      <c r="N132" s="4" t="str">
        <f t="shared" ref="N132:N195" si="21">IF( AND( OR( F132&gt;$F$2, L132&gt;$L$2 ), OR( E132&gt;$E$2, I132&gt;$I$2 ) ), 1, "")</f>
        <v/>
      </c>
      <c r="O132" s="4"/>
      <c r="P132" s="4" t="str">
        <f t="shared" ref="P132:P195" si="22" xml:space="preserve"> IF( AND( M132 = 1, O132 = 1 ), 1, "")</f>
        <v/>
      </c>
      <c r="Q132" s="4" t="str">
        <f t="shared" ref="Q132:Q195" si="23" xml:space="preserve"> IF( AND( M132 = "", O132 = 1 ), 1, "")</f>
        <v/>
      </c>
      <c r="R132" s="4" t="str">
        <f t="shared" ref="R132:R195" si="24" xml:space="preserve"> IF( AND( M132 = 1, O132 = "" ), 1, "")</f>
        <v/>
      </c>
      <c r="S132" s="4">
        <f t="shared" ref="S132:S195" si="25" xml:space="preserve"> IF( AND( M132 = "", O132 = "" ), 1, "")</f>
        <v>1</v>
      </c>
      <c r="T132" s="4" t="str">
        <f t="shared" ref="T132:T195" si="26" xml:space="preserve"> IF( AND( N132 = 1, O132 = 1 ), 1, "")</f>
        <v/>
      </c>
      <c r="U132" s="4" t="str">
        <f t="shared" ref="U132:U195" si="27" xml:space="preserve"> IF( AND( N132 = "", O132 = 1 ), 1, "")</f>
        <v/>
      </c>
      <c r="V132" s="4" t="str">
        <f t="shared" ref="V132:V195" si="28" xml:space="preserve"> IF( AND( N132 = 1, O132 = "" ), 1, "")</f>
        <v/>
      </c>
      <c r="W132" s="4">
        <f t="shared" ref="W132:W195" si="29" xml:space="preserve"> IF( AND( N132 = "", O132 = "" ), 1, "")</f>
        <v>1</v>
      </c>
    </row>
    <row r="133" spans="1:23" x14ac:dyDescent="0.3">
      <c r="A133" s="3" t="s">
        <v>294</v>
      </c>
      <c r="B133" s="3" t="s">
        <v>2386</v>
      </c>
      <c r="C133" s="3" t="s">
        <v>2387</v>
      </c>
      <c r="D133" s="3" t="s">
        <v>0</v>
      </c>
      <c r="E133" s="3">
        <v>6</v>
      </c>
      <c r="F133" s="3">
        <v>6</v>
      </c>
      <c r="G133" s="3">
        <v>2</v>
      </c>
      <c r="H133" s="3">
        <v>0</v>
      </c>
      <c r="I133" s="3">
        <v>0</v>
      </c>
      <c r="J133" s="3">
        <v>5</v>
      </c>
      <c r="K133" s="3">
        <v>8</v>
      </c>
      <c r="L133" s="3">
        <v>60</v>
      </c>
      <c r="M133" s="4" t="str">
        <f t="shared" si="20"/>
        <v/>
      </c>
      <c r="N133" s="4" t="str">
        <f t="shared" si="21"/>
        <v/>
      </c>
      <c r="O133" s="4"/>
      <c r="P133" s="4" t="str">
        <f t="shared" si="22"/>
        <v/>
      </c>
      <c r="Q133" s="4" t="str">
        <f t="shared" si="23"/>
        <v/>
      </c>
      <c r="R133" s="4" t="str">
        <f t="shared" si="24"/>
        <v/>
      </c>
      <c r="S133" s="4">
        <f t="shared" si="25"/>
        <v>1</v>
      </c>
      <c r="T133" s="4" t="str">
        <f t="shared" si="26"/>
        <v/>
      </c>
      <c r="U133" s="4" t="str">
        <f t="shared" si="27"/>
        <v/>
      </c>
      <c r="V133" s="4" t="str">
        <f t="shared" si="28"/>
        <v/>
      </c>
      <c r="W133" s="4">
        <f t="shared" si="29"/>
        <v>1</v>
      </c>
    </row>
    <row r="134" spans="1:23" x14ac:dyDescent="0.3">
      <c r="A134" s="3" t="s">
        <v>294</v>
      </c>
      <c r="B134" s="3" t="s">
        <v>430</v>
      </c>
      <c r="C134" s="3" t="s">
        <v>26</v>
      </c>
      <c r="D134" s="3" t="s">
        <v>0</v>
      </c>
      <c r="E134" s="3">
        <v>5</v>
      </c>
      <c r="F134" s="3">
        <v>43</v>
      </c>
      <c r="G134" s="3">
        <v>1</v>
      </c>
      <c r="H134" s="3">
        <v>0</v>
      </c>
      <c r="I134" s="3">
        <v>260</v>
      </c>
      <c r="J134" s="3">
        <v>29</v>
      </c>
      <c r="K134" s="3">
        <v>12</v>
      </c>
      <c r="L134" s="3">
        <v>182</v>
      </c>
      <c r="M134" s="4">
        <f t="shared" si="20"/>
        <v>1</v>
      </c>
      <c r="N134" s="4" t="str">
        <f t="shared" si="21"/>
        <v/>
      </c>
      <c r="O134" s="4"/>
      <c r="P134" s="4" t="str">
        <f t="shared" si="22"/>
        <v/>
      </c>
      <c r="Q134" s="4" t="str">
        <f t="shared" si="23"/>
        <v/>
      </c>
      <c r="R134" s="4">
        <f t="shared" si="24"/>
        <v>1</v>
      </c>
      <c r="S134" s="4" t="str">
        <f t="shared" si="25"/>
        <v/>
      </c>
      <c r="T134" s="4" t="str">
        <f t="shared" si="26"/>
        <v/>
      </c>
      <c r="U134" s="4" t="str">
        <f t="shared" si="27"/>
        <v/>
      </c>
      <c r="V134" s="4" t="str">
        <f t="shared" si="28"/>
        <v/>
      </c>
      <c r="W134" s="4">
        <f t="shared" si="29"/>
        <v>1</v>
      </c>
    </row>
    <row r="135" spans="1:23" x14ac:dyDescent="0.3">
      <c r="A135" s="3" t="s">
        <v>294</v>
      </c>
      <c r="B135" s="3" t="s">
        <v>351</v>
      </c>
      <c r="C135" s="3" t="s">
        <v>352</v>
      </c>
      <c r="D135" s="3" t="s">
        <v>0</v>
      </c>
      <c r="E135" s="3">
        <v>14</v>
      </c>
      <c r="F135" s="3">
        <v>24</v>
      </c>
      <c r="G135" s="3">
        <v>2</v>
      </c>
      <c r="H135" s="3">
        <v>0</v>
      </c>
      <c r="I135" s="3">
        <v>23</v>
      </c>
      <c r="J135" s="3">
        <v>10</v>
      </c>
      <c r="K135" s="3">
        <v>5</v>
      </c>
      <c r="L135" s="3">
        <v>112</v>
      </c>
      <c r="M135" s="4" t="str">
        <f t="shared" si="20"/>
        <v/>
      </c>
      <c r="N135" s="4" t="str">
        <f t="shared" si="21"/>
        <v/>
      </c>
      <c r="O135" s="4"/>
      <c r="P135" s="4" t="str">
        <f t="shared" si="22"/>
        <v/>
      </c>
      <c r="Q135" s="4" t="str">
        <f t="shared" si="23"/>
        <v/>
      </c>
      <c r="R135" s="4" t="str">
        <f t="shared" si="24"/>
        <v/>
      </c>
      <c r="S135" s="4">
        <f t="shared" si="25"/>
        <v>1</v>
      </c>
      <c r="T135" s="4" t="str">
        <f t="shared" si="26"/>
        <v/>
      </c>
      <c r="U135" s="4" t="str">
        <f t="shared" si="27"/>
        <v/>
      </c>
      <c r="V135" s="4" t="str">
        <f t="shared" si="28"/>
        <v/>
      </c>
      <c r="W135" s="4">
        <f t="shared" si="29"/>
        <v>1</v>
      </c>
    </row>
    <row r="136" spans="1:23" x14ac:dyDescent="0.3">
      <c r="A136" s="3" t="s">
        <v>294</v>
      </c>
      <c r="B136" s="3" t="s">
        <v>2504</v>
      </c>
      <c r="C136" s="3" t="s">
        <v>2505</v>
      </c>
      <c r="D136" s="3" t="s">
        <v>0</v>
      </c>
      <c r="E136" s="3">
        <v>3</v>
      </c>
      <c r="F136" s="3">
        <v>13</v>
      </c>
      <c r="G136" s="3">
        <v>1</v>
      </c>
      <c r="H136" s="3">
        <v>2</v>
      </c>
      <c r="I136" s="3">
        <v>15</v>
      </c>
      <c r="J136" s="3">
        <v>7</v>
      </c>
      <c r="K136" s="3">
        <v>1</v>
      </c>
      <c r="L136" s="3">
        <v>45</v>
      </c>
      <c r="M136" s="4" t="str">
        <f t="shared" si="20"/>
        <v/>
      </c>
      <c r="N136" s="4" t="str">
        <f t="shared" si="21"/>
        <v/>
      </c>
      <c r="O136" s="4"/>
      <c r="P136" s="4" t="str">
        <f t="shared" si="22"/>
        <v/>
      </c>
      <c r="Q136" s="4" t="str">
        <f t="shared" si="23"/>
        <v/>
      </c>
      <c r="R136" s="4" t="str">
        <f t="shared" si="24"/>
        <v/>
      </c>
      <c r="S136" s="4">
        <f t="shared" si="25"/>
        <v>1</v>
      </c>
      <c r="T136" s="4" t="str">
        <f t="shared" si="26"/>
        <v/>
      </c>
      <c r="U136" s="4" t="str">
        <f t="shared" si="27"/>
        <v/>
      </c>
      <c r="V136" s="4" t="str">
        <f t="shared" si="28"/>
        <v/>
      </c>
      <c r="W136" s="4">
        <f t="shared" si="29"/>
        <v>1</v>
      </c>
    </row>
    <row r="137" spans="1:23" x14ac:dyDescent="0.3">
      <c r="A137" s="3" t="s">
        <v>294</v>
      </c>
      <c r="B137" s="3" t="s">
        <v>313</v>
      </c>
      <c r="C137" s="3" t="s">
        <v>314</v>
      </c>
      <c r="D137" s="3" t="s">
        <v>0</v>
      </c>
      <c r="E137" s="3">
        <v>19</v>
      </c>
      <c r="F137" s="3">
        <v>74</v>
      </c>
      <c r="G137" s="3">
        <v>1</v>
      </c>
      <c r="H137" s="3">
        <v>0</v>
      </c>
      <c r="I137" s="3">
        <v>257</v>
      </c>
      <c r="J137" s="3">
        <v>27</v>
      </c>
      <c r="K137" s="3">
        <v>13</v>
      </c>
      <c r="L137" s="3">
        <v>259</v>
      </c>
      <c r="M137" s="4">
        <f t="shared" si="20"/>
        <v>1</v>
      </c>
      <c r="N137" s="4">
        <f t="shared" si="21"/>
        <v>1</v>
      </c>
      <c r="O137" s="4"/>
      <c r="P137" s="4" t="str">
        <f t="shared" si="22"/>
        <v/>
      </c>
      <c r="Q137" s="4" t="str">
        <f t="shared" si="23"/>
        <v/>
      </c>
      <c r="R137" s="4">
        <f t="shared" si="24"/>
        <v>1</v>
      </c>
      <c r="S137" s="4" t="str">
        <f t="shared" si="25"/>
        <v/>
      </c>
      <c r="T137" s="4" t="str">
        <f t="shared" si="26"/>
        <v/>
      </c>
      <c r="U137" s="4" t="str">
        <f t="shared" si="27"/>
        <v/>
      </c>
      <c r="V137" s="4">
        <f t="shared" si="28"/>
        <v>1</v>
      </c>
      <c r="W137" s="4" t="str">
        <f t="shared" si="29"/>
        <v/>
      </c>
    </row>
    <row r="138" spans="1:23" x14ac:dyDescent="0.3">
      <c r="A138" s="3" t="s">
        <v>294</v>
      </c>
      <c r="B138" s="3" t="s">
        <v>2341</v>
      </c>
      <c r="C138" s="3" t="s">
        <v>2342</v>
      </c>
      <c r="D138" s="3" t="s">
        <v>0</v>
      </c>
      <c r="E138" s="3">
        <v>5</v>
      </c>
      <c r="F138" s="3">
        <v>15</v>
      </c>
      <c r="G138" s="3">
        <v>2</v>
      </c>
      <c r="H138" s="3">
        <v>0</v>
      </c>
      <c r="I138" s="3">
        <v>10</v>
      </c>
      <c r="J138" s="3">
        <v>12</v>
      </c>
      <c r="K138" s="3">
        <v>3</v>
      </c>
      <c r="L138" s="3">
        <v>96</v>
      </c>
      <c r="M138" s="4" t="str">
        <f t="shared" si="20"/>
        <v/>
      </c>
      <c r="N138" s="4" t="str">
        <f t="shared" si="21"/>
        <v/>
      </c>
      <c r="O138" s="4"/>
      <c r="P138" s="4" t="str">
        <f t="shared" si="22"/>
        <v/>
      </c>
      <c r="Q138" s="4" t="str">
        <f t="shared" si="23"/>
        <v/>
      </c>
      <c r="R138" s="4" t="str">
        <f t="shared" si="24"/>
        <v/>
      </c>
      <c r="S138" s="4">
        <f t="shared" si="25"/>
        <v>1</v>
      </c>
      <c r="T138" s="4" t="str">
        <f t="shared" si="26"/>
        <v/>
      </c>
      <c r="U138" s="4" t="str">
        <f t="shared" si="27"/>
        <v/>
      </c>
      <c r="V138" s="4" t="str">
        <f t="shared" si="28"/>
        <v/>
      </c>
      <c r="W138" s="4">
        <f t="shared" si="29"/>
        <v>1</v>
      </c>
    </row>
    <row r="139" spans="1:23" x14ac:dyDescent="0.3">
      <c r="A139" s="3" t="s">
        <v>294</v>
      </c>
      <c r="B139" s="3" t="s">
        <v>347</v>
      </c>
      <c r="C139" s="3" t="s">
        <v>348</v>
      </c>
      <c r="D139" s="3" t="s">
        <v>0</v>
      </c>
      <c r="E139" s="3">
        <v>14</v>
      </c>
      <c r="F139" s="3">
        <v>54</v>
      </c>
      <c r="G139" s="3">
        <v>2</v>
      </c>
      <c r="H139" s="3">
        <v>0</v>
      </c>
      <c r="I139" s="3">
        <v>393</v>
      </c>
      <c r="J139" s="3">
        <v>30</v>
      </c>
      <c r="K139" s="3">
        <v>4</v>
      </c>
      <c r="L139" s="3">
        <v>194</v>
      </c>
      <c r="M139" s="4">
        <f t="shared" si="20"/>
        <v>1</v>
      </c>
      <c r="N139" s="4" t="str">
        <f t="shared" si="21"/>
        <v/>
      </c>
      <c r="O139" s="4"/>
      <c r="P139" s="4" t="str">
        <f t="shared" si="22"/>
        <v/>
      </c>
      <c r="Q139" s="4" t="str">
        <f t="shared" si="23"/>
        <v/>
      </c>
      <c r="R139" s="4">
        <f t="shared" si="24"/>
        <v>1</v>
      </c>
      <c r="S139" s="4" t="str">
        <f t="shared" si="25"/>
        <v/>
      </c>
      <c r="T139" s="4" t="str">
        <f t="shared" si="26"/>
        <v/>
      </c>
      <c r="U139" s="4" t="str">
        <f t="shared" si="27"/>
        <v/>
      </c>
      <c r="V139" s="4" t="str">
        <f t="shared" si="28"/>
        <v/>
      </c>
      <c r="W139" s="4">
        <f t="shared" si="29"/>
        <v>1</v>
      </c>
    </row>
    <row r="140" spans="1:23" x14ac:dyDescent="0.3">
      <c r="A140" s="3" t="s">
        <v>294</v>
      </c>
      <c r="B140" s="3" t="s">
        <v>2597</v>
      </c>
      <c r="C140" s="3" t="s">
        <v>2598</v>
      </c>
      <c r="D140" s="3" t="s">
        <v>0</v>
      </c>
      <c r="E140" s="3">
        <v>3</v>
      </c>
      <c r="F140" s="3">
        <v>4</v>
      </c>
      <c r="G140" s="3">
        <v>2</v>
      </c>
      <c r="H140" s="3">
        <v>0</v>
      </c>
      <c r="I140" s="3">
        <v>4</v>
      </c>
      <c r="J140" s="3">
        <v>4</v>
      </c>
      <c r="K140" s="3">
        <v>1</v>
      </c>
      <c r="L140" s="3">
        <v>26</v>
      </c>
      <c r="M140" s="4" t="str">
        <f t="shared" si="20"/>
        <v/>
      </c>
      <c r="N140" s="4" t="str">
        <f t="shared" si="21"/>
        <v/>
      </c>
      <c r="O140" s="4"/>
      <c r="P140" s="4" t="str">
        <f t="shared" si="22"/>
        <v/>
      </c>
      <c r="Q140" s="4" t="str">
        <f t="shared" si="23"/>
        <v/>
      </c>
      <c r="R140" s="4" t="str">
        <f t="shared" si="24"/>
        <v/>
      </c>
      <c r="S140" s="4">
        <f t="shared" si="25"/>
        <v>1</v>
      </c>
      <c r="T140" s="4" t="str">
        <f t="shared" si="26"/>
        <v/>
      </c>
      <c r="U140" s="4" t="str">
        <f t="shared" si="27"/>
        <v/>
      </c>
      <c r="V140" s="4" t="str">
        <f t="shared" si="28"/>
        <v/>
      </c>
      <c r="W140" s="4">
        <f t="shared" si="29"/>
        <v>1</v>
      </c>
    </row>
    <row r="141" spans="1:23" x14ac:dyDescent="0.3">
      <c r="A141" s="3" t="s">
        <v>294</v>
      </c>
      <c r="B141" s="3" t="s">
        <v>299</v>
      </c>
      <c r="C141" s="3" t="s">
        <v>300</v>
      </c>
      <c r="D141" s="3" t="s">
        <v>0</v>
      </c>
      <c r="E141" s="3">
        <v>27</v>
      </c>
      <c r="F141" s="3">
        <v>118</v>
      </c>
      <c r="G141" s="3">
        <v>1</v>
      </c>
      <c r="H141" s="3">
        <v>0</v>
      </c>
      <c r="I141" s="3">
        <v>507</v>
      </c>
      <c r="J141" s="3">
        <v>35</v>
      </c>
      <c r="K141" s="3">
        <v>28</v>
      </c>
      <c r="L141" s="3">
        <v>326</v>
      </c>
      <c r="M141" s="4">
        <f t="shared" si="20"/>
        <v>1</v>
      </c>
      <c r="N141" s="4">
        <f t="shared" si="21"/>
        <v>1</v>
      </c>
      <c r="O141" s="4"/>
      <c r="P141" s="4" t="str">
        <f t="shared" si="22"/>
        <v/>
      </c>
      <c r="Q141" s="4" t="str">
        <f t="shared" si="23"/>
        <v/>
      </c>
      <c r="R141" s="4">
        <f t="shared" si="24"/>
        <v>1</v>
      </c>
      <c r="S141" s="4" t="str">
        <f t="shared" si="25"/>
        <v/>
      </c>
      <c r="T141" s="4" t="str">
        <f t="shared" si="26"/>
        <v/>
      </c>
      <c r="U141" s="4" t="str">
        <f t="shared" si="27"/>
        <v/>
      </c>
      <c r="V141" s="4">
        <f t="shared" si="28"/>
        <v>1</v>
      </c>
      <c r="W141" s="4" t="str">
        <f t="shared" si="29"/>
        <v/>
      </c>
    </row>
    <row r="142" spans="1:23" x14ac:dyDescent="0.3">
      <c r="A142" s="3" t="s">
        <v>294</v>
      </c>
      <c r="B142" s="3" t="s">
        <v>408</v>
      </c>
      <c r="C142" s="3" t="s">
        <v>409</v>
      </c>
      <c r="D142" s="3" t="s">
        <v>0</v>
      </c>
      <c r="E142" s="3">
        <v>8</v>
      </c>
      <c r="F142" s="3">
        <v>57</v>
      </c>
      <c r="G142" s="3">
        <v>1</v>
      </c>
      <c r="H142" s="3">
        <v>0</v>
      </c>
      <c r="I142" s="3">
        <v>154</v>
      </c>
      <c r="J142" s="3">
        <v>24</v>
      </c>
      <c r="K142" s="3">
        <v>7</v>
      </c>
      <c r="L142" s="3">
        <v>200</v>
      </c>
      <c r="M142" s="4">
        <f t="shared" si="20"/>
        <v>1</v>
      </c>
      <c r="N142" s="4" t="str">
        <f t="shared" si="21"/>
        <v/>
      </c>
      <c r="O142" s="4"/>
      <c r="P142" s="4" t="str">
        <f t="shared" si="22"/>
        <v/>
      </c>
      <c r="Q142" s="4" t="str">
        <f t="shared" si="23"/>
        <v/>
      </c>
      <c r="R142" s="4">
        <f t="shared" si="24"/>
        <v>1</v>
      </c>
      <c r="S142" s="4" t="str">
        <f t="shared" si="25"/>
        <v/>
      </c>
      <c r="T142" s="4" t="str">
        <f t="shared" si="26"/>
        <v/>
      </c>
      <c r="U142" s="4" t="str">
        <f t="shared" si="27"/>
        <v/>
      </c>
      <c r="V142" s="4" t="str">
        <f t="shared" si="28"/>
        <v/>
      </c>
      <c r="W142" s="4">
        <f t="shared" si="29"/>
        <v>1</v>
      </c>
    </row>
    <row r="143" spans="1:23" x14ac:dyDescent="0.3">
      <c r="A143" s="3" t="s">
        <v>294</v>
      </c>
      <c r="B143" s="3" t="s">
        <v>2457</v>
      </c>
      <c r="C143" s="3" t="s">
        <v>2458</v>
      </c>
      <c r="D143" s="3" t="s">
        <v>0</v>
      </c>
      <c r="E143" s="3">
        <v>5</v>
      </c>
      <c r="F143" s="3">
        <v>7</v>
      </c>
      <c r="G143" s="3">
        <v>2</v>
      </c>
      <c r="H143" s="3">
        <v>0</v>
      </c>
      <c r="I143" s="3">
        <v>1</v>
      </c>
      <c r="J143" s="3">
        <v>7</v>
      </c>
      <c r="K143" s="3">
        <v>1</v>
      </c>
      <c r="L143" s="3">
        <v>65</v>
      </c>
      <c r="M143" s="4" t="str">
        <f t="shared" si="20"/>
        <v/>
      </c>
      <c r="N143" s="4" t="str">
        <f t="shared" si="21"/>
        <v/>
      </c>
      <c r="O143" s="4"/>
      <c r="P143" s="4" t="str">
        <f t="shared" si="22"/>
        <v/>
      </c>
      <c r="Q143" s="4" t="str">
        <f t="shared" si="23"/>
        <v/>
      </c>
      <c r="R143" s="4" t="str">
        <f t="shared" si="24"/>
        <v/>
      </c>
      <c r="S143" s="4">
        <f t="shared" si="25"/>
        <v>1</v>
      </c>
      <c r="T143" s="4" t="str">
        <f t="shared" si="26"/>
        <v/>
      </c>
      <c r="U143" s="4" t="str">
        <f t="shared" si="27"/>
        <v/>
      </c>
      <c r="V143" s="4" t="str">
        <f t="shared" si="28"/>
        <v/>
      </c>
      <c r="W143" s="4">
        <f t="shared" si="29"/>
        <v>1</v>
      </c>
    </row>
    <row r="144" spans="1:23" x14ac:dyDescent="0.3">
      <c r="A144" s="3" t="s">
        <v>294</v>
      </c>
      <c r="B144" s="3" t="s">
        <v>2333</v>
      </c>
      <c r="C144" s="3" t="s">
        <v>2334</v>
      </c>
      <c r="D144" s="3" t="s">
        <v>0</v>
      </c>
      <c r="E144" s="3">
        <v>5</v>
      </c>
      <c r="F144" s="3">
        <v>1</v>
      </c>
      <c r="G144" s="3">
        <v>1</v>
      </c>
      <c r="H144" s="3">
        <v>0</v>
      </c>
      <c r="I144" s="3">
        <v>0</v>
      </c>
      <c r="J144" s="3">
        <v>1</v>
      </c>
      <c r="K144" s="3">
        <v>0</v>
      </c>
      <c r="L144" s="3">
        <v>19</v>
      </c>
      <c r="M144" s="4" t="str">
        <f t="shared" si="20"/>
        <v/>
      </c>
      <c r="N144" s="4" t="str">
        <f t="shared" si="21"/>
        <v/>
      </c>
      <c r="O144" s="4"/>
      <c r="P144" s="4" t="str">
        <f t="shared" si="22"/>
        <v/>
      </c>
      <c r="Q144" s="4" t="str">
        <f t="shared" si="23"/>
        <v/>
      </c>
      <c r="R144" s="4" t="str">
        <f t="shared" si="24"/>
        <v/>
      </c>
      <c r="S144" s="4">
        <f t="shared" si="25"/>
        <v>1</v>
      </c>
      <c r="T144" s="4" t="str">
        <f t="shared" si="26"/>
        <v/>
      </c>
      <c r="U144" s="4" t="str">
        <f t="shared" si="27"/>
        <v/>
      </c>
      <c r="V144" s="4" t="str">
        <f t="shared" si="28"/>
        <v/>
      </c>
      <c r="W144" s="4">
        <f t="shared" si="29"/>
        <v>1</v>
      </c>
    </row>
    <row r="145" spans="1:23" x14ac:dyDescent="0.3">
      <c r="A145" s="3" t="s">
        <v>294</v>
      </c>
      <c r="B145" s="3" t="s">
        <v>433</v>
      </c>
      <c r="C145" s="3" t="s">
        <v>434</v>
      </c>
      <c r="D145" s="3" t="s">
        <v>0</v>
      </c>
      <c r="E145" s="3">
        <v>5</v>
      </c>
      <c r="F145" s="3">
        <v>36</v>
      </c>
      <c r="G145" s="3">
        <v>1</v>
      </c>
      <c r="H145" s="3">
        <v>5</v>
      </c>
      <c r="I145" s="3">
        <v>465</v>
      </c>
      <c r="J145" s="3">
        <v>25</v>
      </c>
      <c r="K145" s="3">
        <v>3</v>
      </c>
      <c r="L145" s="3">
        <v>79</v>
      </c>
      <c r="M145" s="4">
        <f t="shared" si="20"/>
        <v>1</v>
      </c>
      <c r="N145" s="4" t="str">
        <f t="shared" si="21"/>
        <v/>
      </c>
      <c r="O145" s="4"/>
      <c r="P145" s="4" t="str">
        <f t="shared" si="22"/>
        <v/>
      </c>
      <c r="Q145" s="4" t="str">
        <f t="shared" si="23"/>
        <v/>
      </c>
      <c r="R145" s="4">
        <f t="shared" si="24"/>
        <v>1</v>
      </c>
      <c r="S145" s="4" t="str">
        <f t="shared" si="25"/>
        <v/>
      </c>
      <c r="T145" s="4" t="str">
        <f t="shared" si="26"/>
        <v/>
      </c>
      <c r="U145" s="4" t="str">
        <f t="shared" si="27"/>
        <v/>
      </c>
      <c r="V145" s="4" t="str">
        <f t="shared" si="28"/>
        <v/>
      </c>
      <c r="W145" s="4">
        <f t="shared" si="29"/>
        <v>1</v>
      </c>
    </row>
    <row r="146" spans="1:23" x14ac:dyDescent="0.3">
      <c r="A146" s="3" t="s">
        <v>294</v>
      </c>
      <c r="B146" s="3" t="s">
        <v>2416</v>
      </c>
      <c r="C146" s="3" t="s">
        <v>2417</v>
      </c>
      <c r="D146" s="3" t="s">
        <v>0</v>
      </c>
      <c r="E146" s="3">
        <v>1</v>
      </c>
      <c r="F146" s="3">
        <v>14</v>
      </c>
      <c r="G146" s="3">
        <v>2</v>
      </c>
      <c r="H146" s="3">
        <v>0</v>
      </c>
      <c r="I146" s="3">
        <v>0</v>
      </c>
      <c r="J146" s="3">
        <v>6</v>
      </c>
      <c r="K146" s="3">
        <v>2</v>
      </c>
      <c r="L146" s="3">
        <v>35</v>
      </c>
      <c r="M146" s="4" t="str">
        <f t="shared" si="20"/>
        <v/>
      </c>
      <c r="N146" s="4" t="str">
        <f t="shared" si="21"/>
        <v/>
      </c>
      <c r="O146" s="4"/>
      <c r="P146" s="4" t="str">
        <f t="shared" si="22"/>
        <v/>
      </c>
      <c r="Q146" s="4" t="str">
        <f t="shared" si="23"/>
        <v/>
      </c>
      <c r="R146" s="4" t="str">
        <f t="shared" si="24"/>
        <v/>
      </c>
      <c r="S146" s="4">
        <f t="shared" si="25"/>
        <v>1</v>
      </c>
      <c r="T146" s="4" t="str">
        <f t="shared" si="26"/>
        <v/>
      </c>
      <c r="U146" s="4" t="str">
        <f t="shared" si="27"/>
        <v/>
      </c>
      <c r="V146" s="4" t="str">
        <f t="shared" si="28"/>
        <v/>
      </c>
      <c r="W146" s="4">
        <f t="shared" si="29"/>
        <v>1</v>
      </c>
    </row>
    <row r="147" spans="1:23" x14ac:dyDescent="0.3">
      <c r="A147" s="3" t="s">
        <v>294</v>
      </c>
      <c r="B147" s="3" t="s">
        <v>449</v>
      </c>
      <c r="C147" s="3" t="s">
        <v>450</v>
      </c>
      <c r="D147" s="3" t="s">
        <v>0</v>
      </c>
      <c r="E147" s="3">
        <v>2</v>
      </c>
      <c r="F147" s="3">
        <v>30</v>
      </c>
      <c r="G147" s="3">
        <v>2</v>
      </c>
      <c r="H147" s="3">
        <v>0</v>
      </c>
      <c r="I147" s="3">
        <v>0</v>
      </c>
      <c r="J147" s="3">
        <v>7</v>
      </c>
      <c r="K147" s="3">
        <v>1</v>
      </c>
      <c r="L147" s="3">
        <v>60</v>
      </c>
      <c r="M147" s="4" t="str">
        <f t="shared" si="20"/>
        <v/>
      </c>
      <c r="N147" s="4" t="str">
        <f t="shared" si="21"/>
        <v/>
      </c>
      <c r="O147" s="4"/>
      <c r="P147" s="4" t="str">
        <f t="shared" si="22"/>
        <v/>
      </c>
      <c r="Q147" s="4" t="str">
        <f t="shared" si="23"/>
        <v/>
      </c>
      <c r="R147" s="4" t="str">
        <f t="shared" si="24"/>
        <v/>
      </c>
      <c r="S147" s="4">
        <f t="shared" si="25"/>
        <v>1</v>
      </c>
      <c r="T147" s="4" t="str">
        <f t="shared" si="26"/>
        <v/>
      </c>
      <c r="U147" s="4" t="str">
        <f t="shared" si="27"/>
        <v/>
      </c>
      <c r="V147" s="4" t="str">
        <f t="shared" si="28"/>
        <v/>
      </c>
      <c r="W147" s="4">
        <f t="shared" si="29"/>
        <v>1</v>
      </c>
    </row>
    <row r="148" spans="1:23" x14ac:dyDescent="0.3">
      <c r="A148" s="3" t="s">
        <v>294</v>
      </c>
      <c r="B148" s="3" t="s">
        <v>2627</v>
      </c>
      <c r="C148" s="3" t="s">
        <v>2628</v>
      </c>
      <c r="D148" s="3" t="s">
        <v>0</v>
      </c>
      <c r="E148" s="3">
        <v>2</v>
      </c>
      <c r="F148" s="3">
        <v>14</v>
      </c>
      <c r="G148" s="3">
        <v>2</v>
      </c>
      <c r="H148" s="3">
        <v>0</v>
      </c>
      <c r="I148" s="3">
        <v>0</v>
      </c>
      <c r="J148" s="3">
        <v>6</v>
      </c>
      <c r="K148" s="3">
        <v>4</v>
      </c>
      <c r="L148" s="3">
        <v>38</v>
      </c>
      <c r="M148" s="4" t="str">
        <f t="shared" si="20"/>
        <v/>
      </c>
      <c r="N148" s="4" t="str">
        <f t="shared" si="21"/>
        <v/>
      </c>
      <c r="O148" s="4"/>
      <c r="P148" s="4" t="str">
        <f t="shared" si="22"/>
        <v/>
      </c>
      <c r="Q148" s="4" t="str">
        <f t="shared" si="23"/>
        <v/>
      </c>
      <c r="R148" s="4" t="str">
        <f t="shared" si="24"/>
        <v/>
      </c>
      <c r="S148" s="4">
        <f t="shared" si="25"/>
        <v>1</v>
      </c>
      <c r="T148" s="4" t="str">
        <f t="shared" si="26"/>
        <v/>
      </c>
      <c r="U148" s="4" t="str">
        <f t="shared" si="27"/>
        <v/>
      </c>
      <c r="V148" s="4" t="str">
        <f t="shared" si="28"/>
        <v/>
      </c>
      <c r="W148" s="4">
        <f t="shared" si="29"/>
        <v>1</v>
      </c>
    </row>
    <row r="149" spans="1:23" x14ac:dyDescent="0.3">
      <c r="A149" s="3" t="s">
        <v>294</v>
      </c>
      <c r="B149" s="3" t="s">
        <v>2637</v>
      </c>
      <c r="C149" s="3" t="s">
        <v>2638</v>
      </c>
      <c r="D149" s="3" t="s">
        <v>0</v>
      </c>
      <c r="E149" s="3">
        <v>2</v>
      </c>
      <c r="F149" s="3">
        <v>6</v>
      </c>
      <c r="G149" s="3">
        <v>2</v>
      </c>
      <c r="H149" s="3">
        <v>0</v>
      </c>
      <c r="I149" s="3">
        <v>0</v>
      </c>
      <c r="J149" s="3">
        <v>6</v>
      </c>
      <c r="K149" s="3">
        <v>1</v>
      </c>
      <c r="L149" s="3">
        <v>23</v>
      </c>
      <c r="M149" s="4" t="str">
        <f t="shared" si="20"/>
        <v/>
      </c>
      <c r="N149" s="4" t="str">
        <f t="shared" si="21"/>
        <v/>
      </c>
      <c r="O149" s="4"/>
      <c r="P149" s="4" t="str">
        <f t="shared" si="22"/>
        <v/>
      </c>
      <c r="Q149" s="4" t="str">
        <f t="shared" si="23"/>
        <v/>
      </c>
      <c r="R149" s="4" t="str">
        <f t="shared" si="24"/>
        <v/>
      </c>
      <c r="S149" s="4">
        <f t="shared" si="25"/>
        <v>1</v>
      </c>
      <c r="T149" s="4" t="str">
        <f t="shared" si="26"/>
        <v/>
      </c>
      <c r="U149" s="4" t="str">
        <f t="shared" si="27"/>
        <v/>
      </c>
      <c r="V149" s="4" t="str">
        <f t="shared" si="28"/>
        <v/>
      </c>
      <c r="W149" s="4">
        <f t="shared" si="29"/>
        <v>1</v>
      </c>
    </row>
    <row r="150" spans="1:23" x14ac:dyDescent="0.3">
      <c r="A150" s="3" t="s">
        <v>294</v>
      </c>
      <c r="B150" s="3" t="s">
        <v>2513</v>
      </c>
      <c r="C150" s="3" t="s">
        <v>2514</v>
      </c>
      <c r="D150" s="3" t="s">
        <v>0</v>
      </c>
      <c r="E150" s="3">
        <v>2</v>
      </c>
      <c r="F150" s="3">
        <v>10</v>
      </c>
      <c r="G150" s="3">
        <v>2</v>
      </c>
      <c r="H150" s="3">
        <v>0</v>
      </c>
      <c r="I150" s="3">
        <v>0</v>
      </c>
      <c r="J150" s="3">
        <v>6</v>
      </c>
      <c r="K150" s="3">
        <v>3</v>
      </c>
      <c r="L150" s="3">
        <v>31</v>
      </c>
      <c r="M150" s="4" t="str">
        <f t="shared" si="20"/>
        <v/>
      </c>
      <c r="N150" s="4" t="str">
        <f t="shared" si="21"/>
        <v/>
      </c>
      <c r="O150" s="4"/>
      <c r="P150" s="4" t="str">
        <f t="shared" si="22"/>
        <v/>
      </c>
      <c r="Q150" s="4" t="str">
        <f t="shared" si="23"/>
        <v/>
      </c>
      <c r="R150" s="4" t="str">
        <f t="shared" si="24"/>
        <v/>
      </c>
      <c r="S150" s="4">
        <f t="shared" si="25"/>
        <v>1</v>
      </c>
      <c r="T150" s="4" t="str">
        <f t="shared" si="26"/>
        <v/>
      </c>
      <c r="U150" s="4" t="str">
        <f t="shared" si="27"/>
        <v/>
      </c>
      <c r="V150" s="4" t="str">
        <f t="shared" si="28"/>
        <v/>
      </c>
      <c r="W150" s="4">
        <f t="shared" si="29"/>
        <v>1</v>
      </c>
    </row>
    <row r="151" spans="1:23" x14ac:dyDescent="0.3">
      <c r="A151" s="3" t="s">
        <v>294</v>
      </c>
      <c r="B151" s="3" t="s">
        <v>420</v>
      </c>
      <c r="C151" s="3" t="s">
        <v>421</v>
      </c>
      <c r="D151" s="3" t="s">
        <v>0</v>
      </c>
      <c r="E151" s="3">
        <v>6</v>
      </c>
      <c r="F151" s="3">
        <v>43</v>
      </c>
      <c r="G151" s="3">
        <v>3</v>
      </c>
      <c r="H151" s="3">
        <v>0</v>
      </c>
      <c r="I151" s="3">
        <v>56</v>
      </c>
      <c r="J151" s="3">
        <v>16</v>
      </c>
      <c r="K151" s="3">
        <v>3</v>
      </c>
      <c r="L151" s="3">
        <v>128</v>
      </c>
      <c r="M151" s="4" t="str">
        <f t="shared" si="20"/>
        <v/>
      </c>
      <c r="N151" s="4" t="str">
        <f t="shared" si="21"/>
        <v/>
      </c>
      <c r="O151" s="4"/>
      <c r="P151" s="4" t="str">
        <f t="shared" si="22"/>
        <v/>
      </c>
      <c r="Q151" s="4" t="str">
        <f t="shared" si="23"/>
        <v/>
      </c>
      <c r="R151" s="4" t="str">
        <f t="shared" si="24"/>
        <v/>
      </c>
      <c r="S151" s="4">
        <f t="shared" si="25"/>
        <v>1</v>
      </c>
      <c r="T151" s="4" t="str">
        <f t="shared" si="26"/>
        <v/>
      </c>
      <c r="U151" s="4" t="str">
        <f t="shared" si="27"/>
        <v/>
      </c>
      <c r="V151" s="4" t="str">
        <f t="shared" si="28"/>
        <v/>
      </c>
      <c r="W151" s="4">
        <f t="shared" si="29"/>
        <v>1</v>
      </c>
    </row>
    <row r="152" spans="1:23" x14ac:dyDescent="0.3">
      <c r="A152" s="3" t="s">
        <v>294</v>
      </c>
      <c r="B152" s="3" t="s">
        <v>439</v>
      </c>
      <c r="C152" s="3" t="s">
        <v>440</v>
      </c>
      <c r="D152" s="3" t="s">
        <v>0</v>
      </c>
      <c r="E152" s="3">
        <v>4</v>
      </c>
      <c r="F152" s="3">
        <v>32</v>
      </c>
      <c r="G152" s="3">
        <v>2</v>
      </c>
      <c r="H152" s="3">
        <v>0</v>
      </c>
      <c r="I152" s="3">
        <v>231</v>
      </c>
      <c r="J152" s="3">
        <v>22</v>
      </c>
      <c r="K152" s="3">
        <v>0</v>
      </c>
      <c r="L152" s="3">
        <v>130</v>
      </c>
      <c r="M152" s="4">
        <f t="shared" si="20"/>
        <v>1</v>
      </c>
      <c r="N152" s="4" t="str">
        <f t="shared" si="21"/>
        <v/>
      </c>
      <c r="O152" s="4"/>
      <c r="P152" s="4" t="str">
        <f t="shared" si="22"/>
        <v/>
      </c>
      <c r="Q152" s="4" t="str">
        <f t="shared" si="23"/>
        <v/>
      </c>
      <c r="R152" s="4">
        <f t="shared" si="24"/>
        <v>1</v>
      </c>
      <c r="S152" s="4" t="str">
        <f t="shared" si="25"/>
        <v/>
      </c>
      <c r="T152" s="4" t="str">
        <f t="shared" si="26"/>
        <v/>
      </c>
      <c r="U152" s="4" t="str">
        <f t="shared" si="27"/>
        <v/>
      </c>
      <c r="V152" s="4" t="str">
        <f t="shared" si="28"/>
        <v/>
      </c>
      <c r="W152" s="4">
        <f t="shared" si="29"/>
        <v>1</v>
      </c>
    </row>
    <row r="153" spans="1:23" x14ac:dyDescent="0.3">
      <c r="A153" s="3" t="s">
        <v>294</v>
      </c>
      <c r="B153" s="3" t="s">
        <v>2378</v>
      </c>
      <c r="C153" s="3" t="s">
        <v>2379</v>
      </c>
      <c r="D153" s="3" t="s">
        <v>0</v>
      </c>
      <c r="E153" s="3">
        <v>1</v>
      </c>
      <c r="F153" s="3">
        <v>8</v>
      </c>
      <c r="G153" s="3">
        <v>1</v>
      </c>
      <c r="H153" s="3">
        <v>0</v>
      </c>
      <c r="I153" s="3">
        <v>3</v>
      </c>
      <c r="J153" s="3">
        <v>3</v>
      </c>
      <c r="K153" s="3">
        <v>1</v>
      </c>
      <c r="L153" s="3">
        <v>41</v>
      </c>
      <c r="M153" s="4" t="str">
        <f t="shared" si="20"/>
        <v/>
      </c>
      <c r="N153" s="4" t="str">
        <f t="shared" si="21"/>
        <v/>
      </c>
      <c r="O153" s="4"/>
      <c r="P153" s="4" t="str">
        <f t="shared" si="22"/>
        <v/>
      </c>
      <c r="Q153" s="4" t="str">
        <f t="shared" si="23"/>
        <v/>
      </c>
      <c r="R153" s="4" t="str">
        <f t="shared" si="24"/>
        <v/>
      </c>
      <c r="S153" s="4">
        <f t="shared" si="25"/>
        <v>1</v>
      </c>
      <c r="T153" s="4" t="str">
        <f t="shared" si="26"/>
        <v/>
      </c>
      <c r="U153" s="4" t="str">
        <f t="shared" si="27"/>
        <v/>
      </c>
      <c r="V153" s="4" t="str">
        <f t="shared" si="28"/>
        <v/>
      </c>
      <c r="W153" s="4">
        <f t="shared" si="29"/>
        <v>1</v>
      </c>
    </row>
    <row r="154" spans="1:23" x14ac:dyDescent="0.3">
      <c r="A154" s="3" t="s">
        <v>294</v>
      </c>
      <c r="B154" s="3" t="s">
        <v>2362</v>
      </c>
      <c r="C154" s="3" t="s">
        <v>2363</v>
      </c>
      <c r="D154" s="3" t="s">
        <v>0</v>
      </c>
      <c r="E154" s="3">
        <v>1</v>
      </c>
      <c r="F154" s="3">
        <v>9</v>
      </c>
      <c r="G154" s="3">
        <v>2</v>
      </c>
      <c r="H154" s="3">
        <v>0</v>
      </c>
      <c r="I154" s="3">
        <v>36</v>
      </c>
      <c r="J154" s="3">
        <v>9</v>
      </c>
      <c r="K154" s="3">
        <v>0</v>
      </c>
      <c r="L154" s="3">
        <v>41</v>
      </c>
      <c r="M154" s="4" t="str">
        <f t="shared" si="20"/>
        <v/>
      </c>
      <c r="N154" s="4" t="str">
        <f t="shared" si="21"/>
        <v/>
      </c>
      <c r="O154" s="4"/>
      <c r="P154" s="4" t="str">
        <f t="shared" si="22"/>
        <v/>
      </c>
      <c r="Q154" s="4" t="str">
        <f t="shared" si="23"/>
        <v/>
      </c>
      <c r="R154" s="4" t="str">
        <f t="shared" si="24"/>
        <v/>
      </c>
      <c r="S154" s="4">
        <f t="shared" si="25"/>
        <v>1</v>
      </c>
      <c r="T154" s="4" t="str">
        <f t="shared" si="26"/>
        <v/>
      </c>
      <c r="U154" s="4" t="str">
        <f t="shared" si="27"/>
        <v/>
      </c>
      <c r="V154" s="4" t="str">
        <f t="shared" si="28"/>
        <v/>
      </c>
      <c r="W154" s="4">
        <f t="shared" si="29"/>
        <v>1</v>
      </c>
    </row>
    <row r="155" spans="1:23" x14ac:dyDescent="0.3">
      <c r="A155" s="3" t="s">
        <v>294</v>
      </c>
      <c r="B155" s="3" t="s">
        <v>331</v>
      </c>
      <c r="C155" s="3" t="s">
        <v>332</v>
      </c>
      <c r="D155" s="3" t="s">
        <v>0</v>
      </c>
      <c r="E155" s="3">
        <v>15</v>
      </c>
      <c r="F155" s="3">
        <v>157</v>
      </c>
      <c r="G155" s="3">
        <v>1</v>
      </c>
      <c r="H155" s="3">
        <v>1</v>
      </c>
      <c r="I155" s="3">
        <v>1048</v>
      </c>
      <c r="J155" s="3">
        <v>57</v>
      </c>
      <c r="K155" s="3">
        <v>22</v>
      </c>
      <c r="L155" s="3">
        <v>644</v>
      </c>
      <c r="M155" s="4">
        <f t="shared" si="20"/>
        <v>1</v>
      </c>
      <c r="N155" s="4">
        <f t="shared" si="21"/>
        <v>1</v>
      </c>
      <c r="O155" s="4"/>
      <c r="P155" s="4" t="str">
        <f t="shared" si="22"/>
        <v/>
      </c>
      <c r="Q155" s="4" t="str">
        <f t="shared" si="23"/>
        <v/>
      </c>
      <c r="R155" s="4">
        <f t="shared" si="24"/>
        <v>1</v>
      </c>
      <c r="S155" s="4" t="str">
        <f t="shared" si="25"/>
        <v/>
      </c>
      <c r="T155" s="4" t="str">
        <f t="shared" si="26"/>
        <v/>
      </c>
      <c r="U155" s="4" t="str">
        <f t="shared" si="27"/>
        <v/>
      </c>
      <c r="V155" s="4">
        <f t="shared" si="28"/>
        <v>1</v>
      </c>
      <c r="W155" s="4" t="str">
        <f t="shared" si="29"/>
        <v/>
      </c>
    </row>
    <row r="156" spans="1:23" x14ac:dyDescent="0.3">
      <c r="A156" s="3" t="s">
        <v>294</v>
      </c>
      <c r="B156" s="3" t="s">
        <v>2609</v>
      </c>
      <c r="C156" s="3" t="s">
        <v>2610</v>
      </c>
      <c r="D156" s="3" t="s">
        <v>0</v>
      </c>
      <c r="E156" s="3">
        <v>4</v>
      </c>
      <c r="F156" s="3">
        <v>19</v>
      </c>
      <c r="G156" s="3">
        <v>2</v>
      </c>
      <c r="H156" s="3">
        <v>0</v>
      </c>
      <c r="I156" s="3">
        <v>28</v>
      </c>
      <c r="J156" s="3">
        <v>8</v>
      </c>
      <c r="K156" s="3">
        <v>0</v>
      </c>
      <c r="L156" s="3">
        <v>89</v>
      </c>
      <c r="M156" s="4" t="str">
        <f t="shared" si="20"/>
        <v/>
      </c>
      <c r="N156" s="4" t="str">
        <f t="shared" si="21"/>
        <v/>
      </c>
      <c r="O156" s="4"/>
      <c r="P156" s="4" t="str">
        <f t="shared" si="22"/>
        <v/>
      </c>
      <c r="Q156" s="4" t="str">
        <f t="shared" si="23"/>
        <v/>
      </c>
      <c r="R156" s="4" t="str">
        <f t="shared" si="24"/>
        <v/>
      </c>
      <c r="S156" s="4">
        <f t="shared" si="25"/>
        <v>1</v>
      </c>
      <c r="T156" s="4" t="str">
        <f t="shared" si="26"/>
        <v/>
      </c>
      <c r="U156" s="4" t="str">
        <f t="shared" si="27"/>
        <v/>
      </c>
      <c r="V156" s="4" t="str">
        <f t="shared" si="28"/>
        <v/>
      </c>
      <c r="W156" s="4">
        <f t="shared" si="29"/>
        <v>1</v>
      </c>
    </row>
    <row r="157" spans="1:23" x14ac:dyDescent="0.3">
      <c r="A157" s="3" t="s">
        <v>294</v>
      </c>
      <c r="B157" s="3" t="s">
        <v>2448</v>
      </c>
      <c r="C157" s="3" t="s">
        <v>2334</v>
      </c>
      <c r="D157" s="3" t="s">
        <v>0</v>
      </c>
      <c r="E157" s="3">
        <v>5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0</v>
      </c>
      <c r="L157" s="3">
        <v>14</v>
      </c>
      <c r="M157" s="4" t="str">
        <f t="shared" si="20"/>
        <v/>
      </c>
      <c r="N157" s="4" t="str">
        <f t="shared" si="21"/>
        <v/>
      </c>
      <c r="O157" s="4"/>
      <c r="P157" s="4" t="str">
        <f t="shared" si="22"/>
        <v/>
      </c>
      <c r="Q157" s="4" t="str">
        <f t="shared" si="23"/>
        <v/>
      </c>
      <c r="R157" s="4" t="str">
        <f t="shared" si="24"/>
        <v/>
      </c>
      <c r="S157" s="4">
        <f t="shared" si="25"/>
        <v>1</v>
      </c>
      <c r="T157" s="4" t="str">
        <f t="shared" si="26"/>
        <v/>
      </c>
      <c r="U157" s="4" t="str">
        <f t="shared" si="27"/>
        <v/>
      </c>
      <c r="V157" s="4" t="str">
        <f t="shared" si="28"/>
        <v/>
      </c>
      <c r="W157" s="4">
        <f t="shared" si="29"/>
        <v>1</v>
      </c>
    </row>
    <row r="158" spans="1:23" x14ac:dyDescent="0.3">
      <c r="A158" s="3" t="s">
        <v>294</v>
      </c>
      <c r="B158" s="3" t="s">
        <v>2337</v>
      </c>
      <c r="C158" s="3" t="s">
        <v>2338</v>
      </c>
      <c r="D158" s="3" t="s">
        <v>0</v>
      </c>
      <c r="E158" s="3">
        <v>10</v>
      </c>
      <c r="F158" s="3">
        <v>24</v>
      </c>
      <c r="G158" s="3">
        <v>1</v>
      </c>
      <c r="H158" s="3">
        <v>0</v>
      </c>
      <c r="I158" s="3">
        <v>0</v>
      </c>
      <c r="J158" s="3">
        <v>16</v>
      </c>
      <c r="K158" s="3">
        <v>6</v>
      </c>
      <c r="L158" s="3">
        <v>86</v>
      </c>
      <c r="M158" s="4" t="str">
        <f t="shared" si="20"/>
        <v/>
      </c>
      <c r="N158" s="4" t="str">
        <f t="shared" si="21"/>
        <v/>
      </c>
      <c r="O158" s="4"/>
      <c r="P158" s="4" t="str">
        <f t="shared" si="22"/>
        <v/>
      </c>
      <c r="Q158" s="4" t="str">
        <f t="shared" si="23"/>
        <v/>
      </c>
      <c r="R158" s="4" t="str">
        <f t="shared" si="24"/>
        <v/>
      </c>
      <c r="S158" s="4">
        <f t="shared" si="25"/>
        <v>1</v>
      </c>
      <c r="T158" s="4" t="str">
        <f t="shared" si="26"/>
        <v/>
      </c>
      <c r="U158" s="4" t="str">
        <f t="shared" si="27"/>
        <v/>
      </c>
      <c r="V158" s="4" t="str">
        <f t="shared" si="28"/>
        <v/>
      </c>
      <c r="W158" s="4">
        <f t="shared" si="29"/>
        <v>1</v>
      </c>
    </row>
    <row r="159" spans="1:23" x14ac:dyDescent="0.3">
      <c r="A159" s="3" t="s">
        <v>294</v>
      </c>
      <c r="B159" s="3" t="s">
        <v>2446</v>
      </c>
      <c r="C159" s="3" t="s">
        <v>2447</v>
      </c>
      <c r="D159" s="3" t="s">
        <v>0</v>
      </c>
      <c r="E159" s="3">
        <v>9</v>
      </c>
      <c r="F159" s="3">
        <v>11</v>
      </c>
      <c r="G159" s="3">
        <v>1</v>
      </c>
      <c r="H159" s="3">
        <v>0</v>
      </c>
      <c r="I159" s="3">
        <v>2</v>
      </c>
      <c r="J159" s="3">
        <v>9</v>
      </c>
      <c r="K159" s="3">
        <v>2</v>
      </c>
      <c r="L159" s="3">
        <v>48</v>
      </c>
      <c r="M159" s="4" t="str">
        <f t="shared" si="20"/>
        <v/>
      </c>
      <c r="N159" s="4" t="str">
        <f t="shared" si="21"/>
        <v/>
      </c>
      <c r="O159" s="4"/>
      <c r="P159" s="4" t="str">
        <f t="shared" si="22"/>
        <v/>
      </c>
      <c r="Q159" s="4" t="str">
        <f t="shared" si="23"/>
        <v/>
      </c>
      <c r="R159" s="4" t="str">
        <f t="shared" si="24"/>
        <v/>
      </c>
      <c r="S159" s="4">
        <f t="shared" si="25"/>
        <v>1</v>
      </c>
      <c r="T159" s="4" t="str">
        <f t="shared" si="26"/>
        <v/>
      </c>
      <c r="U159" s="4" t="str">
        <f t="shared" si="27"/>
        <v/>
      </c>
      <c r="V159" s="4" t="str">
        <f t="shared" si="28"/>
        <v/>
      </c>
      <c r="W159" s="4">
        <f t="shared" si="29"/>
        <v>1</v>
      </c>
    </row>
    <row r="160" spans="1:23" x14ac:dyDescent="0.3">
      <c r="A160" s="3" t="s">
        <v>294</v>
      </c>
      <c r="B160" s="3" t="s">
        <v>406</v>
      </c>
      <c r="C160" s="3" t="s">
        <v>407</v>
      </c>
      <c r="D160" s="3" t="s">
        <v>389</v>
      </c>
      <c r="E160" s="3">
        <v>9</v>
      </c>
      <c r="F160" s="3">
        <v>14</v>
      </c>
      <c r="G160" s="3">
        <v>1</v>
      </c>
      <c r="H160" s="3">
        <v>0</v>
      </c>
      <c r="I160" s="3">
        <v>91</v>
      </c>
      <c r="J160" s="3">
        <v>14</v>
      </c>
      <c r="K160" s="3">
        <v>1</v>
      </c>
      <c r="L160" s="3">
        <v>38</v>
      </c>
      <c r="M160" s="4" t="str">
        <f t="shared" si="20"/>
        <v/>
      </c>
      <c r="N160" s="4" t="str">
        <f t="shared" si="21"/>
        <v/>
      </c>
      <c r="O160" s="4"/>
      <c r="P160" s="4" t="str">
        <f t="shared" si="22"/>
        <v/>
      </c>
      <c r="Q160" s="4" t="str">
        <f t="shared" si="23"/>
        <v/>
      </c>
      <c r="R160" s="4" t="str">
        <f t="shared" si="24"/>
        <v/>
      </c>
      <c r="S160" s="4">
        <f t="shared" si="25"/>
        <v>1</v>
      </c>
      <c r="T160" s="4" t="str">
        <f t="shared" si="26"/>
        <v/>
      </c>
      <c r="U160" s="4" t="str">
        <f t="shared" si="27"/>
        <v/>
      </c>
      <c r="V160" s="4" t="str">
        <f t="shared" si="28"/>
        <v/>
      </c>
      <c r="W160" s="4">
        <f t="shared" si="29"/>
        <v>1</v>
      </c>
    </row>
    <row r="161" spans="1:23" x14ac:dyDescent="0.3">
      <c r="A161" s="3" t="s">
        <v>294</v>
      </c>
      <c r="B161" s="3" t="s">
        <v>2329</v>
      </c>
      <c r="C161" s="3" t="s">
        <v>2330</v>
      </c>
      <c r="D161" s="3" t="s">
        <v>0</v>
      </c>
      <c r="E161" s="3">
        <v>8</v>
      </c>
      <c r="F161" s="3">
        <v>6</v>
      </c>
      <c r="G161" s="3">
        <v>2</v>
      </c>
      <c r="H161" s="3">
        <v>0</v>
      </c>
      <c r="I161" s="3">
        <v>0</v>
      </c>
      <c r="J161" s="3">
        <v>6</v>
      </c>
      <c r="K161" s="3">
        <v>2</v>
      </c>
      <c r="L161" s="3">
        <v>48</v>
      </c>
      <c r="M161" s="4" t="str">
        <f t="shared" si="20"/>
        <v/>
      </c>
      <c r="N161" s="4" t="str">
        <f t="shared" si="21"/>
        <v/>
      </c>
      <c r="O161" s="4"/>
      <c r="P161" s="4" t="str">
        <f t="shared" si="22"/>
        <v/>
      </c>
      <c r="Q161" s="4" t="str">
        <f t="shared" si="23"/>
        <v/>
      </c>
      <c r="R161" s="4" t="str">
        <f t="shared" si="24"/>
        <v/>
      </c>
      <c r="S161" s="4">
        <f t="shared" si="25"/>
        <v>1</v>
      </c>
      <c r="T161" s="4" t="str">
        <f t="shared" si="26"/>
        <v/>
      </c>
      <c r="U161" s="4" t="str">
        <f t="shared" si="27"/>
        <v/>
      </c>
      <c r="V161" s="4" t="str">
        <f t="shared" si="28"/>
        <v/>
      </c>
      <c r="W161" s="4">
        <f t="shared" si="29"/>
        <v>1</v>
      </c>
    </row>
    <row r="162" spans="1:23" x14ac:dyDescent="0.3">
      <c r="A162" s="3" t="s">
        <v>294</v>
      </c>
      <c r="B162" s="3" t="s">
        <v>373</v>
      </c>
      <c r="C162" s="3" t="s">
        <v>374</v>
      </c>
      <c r="D162" s="3" t="s">
        <v>0</v>
      </c>
      <c r="E162" s="3">
        <v>11</v>
      </c>
      <c r="F162" s="3">
        <v>140</v>
      </c>
      <c r="G162" s="3">
        <v>1</v>
      </c>
      <c r="H162" s="3">
        <v>0</v>
      </c>
      <c r="I162" s="3">
        <v>17</v>
      </c>
      <c r="J162" s="3">
        <v>18</v>
      </c>
      <c r="K162" s="3">
        <v>19</v>
      </c>
      <c r="L162" s="3">
        <v>313</v>
      </c>
      <c r="M162" s="4" t="str">
        <f t="shared" si="20"/>
        <v/>
      </c>
      <c r="N162" s="4" t="str">
        <f t="shared" si="21"/>
        <v/>
      </c>
      <c r="O162" s="4"/>
      <c r="P162" s="4" t="str">
        <f t="shared" si="22"/>
        <v/>
      </c>
      <c r="Q162" s="4" t="str">
        <f t="shared" si="23"/>
        <v/>
      </c>
      <c r="R162" s="4" t="str">
        <f t="shared" si="24"/>
        <v/>
      </c>
      <c r="S162" s="4">
        <f t="shared" si="25"/>
        <v>1</v>
      </c>
      <c r="T162" s="4" t="str">
        <f t="shared" si="26"/>
        <v/>
      </c>
      <c r="U162" s="4" t="str">
        <f t="shared" si="27"/>
        <v/>
      </c>
      <c r="V162" s="4" t="str">
        <f t="shared" si="28"/>
        <v/>
      </c>
      <c r="W162" s="4">
        <f t="shared" si="29"/>
        <v>1</v>
      </c>
    </row>
    <row r="163" spans="1:23" x14ac:dyDescent="0.3">
      <c r="A163" s="3" t="s">
        <v>294</v>
      </c>
      <c r="B163" s="3" t="s">
        <v>2311</v>
      </c>
      <c r="C163" s="3" t="s">
        <v>2312</v>
      </c>
      <c r="D163" s="3" t="s">
        <v>389</v>
      </c>
      <c r="E163" s="3">
        <v>7</v>
      </c>
      <c r="F163" s="3">
        <v>11</v>
      </c>
      <c r="G163" s="3">
        <v>1</v>
      </c>
      <c r="H163" s="3">
        <v>0</v>
      </c>
      <c r="I163" s="3">
        <v>55</v>
      </c>
      <c r="J163" s="3">
        <v>11</v>
      </c>
      <c r="K163" s="3">
        <v>0</v>
      </c>
      <c r="L163" s="3">
        <v>78</v>
      </c>
      <c r="M163" s="4" t="str">
        <f t="shared" si="20"/>
        <v/>
      </c>
      <c r="N163" s="4" t="str">
        <f t="shared" si="21"/>
        <v/>
      </c>
      <c r="O163" s="4"/>
      <c r="P163" s="4" t="str">
        <f t="shared" si="22"/>
        <v/>
      </c>
      <c r="Q163" s="4" t="str">
        <f t="shared" si="23"/>
        <v/>
      </c>
      <c r="R163" s="4" t="str">
        <f t="shared" si="24"/>
        <v/>
      </c>
      <c r="S163" s="4">
        <f t="shared" si="25"/>
        <v>1</v>
      </c>
      <c r="T163" s="4" t="str">
        <f t="shared" si="26"/>
        <v/>
      </c>
      <c r="U163" s="4" t="str">
        <f t="shared" si="27"/>
        <v/>
      </c>
      <c r="V163" s="4" t="str">
        <f t="shared" si="28"/>
        <v/>
      </c>
      <c r="W163" s="4">
        <f t="shared" si="29"/>
        <v>1</v>
      </c>
    </row>
    <row r="164" spans="1:23" x14ac:dyDescent="0.3">
      <c r="A164" s="3" t="s">
        <v>294</v>
      </c>
      <c r="B164" s="3" t="s">
        <v>398</v>
      </c>
      <c r="C164" s="3" t="s">
        <v>399</v>
      </c>
      <c r="D164" s="3" t="s">
        <v>0</v>
      </c>
      <c r="E164" s="3">
        <v>9</v>
      </c>
      <c r="F164" s="3">
        <v>60</v>
      </c>
      <c r="G164" s="3">
        <v>2</v>
      </c>
      <c r="H164" s="3">
        <v>0</v>
      </c>
      <c r="I164" s="3">
        <v>0</v>
      </c>
      <c r="J164" s="3">
        <v>60</v>
      </c>
      <c r="K164" s="3">
        <v>13</v>
      </c>
      <c r="L164" s="3">
        <v>370</v>
      </c>
      <c r="M164" s="4" t="str">
        <f t="shared" si="20"/>
        <v/>
      </c>
      <c r="N164" s="4" t="str">
        <f t="shared" si="21"/>
        <v/>
      </c>
      <c r="O164" s="4"/>
      <c r="P164" s="4" t="str">
        <f t="shared" si="22"/>
        <v/>
      </c>
      <c r="Q164" s="4" t="str">
        <f t="shared" si="23"/>
        <v/>
      </c>
      <c r="R164" s="4" t="str">
        <f t="shared" si="24"/>
        <v/>
      </c>
      <c r="S164" s="4">
        <f t="shared" si="25"/>
        <v>1</v>
      </c>
      <c r="T164" s="4" t="str">
        <f t="shared" si="26"/>
        <v/>
      </c>
      <c r="U164" s="4" t="str">
        <f t="shared" si="27"/>
        <v/>
      </c>
      <c r="V164" s="4" t="str">
        <f t="shared" si="28"/>
        <v/>
      </c>
      <c r="W164" s="4">
        <f t="shared" si="29"/>
        <v>1</v>
      </c>
    </row>
    <row r="165" spans="1:23" x14ac:dyDescent="0.3">
      <c r="A165" s="3" t="s">
        <v>294</v>
      </c>
      <c r="B165" s="3" t="s">
        <v>307</v>
      </c>
      <c r="C165" s="3" t="s">
        <v>308</v>
      </c>
      <c r="D165" s="3" t="s">
        <v>0</v>
      </c>
      <c r="E165" s="3">
        <v>22</v>
      </c>
      <c r="F165" s="3">
        <v>76</v>
      </c>
      <c r="G165" s="3">
        <v>5</v>
      </c>
      <c r="H165" s="3">
        <v>0</v>
      </c>
      <c r="I165" s="3">
        <v>816</v>
      </c>
      <c r="J165" s="3">
        <v>44</v>
      </c>
      <c r="K165" s="3">
        <v>14</v>
      </c>
      <c r="L165" s="3">
        <v>208</v>
      </c>
      <c r="M165" s="4">
        <f t="shared" si="20"/>
        <v>1</v>
      </c>
      <c r="N165" s="4">
        <f t="shared" si="21"/>
        <v>1</v>
      </c>
      <c r="O165" s="4"/>
      <c r="P165" s="4" t="str">
        <f t="shared" si="22"/>
        <v/>
      </c>
      <c r="Q165" s="4" t="str">
        <f t="shared" si="23"/>
        <v/>
      </c>
      <c r="R165" s="4">
        <f t="shared" si="24"/>
        <v>1</v>
      </c>
      <c r="S165" s="4" t="str">
        <f t="shared" si="25"/>
        <v/>
      </c>
      <c r="T165" s="4" t="str">
        <f t="shared" si="26"/>
        <v/>
      </c>
      <c r="U165" s="4" t="str">
        <f t="shared" si="27"/>
        <v/>
      </c>
      <c r="V165" s="4">
        <f t="shared" si="28"/>
        <v>1</v>
      </c>
      <c r="W165" s="4" t="str">
        <f t="shared" si="29"/>
        <v/>
      </c>
    </row>
    <row r="166" spans="1:23" x14ac:dyDescent="0.3">
      <c r="A166" s="3" t="s">
        <v>294</v>
      </c>
      <c r="B166" s="3" t="s">
        <v>2602</v>
      </c>
      <c r="C166" s="3" t="s">
        <v>2334</v>
      </c>
      <c r="D166" s="3" t="s">
        <v>0</v>
      </c>
      <c r="E166" s="3">
        <v>5</v>
      </c>
      <c r="F166" s="3">
        <v>1</v>
      </c>
      <c r="G166" s="3">
        <v>1</v>
      </c>
      <c r="H166" s="3">
        <v>0</v>
      </c>
      <c r="I166" s="3">
        <v>0</v>
      </c>
      <c r="J166" s="3">
        <v>1</v>
      </c>
      <c r="K166" s="3">
        <v>0</v>
      </c>
      <c r="L166" s="3">
        <v>12</v>
      </c>
      <c r="M166" s="4" t="str">
        <f t="shared" si="20"/>
        <v/>
      </c>
      <c r="N166" s="4" t="str">
        <f t="shared" si="21"/>
        <v/>
      </c>
      <c r="O166" s="4"/>
      <c r="P166" s="4" t="str">
        <f t="shared" si="22"/>
        <v/>
      </c>
      <c r="Q166" s="4" t="str">
        <f t="shared" si="23"/>
        <v/>
      </c>
      <c r="R166" s="4" t="str">
        <f t="shared" si="24"/>
        <v/>
      </c>
      <c r="S166" s="4">
        <f t="shared" si="25"/>
        <v>1</v>
      </c>
      <c r="T166" s="4" t="str">
        <f t="shared" si="26"/>
        <v/>
      </c>
      <c r="U166" s="4" t="str">
        <f t="shared" si="27"/>
        <v/>
      </c>
      <c r="V166" s="4" t="str">
        <f t="shared" si="28"/>
        <v/>
      </c>
      <c r="W166" s="4">
        <f t="shared" si="29"/>
        <v>1</v>
      </c>
    </row>
    <row r="167" spans="1:23" x14ac:dyDescent="0.3">
      <c r="A167" s="3" t="s">
        <v>294</v>
      </c>
      <c r="B167" s="3" t="s">
        <v>2572</v>
      </c>
      <c r="C167" s="3" t="s">
        <v>2573</v>
      </c>
      <c r="D167" s="3" t="s">
        <v>0</v>
      </c>
      <c r="E167" s="3">
        <v>3</v>
      </c>
      <c r="F167" s="3">
        <v>2</v>
      </c>
      <c r="G167" s="3">
        <v>3</v>
      </c>
      <c r="H167" s="3">
        <v>0</v>
      </c>
      <c r="I167" s="3">
        <v>0</v>
      </c>
      <c r="J167" s="3">
        <v>2</v>
      </c>
      <c r="K167" s="3">
        <v>1</v>
      </c>
      <c r="L167" s="3">
        <v>19</v>
      </c>
      <c r="M167" s="4" t="str">
        <f t="shared" si="20"/>
        <v/>
      </c>
      <c r="N167" s="4" t="str">
        <f t="shared" si="21"/>
        <v/>
      </c>
      <c r="O167" s="4"/>
      <c r="P167" s="4" t="str">
        <f t="shared" si="22"/>
        <v/>
      </c>
      <c r="Q167" s="4" t="str">
        <f t="shared" si="23"/>
        <v/>
      </c>
      <c r="R167" s="4" t="str">
        <f t="shared" si="24"/>
        <v/>
      </c>
      <c r="S167" s="4">
        <f t="shared" si="25"/>
        <v>1</v>
      </c>
      <c r="T167" s="4" t="str">
        <f t="shared" si="26"/>
        <v/>
      </c>
      <c r="U167" s="4" t="str">
        <f t="shared" si="27"/>
        <v/>
      </c>
      <c r="V167" s="4" t="str">
        <f t="shared" si="28"/>
        <v/>
      </c>
      <c r="W167" s="4">
        <f t="shared" si="29"/>
        <v>1</v>
      </c>
    </row>
    <row r="168" spans="1:23" x14ac:dyDescent="0.3">
      <c r="A168" s="3" t="s">
        <v>294</v>
      </c>
      <c r="B168" s="3" t="s">
        <v>2562</v>
      </c>
      <c r="C168" s="3" t="s">
        <v>2563</v>
      </c>
      <c r="D168" s="3" t="s">
        <v>0</v>
      </c>
      <c r="E168" s="3">
        <v>3</v>
      </c>
      <c r="F168" s="3">
        <v>3</v>
      </c>
      <c r="G168" s="3">
        <v>3</v>
      </c>
      <c r="H168" s="3">
        <v>0</v>
      </c>
      <c r="I168" s="3">
        <v>0</v>
      </c>
      <c r="J168" s="3">
        <v>3</v>
      </c>
      <c r="K168" s="3">
        <v>1</v>
      </c>
      <c r="L168" s="3">
        <v>23</v>
      </c>
      <c r="M168" s="4" t="str">
        <f t="shared" si="20"/>
        <v/>
      </c>
      <c r="N168" s="4" t="str">
        <f t="shared" si="21"/>
        <v/>
      </c>
      <c r="O168" s="4"/>
      <c r="P168" s="4" t="str">
        <f t="shared" si="22"/>
        <v/>
      </c>
      <c r="Q168" s="4" t="str">
        <f t="shared" si="23"/>
        <v/>
      </c>
      <c r="R168" s="4" t="str">
        <f t="shared" si="24"/>
        <v/>
      </c>
      <c r="S168" s="4">
        <f t="shared" si="25"/>
        <v>1</v>
      </c>
      <c r="T168" s="4" t="str">
        <f t="shared" si="26"/>
        <v/>
      </c>
      <c r="U168" s="4" t="str">
        <f t="shared" si="27"/>
        <v/>
      </c>
      <c r="V168" s="4" t="str">
        <f t="shared" si="28"/>
        <v/>
      </c>
      <c r="W168" s="4">
        <f t="shared" si="29"/>
        <v>1</v>
      </c>
    </row>
    <row r="169" spans="1:23" x14ac:dyDescent="0.3">
      <c r="A169" s="3" t="s">
        <v>294</v>
      </c>
      <c r="B169" s="3" t="s">
        <v>295</v>
      </c>
      <c r="C169" s="3" t="s">
        <v>296</v>
      </c>
      <c r="D169" s="3" t="s">
        <v>0</v>
      </c>
      <c r="E169" s="3">
        <v>79</v>
      </c>
      <c r="F169" s="3">
        <v>297</v>
      </c>
      <c r="G169" s="3">
        <v>1</v>
      </c>
      <c r="H169" s="3">
        <v>0</v>
      </c>
      <c r="I169" s="3">
        <v>11</v>
      </c>
      <c r="J169" s="3">
        <v>38</v>
      </c>
      <c r="K169" s="3">
        <v>7</v>
      </c>
      <c r="L169" s="3">
        <v>989</v>
      </c>
      <c r="M169" s="4">
        <f t="shared" si="20"/>
        <v>1</v>
      </c>
      <c r="N169" s="4">
        <f t="shared" si="21"/>
        <v>1</v>
      </c>
      <c r="O169" s="4"/>
      <c r="P169" s="4" t="str">
        <f t="shared" si="22"/>
        <v/>
      </c>
      <c r="Q169" s="4" t="str">
        <f t="shared" si="23"/>
        <v/>
      </c>
      <c r="R169" s="4">
        <f t="shared" si="24"/>
        <v>1</v>
      </c>
      <c r="S169" s="4" t="str">
        <f t="shared" si="25"/>
        <v/>
      </c>
      <c r="T169" s="4" t="str">
        <f t="shared" si="26"/>
        <v/>
      </c>
      <c r="U169" s="4" t="str">
        <f t="shared" si="27"/>
        <v/>
      </c>
      <c r="V169" s="4">
        <f t="shared" si="28"/>
        <v>1</v>
      </c>
      <c r="W169" s="4" t="str">
        <f t="shared" si="29"/>
        <v/>
      </c>
    </row>
    <row r="170" spans="1:23" x14ac:dyDescent="0.3">
      <c r="A170" s="3" t="s">
        <v>294</v>
      </c>
      <c r="B170" s="3" t="s">
        <v>431</v>
      </c>
      <c r="C170" s="3" t="s">
        <v>432</v>
      </c>
      <c r="D170" s="3" t="s">
        <v>0</v>
      </c>
      <c r="E170" s="3">
        <v>5</v>
      </c>
      <c r="F170" s="3">
        <v>39</v>
      </c>
      <c r="G170" s="3">
        <v>1</v>
      </c>
      <c r="H170" s="3">
        <v>0</v>
      </c>
      <c r="I170" s="3">
        <v>21</v>
      </c>
      <c r="J170" s="3">
        <v>7</v>
      </c>
      <c r="K170" s="3">
        <v>4</v>
      </c>
      <c r="L170" s="3">
        <v>78</v>
      </c>
      <c r="M170" s="4" t="str">
        <f t="shared" si="20"/>
        <v/>
      </c>
      <c r="N170" s="4" t="str">
        <f t="shared" si="21"/>
        <v/>
      </c>
      <c r="O170" s="4"/>
      <c r="P170" s="4" t="str">
        <f t="shared" si="22"/>
        <v/>
      </c>
      <c r="Q170" s="4" t="str">
        <f t="shared" si="23"/>
        <v/>
      </c>
      <c r="R170" s="4" t="str">
        <f t="shared" si="24"/>
        <v/>
      </c>
      <c r="S170" s="4">
        <f t="shared" si="25"/>
        <v>1</v>
      </c>
      <c r="T170" s="4" t="str">
        <f t="shared" si="26"/>
        <v/>
      </c>
      <c r="U170" s="4" t="str">
        <f t="shared" si="27"/>
        <v/>
      </c>
      <c r="V170" s="4" t="str">
        <f t="shared" si="28"/>
        <v/>
      </c>
      <c r="W170" s="4">
        <f t="shared" si="29"/>
        <v>1</v>
      </c>
    </row>
    <row r="171" spans="1:23" x14ac:dyDescent="0.3">
      <c r="A171" s="3" t="s">
        <v>294</v>
      </c>
      <c r="B171" s="3" t="s">
        <v>2352</v>
      </c>
      <c r="C171" s="3" t="s">
        <v>2353</v>
      </c>
      <c r="D171" s="3" t="s">
        <v>0</v>
      </c>
      <c r="E171" s="3">
        <v>4</v>
      </c>
      <c r="F171" s="3">
        <v>11</v>
      </c>
      <c r="G171" s="3">
        <v>2</v>
      </c>
      <c r="H171" s="3">
        <v>0</v>
      </c>
      <c r="I171" s="3">
        <v>55</v>
      </c>
      <c r="J171" s="3">
        <v>11</v>
      </c>
      <c r="K171" s="3">
        <v>0</v>
      </c>
      <c r="L171" s="3">
        <v>89</v>
      </c>
      <c r="M171" s="4" t="str">
        <f t="shared" si="20"/>
        <v/>
      </c>
      <c r="N171" s="4" t="str">
        <f t="shared" si="21"/>
        <v/>
      </c>
      <c r="O171" s="4"/>
      <c r="P171" s="4" t="str">
        <f t="shared" si="22"/>
        <v/>
      </c>
      <c r="Q171" s="4" t="str">
        <f t="shared" si="23"/>
        <v/>
      </c>
      <c r="R171" s="4" t="str">
        <f t="shared" si="24"/>
        <v/>
      </c>
      <c r="S171" s="4">
        <f t="shared" si="25"/>
        <v>1</v>
      </c>
      <c r="T171" s="4" t="str">
        <f t="shared" si="26"/>
        <v/>
      </c>
      <c r="U171" s="4" t="str">
        <f t="shared" si="27"/>
        <v/>
      </c>
      <c r="V171" s="4" t="str">
        <f t="shared" si="28"/>
        <v/>
      </c>
      <c r="W171" s="4">
        <f t="shared" si="29"/>
        <v>1</v>
      </c>
    </row>
    <row r="172" spans="1:23" x14ac:dyDescent="0.3">
      <c r="A172" s="3" t="s">
        <v>294</v>
      </c>
      <c r="B172" s="3" t="s">
        <v>325</v>
      </c>
      <c r="C172" s="3" t="s">
        <v>326</v>
      </c>
      <c r="D172" s="3" t="s">
        <v>0</v>
      </c>
      <c r="E172" s="3">
        <v>18</v>
      </c>
      <c r="F172" s="3">
        <v>14</v>
      </c>
      <c r="G172" s="3">
        <v>2</v>
      </c>
      <c r="H172" s="3">
        <v>0</v>
      </c>
      <c r="I172" s="3">
        <v>45</v>
      </c>
      <c r="J172" s="3">
        <v>10</v>
      </c>
      <c r="K172" s="3">
        <v>0</v>
      </c>
      <c r="L172" s="3">
        <v>192</v>
      </c>
      <c r="M172" s="4">
        <f t="shared" si="20"/>
        <v>1</v>
      </c>
      <c r="N172" s="4" t="str">
        <f t="shared" si="21"/>
        <v/>
      </c>
      <c r="O172" s="4"/>
      <c r="P172" s="4" t="str">
        <f t="shared" si="22"/>
        <v/>
      </c>
      <c r="Q172" s="4" t="str">
        <f t="shared" si="23"/>
        <v/>
      </c>
      <c r="R172" s="4">
        <f t="shared" si="24"/>
        <v>1</v>
      </c>
      <c r="S172" s="4" t="str">
        <f t="shared" si="25"/>
        <v/>
      </c>
      <c r="T172" s="4" t="str">
        <f t="shared" si="26"/>
        <v/>
      </c>
      <c r="U172" s="4" t="str">
        <f t="shared" si="27"/>
        <v/>
      </c>
      <c r="V172" s="4" t="str">
        <f t="shared" si="28"/>
        <v/>
      </c>
      <c r="W172" s="4">
        <f t="shared" si="29"/>
        <v>1</v>
      </c>
    </row>
    <row r="173" spans="1:23" x14ac:dyDescent="0.3">
      <c r="A173" s="3" t="s">
        <v>294</v>
      </c>
      <c r="B173" s="3" t="s">
        <v>2532</v>
      </c>
      <c r="C173" s="3" t="s">
        <v>2334</v>
      </c>
      <c r="D173" s="3" t="s">
        <v>0</v>
      </c>
      <c r="E173" s="3">
        <v>4</v>
      </c>
      <c r="F173" s="3">
        <v>1</v>
      </c>
      <c r="G173" s="3">
        <v>1</v>
      </c>
      <c r="H173" s="3">
        <v>0</v>
      </c>
      <c r="I173" s="3">
        <v>0</v>
      </c>
      <c r="J173" s="3">
        <v>1</v>
      </c>
      <c r="K173" s="3">
        <v>0</v>
      </c>
      <c r="L173" s="3">
        <v>13</v>
      </c>
      <c r="M173" s="4" t="str">
        <f t="shared" si="20"/>
        <v/>
      </c>
      <c r="N173" s="4" t="str">
        <f t="shared" si="21"/>
        <v/>
      </c>
      <c r="O173" s="4"/>
      <c r="P173" s="4" t="str">
        <f t="shared" si="22"/>
        <v/>
      </c>
      <c r="Q173" s="4" t="str">
        <f t="shared" si="23"/>
        <v/>
      </c>
      <c r="R173" s="4" t="str">
        <f t="shared" si="24"/>
        <v/>
      </c>
      <c r="S173" s="4">
        <f t="shared" si="25"/>
        <v>1</v>
      </c>
      <c r="T173" s="4" t="str">
        <f t="shared" si="26"/>
        <v/>
      </c>
      <c r="U173" s="4" t="str">
        <f t="shared" si="27"/>
        <v/>
      </c>
      <c r="V173" s="4" t="str">
        <f t="shared" si="28"/>
        <v/>
      </c>
      <c r="W173" s="4">
        <f t="shared" si="29"/>
        <v>1</v>
      </c>
    </row>
    <row r="174" spans="1:23" x14ac:dyDescent="0.3">
      <c r="A174" s="3" t="s">
        <v>294</v>
      </c>
      <c r="B174" s="3" t="s">
        <v>303</v>
      </c>
      <c r="C174" s="3" t="s">
        <v>304</v>
      </c>
      <c r="D174" s="3" t="s">
        <v>0</v>
      </c>
      <c r="E174" s="3">
        <v>24</v>
      </c>
      <c r="F174" s="3">
        <v>129</v>
      </c>
      <c r="G174" s="3">
        <v>1</v>
      </c>
      <c r="H174" s="3">
        <v>0</v>
      </c>
      <c r="I174" s="3">
        <v>0</v>
      </c>
      <c r="J174" s="3">
        <v>18</v>
      </c>
      <c r="K174" s="3">
        <v>6</v>
      </c>
      <c r="L174" s="3">
        <v>564</v>
      </c>
      <c r="M174" s="4">
        <f t="shared" si="20"/>
        <v>1</v>
      </c>
      <c r="N174" s="4">
        <f t="shared" si="21"/>
        <v>1</v>
      </c>
      <c r="O174" s="4"/>
      <c r="P174" s="4" t="str">
        <f t="shared" si="22"/>
        <v/>
      </c>
      <c r="Q174" s="4" t="str">
        <f t="shared" si="23"/>
        <v/>
      </c>
      <c r="R174" s="4">
        <f t="shared" si="24"/>
        <v>1</v>
      </c>
      <c r="S174" s="4" t="str">
        <f t="shared" si="25"/>
        <v/>
      </c>
      <c r="T174" s="4" t="str">
        <f t="shared" si="26"/>
        <v/>
      </c>
      <c r="U174" s="4" t="str">
        <f t="shared" si="27"/>
        <v/>
      </c>
      <c r="V174" s="4">
        <f t="shared" si="28"/>
        <v>1</v>
      </c>
      <c r="W174" s="4" t="str">
        <f t="shared" si="29"/>
        <v/>
      </c>
    </row>
    <row r="175" spans="1:23" x14ac:dyDescent="0.3">
      <c r="A175" s="3" t="s">
        <v>294</v>
      </c>
      <c r="B175" s="3" t="s">
        <v>365</v>
      </c>
      <c r="C175" s="3" t="s">
        <v>366</v>
      </c>
      <c r="D175" s="3" t="s">
        <v>0</v>
      </c>
      <c r="E175" s="3">
        <v>13</v>
      </c>
      <c r="F175" s="3">
        <v>18</v>
      </c>
      <c r="G175" s="3">
        <v>2</v>
      </c>
      <c r="H175" s="3">
        <v>0</v>
      </c>
      <c r="I175" s="3">
        <v>61</v>
      </c>
      <c r="J175" s="3">
        <v>13</v>
      </c>
      <c r="K175" s="3">
        <v>2</v>
      </c>
      <c r="L175" s="3">
        <v>130</v>
      </c>
      <c r="M175" s="4" t="str">
        <f t="shared" si="20"/>
        <v/>
      </c>
      <c r="N175" s="4" t="str">
        <f t="shared" si="21"/>
        <v/>
      </c>
      <c r="O175" s="4"/>
      <c r="P175" s="4" t="str">
        <f t="shared" si="22"/>
        <v/>
      </c>
      <c r="Q175" s="4" t="str">
        <f t="shared" si="23"/>
        <v/>
      </c>
      <c r="R175" s="4" t="str">
        <f t="shared" si="24"/>
        <v/>
      </c>
      <c r="S175" s="4">
        <f t="shared" si="25"/>
        <v>1</v>
      </c>
      <c r="T175" s="4" t="str">
        <f t="shared" si="26"/>
        <v/>
      </c>
      <c r="U175" s="4" t="str">
        <f t="shared" si="27"/>
        <v/>
      </c>
      <c r="V175" s="4" t="str">
        <f t="shared" si="28"/>
        <v/>
      </c>
      <c r="W175" s="4">
        <f t="shared" si="29"/>
        <v>1</v>
      </c>
    </row>
    <row r="176" spans="1:23" x14ac:dyDescent="0.3">
      <c r="A176" s="3" t="s">
        <v>294</v>
      </c>
      <c r="B176" s="3" t="s">
        <v>2617</v>
      </c>
      <c r="C176" s="3" t="s">
        <v>2618</v>
      </c>
      <c r="D176" s="3" t="s">
        <v>0</v>
      </c>
      <c r="E176" s="3">
        <v>11</v>
      </c>
      <c r="F176" s="3">
        <v>29</v>
      </c>
      <c r="G176" s="3">
        <v>1</v>
      </c>
      <c r="H176" s="3">
        <v>0</v>
      </c>
      <c r="I176" s="3">
        <v>25</v>
      </c>
      <c r="J176" s="3">
        <v>15</v>
      </c>
      <c r="K176" s="3">
        <v>9</v>
      </c>
      <c r="L176" s="3">
        <v>147</v>
      </c>
      <c r="M176" s="4" t="str">
        <f t="shared" si="20"/>
        <v/>
      </c>
      <c r="N176" s="4" t="str">
        <f t="shared" si="21"/>
        <v/>
      </c>
      <c r="O176" s="4"/>
      <c r="P176" s="4" t="str">
        <f t="shared" si="22"/>
        <v/>
      </c>
      <c r="Q176" s="4" t="str">
        <f t="shared" si="23"/>
        <v/>
      </c>
      <c r="R176" s="4" t="str">
        <f t="shared" si="24"/>
        <v/>
      </c>
      <c r="S176" s="4">
        <f t="shared" si="25"/>
        <v>1</v>
      </c>
      <c r="T176" s="4" t="str">
        <f t="shared" si="26"/>
        <v/>
      </c>
      <c r="U176" s="4" t="str">
        <f t="shared" si="27"/>
        <v/>
      </c>
      <c r="V176" s="4" t="str">
        <f t="shared" si="28"/>
        <v/>
      </c>
      <c r="W176" s="4">
        <f t="shared" si="29"/>
        <v>1</v>
      </c>
    </row>
    <row r="177" spans="1:23" x14ac:dyDescent="0.3">
      <c r="A177" s="3" t="s">
        <v>294</v>
      </c>
      <c r="B177" s="3" t="s">
        <v>2323</v>
      </c>
      <c r="C177" s="3" t="s">
        <v>2324</v>
      </c>
      <c r="D177" s="3" t="s">
        <v>0</v>
      </c>
      <c r="E177" s="3">
        <v>1</v>
      </c>
      <c r="F177" s="3">
        <v>4</v>
      </c>
      <c r="G177" s="3">
        <v>2</v>
      </c>
      <c r="H177" s="3">
        <v>0</v>
      </c>
      <c r="I177" s="3">
        <v>6</v>
      </c>
      <c r="J177" s="3">
        <v>4</v>
      </c>
      <c r="K177" s="3">
        <v>0</v>
      </c>
      <c r="L177" s="3">
        <v>20</v>
      </c>
      <c r="M177" s="4" t="str">
        <f t="shared" si="20"/>
        <v/>
      </c>
      <c r="N177" s="4" t="str">
        <f t="shared" si="21"/>
        <v/>
      </c>
      <c r="O177" s="4"/>
      <c r="P177" s="4" t="str">
        <f t="shared" si="22"/>
        <v/>
      </c>
      <c r="Q177" s="4" t="str">
        <f t="shared" si="23"/>
        <v/>
      </c>
      <c r="R177" s="4" t="str">
        <f t="shared" si="24"/>
        <v/>
      </c>
      <c r="S177" s="4">
        <f t="shared" si="25"/>
        <v>1</v>
      </c>
      <c r="T177" s="4" t="str">
        <f t="shared" si="26"/>
        <v/>
      </c>
      <c r="U177" s="4" t="str">
        <f t="shared" si="27"/>
        <v/>
      </c>
      <c r="V177" s="4" t="str">
        <f t="shared" si="28"/>
        <v/>
      </c>
      <c r="W177" s="4">
        <f t="shared" si="29"/>
        <v>1</v>
      </c>
    </row>
    <row r="178" spans="1:23" x14ac:dyDescent="0.3">
      <c r="A178" s="3" t="s">
        <v>294</v>
      </c>
      <c r="B178" s="3" t="s">
        <v>2372</v>
      </c>
      <c r="C178" s="3" t="s">
        <v>2334</v>
      </c>
      <c r="D178" s="3" t="s">
        <v>0</v>
      </c>
      <c r="E178" s="3">
        <v>4</v>
      </c>
      <c r="F178" s="3">
        <v>1</v>
      </c>
      <c r="G178" s="3">
        <v>1</v>
      </c>
      <c r="H178" s="3">
        <v>0</v>
      </c>
      <c r="I178" s="3">
        <v>0</v>
      </c>
      <c r="J178" s="3">
        <v>1</v>
      </c>
      <c r="K178" s="3">
        <v>0</v>
      </c>
      <c r="L178" s="3">
        <v>12</v>
      </c>
      <c r="M178" s="4" t="str">
        <f t="shared" si="20"/>
        <v/>
      </c>
      <c r="N178" s="4" t="str">
        <f t="shared" si="21"/>
        <v/>
      </c>
      <c r="O178" s="4"/>
      <c r="P178" s="4" t="str">
        <f t="shared" si="22"/>
        <v/>
      </c>
      <c r="Q178" s="4" t="str">
        <f t="shared" si="23"/>
        <v/>
      </c>
      <c r="R178" s="4" t="str">
        <f t="shared" si="24"/>
        <v/>
      </c>
      <c r="S178" s="4">
        <f t="shared" si="25"/>
        <v>1</v>
      </c>
      <c r="T178" s="4" t="str">
        <f t="shared" si="26"/>
        <v/>
      </c>
      <c r="U178" s="4" t="str">
        <f t="shared" si="27"/>
        <v/>
      </c>
      <c r="V178" s="4" t="str">
        <f t="shared" si="28"/>
        <v/>
      </c>
      <c r="W178" s="4">
        <f t="shared" si="29"/>
        <v>1</v>
      </c>
    </row>
    <row r="179" spans="1:23" x14ac:dyDescent="0.3">
      <c r="A179" s="3" t="s">
        <v>294</v>
      </c>
      <c r="B179" s="3" t="s">
        <v>2633</v>
      </c>
      <c r="C179" s="3" t="s">
        <v>2634</v>
      </c>
      <c r="D179" s="3" t="s">
        <v>0</v>
      </c>
      <c r="E179" s="3">
        <v>6</v>
      </c>
      <c r="F179" s="3">
        <v>26</v>
      </c>
      <c r="G179" s="3">
        <v>1</v>
      </c>
      <c r="H179" s="3">
        <v>0</v>
      </c>
      <c r="I179" s="3">
        <v>21</v>
      </c>
      <c r="J179" s="3">
        <v>7</v>
      </c>
      <c r="K179" s="3">
        <v>0</v>
      </c>
      <c r="L179" s="3">
        <v>88</v>
      </c>
      <c r="M179" s="4" t="str">
        <f t="shared" si="20"/>
        <v/>
      </c>
      <c r="N179" s="4" t="str">
        <f t="shared" si="21"/>
        <v/>
      </c>
      <c r="O179" s="4"/>
      <c r="P179" s="4" t="str">
        <f t="shared" si="22"/>
        <v/>
      </c>
      <c r="Q179" s="4" t="str">
        <f t="shared" si="23"/>
        <v/>
      </c>
      <c r="R179" s="4" t="str">
        <f t="shared" si="24"/>
        <v/>
      </c>
      <c r="S179" s="4">
        <f t="shared" si="25"/>
        <v>1</v>
      </c>
      <c r="T179" s="4" t="str">
        <f t="shared" si="26"/>
        <v/>
      </c>
      <c r="U179" s="4" t="str">
        <f t="shared" si="27"/>
        <v/>
      </c>
      <c r="V179" s="4" t="str">
        <f t="shared" si="28"/>
        <v/>
      </c>
      <c r="W179" s="4">
        <f t="shared" si="29"/>
        <v>1</v>
      </c>
    </row>
    <row r="180" spans="1:23" x14ac:dyDescent="0.3">
      <c r="A180" s="3" t="s">
        <v>294</v>
      </c>
      <c r="B180" s="3" t="s">
        <v>2605</v>
      </c>
      <c r="C180" s="3" t="s">
        <v>2606</v>
      </c>
      <c r="D180" s="3" t="s">
        <v>0</v>
      </c>
      <c r="E180" s="3">
        <v>6</v>
      </c>
      <c r="F180" s="3">
        <v>9</v>
      </c>
      <c r="G180" s="3">
        <v>2</v>
      </c>
      <c r="H180" s="3">
        <v>0</v>
      </c>
      <c r="I180" s="3">
        <v>36</v>
      </c>
      <c r="J180" s="3">
        <v>9</v>
      </c>
      <c r="K180" s="3">
        <v>0</v>
      </c>
      <c r="L180" s="3">
        <v>79</v>
      </c>
      <c r="M180" s="4" t="str">
        <f t="shared" si="20"/>
        <v/>
      </c>
      <c r="N180" s="4" t="str">
        <f t="shared" si="21"/>
        <v/>
      </c>
      <c r="O180" s="4"/>
      <c r="P180" s="4" t="str">
        <f t="shared" si="22"/>
        <v/>
      </c>
      <c r="Q180" s="4" t="str">
        <f t="shared" si="23"/>
        <v/>
      </c>
      <c r="R180" s="4" t="str">
        <f t="shared" si="24"/>
        <v/>
      </c>
      <c r="S180" s="4">
        <f t="shared" si="25"/>
        <v>1</v>
      </c>
      <c r="T180" s="4" t="str">
        <f t="shared" si="26"/>
        <v/>
      </c>
      <c r="U180" s="4" t="str">
        <f t="shared" si="27"/>
        <v/>
      </c>
      <c r="V180" s="4" t="str">
        <f t="shared" si="28"/>
        <v/>
      </c>
      <c r="W180" s="4">
        <f t="shared" si="29"/>
        <v>1</v>
      </c>
    </row>
    <row r="181" spans="1:23" x14ac:dyDescent="0.3">
      <c r="A181" s="3" t="s">
        <v>294</v>
      </c>
      <c r="B181" s="3" t="s">
        <v>2392</v>
      </c>
      <c r="C181" s="3" t="s">
        <v>2393</v>
      </c>
      <c r="D181" s="3" t="s">
        <v>0</v>
      </c>
      <c r="E181" s="3">
        <v>9</v>
      </c>
      <c r="F181" s="3">
        <v>12</v>
      </c>
      <c r="G181" s="3">
        <v>1</v>
      </c>
      <c r="H181" s="3">
        <v>0</v>
      </c>
      <c r="I181" s="3">
        <v>0</v>
      </c>
      <c r="J181" s="3">
        <v>3</v>
      </c>
      <c r="K181" s="3">
        <v>8</v>
      </c>
      <c r="L181" s="3">
        <v>67</v>
      </c>
      <c r="M181" s="4" t="str">
        <f t="shared" si="20"/>
        <v/>
      </c>
      <c r="N181" s="4" t="str">
        <f t="shared" si="21"/>
        <v/>
      </c>
      <c r="O181" s="4"/>
      <c r="P181" s="4" t="str">
        <f t="shared" si="22"/>
        <v/>
      </c>
      <c r="Q181" s="4" t="str">
        <f t="shared" si="23"/>
        <v/>
      </c>
      <c r="R181" s="4" t="str">
        <f t="shared" si="24"/>
        <v/>
      </c>
      <c r="S181" s="4">
        <f t="shared" si="25"/>
        <v>1</v>
      </c>
      <c r="T181" s="4" t="str">
        <f t="shared" si="26"/>
        <v/>
      </c>
      <c r="U181" s="4" t="str">
        <f t="shared" si="27"/>
        <v/>
      </c>
      <c r="V181" s="4" t="str">
        <f t="shared" si="28"/>
        <v/>
      </c>
      <c r="W181" s="4">
        <f t="shared" si="29"/>
        <v>1</v>
      </c>
    </row>
    <row r="182" spans="1:23" x14ac:dyDescent="0.3">
      <c r="A182" s="3" t="s">
        <v>294</v>
      </c>
      <c r="B182" s="3" t="s">
        <v>394</v>
      </c>
      <c r="C182" s="3" t="s">
        <v>395</v>
      </c>
      <c r="D182" s="3" t="s">
        <v>0</v>
      </c>
      <c r="E182" s="3">
        <v>10</v>
      </c>
      <c r="F182" s="3">
        <v>34</v>
      </c>
      <c r="G182" s="3">
        <v>1</v>
      </c>
      <c r="H182" s="3">
        <v>0</v>
      </c>
      <c r="I182" s="3">
        <v>193</v>
      </c>
      <c r="J182" s="3">
        <v>22</v>
      </c>
      <c r="K182" s="3">
        <v>10</v>
      </c>
      <c r="L182" s="3">
        <v>130</v>
      </c>
      <c r="M182" s="4">
        <f t="shared" si="20"/>
        <v>1</v>
      </c>
      <c r="N182" s="4" t="str">
        <f t="shared" si="21"/>
        <v/>
      </c>
      <c r="O182" s="4"/>
      <c r="P182" s="4" t="str">
        <f t="shared" si="22"/>
        <v/>
      </c>
      <c r="Q182" s="4" t="str">
        <f t="shared" si="23"/>
        <v/>
      </c>
      <c r="R182" s="4">
        <f t="shared" si="24"/>
        <v>1</v>
      </c>
      <c r="S182" s="4" t="str">
        <f t="shared" si="25"/>
        <v/>
      </c>
      <c r="T182" s="4" t="str">
        <f t="shared" si="26"/>
        <v/>
      </c>
      <c r="U182" s="4" t="str">
        <f t="shared" si="27"/>
        <v/>
      </c>
      <c r="V182" s="4" t="str">
        <f t="shared" si="28"/>
        <v/>
      </c>
      <c r="W182" s="4">
        <f t="shared" si="29"/>
        <v>1</v>
      </c>
    </row>
    <row r="183" spans="1:23" x14ac:dyDescent="0.3">
      <c r="A183" s="3" t="s">
        <v>294</v>
      </c>
      <c r="B183" s="3" t="s">
        <v>2533</v>
      </c>
      <c r="C183" s="3" t="s">
        <v>2534</v>
      </c>
      <c r="D183" s="3" t="s">
        <v>0</v>
      </c>
      <c r="E183" s="3">
        <v>9</v>
      </c>
      <c r="F183" s="3">
        <v>8</v>
      </c>
      <c r="G183" s="3">
        <v>2</v>
      </c>
      <c r="H183" s="3">
        <v>0</v>
      </c>
      <c r="I183" s="3">
        <v>3</v>
      </c>
      <c r="J183" s="3">
        <v>3</v>
      </c>
      <c r="K183" s="3">
        <v>1</v>
      </c>
      <c r="L183" s="3">
        <v>51</v>
      </c>
      <c r="M183" s="4" t="str">
        <f t="shared" si="20"/>
        <v/>
      </c>
      <c r="N183" s="4" t="str">
        <f t="shared" si="21"/>
        <v/>
      </c>
      <c r="O183" s="4"/>
      <c r="P183" s="4" t="str">
        <f t="shared" si="22"/>
        <v/>
      </c>
      <c r="Q183" s="4" t="str">
        <f t="shared" si="23"/>
        <v/>
      </c>
      <c r="R183" s="4" t="str">
        <f t="shared" si="24"/>
        <v/>
      </c>
      <c r="S183" s="4">
        <f t="shared" si="25"/>
        <v>1</v>
      </c>
      <c r="T183" s="4" t="str">
        <f t="shared" si="26"/>
        <v/>
      </c>
      <c r="U183" s="4" t="str">
        <f t="shared" si="27"/>
        <v/>
      </c>
      <c r="V183" s="4" t="str">
        <f t="shared" si="28"/>
        <v/>
      </c>
      <c r="W183" s="4">
        <f t="shared" si="29"/>
        <v>1</v>
      </c>
    </row>
    <row r="184" spans="1:23" x14ac:dyDescent="0.3">
      <c r="A184" s="3" t="s">
        <v>294</v>
      </c>
      <c r="B184" s="3" t="s">
        <v>333</v>
      </c>
      <c r="C184" s="3" t="s">
        <v>334</v>
      </c>
      <c r="D184" s="3" t="s">
        <v>0</v>
      </c>
      <c r="E184" s="3">
        <v>15</v>
      </c>
      <c r="F184" s="3">
        <v>95</v>
      </c>
      <c r="G184" s="3">
        <v>1</v>
      </c>
      <c r="H184" s="3">
        <v>0</v>
      </c>
      <c r="I184" s="3">
        <v>108</v>
      </c>
      <c r="J184" s="3">
        <v>21</v>
      </c>
      <c r="K184" s="3">
        <v>20</v>
      </c>
      <c r="L184" s="3">
        <v>307</v>
      </c>
      <c r="M184" s="4">
        <f t="shared" si="20"/>
        <v>1</v>
      </c>
      <c r="N184" s="4" t="str">
        <f t="shared" si="21"/>
        <v/>
      </c>
      <c r="O184" s="4"/>
      <c r="P184" s="4" t="str">
        <f t="shared" si="22"/>
        <v/>
      </c>
      <c r="Q184" s="4" t="str">
        <f t="shared" si="23"/>
        <v/>
      </c>
      <c r="R184" s="4">
        <f t="shared" si="24"/>
        <v>1</v>
      </c>
      <c r="S184" s="4" t="str">
        <f t="shared" si="25"/>
        <v/>
      </c>
      <c r="T184" s="4" t="str">
        <f t="shared" si="26"/>
        <v/>
      </c>
      <c r="U184" s="4" t="str">
        <f t="shared" si="27"/>
        <v/>
      </c>
      <c r="V184" s="4" t="str">
        <f t="shared" si="28"/>
        <v/>
      </c>
      <c r="W184" s="4">
        <f t="shared" si="29"/>
        <v>1</v>
      </c>
    </row>
    <row r="185" spans="1:23" x14ac:dyDescent="0.3">
      <c r="A185" s="3" t="s">
        <v>294</v>
      </c>
      <c r="B185" s="3" t="s">
        <v>2370</v>
      </c>
      <c r="C185" s="3" t="s">
        <v>2371</v>
      </c>
      <c r="D185" s="3" t="s">
        <v>0</v>
      </c>
      <c r="E185" s="3">
        <v>5</v>
      </c>
      <c r="F185" s="3">
        <v>4</v>
      </c>
      <c r="G185" s="3">
        <v>2</v>
      </c>
      <c r="H185" s="3">
        <v>0</v>
      </c>
      <c r="I185" s="3">
        <v>0</v>
      </c>
      <c r="J185" s="3">
        <v>4</v>
      </c>
      <c r="K185" s="3">
        <v>1</v>
      </c>
      <c r="L185" s="3">
        <v>33</v>
      </c>
      <c r="M185" s="4" t="str">
        <f t="shared" si="20"/>
        <v/>
      </c>
      <c r="N185" s="4" t="str">
        <f t="shared" si="21"/>
        <v/>
      </c>
      <c r="O185" s="4"/>
      <c r="P185" s="4" t="str">
        <f t="shared" si="22"/>
        <v/>
      </c>
      <c r="Q185" s="4" t="str">
        <f t="shared" si="23"/>
        <v/>
      </c>
      <c r="R185" s="4" t="str">
        <f t="shared" si="24"/>
        <v/>
      </c>
      <c r="S185" s="4">
        <f t="shared" si="25"/>
        <v>1</v>
      </c>
      <c r="T185" s="4" t="str">
        <f t="shared" si="26"/>
        <v/>
      </c>
      <c r="U185" s="4" t="str">
        <f t="shared" si="27"/>
        <v/>
      </c>
      <c r="V185" s="4" t="str">
        <f t="shared" si="28"/>
        <v/>
      </c>
      <c r="W185" s="4">
        <f t="shared" si="29"/>
        <v>1</v>
      </c>
    </row>
    <row r="186" spans="1:23" x14ac:dyDescent="0.3">
      <c r="A186" s="3" t="s">
        <v>294</v>
      </c>
      <c r="B186" s="3" t="s">
        <v>309</v>
      </c>
      <c r="C186" s="3" t="s">
        <v>310</v>
      </c>
      <c r="D186" s="3" t="s">
        <v>0</v>
      </c>
      <c r="E186" s="3">
        <v>22</v>
      </c>
      <c r="F186" s="3">
        <v>57</v>
      </c>
      <c r="G186" s="3">
        <v>1</v>
      </c>
      <c r="H186" s="3">
        <v>0</v>
      </c>
      <c r="I186" s="3">
        <v>496</v>
      </c>
      <c r="J186" s="3">
        <v>32</v>
      </c>
      <c r="K186" s="3">
        <v>15</v>
      </c>
      <c r="L186" s="3">
        <v>240</v>
      </c>
      <c r="M186" s="4">
        <f t="shared" si="20"/>
        <v>1</v>
      </c>
      <c r="N186" s="4" t="str">
        <f t="shared" si="21"/>
        <v/>
      </c>
      <c r="O186" s="4"/>
      <c r="P186" s="4" t="str">
        <f t="shared" si="22"/>
        <v/>
      </c>
      <c r="Q186" s="4" t="str">
        <f t="shared" si="23"/>
        <v/>
      </c>
      <c r="R186" s="4">
        <f t="shared" si="24"/>
        <v>1</v>
      </c>
      <c r="S186" s="4" t="str">
        <f t="shared" si="25"/>
        <v/>
      </c>
      <c r="T186" s="4" t="str">
        <f t="shared" si="26"/>
        <v/>
      </c>
      <c r="U186" s="4" t="str">
        <f t="shared" si="27"/>
        <v/>
      </c>
      <c r="V186" s="4" t="str">
        <f t="shared" si="28"/>
        <v/>
      </c>
      <c r="W186" s="4">
        <f t="shared" si="29"/>
        <v>1</v>
      </c>
    </row>
    <row r="187" spans="1:23" x14ac:dyDescent="0.3">
      <c r="A187" s="3" t="s">
        <v>294</v>
      </c>
      <c r="B187" s="3" t="s">
        <v>315</v>
      </c>
      <c r="C187" s="3" t="s">
        <v>316</v>
      </c>
      <c r="D187" s="3" t="s">
        <v>0</v>
      </c>
      <c r="E187" s="3">
        <v>19</v>
      </c>
      <c r="F187" s="3">
        <v>21</v>
      </c>
      <c r="G187" s="3">
        <v>2</v>
      </c>
      <c r="H187" s="3">
        <v>0</v>
      </c>
      <c r="I187" s="3">
        <v>3</v>
      </c>
      <c r="J187" s="3">
        <v>3</v>
      </c>
      <c r="K187" s="3">
        <v>0</v>
      </c>
      <c r="L187" s="3">
        <v>189</v>
      </c>
      <c r="M187" s="4">
        <f t="shared" si="20"/>
        <v>1</v>
      </c>
      <c r="N187" s="4" t="str">
        <f t="shared" si="21"/>
        <v/>
      </c>
      <c r="O187" s="4"/>
      <c r="P187" s="4" t="str">
        <f t="shared" si="22"/>
        <v/>
      </c>
      <c r="Q187" s="4" t="str">
        <f t="shared" si="23"/>
        <v/>
      </c>
      <c r="R187" s="4">
        <f t="shared" si="24"/>
        <v>1</v>
      </c>
      <c r="S187" s="4" t="str">
        <f t="shared" si="25"/>
        <v/>
      </c>
      <c r="T187" s="4" t="str">
        <f t="shared" si="26"/>
        <v/>
      </c>
      <c r="U187" s="4" t="str">
        <f t="shared" si="27"/>
        <v/>
      </c>
      <c r="V187" s="4" t="str">
        <f t="shared" si="28"/>
        <v/>
      </c>
      <c r="W187" s="4">
        <f t="shared" si="29"/>
        <v>1</v>
      </c>
    </row>
    <row r="188" spans="1:23" x14ac:dyDescent="0.3">
      <c r="A188" s="3" t="s">
        <v>294</v>
      </c>
      <c r="B188" s="3" t="s">
        <v>2518</v>
      </c>
      <c r="C188" s="3" t="s">
        <v>2519</v>
      </c>
      <c r="D188" s="3" t="s">
        <v>0</v>
      </c>
      <c r="E188" s="3">
        <v>11</v>
      </c>
      <c r="F188" s="3">
        <v>11</v>
      </c>
      <c r="G188" s="3">
        <v>2</v>
      </c>
      <c r="H188" s="3">
        <v>0</v>
      </c>
      <c r="I188" s="3">
        <v>1</v>
      </c>
      <c r="J188" s="3">
        <v>2</v>
      </c>
      <c r="K188" s="3">
        <v>1</v>
      </c>
      <c r="L188" s="3">
        <v>60</v>
      </c>
      <c r="M188" s="4" t="str">
        <f t="shared" si="20"/>
        <v/>
      </c>
      <c r="N188" s="4" t="str">
        <f t="shared" si="21"/>
        <v/>
      </c>
      <c r="O188" s="4"/>
      <c r="P188" s="4" t="str">
        <f t="shared" si="22"/>
        <v/>
      </c>
      <c r="Q188" s="4" t="str">
        <f t="shared" si="23"/>
        <v/>
      </c>
      <c r="R188" s="4" t="str">
        <f t="shared" si="24"/>
        <v/>
      </c>
      <c r="S188" s="4">
        <f t="shared" si="25"/>
        <v>1</v>
      </c>
      <c r="T188" s="4" t="str">
        <f t="shared" si="26"/>
        <v/>
      </c>
      <c r="U188" s="4" t="str">
        <f t="shared" si="27"/>
        <v/>
      </c>
      <c r="V188" s="4" t="str">
        <f t="shared" si="28"/>
        <v/>
      </c>
      <c r="W188" s="4">
        <f t="shared" si="29"/>
        <v>1</v>
      </c>
    </row>
    <row r="189" spans="1:23" x14ac:dyDescent="0.3">
      <c r="A189" s="3" t="s">
        <v>294</v>
      </c>
      <c r="B189" s="3" t="s">
        <v>2495</v>
      </c>
      <c r="C189" s="3" t="s">
        <v>2496</v>
      </c>
      <c r="D189" s="3" t="s">
        <v>0</v>
      </c>
      <c r="E189" s="3">
        <v>7</v>
      </c>
      <c r="F189" s="3">
        <v>5</v>
      </c>
      <c r="G189" s="3">
        <v>1</v>
      </c>
      <c r="H189" s="3">
        <v>0</v>
      </c>
      <c r="I189" s="3">
        <v>0</v>
      </c>
      <c r="J189" s="3">
        <v>2</v>
      </c>
      <c r="K189" s="3">
        <v>3</v>
      </c>
      <c r="L189" s="3">
        <v>51</v>
      </c>
      <c r="M189" s="4" t="str">
        <f t="shared" si="20"/>
        <v/>
      </c>
      <c r="N189" s="4" t="str">
        <f t="shared" si="21"/>
        <v/>
      </c>
      <c r="O189" s="4"/>
      <c r="P189" s="4" t="str">
        <f t="shared" si="22"/>
        <v/>
      </c>
      <c r="Q189" s="4" t="str">
        <f t="shared" si="23"/>
        <v/>
      </c>
      <c r="R189" s="4" t="str">
        <f t="shared" si="24"/>
        <v/>
      </c>
      <c r="S189" s="4">
        <f t="shared" si="25"/>
        <v>1</v>
      </c>
      <c r="T189" s="4" t="str">
        <f t="shared" si="26"/>
        <v/>
      </c>
      <c r="U189" s="4" t="str">
        <f t="shared" si="27"/>
        <v/>
      </c>
      <c r="V189" s="4" t="str">
        <f t="shared" si="28"/>
        <v/>
      </c>
      <c r="W189" s="4">
        <f t="shared" si="29"/>
        <v>1</v>
      </c>
    </row>
    <row r="190" spans="1:23" x14ac:dyDescent="0.3">
      <c r="A190" s="3" t="s">
        <v>294</v>
      </c>
      <c r="B190" s="3" t="s">
        <v>345</v>
      </c>
      <c r="C190" s="3" t="s">
        <v>346</v>
      </c>
      <c r="D190" s="3" t="s">
        <v>0</v>
      </c>
      <c r="E190" s="3">
        <v>14</v>
      </c>
      <c r="F190" s="3">
        <v>59</v>
      </c>
      <c r="G190" s="3">
        <v>1</v>
      </c>
      <c r="H190" s="3">
        <v>0</v>
      </c>
      <c r="I190" s="3">
        <v>7</v>
      </c>
      <c r="J190" s="3">
        <v>7</v>
      </c>
      <c r="K190" s="3">
        <v>7</v>
      </c>
      <c r="L190" s="3">
        <v>218</v>
      </c>
      <c r="M190" s="4">
        <f t="shared" si="20"/>
        <v>1</v>
      </c>
      <c r="N190" s="4" t="str">
        <f t="shared" si="21"/>
        <v/>
      </c>
      <c r="O190" s="4"/>
      <c r="P190" s="4" t="str">
        <f t="shared" si="22"/>
        <v/>
      </c>
      <c r="Q190" s="4" t="str">
        <f t="shared" si="23"/>
        <v/>
      </c>
      <c r="R190" s="4">
        <f t="shared" si="24"/>
        <v>1</v>
      </c>
      <c r="S190" s="4" t="str">
        <f t="shared" si="25"/>
        <v/>
      </c>
      <c r="T190" s="4" t="str">
        <f t="shared" si="26"/>
        <v/>
      </c>
      <c r="U190" s="4" t="str">
        <f t="shared" si="27"/>
        <v/>
      </c>
      <c r="V190" s="4" t="str">
        <f t="shared" si="28"/>
        <v/>
      </c>
      <c r="W190" s="4">
        <f t="shared" si="29"/>
        <v>1</v>
      </c>
    </row>
    <row r="191" spans="1:23" x14ac:dyDescent="0.3">
      <c r="A191" s="3" t="s">
        <v>294</v>
      </c>
      <c r="B191" s="3" t="s">
        <v>363</v>
      </c>
      <c r="C191" s="3" t="s">
        <v>364</v>
      </c>
      <c r="D191" s="3" t="s">
        <v>0</v>
      </c>
      <c r="E191" s="3">
        <v>13</v>
      </c>
      <c r="F191" s="3">
        <v>22</v>
      </c>
      <c r="G191" s="3">
        <v>1</v>
      </c>
      <c r="H191" s="3">
        <v>0</v>
      </c>
      <c r="I191" s="3">
        <v>0</v>
      </c>
      <c r="J191" s="3">
        <v>9</v>
      </c>
      <c r="K191" s="3">
        <v>3</v>
      </c>
      <c r="L191" s="3">
        <v>109</v>
      </c>
      <c r="M191" s="4" t="str">
        <f t="shared" si="20"/>
        <v/>
      </c>
      <c r="N191" s="4" t="str">
        <f t="shared" si="21"/>
        <v/>
      </c>
      <c r="O191" s="4"/>
      <c r="P191" s="4" t="str">
        <f t="shared" si="22"/>
        <v/>
      </c>
      <c r="Q191" s="4" t="str">
        <f t="shared" si="23"/>
        <v/>
      </c>
      <c r="R191" s="4" t="str">
        <f t="shared" si="24"/>
        <v/>
      </c>
      <c r="S191" s="4">
        <f t="shared" si="25"/>
        <v>1</v>
      </c>
      <c r="T191" s="4" t="str">
        <f t="shared" si="26"/>
        <v/>
      </c>
      <c r="U191" s="4" t="str">
        <f t="shared" si="27"/>
        <v/>
      </c>
      <c r="V191" s="4" t="str">
        <f t="shared" si="28"/>
        <v/>
      </c>
      <c r="W191" s="4">
        <f t="shared" si="29"/>
        <v>1</v>
      </c>
    </row>
    <row r="192" spans="1:23" x14ac:dyDescent="0.3">
      <c r="A192" s="3" t="s">
        <v>294</v>
      </c>
      <c r="B192" s="3" t="s">
        <v>2418</v>
      </c>
      <c r="C192" s="3" t="s">
        <v>2419</v>
      </c>
      <c r="D192" s="3" t="s">
        <v>0</v>
      </c>
      <c r="E192" s="3">
        <v>5</v>
      </c>
      <c r="F192" s="3">
        <v>4</v>
      </c>
      <c r="G192" s="3">
        <v>2</v>
      </c>
      <c r="H192" s="3">
        <v>0</v>
      </c>
      <c r="I192" s="3">
        <v>0</v>
      </c>
      <c r="J192" s="3">
        <v>1</v>
      </c>
      <c r="K192" s="3">
        <v>1</v>
      </c>
      <c r="L192" s="3">
        <v>32</v>
      </c>
      <c r="M192" s="4" t="str">
        <f t="shared" si="20"/>
        <v/>
      </c>
      <c r="N192" s="4" t="str">
        <f t="shared" si="21"/>
        <v/>
      </c>
      <c r="O192" s="4"/>
      <c r="P192" s="4" t="str">
        <f t="shared" si="22"/>
        <v/>
      </c>
      <c r="Q192" s="4" t="str">
        <f t="shared" si="23"/>
        <v/>
      </c>
      <c r="R192" s="4" t="str">
        <f t="shared" si="24"/>
        <v/>
      </c>
      <c r="S192" s="4">
        <f t="shared" si="25"/>
        <v>1</v>
      </c>
      <c r="T192" s="4" t="str">
        <f t="shared" si="26"/>
        <v/>
      </c>
      <c r="U192" s="4" t="str">
        <f t="shared" si="27"/>
        <v/>
      </c>
      <c r="V192" s="4" t="str">
        <f t="shared" si="28"/>
        <v/>
      </c>
      <c r="W192" s="4">
        <f t="shared" si="29"/>
        <v>1</v>
      </c>
    </row>
    <row r="193" spans="1:23" x14ac:dyDescent="0.3">
      <c r="A193" s="3" t="s">
        <v>294</v>
      </c>
      <c r="B193" s="3" t="s">
        <v>311</v>
      </c>
      <c r="C193" s="3" t="s">
        <v>312</v>
      </c>
      <c r="D193" s="3" t="s">
        <v>0</v>
      </c>
      <c r="E193" s="3">
        <v>21</v>
      </c>
      <c r="F193" s="3">
        <v>74</v>
      </c>
      <c r="G193" s="3">
        <v>2</v>
      </c>
      <c r="H193" s="3">
        <v>0</v>
      </c>
      <c r="I193" s="3">
        <v>38</v>
      </c>
      <c r="J193" s="3">
        <v>16</v>
      </c>
      <c r="K193" s="3">
        <v>5</v>
      </c>
      <c r="L193" s="3">
        <v>259</v>
      </c>
      <c r="M193" s="4">
        <f t="shared" si="20"/>
        <v>1</v>
      </c>
      <c r="N193" s="4">
        <f t="shared" si="21"/>
        <v>1</v>
      </c>
      <c r="O193" s="4"/>
      <c r="P193" s="4" t="str">
        <f t="shared" si="22"/>
        <v/>
      </c>
      <c r="Q193" s="4" t="str">
        <f t="shared" si="23"/>
        <v/>
      </c>
      <c r="R193" s="4">
        <f t="shared" si="24"/>
        <v>1</v>
      </c>
      <c r="S193" s="4" t="str">
        <f t="shared" si="25"/>
        <v/>
      </c>
      <c r="T193" s="4" t="str">
        <f t="shared" si="26"/>
        <v/>
      </c>
      <c r="U193" s="4" t="str">
        <f t="shared" si="27"/>
        <v/>
      </c>
      <c r="V193" s="4">
        <f t="shared" si="28"/>
        <v>1</v>
      </c>
      <c r="W193" s="4" t="str">
        <f t="shared" si="29"/>
        <v/>
      </c>
    </row>
    <row r="194" spans="1:23" x14ac:dyDescent="0.3">
      <c r="A194" s="3" t="s">
        <v>294</v>
      </c>
      <c r="B194" s="3" t="s">
        <v>2552</v>
      </c>
      <c r="C194" s="3" t="s">
        <v>2553</v>
      </c>
      <c r="D194" s="3" t="s">
        <v>0</v>
      </c>
      <c r="E194" s="3">
        <v>4</v>
      </c>
      <c r="F194" s="3">
        <v>23</v>
      </c>
      <c r="G194" s="3">
        <v>2</v>
      </c>
      <c r="H194" s="3">
        <v>0</v>
      </c>
      <c r="I194" s="3">
        <v>29</v>
      </c>
      <c r="J194" s="3">
        <v>9</v>
      </c>
      <c r="K194" s="3">
        <v>5</v>
      </c>
      <c r="L194" s="3">
        <v>107</v>
      </c>
      <c r="M194" s="4" t="str">
        <f t="shared" si="20"/>
        <v/>
      </c>
      <c r="N194" s="4" t="str">
        <f t="shared" si="21"/>
        <v/>
      </c>
      <c r="O194" s="4"/>
      <c r="P194" s="4" t="str">
        <f t="shared" si="22"/>
        <v/>
      </c>
      <c r="Q194" s="4" t="str">
        <f t="shared" si="23"/>
        <v/>
      </c>
      <c r="R194" s="4" t="str">
        <f t="shared" si="24"/>
        <v/>
      </c>
      <c r="S194" s="4">
        <f t="shared" si="25"/>
        <v>1</v>
      </c>
      <c r="T194" s="4" t="str">
        <f t="shared" si="26"/>
        <v/>
      </c>
      <c r="U194" s="4" t="str">
        <f t="shared" si="27"/>
        <v/>
      </c>
      <c r="V194" s="4" t="str">
        <f t="shared" si="28"/>
        <v/>
      </c>
      <c r="W194" s="4">
        <f t="shared" si="29"/>
        <v>1</v>
      </c>
    </row>
    <row r="195" spans="1:23" x14ac:dyDescent="0.3">
      <c r="A195" s="3" t="s">
        <v>294</v>
      </c>
      <c r="B195" s="3" t="s">
        <v>2507</v>
      </c>
      <c r="C195" s="3" t="s">
        <v>2508</v>
      </c>
      <c r="D195" s="3" t="s">
        <v>0</v>
      </c>
      <c r="E195" s="3">
        <v>12</v>
      </c>
      <c r="F195" s="3">
        <v>17</v>
      </c>
      <c r="G195" s="3">
        <v>2</v>
      </c>
      <c r="H195" s="3">
        <v>0</v>
      </c>
      <c r="I195" s="3">
        <v>0</v>
      </c>
      <c r="J195" s="3">
        <v>1</v>
      </c>
      <c r="K195" s="3">
        <v>0</v>
      </c>
      <c r="L195" s="3">
        <v>84</v>
      </c>
      <c r="M195" s="4" t="str">
        <f t="shared" si="20"/>
        <v/>
      </c>
      <c r="N195" s="4" t="str">
        <f t="shared" si="21"/>
        <v/>
      </c>
      <c r="O195" s="4"/>
      <c r="P195" s="4" t="str">
        <f t="shared" si="22"/>
        <v/>
      </c>
      <c r="Q195" s="4" t="str">
        <f t="shared" si="23"/>
        <v/>
      </c>
      <c r="R195" s="4" t="str">
        <f t="shared" si="24"/>
        <v/>
      </c>
      <c r="S195" s="4">
        <f t="shared" si="25"/>
        <v>1</v>
      </c>
      <c r="T195" s="4" t="str">
        <f t="shared" si="26"/>
        <v/>
      </c>
      <c r="U195" s="4" t="str">
        <f t="shared" si="27"/>
        <v/>
      </c>
      <c r="V195" s="4" t="str">
        <f t="shared" si="28"/>
        <v/>
      </c>
      <c r="W195" s="4">
        <f t="shared" si="29"/>
        <v>1</v>
      </c>
    </row>
    <row r="196" spans="1:23" x14ac:dyDescent="0.3">
      <c r="A196" s="3" t="s">
        <v>294</v>
      </c>
      <c r="B196" s="3" t="s">
        <v>2591</v>
      </c>
      <c r="C196" s="3" t="s">
        <v>2592</v>
      </c>
      <c r="D196" s="3" t="s">
        <v>0</v>
      </c>
      <c r="E196" s="3">
        <v>12</v>
      </c>
      <c r="F196" s="3">
        <v>21</v>
      </c>
      <c r="G196" s="3">
        <v>2</v>
      </c>
      <c r="H196" s="3">
        <v>0</v>
      </c>
      <c r="I196" s="3">
        <v>1</v>
      </c>
      <c r="J196" s="3">
        <v>2</v>
      </c>
      <c r="K196" s="3">
        <v>0</v>
      </c>
      <c r="L196" s="3">
        <v>87</v>
      </c>
      <c r="M196" s="4" t="str">
        <f t="shared" ref="M196:M259" si="30">IF( AND( OR( F196&gt;$F$1, L196&gt;$L$1 ), OR( E196&gt;$E$1, I196&gt;$I$1 ) ), 1, "" )</f>
        <v/>
      </c>
      <c r="N196" s="4" t="str">
        <f t="shared" ref="N196:N263" si="31">IF( AND( OR( F196&gt;$F$2, L196&gt;$L$2 ), OR( E196&gt;$E$2, I196&gt;$I$2 ) ), 1, "")</f>
        <v/>
      </c>
      <c r="O196" s="4"/>
      <c r="P196" s="4" t="str">
        <f t="shared" ref="P196:P259" si="32" xml:space="preserve"> IF( AND( M196 = 1, O196 = 1 ), 1, "")</f>
        <v/>
      </c>
      <c r="Q196" s="4" t="str">
        <f t="shared" ref="Q196:Q263" si="33" xml:space="preserve"> IF( AND( M196 = "", O196 = 1 ), 1, "")</f>
        <v/>
      </c>
      <c r="R196" s="4" t="str">
        <f t="shared" ref="R196:R263" si="34" xml:space="preserve"> IF( AND( M196 = 1, O196 = "" ), 1, "")</f>
        <v/>
      </c>
      <c r="S196" s="4">
        <f t="shared" ref="S196:S263" si="35" xml:space="preserve"> IF( AND( M196 = "", O196 = "" ), 1, "")</f>
        <v>1</v>
      </c>
      <c r="T196" s="4" t="str">
        <f t="shared" ref="T196:T263" si="36" xml:space="preserve"> IF( AND( N196 = 1, O196 = 1 ), 1, "")</f>
        <v/>
      </c>
      <c r="U196" s="4" t="str">
        <f t="shared" ref="U196:U263" si="37" xml:space="preserve"> IF( AND( N196 = "", O196 = 1 ), 1, "")</f>
        <v/>
      </c>
      <c r="V196" s="4" t="str">
        <f t="shared" ref="V196:V263" si="38" xml:space="preserve"> IF( AND( N196 = 1, O196 = "" ), 1, "")</f>
        <v/>
      </c>
      <c r="W196" s="4">
        <f t="shared" ref="W196:W263" si="39" xml:space="preserve"> IF( AND( N196 = "", O196 = "" ), 1, "")</f>
        <v>1</v>
      </c>
    </row>
    <row r="197" spans="1:23" x14ac:dyDescent="0.3">
      <c r="A197" s="3" t="s">
        <v>294</v>
      </c>
      <c r="B197" s="3" t="s">
        <v>2451</v>
      </c>
      <c r="C197" s="3" t="s">
        <v>2452</v>
      </c>
      <c r="D197" s="3" t="s">
        <v>0</v>
      </c>
      <c r="E197" s="3">
        <v>7</v>
      </c>
      <c r="F197" s="3">
        <v>2</v>
      </c>
      <c r="G197" s="3">
        <v>2</v>
      </c>
      <c r="H197" s="3">
        <v>0</v>
      </c>
      <c r="I197" s="3">
        <v>0</v>
      </c>
      <c r="J197" s="3">
        <v>1</v>
      </c>
      <c r="K197" s="3">
        <v>1</v>
      </c>
      <c r="L197" s="3">
        <v>28</v>
      </c>
      <c r="M197" s="4" t="str">
        <f t="shared" si="30"/>
        <v/>
      </c>
      <c r="N197" s="4" t="str">
        <f t="shared" si="31"/>
        <v/>
      </c>
      <c r="O197" s="4"/>
      <c r="P197" s="4" t="str">
        <f t="shared" si="32"/>
        <v/>
      </c>
      <c r="Q197" s="4" t="str">
        <f t="shared" si="33"/>
        <v/>
      </c>
      <c r="R197" s="4" t="str">
        <f t="shared" si="34"/>
        <v/>
      </c>
      <c r="S197" s="4">
        <f t="shared" si="35"/>
        <v>1</v>
      </c>
      <c r="T197" s="4" t="str">
        <f t="shared" si="36"/>
        <v/>
      </c>
      <c r="U197" s="4" t="str">
        <f t="shared" si="37"/>
        <v/>
      </c>
      <c r="V197" s="4" t="str">
        <f t="shared" si="38"/>
        <v/>
      </c>
      <c r="W197" s="4">
        <f t="shared" si="39"/>
        <v>1</v>
      </c>
    </row>
    <row r="198" spans="1:23" x14ac:dyDescent="0.3">
      <c r="A198" s="3" t="s">
        <v>294</v>
      </c>
      <c r="B198" s="3" t="s">
        <v>2396</v>
      </c>
      <c r="C198" s="3" t="s">
        <v>2397</v>
      </c>
      <c r="D198" s="3" t="s">
        <v>0</v>
      </c>
      <c r="E198" s="3">
        <v>12</v>
      </c>
      <c r="F198" s="3">
        <v>11</v>
      </c>
      <c r="G198" s="3">
        <v>1</v>
      </c>
      <c r="H198" s="3">
        <v>0</v>
      </c>
      <c r="I198" s="3">
        <v>0</v>
      </c>
      <c r="J198" s="3">
        <v>7</v>
      </c>
      <c r="K198" s="3">
        <v>9</v>
      </c>
      <c r="L198" s="3">
        <v>84</v>
      </c>
      <c r="M198" s="4" t="str">
        <f t="shared" si="30"/>
        <v/>
      </c>
      <c r="N198" s="4" t="str">
        <f t="shared" si="31"/>
        <v/>
      </c>
      <c r="O198" s="4"/>
      <c r="P198" s="4" t="str">
        <f t="shared" si="32"/>
        <v/>
      </c>
      <c r="Q198" s="4" t="str">
        <f t="shared" si="33"/>
        <v/>
      </c>
      <c r="R198" s="4" t="str">
        <f t="shared" si="34"/>
        <v/>
      </c>
      <c r="S198" s="4">
        <f t="shared" si="35"/>
        <v>1</v>
      </c>
      <c r="T198" s="4" t="str">
        <f t="shared" si="36"/>
        <v/>
      </c>
      <c r="U198" s="4" t="str">
        <f t="shared" si="37"/>
        <v/>
      </c>
      <c r="V198" s="4" t="str">
        <f t="shared" si="38"/>
        <v/>
      </c>
      <c r="W198" s="4">
        <f t="shared" si="39"/>
        <v>1</v>
      </c>
    </row>
    <row r="199" spans="1:23" x14ac:dyDescent="0.3">
      <c r="A199" s="3" t="s">
        <v>294</v>
      </c>
      <c r="B199" s="3" t="s">
        <v>2528</v>
      </c>
      <c r="C199" s="3" t="s">
        <v>2529</v>
      </c>
      <c r="D199" s="3" t="s">
        <v>0</v>
      </c>
      <c r="E199" s="3">
        <v>8</v>
      </c>
      <c r="F199" s="3">
        <v>11</v>
      </c>
      <c r="G199" s="3">
        <v>1</v>
      </c>
      <c r="H199" s="3">
        <v>0</v>
      </c>
      <c r="I199" s="3">
        <v>3</v>
      </c>
      <c r="J199" s="3">
        <v>3</v>
      </c>
      <c r="K199" s="3">
        <v>1</v>
      </c>
      <c r="L199" s="3">
        <v>50</v>
      </c>
      <c r="M199" s="4" t="str">
        <f t="shared" si="30"/>
        <v/>
      </c>
      <c r="N199" s="4" t="str">
        <f t="shared" si="31"/>
        <v/>
      </c>
      <c r="O199" s="4"/>
      <c r="P199" s="4" t="str">
        <f t="shared" si="32"/>
        <v/>
      </c>
      <c r="Q199" s="4" t="str">
        <f t="shared" si="33"/>
        <v/>
      </c>
      <c r="R199" s="4" t="str">
        <f t="shared" si="34"/>
        <v/>
      </c>
      <c r="S199" s="4">
        <f t="shared" si="35"/>
        <v>1</v>
      </c>
      <c r="T199" s="4" t="str">
        <f t="shared" si="36"/>
        <v/>
      </c>
      <c r="U199" s="4" t="str">
        <f t="shared" si="37"/>
        <v/>
      </c>
      <c r="V199" s="4" t="str">
        <f t="shared" si="38"/>
        <v/>
      </c>
      <c r="W199" s="4">
        <f t="shared" si="39"/>
        <v>1</v>
      </c>
    </row>
    <row r="200" spans="1:23" x14ac:dyDescent="0.3">
      <c r="A200" s="3" t="s">
        <v>294</v>
      </c>
      <c r="B200" s="3" t="s">
        <v>2340</v>
      </c>
      <c r="C200" s="3" t="s">
        <v>2334</v>
      </c>
      <c r="D200" s="3" t="s">
        <v>0</v>
      </c>
      <c r="E200" s="3">
        <v>7</v>
      </c>
      <c r="F200" s="3">
        <v>1</v>
      </c>
      <c r="G200" s="3">
        <v>1</v>
      </c>
      <c r="H200" s="3">
        <v>0</v>
      </c>
      <c r="I200" s="3">
        <v>0</v>
      </c>
      <c r="J200" s="3">
        <v>1</v>
      </c>
      <c r="K200" s="3">
        <v>0</v>
      </c>
      <c r="L200" s="3">
        <v>17</v>
      </c>
      <c r="M200" s="4" t="str">
        <f t="shared" si="30"/>
        <v/>
      </c>
      <c r="N200" s="4" t="str">
        <f t="shared" si="31"/>
        <v/>
      </c>
      <c r="O200" s="4"/>
      <c r="P200" s="4" t="str">
        <f t="shared" si="32"/>
        <v/>
      </c>
      <c r="Q200" s="4" t="str">
        <f t="shared" si="33"/>
        <v/>
      </c>
      <c r="R200" s="4" t="str">
        <f t="shared" si="34"/>
        <v/>
      </c>
      <c r="S200" s="4">
        <f t="shared" si="35"/>
        <v>1</v>
      </c>
      <c r="T200" s="4" t="str">
        <f t="shared" si="36"/>
        <v/>
      </c>
      <c r="U200" s="4" t="str">
        <f t="shared" si="37"/>
        <v/>
      </c>
      <c r="V200" s="4" t="str">
        <f t="shared" si="38"/>
        <v/>
      </c>
      <c r="W200" s="4">
        <f t="shared" si="39"/>
        <v>1</v>
      </c>
    </row>
    <row r="201" spans="1:23" x14ac:dyDescent="0.3">
      <c r="A201" s="3" t="s">
        <v>294</v>
      </c>
      <c r="B201" s="3" t="s">
        <v>2471</v>
      </c>
      <c r="C201" s="3" t="s">
        <v>2472</v>
      </c>
      <c r="D201" s="3" t="s">
        <v>0</v>
      </c>
      <c r="E201" s="3">
        <v>1</v>
      </c>
      <c r="F201" s="3">
        <v>11</v>
      </c>
      <c r="G201" s="3">
        <v>1</v>
      </c>
      <c r="H201" s="3">
        <v>0</v>
      </c>
      <c r="I201" s="3">
        <v>27</v>
      </c>
      <c r="J201" s="3">
        <v>10</v>
      </c>
      <c r="K201" s="3">
        <v>7</v>
      </c>
      <c r="L201" s="3">
        <v>102</v>
      </c>
      <c r="M201" s="4" t="str">
        <f t="shared" si="30"/>
        <v/>
      </c>
      <c r="N201" s="4" t="str">
        <f t="shared" si="31"/>
        <v/>
      </c>
      <c r="O201" s="4"/>
      <c r="P201" s="4" t="str">
        <f t="shared" si="32"/>
        <v/>
      </c>
      <c r="Q201" s="4" t="str">
        <f t="shared" si="33"/>
        <v/>
      </c>
      <c r="R201" s="4" t="str">
        <f t="shared" si="34"/>
        <v/>
      </c>
      <c r="S201" s="4">
        <f t="shared" si="35"/>
        <v>1</v>
      </c>
      <c r="T201" s="4" t="str">
        <f t="shared" si="36"/>
        <v/>
      </c>
      <c r="U201" s="4" t="str">
        <f t="shared" si="37"/>
        <v/>
      </c>
      <c r="V201" s="4" t="str">
        <f t="shared" si="38"/>
        <v/>
      </c>
      <c r="W201" s="4">
        <f t="shared" si="39"/>
        <v>1</v>
      </c>
    </row>
    <row r="202" spans="1:23" x14ac:dyDescent="0.3">
      <c r="A202" s="3" t="s">
        <v>294</v>
      </c>
      <c r="B202" s="3" t="s">
        <v>375</v>
      </c>
      <c r="C202" s="3" t="s">
        <v>376</v>
      </c>
      <c r="D202" s="3" t="s">
        <v>0</v>
      </c>
      <c r="E202" s="3">
        <v>11</v>
      </c>
      <c r="F202" s="3">
        <v>117</v>
      </c>
      <c r="G202" s="3">
        <v>2</v>
      </c>
      <c r="H202" s="3">
        <v>1</v>
      </c>
      <c r="I202" s="3">
        <v>263</v>
      </c>
      <c r="J202" s="3">
        <v>31</v>
      </c>
      <c r="K202" s="3">
        <v>24</v>
      </c>
      <c r="L202" s="3">
        <v>404</v>
      </c>
      <c r="M202" s="4">
        <f t="shared" si="30"/>
        <v>1</v>
      </c>
      <c r="N202" s="4">
        <f t="shared" si="31"/>
        <v>1</v>
      </c>
      <c r="O202" s="4"/>
      <c r="P202" s="4" t="str">
        <f t="shared" si="32"/>
        <v/>
      </c>
      <c r="Q202" s="4" t="str">
        <f t="shared" si="33"/>
        <v/>
      </c>
      <c r="R202" s="4">
        <f t="shared" si="34"/>
        <v>1</v>
      </c>
      <c r="S202" s="4" t="str">
        <f t="shared" si="35"/>
        <v/>
      </c>
      <c r="T202" s="4" t="str">
        <f t="shared" si="36"/>
        <v/>
      </c>
      <c r="U202" s="4" t="str">
        <f t="shared" si="37"/>
        <v/>
      </c>
      <c r="V202" s="4">
        <f t="shared" si="38"/>
        <v>1</v>
      </c>
      <c r="W202" s="4" t="str">
        <f t="shared" si="39"/>
        <v/>
      </c>
    </row>
    <row r="203" spans="1:23" x14ac:dyDescent="0.3">
      <c r="A203" s="3" t="s">
        <v>294</v>
      </c>
      <c r="B203" s="3" t="s">
        <v>2515</v>
      </c>
      <c r="C203" s="3" t="s">
        <v>2516</v>
      </c>
      <c r="D203" s="3" t="s">
        <v>0</v>
      </c>
      <c r="E203" s="3">
        <v>10</v>
      </c>
      <c r="F203" s="3">
        <v>21</v>
      </c>
      <c r="G203" s="3">
        <v>2</v>
      </c>
      <c r="H203" s="3">
        <v>2</v>
      </c>
      <c r="I203" s="3">
        <v>21</v>
      </c>
      <c r="J203" s="3">
        <v>11</v>
      </c>
      <c r="K203" s="3">
        <v>14</v>
      </c>
      <c r="L203" s="3">
        <v>140</v>
      </c>
      <c r="M203" s="4" t="str">
        <f t="shared" si="30"/>
        <v/>
      </c>
      <c r="N203" s="4" t="str">
        <f t="shared" si="31"/>
        <v/>
      </c>
      <c r="O203" s="4"/>
      <c r="P203" s="4" t="str">
        <f t="shared" si="32"/>
        <v/>
      </c>
      <c r="Q203" s="4" t="str">
        <f t="shared" si="33"/>
        <v/>
      </c>
      <c r="R203" s="4" t="str">
        <f t="shared" si="34"/>
        <v/>
      </c>
      <c r="S203" s="4">
        <f t="shared" si="35"/>
        <v>1</v>
      </c>
      <c r="T203" s="4" t="str">
        <f t="shared" si="36"/>
        <v/>
      </c>
      <c r="U203" s="4" t="str">
        <f t="shared" si="37"/>
        <v/>
      </c>
      <c r="V203" s="4" t="str">
        <f t="shared" si="38"/>
        <v/>
      </c>
      <c r="W203" s="4">
        <f t="shared" si="39"/>
        <v>1</v>
      </c>
    </row>
    <row r="204" spans="1:23" x14ac:dyDescent="0.3">
      <c r="A204" s="3" t="s">
        <v>294</v>
      </c>
      <c r="B204" s="3" t="s">
        <v>2343</v>
      </c>
      <c r="C204" s="3" t="s">
        <v>2344</v>
      </c>
      <c r="D204" s="3" t="s">
        <v>0</v>
      </c>
      <c r="E204" s="3">
        <v>5</v>
      </c>
      <c r="F204" s="3">
        <v>11</v>
      </c>
      <c r="G204" s="3">
        <v>2</v>
      </c>
      <c r="H204" s="3">
        <v>0</v>
      </c>
      <c r="I204" s="3">
        <v>26</v>
      </c>
      <c r="J204" s="3">
        <v>9</v>
      </c>
      <c r="K204" s="3">
        <v>3</v>
      </c>
      <c r="L204" s="3">
        <v>45</v>
      </c>
      <c r="M204" s="4" t="str">
        <f t="shared" si="30"/>
        <v/>
      </c>
      <c r="N204" s="4" t="str">
        <f t="shared" si="31"/>
        <v/>
      </c>
      <c r="O204" s="4"/>
      <c r="P204" s="4" t="str">
        <f t="shared" si="32"/>
        <v/>
      </c>
      <c r="Q204" s="4" t="str">
        <f t="shared" si="33"/>
        <v/>
      </c>
      <c r="R204" s="4" t="str">
        <f t="shared" si="34"/>
        <v/>
      </c>
      <c r="S204" s="4">
        <f t="shared" si="35"/>
        <v>1</v>
      </c>
      <c r="T204" s="4" t="str">
        <f t="shared" si="36"/>
        <v/>
      </c>
      <c r="U204" s="4" t="str">
        <f t="shared" si="37"/>
        <v/>
      </c>
      <c r="V204" s="4" t="str">
        <f t="shared" si="38"/>
        <v/>
      </c>
      <c r="W204" s="4">
        <f t="shared" si="39"/>
        <v>1</v>
      </c>
    </row>
    <row r="205" spans="1:23" x14ac:dyDescent="0.3">
      <c r="A205" s="3" t="s">
        <v>294</v>
      </c>
      <c r="B205" s="3" t="s">
        <v>459</v>
      </c>
      <c r="C205" s="3" t="s">
        <v>460</v>
      </c>
      <c r="D205" s="3" t="s">
        <v>0</v>
      </c>
      <c r="E205" s="3">
        <v>1</v>
      </c>
      <c r="F205" s="3">
        <v>40</v>
      </c>
      <c r="G205" s="3">
        <v>3</v>
      </c>
      <c r="H205" s="3">
        <v>0</v>
      </c>
      <c r="I205" s="3">
        <v>673</v>
      </c>
      <c r="J205" s="3">
        <v>38</v>
      </c>
      <c r="K205" s="3">
        <v>4</v>
      </c>
      <c r="L205" s="3">
        <v>243</v>
      </c>
      <c r="M205" s="4">
        <f t="shared" si="30"/>
        <v>1</v>
      </c>
      <c r="N205" s="4" t="str">
        <f t="shared" si="31"/>
        <v/>
      </c>
      <c r="O205" s="4"/>
      <c r="P205" s="4" t="str">
        <f t="shared" si="32"/>
        <v/>
      </c>
      <c r="Q205" s="4" t="str">
        <f t="shared" si="33"/>
        <v/>
      </c>
      <c r="R205" s="4">
        <f t="shared" si="34"/>
        <v>1</v>
      </c>
      <c r="S205" s="4" t="str">
        <f t="shared" si="35"/>
        <v/>
      </c>
      <c r="T205" s="4" t="str">
        <f t="shared" si="36"/>
        <v/>
      </c>
      <c r="U205" s="4" t="str">
        <f t="shared" si="37"/>
        <v/>
      </c>
      <c r="V205" s="4" t="str">
        <f t="shared" si="38"/>
        <v/>
      </c>
      <c r="W205" s="4">
        <f t="shared" si="39"/>
        <v>1</v>
      </c>
    </row>
    <row r="206" spans="1:23" x14ac:dyDescent="0.3">
      <c r="A206" s="3" t="s">
        <v>294</v>
      </c>
      <c r="B206" s="3" t="s">
        <v>455</v>
      </c>
      <c r="C206" s="3" t="s">
        <v>456</v>
      </c>
      <c r="D206" s="3" t="s">
        <v>0</v>
      </c>
      <c r="E206" s="3">
        <v>1</v>
      </c>
      <c r="F206" s="3">
        <v>53</v>
      </c>
      <c r="G206" s="3">
        <v>3</v>
      </c>
      <c r="H206" s="3">
        <v>0</v>
      </c>
      <c r="I206" s="3">
        <v>1252</v>
      </c>
      <c r="J206" s="3">
        <v>53</v>
      </c>
      <c r="K206" s="3">
        <v>6</v>
      </c>
      <c r="L206" s="3">
        <v>300</v>
      </c>
      <c r="M206" s="4">
        <f t="shared" si="30"/>
        <v>1</v>
      </c>
      <c r="N206" s="4" t="str">
        <f t="shared" si="31"/>
        <v/>
      </c>
      <c r="O206" s="4"/>
      <c r="P206" s="4" t="str">
        <f t="shared" si="32"/>
        <v/>
      </c>
      <c r="Q206" s="4" t="str">
        <f t="shared" si="33"/>
        <v/>
      </c>
      <c r="R206" s="4">
        <f t="shared" si="34"/>
        <v>1</v>
      </c>
      <c r="S206" s="4" t="str">
        <f t="shared" si="35"/>
        <v/>
      </c>
      <c r="T206" s="4" t="str">
        <f t="shared" si="36"/>
        <v/>
      </c>
      <c r="U206" s="4" t="str">
        <f t="shared" si="37"/>
        <v/>
      </c>
      <c r="V206" s="4" t="str">
        <f t="shared" si="38"/>
        <v/>
      </c>
      <c r="W206" s="4">
        <f t="shared" si="39"/>
        <v>1</v>
      </c>
    </row>
    <row r="207" spans="1:23" x14ac:dyDescent="0.3">
      <c r="A207" s="3" t="s">
        <v>294</v>
      </c>
      <c r="B207" s="3" t="s">
        <v>2550</v>
      </c>
      <c r="C207" s="3" t="s">
        <v>2551</v>
      </c>
      <c r="D207" s="3" t="s">
        <v>389</v>
      </c>
      <c r="E207" s="3">
        <v>1</v>
      </c>
      <c r="F207" s="3">
        <v>3</v>
      </c>
      <c r="G207" s="3">
        <v>1</v>
      </c>
      <c r="H207" s="3">
        <v>0</v>
      </c>
      <c r="I207" s="3">
        <v>0</v>
      </c>
      <c r="J207" s="3">
        <v>3</v>
      </c>
      <c r="K207" s="3">
        <v>2</v>
      </c>
      <c r="L207" s="3">
        <v>16</v>
      </c>
      <c r="M207" s="4" t="str">
        <f t="shared" si="30"/>
        <v/>
      </c>
      <c r="N207" s="4" t="str">
        <f t="shared" si="31"/>
        <v/>
      </c>
      <c r="O207" s="4"/>
      <c r="P207" s="4" t="str">
        <f t="shared" si="32"/>
        <v/>
      </c>
      <c r="Q207" s="4" t="str">
        <f t="shared" si="33"/>
        <v/>
      </c>
      <c r="R207" s="4" t="str">
        <f t="shared" si="34"/>
        <v/>
      </c>
      <c r="S207" s="4">
        <f t="shared" si="35"/>
        <v>1</v>
      </c>
      <c r="T207" s="4" t="str">
        <f t="shared" si="36"/>
        <v/>
      </c>
      <c r="U207" s="4" t="str">
        <f t="shared" si="37"/>
        <v/>
      </c>
      <c r="V207" s="4" t="str">
        <f t="shared" si="38"/>
        <v/>
      </c>
      <c r="W207" s="4">
        <f t="shared" si="39"/>
        <v>1</v>
      </c>
    </row>
    <row r="208" spans="1:23" x14ac:dyDescent="0.3">
      <c r="A208" s="3" t="s">
        <v>294</v>
      </c>
      <c r="B208" s="3" t="s">
        <v>2546</v>
      </c>
      <c r="C208" s="3" t="s">
        <v>2547</v>
      </c>
      <c r="D208" s="3" t="s">
        <v>389</v>
      </c>
      <c r="E208" s="3">
        <v>2</v>
      </c>
      <c r="F208" s="3">
        <v>2</v>
      </c>
      <c r="G208" s="3">
        <v>1</v>
      </c>
      <c r="H208" s="3">
        <v>0</v>
      </c>
      <c r="I208" s="3">
        <v>1</v>
      </c>
      <c r="J208" s="3">
        <v>2</v>
      </c>
      <c r="K208" s="3">
        <v>1</v>
      </c>
      <c r="L208" s="3">
        <v>14</v>
      </c>
      <c r="M208" s="4" t="str">
        <f t="shared" si="30"/>
        <v/>
      </c>
      <c r="N208" s="4" t="str">
        <f t="shared" si="31"/>
        <v/>
      </c>
      <c r="O208" s="4"/>
      <c r="P208" s="4" t="str">
        <f t="shared" si="32"/>
        <v/>
      </c>
      <c r="Q208" s="4" t="str">
        <f t="shared" si="33"/>
        <v/>
      </c>
      <c r="R208" s="4" t="str">
        <f t="shared" si="34"/>
        <v/>
      </c>
      <c r="S208" s="4">
        <f t="shared" si="35"/>
        <v>1</v>
      </c>
      <c r="T208" s="4" t="str">
        <f t="shared" si="36"/>
        <v/>
      </c>
      <c r="U208" s="4" t="str">
        <f t="shared" si="37"/>
        <v/>
      </c>
      <c r="V208" s="4" t="str">
        <f t="shared" si="38"/>
        <v/>
      </c>
      <c r="W208" s="4">
        <f t="shared" si="39"/>
        <v>1</v>
      </c>
    </row>
    <row r="209" spans="1:23" x14ac:dyDescent="0.3">
      <c r="A209" s="3" t="s">
        <v>294</v>
      </c>
      <c r="B209" s="3" t="s">
        <v>2444</v>
      </c>
      <c r="C209" s="3" t="s">
        <v>2445</v>
      </c>
      <c r="D209" s="3" t="s">
        <v>0</v>
      </c>
      <c r="E209" s="3">
        <v>4</v>
      </c>
      <c r="F209" s="3">
        <v>10</v>
      </c>
      <c r="G209" s="3">
        <v>1</v>
      </c>
      <c r="H209" s="3">
        <v>0</v>
      </c>
      <c r="I209" s="3">
        <v>0</v>
      </c>
      <c r="J209" s="3">
        <v>4</v>
      </c>
      <c r="K209" s="3">
        <v>1</v>
      </c>
      <c r="L209" s="3">
        <v>57</v>
      </c>
      <c r="M209" s="4" t="str">
        <f t="shared" si="30"/>
        <v/>
      </c>
      <c r="N209" s="4" t="str">
        <f t="shared" si="31"/>
        <v/>
      </c>
      <c r="O209" s="4"/>
      <c r="P209" s="4" t="str">
        <f t="shared" si="32"/>
        <v/>
      </c>
      <c r="Q209" s="4" t="str">
        <f t="shared" si="33"/>
        <v/>
      </c>
      <c r="R209" s="4" t="str">
        <f t="shared" si="34"/>
        <v/>
      </c>
      <c r="S209" s="4">
        <f t="shared" si="35"/>
        <v>1</v>
      </c>
      <c r="T209" s="4" t="str">
        <f t="shared" si="36"/>
        <v/>
      </c>
      <c r="U209" s="4" t="str">
        <f t="shared" si="37"/>
        <v/>
      </c>
      <c r="V209" s="4" t="str">
        <f t="shared" si="38"/>
        <v/>
      </c>
      <c r="W209" s="4">
        <f t="shared" si="39"/>
        <v>1</v>
      </c>
    </row>
    <row r="210" spans="1:23" x14ac:dyDescent="0.3">
      <c r="A210" s="3" t="s">
        <v>294</v>
      </c>
      <c r="B210" s="3" t="s">
        <v>2430</v>
      </c>
      <c r="C210" s="3" t="s">
        <v>2431</v>
      </c>
      <c r="D210" s="3" t="s">
        <v>0</v>
      </c>
      <c r="E210" s="3">
        <v>5</v>
      </c>
      <c r="F210" s="3">
        <v>4</v>
      </c>
      <c r="G210" s="3">
        <v>2</v>
      </c>
      <c r="H210" s="3">
        <v>0</v>
      </c>
      <c r="I210" s="3">
        <v>0</v>
      </c>
      <c r="J210" s="3">
        <v>4</v>
      </c>
      <c r="K210" s="3">
        <v>2</v>
      </c>
      <c r="L210" s="3">
        <v>36</v>
      </c>
      <c r="M210" s="4" t="str">
        <f t="shared" si="30"/>
        <v/>
      </c>
      <c r="N210" s="4" t="str">
        <f t="shared" si="31"/>
        <v/>
      </c>
      <c r="O210" s="4"/>
      <c r="P210" s="4" t="str">
        <f t="shared" si="32"/>
        <v/>
      </c>
      <c r="Q210" s="4" t="str">
        <f t="shared" si="33"/>
        <v/>
      </c>
      <c r="R210" s="4" t="str">
        <f t="shared" si="34"/>
        <v/>
      </c>
      <c r="S210" s="4">
        <f t="shared" si="35"/>
        <v>1</v>
      </c>
      <c r="T210" s="4" t="str">
        <f t="shared" si="36"/>
        <v/>
      </c>
      <c r="U210" s="4" t="str">
        <f t="shared" si="37"/>
        <v/>
      </c>
      <c r="V210" s="4" t="str">
        <f t="shared" si="38"/>
        <v/>
      </c>
      <c r="W210" s="4">
        <f t="shared" si="39"/>
        <v>1</v>
      </c>
    </row>
    <row r="211" spans="1:23" x14ac:dyDescent="0.3">
      <c r="A211" s="3" t="s">
        <v>294</v>
      </c>
      <c r="B211" s="3" t="s">
        <v>381</v>
      </c>
      <c r="C211" s="3" t="s">
        <v>382</v>
      </c>
      <c r="D211" s="3" t="s">
        <v>0</v>
      </c>
      <c r="E211" s="3">
        <v>11</v>
      </c>
      <c r="F211" s="3">
        <v>49</v>
      </c>
      <c r="G211" s="3">
        <v>1</v>
      </c>
      <c r="H211" s="3">
        <v>0</v>
      </c>
      <c r="I211" s="3">
        <v>3</v>
      </c>
      <c r="J211" s="3">
        <v>7</v>
      </c>
      <c r="K211" s="3">
        <v>10</v>
      </c>
      <c r="L211" s="3">
        <v>171</v>
      </c>
      <c r="M211" s="4" t="str">
        <f t="shared" si="30"/>
        <v/>
      </c>
      <c r="N211" s="4" t="str">
        <f t="shared" si="31"/>
        <v/>
      </c>
      <c r="O211" s="4"/>
      <c r="P211" s="4" t="str">
        <f t="shared" si="32"/>
        <v/>
      </c>
      <c r="Q211" s="4" t="str">
        <f t="shared" si="33"/>
        <v/>
      </c>
      <c r="R211" s="4" t="str">
        <f t="shared" si="34"/>
        <v/>
      </c>
      <c r="S211" s="4">
        <f t="shared" si="35"/>
        <v>1</v>
      </c>
      <c r="T211" s="4" t="str">
        <f t="shared" si="36"/>
        <v/>
      </c>
      <c r="U211" s="4" t="str">
        <f t="shared" si="37"/>
        <v/>
      </c>
      <c r="V211" s="4" t="str">
        <f t="shared" si="38"/>
        <v/>
      </c>
      <c r="W211" s="4">
        <f t="shared" si="39"/>
        <v>1</v>
      </c>
    </row>
    <row r="212" spans="1:23" x14ac:dyDescent="0.3">
      <c r="A212" s="3" t="s">
        <v>294</v>
      </c>
      <c r="B212" s="3" t="s">
        <v>410</v>
      </c>
      <c r="C212" s="3" t="s">
        <v>411</v>
      </c>
      <c r="D212" s="3" t="s">
        <v>0</v>
      </c>
      <c r="E212" s="3">
        <v>8</v>
      </c>
      <c r="F212" s="3">
        <v>48</v>
      </c>
      <c r="G212" s="3">
        <v>1</v>
      </c>
      <c r="H212" s="3">
        <v>0</v>
      </c>
      <c r="I212" s="3">
        <v>68</v>
      </c>
      <c r="J212" s="3">
        <v>16</v>
      </c>
      <c r="K212" s="3">
        <v>8</v>
      </c>
      <c r="L212" s="3">
        <v>225</v>
      </c>
      <c r="M212" s="4" t="str">
        <f t="shared" si="30"/>
        <v/>
      </c>
      <c r="N212" s="4" t="str">
        <f t="shared" si="31"/>
        <v/>
      </c>
      <c r="O212" s="4"/>
      <c r="P212" s="4" t="str">
        <f t="shared" si="32"/>
        <v/>
      </c>
      <c r="Q212" s="4" t="str">
        <f t="shared" si="33"/>
        <v/>
      </c>
      <c r="R212" s="4" t="str">
        <f t="shared" si="34"/>
        <v/>
      </c>
      <c r="S212" s="4">
        <f t="shared" si="35"/>
        <v>1</v>
      </c>
      <c r="T212" s="4" t="str">
        <f t="shared" si="36"/>
        <v/>
      </c>
      <c r="U212" s="4" t="str">
        <f t="shared" si="37"/>
        <v/>
      </c>
      <c r="V212" s="4" t="str">
        <f t="shared" si="38"/>
        <v/>
      </c>
      <c r="W212" s="4">
        <f t="shared" si="39"/>
        <v>1</v>
      </c>
    </row>
    <row r="213" spans="1:23" x14ac:dyDescent="0.3">
      <c r="A213" s="3" t="s">
        <v>294</v>
      </c>
      <c r="B213" s="3" t="s">
        <v>2348</v>
      </c>
      <c r="C213" s="3" t="s">
        <v>2349</v>
      </c>
      <c r="D213" s="3" t="s">
        <v>0</v>
      </c>
      <c r="E213" s="3">
        <v>8</v>
      </c>
      <c r="F213" s="3">
        <v>14</v>
      </c>
      <c r="G213" s="3">
        <v>2</v>
      </c>
      <c r="H213" s="3">
        <v>0</v>
      </c>
      <c r="I213" s="3">
        <v>79</v>
      </c>
      <c r="J213" s="3">
        <v>14</v>
      </c>
      <c r="K213" s="3">
        <v>1</v>
      </c>
      <c r="L213" s="3">
        <v>111</v>
      </c>
      <c r="M213" s="4" t="str">
        <f t="shared" si="30"/>
        <v/>
      </c>
      <c r="N213" s="4" t="str">
        <f t="shared" si="31"/>
        <v/>
      </c>
      <c r="O213" s="4"/>
      <c r="P213" s="4" t="str">
        <f t="shared" si="32"/>
        <v/>
      </c>
      <c r="Q213" s="4" t="str">
        <f t="shared" si="33"/>
        <v/>
      </c>
      <c r="R213" s="4" t="str">
        <f t="shared" si="34"/>
        <v/>
      </c>
      <c r="S213" s="4">
        <f t="shared" si="35"/>
        <v>1</v>
      </c>
      <c r="T213" s="4" t="str">
        <f t="shared" si="36"/>
        <v/>
      </c>
      <c r="U213" s="4" t="str">
        <f t="shared" si="37"/>
        <v/>
      </c>
      <c r="V213" s="4" t="str">
        <f t="shared" si="38"/>
        <v/>
      </c>
      <c r="W213" s="4">
        <f t="shared" si="39"/>
        <v>1</v>
      </c>
    </row>
    <row r="214" spans="1:23" x14ac:dyDescent="0.3">
      <c r="A214" s="3" t="s">
        <v>294</v>
      </c>
      <c r="B214" s="3" t="s">
        <v>392</v>
      </c>
      <c r="C214" s="3" t="s">
        <v>393</v>
      </c>
      <c r="D214" s="3" t="s">
        <v>0</v>
      </c>
      <c r="E214" s="3">
        <v>10</v>
      </c>
      <c r="F214" s="3">
        <v>41</v>
      </c>
      <c r="G214" s="3">
        <v>1</v>
      </c>
      <c r="H214" s="3">
        <v>0</v>
      </c>
      <c r="I214" s="3">
        <v>8</v>
      </c>
      <c r="J214" s="3">
        <v>9</v>
      </c>
      <c r="K214" s="3">
        <v>11</v>
      </c>
      <c r="L214" s="3">
        <v>152</v>
      </c>
      <c r="M214" s="4" t="str">
        <f t="shared" si="30"/>
        <v/>
      </c>
      <c r="N214" s="4" t="str">
        <f t="shared" si="31"/>
        <v/>
      </c>
      <c r="O214" s="4"/>
      <c r="P214" s="4" t="str">
        <f t="shared" si="32"/>
        <v/>
      </c>
      <c r="Q214" s="4" t="str">
        <f t="shared" si="33"/>
        <v/>
      </c>
      <c r="R214" s="4" t="str">
        <f t="shared" si="34"/>
        <v/>
      </c>
      <c r="S214" s="4">
        <f t="shared" si="35"/>
        <v>1</v>
      </c>
      <c r="T214" s="4" t="str">
        <f t="shared" si="36"/>
        <v/>
      </c>
      <c r="U214" s="4" t="str">
        <f t="shared" si="37"/>
        <v/>
      </c>
      <c r="V214" s="4" t="str">
        <f t="shared" si="38"/>
        <v/>
      </c>
      <c r="W214" s="4">
        <f t="shared" si="39"/>
        <v>1</v>
      </c>
    </row>
    <row r="215" spans="1:23" x14ac:dyDescent="0.3">
      <c r="A215" s="3" t="s">
        <v>294</v>
      </c>
      <c r="B215" s="3" t="s">
        <v>2400</v>
      </c>
      <c r="C215" s="3" t="s">
        <v>2401</v>
      </c>
      <c r="D215" s="3" t="s">
        <v>0</v>
      </c>
      <c r="E215" s="3">
        <v>2</v>
      </c>
      <c r="F215" s="3">
        <v>17</v>
      </c>
      <c r="G215" s="3">
        <v>1</v>
      </c>
      <c r="H215" s="3">
        <v>0</v>
      </c>
      <c r="I215" s="3">
        <v>0</v>
      </c>
      <c r="J215" s="3">
        <v>4</v>
      </c>
      <c r="K215" s="3">
        <v>3</v>
      </c>
      <c r="L215" s="3">
        <v>97</v>
      </c>
      <c r="M215" s="4" t="str">
        <f t="shared" si="30"/>
        <v/>
      </c>
      <c r="N215" s="4" t="str">
        <f t="shared" si="31"/>
        <v/>
      </c>
      <c r="O215" s="4"/>
      <c r="P215" s="4" t="str">
        <f t="shared" si="32"/>
        <v/>
      </c>
      <c r="Q215" s="4" t="str">
        <f t="shared" si="33"/>
        <v/>
      </c>
      <c r="R215" s="4" t="str">
        <f t="shared" si="34"/>
        <v/>
      </c>
      <c r="S215" s="4">
        <f t="shared" si="35"/>
        <v>1</v>
      </c>
      <c r="T215" s="4" t="str">
        <f t="shared" si="36"/>
        <v/>
      </c>
      <c r="U215" s="4" t="str">
        <f t="shared" si="37"/>
        <v/>
      </c>
      <c r="V215" s="4" t="str">
        <f t="shared" si="38"/>
        <v/>
      </c>
      <c r="W215" s="4">
        <f t="shared" si="39"/>
        <v>1</v>
      </c>
    </row>
    <row r="216" spans="1:23" x14ac:dyDescent="0.3">
      <c r="A216" s="3" t="s">
        <v>294</v>
      </c>
      <c r="B216" s="3" t="s">
        <v>414</v>
      </c>
      <c r="C216" s="3" t="s">
        <v>415</v>
      </c>
      <c r="D216" s="3" t="s">
        <v>0</v>
      </c>
      <c r="E216" s="3">
        <v>7</v>
      </c>
      <c r="F216" s="3">
        <v>26</v>
      </c>
      <c r="G216" s="3">
        <v>2</v>
      </c>
      <c r="H216" s="3">
        <v>0</v>
      </c>
      <c r="I216" s="3">
        <v>153</v>
      </c>
      <c r="J216" s="3">
        <v>22</v>
      </c>
      <c r="K216" s="3">
        <v>6</v>
      </c>
      <c r="L216" s="3">
        <v>169</v>
      </c>
      <c r="M216" s="4">
        <f t="shared" si="30"/>
        <v>1</v>
      </c>
      <c r="N216" s="4" t="str">
        <f t="shared" si="31"/>
        <v/>
      </c>
      <c r="O216" s="4"/>
      <c r="P216" s="4" t="str">
        <f t="shared" si="32"/>
        <v/>
      </c>
      <c r="Q216" s="4" t="str">
        <f t="shared" si="33"/>
        <v/>
      </c>
      <c r="R216" s="4">
        <f t="shared" si="34"/>
        <v>1</v>
      </c>
      <c r="S216" s="4" t="str">
        <f t="shared" si="35"/>
        <v/>
      </c>
      <c r="T216" s="4" t="str">
        <f t="shared" si="36"/>
        <v/>
      </c>
      <c r="U216" s="4" t="str">
        <f t="shared" si="37"/>
        <v/>
      </c>
      <c r="V216" s="4" t="str">
        <f t="shared" si="38"/>
        <v/>
      </c>
      <c r="W216" s="4">
        <f t="shared" si="39"/>
        <v>1</v>
      </c>
    </row>
    <row r="217" spans="1:23" x14ac:dyDescent="0.3">
      <c r="A217" s="3" t="s">
        <v>294</v>
      </c>
      <c r="B217" s="3" t="s">
        <v>2350</v>
      </c>
      <c r="C217" s="3" t="s">
        <v>2351</v>
      </c>
      <c r="D217" s="3" t="s">
        <v>0</v>
      </c>
      <c r="E217" s="3">
        <v>3</v>
      </c>
      <c r="F217" s="3">
        <v>13</v>
      </c>
      <c r="G217" s="3">
        <v>1</v>
      </c>
      <c r="H217" s="3">
        <v>11</v>
      </c>
      <c r="I217" s="3">
        <v>48</v>
      </c>
      <c r="J217" s="3">
        <v>13</v>
      </c>
      <c r="K217" s="3">
        <v>5</v>
      </c>
      <c r="L217" s="3">
        <v>118</v>
      </c>
      <c r="M217" s="4" t="str">
        <f t="shared" si="30"/>
        <v/>
      </c>
      <c r="N217" s="4" t="str">
        <f t="shared" si="31"/>
        <v/>
      </c>
      <c r="O217" s="4"/>
      <c r="P217" s="4" t="str">
        <f t="shared" si="32"/>
        <v/>
      </c>
      <c r="Q217" s="4" t="str">
        <f t="shared" si="33"/>
        <v/>
      </c>
      <c r="R217" s="4" t="str">
        <f t="shared" si="34"/>
        <v/>
      </c>
      <c r="S217" s="4">
        <f t="shared" si="35"/>
        <v>1</v>
      </c>
      <c r="T217" s="4" t="str">
        <f t="shared" si="36"/>
        <v/>
      </c>
      <c r="U217" s="4" t="str">
        <f t="shared" si="37"/>
        <v/>
      </c>
      <c r="V217" s="4" t="str">
        <f t="shared" si="38"/>
        <v/>
      </c>
      <c r="W217" s="4">
        <f t="shared" si="39"/>
        <v>1</v>
      </c>
    </row>
    <row r="218" spans="1:23" x14ac:dyDescent="0.3">
      <c r="A218" s="3" t="s">
        <v>294</v>
      </c>
      <c r="B218" s="3" t="s">
        <v>2489</v>
      </c>
      <c r="C218" s="3" t="s">
        <v>2490</v>
      </c>
      <c r="D218" s="3" t="s">
        <v>0</v>
      </c>
      <c r="E218" s="3">
        <v>2</v>
      </c>
      <c r="F218" s="3">
        <v>20</v>
      </c>
      <c r="G218" s="3">
        <v>2</v>
      </c>
      <c r="H218" s="3">
        <v>0</v>
      </c>
      <c r="I218" s="3">
        <v>10</v>
      </c>
      <c r="J218" s="3">
        <v>5</v>
      </c>
      <c r="K218" s="3">
        <v>0</v>
      </c>
      <c r="L218" s="3">
        <v>56</v>
      </c>
      <c r="M218" s="4" t="str">
        <f t="shared" si="30"/>
        <v/>
      </c>
      <c r="N218" s="4" t="str">
        <f t="shared" si="31"/>
        <v/>
      </c>
      <c r="O218" s="4"/>
      <c r="P218" s="4" t="str">
        <f t="shared" si="32"/>
        <v/>
      </c>
      <c r="Q218" s="4" t="str">
        <f t="shared" si="33"/>
        <v/>
      </c>
      <c r="R218" s="4" t="str">
        <f t="shared" si="34"/>
        <v/>
      </c>
      <c r="S218" s="4">
        <f t="shared" si="35"/>
        <v>1</v>
      </c>
      <c r="T218" s="4" t="str">
        <f t="shared" si="36"/>
        <v/>
      </c>
      <c r="U218" s="4" t="str">
        <f t="shared" si="37"/>
        <v/>
      </c>
      <c r="V218" s="4" t="str">
        <f t="shared" si="38"/>
        <v/>
      </c>
      <c r="W218" s="4">
        <f t="shared" si="39"/>
        <v>1</v>
      </c>
    </row>
    <row r="219" spans="1:23" x14ac:dyDescent="0.3">
      <c r="A219" s="3" t="s">
        <v>294</v>
      </c>
      <c r="B219" s="3" t="s">
        <v>2325</v>
      </c>
      <c r="C219" s="3" t="s">
        <v>2326</v>
      </c>
      <c r="D219" s="3" t="s">
        <v>0</v>
      </c>
      <c r="E219" s="3">
        <v>4</v>
      </c>
      <c r="F219" s="3">
        <v>13</v>
      </c>
      <c r="G219" s="3">
        <v>2</v>
      </c>
      <c r="H219" s="3">
        <v>0</v>
      </c>
      <c r="I219" s="3">
        <v>17</v>
      </c>
      <c r="J219" s="3">
        <v>7</v>
      </c>
      <c r="K219" s="3">
        <v>2</v>
      </c>
      <c r="L219" s="3">
        <v>50</v>
      </c>
      <c r="M219" s="4" t="str">
        <f t="shared" si="30"/>
        <v/>
      </c>
      <c r="N219" s="4" t="str">
        <f t="shared" si="31"/>
        <v/>
      </c>
      <c r="O219" s="4"/>
      <c r="P219" s="4" t="str">
        <f t="shared" si="32"/>
        <v/>
      </c>
      <c r="Q219" s="4" t="str">
        <f t="shared" si="33"/>
        <v/>
      </c>
      <c r="R219" s="4" t="str">
        <f t="shared" si="34"/>
        <v/>
      </c>
      <c r="S219" s="4">
        <f t="shared" si="35"/>
        <v>1</v>
      </c>
      <c r="T219" s="4" t="str">
        <f t="shared" si="36"/>
        <v/>
      </c>
      <c r="U219" s="4" t="str">
        <f t="shared" si="37"/>
        <v/>
      </c>
      <c r="V219" s="4" t="str">
        <f t="shared" si="38"/>
        <v/>
      </c>
      <c r="W219" s="4">
        <f t="shared" si="39"/>
        <v>1</v>
      </c>
    </row>
    <row r="220" spans="1:23" x14ac:dyDescent="0.3">
      <c r="A220" s="3" t="s">
        <v>294</v>
      </c>
      <c r="B220" s="3" t="s">
        <v>2461</v>
      </c>
      <c r="C220" s="3" t="s">
        <v>2462</v>
      </c>
      <c r="D220" s="3" t="s">
        <v>0</v>
      </c>
      <c r="E220" s="3">
        <v>2</v>
      </c>
      <c r="F220" s="3">
        <v>6</v>
      </c>
      <c r="G220" s="3">
        <v>2</v>
      </c>
      <c r="H220" s="3">
        <v>0</v>
      </c>
      <c r="I220" s="3">
        <v>6</v>
      </c>
      <c r="J220" s="3">
        <v>4</v>
      </c>
      <c r="K220" s="3">
        <v>0</v>
      </c>
      <c r="L220" s="3">
        <v>24</v>
      </c>
      <c r="M220" s="4" t="str">
        <f t="shared" si="30"/>
        <v/>
      </c>
      <c r="N220" s="4" t="str">
        <f t="shared" si="31"/>
        <v/>
      </c>
      <c r="O220" s="4"/>
      <c r="P220" s="4" t="str">
        <f t="shared" si="32"/>
        <v/>
      </c>
      <c r="Q220" s="4" t="str">
        <f t="shared" si="33"/>
        <v/>
      </c>
      <c r="R220" s="4" t="str">
        <f t="shared" si="34"/>
        <v/>
      </c>
      <c r="S220" s="4">
        <f t="shared" si="35"/>
        <v>1</v>
      </c>
      <c r="T220" s="4" t="str">
        <f t="shared" si="36"/>
        <v/>
      </c>
      <c r="U220" s="4" t="str">
        <f t="shared" si="37"/>
        <v/>
      </c>
      <c r="V220" s="4" t="str">
        <f t="shared" si="38"/>
        <v/>
      </c>
      <c r="W220" s="4">
        <f t="shared" si="39"/>
        <v>1</v>
      </c>
    </row>
    <row r="221" spans="1:23" x14ac:dyDescent="0.3">
      <c r="A221" s="3" t="s">
        <v>294</v>
      </c>
      <c r="B221" s="3" t="s">
        <v>2524</v>
      </c>
      <c r="C221" s="3" t="s">
        <v>2525</v>
      </c>
      <c r="D221" s="3" t="s">
        <v>0</v>
      </c>
      <c r="E221" s="3">
        <v>2</v>
      </c>
      <c r="F221" s="3">
        <v>12</v>
      </c>
      <c r="G221" s="3">
        <v>2</v>
      </c>
      <c r="H221" s="3">
        <v>0</v>
      </c>
      <c r="I221" s="3">
        <v>10</v>
      </c>
      <c r="J221" s="3">
        <v>5</v>
      </c>
      <c r="K221" s="3">
        <v>0</v>
      </c>
      <c r="L221" s="3">
        <v>34</v>
      </c>
      <c r="M221" s="4" t="str">
        <f t="shared" si="30"/>
        <v/>
      </c>
      <c r="N221" s="4" t="str">
        <f t="shared" si="31"/>
        <v/>
      </c>
      <c r="O221" s="4"/>
      <c r="P221" s="4" t="str">
        <f t="shared" si="32"/>
        <v/>
      </c>
      <c r="Q221" s="4" t="str">
        <f t="shared" si="33"/>
        <v/>
      </c>
      <c r="R221" s="4" t="str">
        <f t="shared" si="34"/>
        <v/>
      </c>
      <c r="S221" s="4">
        <f t="shared" si="35"/>
        <v>1</v>
      </c>
      <c r="T221" s="4" t="str">
        <f t="shared" si="36"/>
        <v/>
      </c>
      <c r="U221" s="4" t="str">
        <f t="shared" si="37"/>
        <v/>
      </c>
      <c r="V221" s="4" t="str">
        <f t="shared" si="38"/>
        <v/>
      </c>
      <c r="W221" s="4">
        <f t="shared" si="39"/>
        <v>1</v>
      </c>
    </row>
    <row r="222" spans="1:23" x14ac:dyDescent="0.3">
      <c r="A222" s="3" t="s">
        <v>294</v>
      </c>
      <c r="B222" s="3" t="s">
        <v>2511</v>
      </c>
      <c r="C222" s="3" t="s">
        <v>2512</v>
      </c>
      <c r="D222" s="3" t="s">
        <v>0</v>
      </c>
      <c r="E222" s="3">
        <v>2</v>
      </c>
      <c r="F222" s="3">
        <v>2</v>
      </c>
      <c r="G222" s="3">
        <v>2</v>
      </c>
      <c r="H222" s="3">
        <v>0</v>
      </c>
      <c r="I222" s="3">
        <v>0</v>
      </c>
      <c r="J222" s="3">
        <v>2</v>
      </c>
      <c r="K222" s="3">
        <v>1</v>
      </c>
      <c r="L222" s="3">
        <v>13</v>
      </c>
      <c r="M222" s="4" t="str">
        <f t="shared" si="30"/>
        <v/>
      </c>
      <c r="N222" s="4" t="str">
        <f t="shared" si="31"/>
        <v/>
      </c>
      <c r="O222" s="4"/>
      <c r="P222" s="4" t="str">
        <f t="shared" si="32"/>
        <v/>
      </c>
      <c r="Q222" s="4" t="str">
        <f t="shared" si="33"/>
        <v/>
      </c>
      <c r="R222" s="4" t="str">
        <f t="shared" si="34"/>
        <v/>
      </c>
      <c r="S222" s="4">
        <f t="shared" si="35"/>
        <v>1</v>
      </c>
      <c r="T222" s="4" t="str">
        <f t="shared" si="36"/>
        <v/>
      </c>
      <c r="U222" s="4" t="str">
        <f t="shared" si="37"/>
        <v/>
      </c>
      <c r="V222" s="4" t="str">
        <f t="shared" si="38"/>
        <v/>
      </c>
      <c r="W222" s="4">
        <f t="shared" si="39"/>
        <v>1</v>
      </c>
    </row>
    <row r="223" spans="1:23" x14ac:dyDescent="0.3">
      <c r="A223" s="3" t="s">
        <v>294</v>
      </c>
      <c r="B223" s="3" t="s">
        <v>2402</v>
      </c>
      <c r="C223" s="3" t="s">
        <v>2403</v>
      </c>
      <c r="D223" s="3" t="s">
        <v>0</v>
      </c>
      <c r="E223" s="3">
        <v>2</v>
      </c>
      <c r="F223" s="3">
        <v>10</v>
      </c>
      <c r="G223" s="3">
        <v>2</v>
      </c>
      <c r="H223" s="3">
        <v>0</v>
      </c>
      <c r="I223" s="3">
        <v>10</v>
      </c>
      <c r="J223" s="3">
        <v>5</v>
      </c>
      <c r="K223" s="3">
        <v>1</v>
      </c>
      <c r="L223" s="3">
        <v>41</v>
      </c>
      <c r="M223" s="4" t="str">
        <f t="shared" si="30"/>
        <v/>
      </c>
      <c r="N223" s="4" t="str">
        <f t="shared" si="31"/>
        <v/>
      </c>
      <c r="O223" s="4"/>
      <c r="P223" s="4" t="str">
        <f t="shared" si="32"/>
        <v/>
      </c>
      <c r="Q223" s="4" t="str">
        <f t="shared" si="33"/>
        <v/>
      </c>
      <c r="R223" s="4" t="str">
        <f t="shared" si="34"/>
        <v/>
      </c>
      <c r="S223" s="4">
        <f t="shared" si="35"/>
        <v>1</v>
      </c>
      <c r="T223" s="4" t="str">
        <f t="shared" si="36"/>
        <v/>
      </c>
      <c r="U223" s="4" t="str">
        <f t="shared" si="37"/>
        <v/>
      </c>
      <c r="V223" s="4" t="str">
        <f t="shared" si="38"/>
        <v/>
      </c>
      <c r="W223" s="4">
        <f t="shared" si="39"/>
        <v>1</v>
      </c>
    </row>
    <row r="224" spans="1:23" x14ac:dyDescent="0.3">
      <c r="A224" s="3" t="s">
        <v>294</v>
      </c>
      <c r="B224" s="3" t="s">
        <v>2442</v>
      </c>
      <c r="C224" s="3" t="s">
        <v>2443</v>
      </c>
      <c r="D224" s="3" t="s">
        <v>0</v>
      </c>
      <c r="E224" s="3">
        <v>2</v>
      </c>
      <c r="F224" s="3">
        <v>18</v>
      </c>
      <c r="G224" s="3">
        <v>2</v>
      </c>
      <c r="H224" s="3">
        <v>0</v>
      </c>
      <c r="I224" s="3">
        <v>8</v>
      </c>
      <c r="J224" s="3">
        <v>5</v>
      </c>
      <c r="K224" s="3">
        <v>1</v>
      </c>
      <c r="L224" s="3">
        <v>62</v>
      </c>
      <c r="M224" s="4" t="str">
        <f t="shared" si="30"/>
        <v/>
      </c>
      <c r="N224" s="4" t="str">
        <f t="shared" si="31"/>
        <v/>
      </c>
      <c r="O224" s="4"/>
      <c r="P224" s="4" t="str">
        <f t="shared" si="32"/>
        <v/>
      </c>
      <c r="Q224" s="4" t="str">
        <f t="shared" si="33"/>
        <v/>
      </c>
      <c r="R224" s="4" t="str">
        <f t="shared" si="34"/>
        <v/>
      </c>
      <c r="S224" s="4">
        <f t="shared" si="35"/>
        <v>1</v>
      </c>
      <c r="T224" s="4" t="str">
        <f t="shared" si="36"/>
        <v/>
      </c>
      <c r="U224" s="4" t="str">
        <f t="shared" si="37"/>
        <v/>
      </c>
      <c r="V224" s="4" t="str">
        <f t="shared" si="38"/>
        <v/>
      </c>
      <c r="W224" s="4">
        <f t="shared" si="39"/>
        <v>1</v>
      </c>
    </row>
    <row r="225" spans="1:23" x14ac:dyDescent="0.3">
      <c r="A225" s="3" t="s">
        <v>294</v>
      </c>
      <c r="B225" s="3" t="s">
        <v>2623</v>
      </c>
      <c r="C225" s="3" t="s">
        <v>2624</v>
      </c>
      <c r="D225" s="3" t="s">
        <v>0</v>
      </c>
      <c r="E225" s="3">
        <v>2</v>
      </c>
      <c r="F225" s="3">
        <v>3</v>
      </c>
      <c r="G225" s="3">
        <v>2</v>
      </c>
      <c r="H225" s="3">
        <v>0</v>
      </c>
      <c r="I225" s="3">
        <v>3</v>
      </c>
      <c r="J225" s="3">
        <v>3</v>
      </c>
      <c r="K225" s="3">
        <v>0</v>
      </c>
      <c r="L225" s="3">
        <v>16</v>
      </c>
      <c r="M225" s="4" t="str">
        <f t="shared" si="30"/>
        <v/>
      </c>
      <c r="N225" s="4" t="str">
        <f t="shared" si="31"/>
        <v/>
      </c>
      <c r="O225" s="4"/>
      <c r="P225" s="4" t="str">
        <f t="shared" si="32"/>
        <v/>
      </c>
      <c r="Q225" s="4" t="str">
        <f t="shared" si="33"/>
        <v/>
      </c>
      <c r="R225" s="4" t="str">
        <f t="shared" si="34"/>
        <v/>
      </c>
      <c r="S225" s="4">
        <f t="shared" si="35"/>
        <v>1</v>
      </c>
      <c r="T225" s="4" t="str">
        <f t="shared" si="36"/>
        <v/>
      </c>
      <c r="U225" s="4" t="str">
        <f t="shared" si="37"/>
        <v/>
      </c>
      <c r="V225" s="4" t="str">
        <f t="shared" si="38"/>
        <v/>
      </c>
      <c r="W225" s="4">
        <f t="shared" si="39"/>
        <v>1</v>
      </c>
    </row>
    <row r="226" spans="1:23" x14ac:dyDescent="0.3">
      <c r="A226" s="3" t="s">
        <v>294</v>
      </c>
      <c r="B226" s="3" t="s">
        <v>2541</v>
      </c>
      <c r="C226" s="3" t="s">
        <v>2542</v>
      </c>
      <c r="D226" s="3" t="s">
        <v>0</v>
      </c>
      <c r="E226" s="3">
        <v>2</v>
      </c>
      <c r="F226" s="3">
        <v>21</v>
      </c>
      <c r="G226" s="3">
        <v>2</v>
      </c>
      <c r="H226" s="3">
        <v>0</v>
      </c>
      <c r="I226" s="3">
        <v>8</v>
      </c>
      <c r="J226" s="3">
        <v>5</v>
      </c>
      <c r="K226" s="3">
        <v>1</v>
      </c>
      <c r="L226" s="3">
        <v>69</v>
      </c>
      <c r="M226" s="4" t="str">
        <f t="shared" si="30"/>
        <v/>
      </c>
      <c r="N226" s="4" t="str">
        <f t="shared" si="31"/>
        <v/>
      </c>
      <c r="O226" s="4"/>
      <c r="P226" s="4" t="str">
        <f t="shared" si="32"/>
        <v/>
      </c>
      <c r="Q226" s="4" t="str">
        <f t="shared" si="33"/>
        <v/>
      </c>
      <c r="R226" s="4" t="str">
        <f t="shared" si="34"/>
        <v/>
      </c>
      <c r="S226" s="4">
        <f t="shared" si="35"/>
        <v>1</v>
      </c>
      <c r="T226" s="4" t="str">
        <f t="shared" si="36"/>
        <v/>
      </c>
      <c r="U226" s="4" t="str">
        <f t="shared" si="37"/>
        <v/>
      </c>
      <c r="V226" s="4" t="str">
        <f t="shared" si="38"/>
        <v/>
      </c>
      <c r="W226" s="4">
        <f t="shared" si="39"/>
        <v>1</v>
      </c>
    </row>
    <row r="227" spans="1:23" x14ac:dyDescent="0.3">
      <c r="A227" s="3" t="s">
        <v>294</v>
      </c>
      <c r="B227" s="3" t="s">
        <v>2449</v>
      </c>
      <c r="C227" s="3" t="s">
        <v>2450</v>
      </c>
      <c r="D227" s="3" t="s">
        <v>0</v>
      </c>
      <c r="E227" s="3">
        <v>2</v>
      </c>
      <c r="F227" s="3">
        <v>22</v>
      </c>
      <c r="G227" s="3">
        <v>2</v>
      </c>
      <c r="H227" s="3">
        <v>0</v>
      </c>
      <c r="I227" s="3">
        <v>8</v>
      </c>
      <c r="J227" s="3">
        <v>5</v>
      </c>
      <c r="K227" s="3">
        <v>1</v>
      </c>
      <c r="L227" s="3">
        <v>80</v>
      </c>
      <c r="M227" s="4" t="str">
        <f t="shared" si="30"/>
        <v/>
      </c>
      <c r="N227" s="4" t="str">
        <f t="shared" si="31"/>
        <v/>
      </c>
      <c r="O227" s="4"/>
      <c r="P227" s="4" t="str">
        <f t="shared" si="32"/>
        <v/>
      </c>
      <c r="Q227" s="4" t="str">
        <f t="shared" si="33"/>
        <v/>
      </c>
      <c r="R227" s="4" t="str">
        <f t="shared" si="34"/>
        <v/>
      </c>
      <c r="S227" s="4">
        <f t="shared" si="35"/>
        <v>1</v>
      </c>
      <c r="T227" s="4" t="str">
        <f t="shared" si="36"/>
        <v/>
      </c>
      <c r="U227" s="4" t="str">
        <f t="shared" si="37"/>
        <v/>
      </c>
      <c r="V227" s="4" t="str">
        <f t="shared" si="38"/>
        <v/>
      </c>
      <c r="W227" s="4">
        <f t="shared" si="39"/>
        <v>1</v>
      </c>
    </row>
    <row r="228" spans="1:23" x14ac:dyDescent="0.3">
      <c r="A228" s="3" t="s">
        <v>294</v>
      </c>
      <c r="B228" s="3" t="s">
        <v>2375</v>
      </c>
      <c r="C228" s="3" t="s">
        <v>2376</v>
      </c>
      <c r="D228" s="3" t="s">
        <v>0</v>
      </c>
      <c r="E228" s="3">
        <v>2</v>
      </c>
      <c r="F228" s="3">
        <v>6</v>
      </c>
      <c r="G228" s="3">
        <v>2</v>
      </c>
      <c r="H228" s="3">
        <v>0</v>
      </c>
      <c r="I228" s="3">
        <v>13</v>
      </c>
      <c r="J228" s="3">
        <v>6</v>
      </c>
      <c r="K228" s="3">
        <v>1</v>
      </c>
      <c r="L228" s="3">
        <v>34</v>
      </c>
      <c r="M228" s="4" t="str">
        <f t="shared" si="30"/>
        <v/>
      </c>
      <c r="N228" s="4" t="str">
        <f t="shared" si="31"/>
        <v/>
      </c>
      <c r="O228" s="4"/>
      <c r="P228" s="4" t="str">
        <f t="shared" si="32"/>
        <v/>
      </c>
      <c r="Q228" s="4" t="str">
        <f t="shared" si="33"/>
        <v/>
      </c>
      <c r="R228" s="4" t="str">
        <f t="shared" si="34"/>
        <v/>
      </c>
      <c r="S228" s="4">
        <f t="shared" si="35"/>
        <v>1</v>
      </c>
      <c r="T228" s="4" t="str">
        <f t="shared" si="36"/>
        <v/>
      </c>
      <c r="U228" s="4" t="str">
        <f t="shared" si="37"/>
        <v/>
      </c>
      <c r="V228" s="4" t="str">
        <f t="shared" si="38"/>
        <v/>
      </c>
      <c r="W228" s="4">
        <f t="shared" si="39"/>
        <v>1</v>
      </c>
    </row>
    <row r="229" spans="1:23" x14ac:dyDescent="0.3">
      <c r="A229" s="3" t="s">
        <v>294</v>
      </c>
      <c r="B229" s="3" t="s">
        <v>2404</v>
      </c>
      <c r="C229" s="3" t="s">
        <v>2405</v>
      </c>
      <c r="D229" s="3" t="s">
        <v>0</v>
      </c>
      <c r="E229" s="3">
        <v>9</v>
      </c>
      <c r="F229" s="3">
        <v>21</v>
      </c>
      <c r="G229" s="3">
        <v>4</v>
      </c>
      <c r="H229" s="3">
        <v>0</v>
      </c>
      <c r="I229" s="3">
        <v>10</v>
      </c>
      <c r="J229" s="3">
        <v>5</v>
      </c>
      <c r="K229" s="3">
        <v>0</v>
      </c>
      <c r="L229" s="3">
        <v>64</v>
      </c>
      <c r="M229" s="4" t="str">
        <f t="shared" si="30"/>
        <v/>
      </c>
      <c r="N229" s="4" t="str">
        <f t="shared" si="31"/>
        <v/>
      </c>
      <c r="O229" s="4"/>
      <c r="P229" s="4" t="str">
        <f t="shared" si="32"/>
        <v/>
      </c>
      <c r="Q229" s="4" t="str">
        <f t="shared" si="33"/>
        <v/>
      </c>
      <c r="R229" s="4" t="str">
        <f t="shared" si="34"/>
        <v/>
      </c>
      <c r="S229" s="4">
        <f t="shared" si="35"/>
        <v>1</v>
      </c>
      <c r="T229" s="4" t="str">
        <f t="shared" si="36"/>
        <v/>
      </c>
      <c r="U229" s="4" t="str">
        <f t="shared" si="37"/>
        <v/>
      </c>
      <c r="V229" s="4" t="str">
        <f t="shared" si="38"/>
        <v/>
      </c>
      <c r="W229" s="4">
        <f t="shared" si="39"/>
        <v>1</v>
      </c>
    </row>
    <row r="230" spans="1:23" x14ac:dyDescent="0.3">
      <c r="A230" s="3" t="s">
        <v>294</v>
      </c>
      <c r="B230" s="3" t="s">
        <v>335</v>
      </c>
      <c r="C230" s="3" t="s">
        <v>336</v>
      </c>
      <c r="D230" s="3" t="s">
        <v>0</v>
      </c>
      <c r="E230" s="3">
        <v>15</v>
      </c>
      <c r="F230" s="3">
        <v>35</v>
      </c>
      <c r="G230" s="3">
        <v>10</v>
      </c>
      <c r="H230" s="3">
        <v>0</v>
      </c>
      <c r="I230" s="3">
        <v>91</v>
      </c>
      <c r="J230" s="3">
        <v>14</v>
      </c>
      <c r="K230" s="3">
        <v>2</v>
      </c>
      <c r="L230" s="3">
        <v>157</v>
      </c>
      <c r="M230" s="4">
        <f t="shared" si="30"/>
        <v>1</v>
      </c>
      <c r="N230" s="4" t="str">
        <f t="shared" si="31"/>
        <v/>
      </c>
      <c r="O230" s="4"/>
      <c r="P230" s="4" t="str">
        <f t="shared" si="32"/>
        <v/>
      </c>
      <c r="Q230" s="4" t="str">
        <f t="shared" si="33"/>
        <v/>
      </c>
      <c r="R230" s="4">
        <f t="shared" si="34"/>
        <v>1</v>
      </c>
      <c r="S230" s="4" t="str">
        <f t="shared" si="35"/>
        <v/>
      </c>
      <c r="T230" s="4" t="str">
        <f t="shared" si="36"/>
        <v/>
      </c>
      <c r="U230" s="4" t="str">
        <f t="shared" si="37"/>
        <v/>
      </c>
      <c r="V230" s="4" t="str">
        <f t="shared" si="38"/>
        <v/>
      </c>
      <c r="W230" s="4">
        <f t="shared" si="39"/>
        <v>1</v>
      </c>
    </row>
    <row r="231" spans="1:23" x14ac:dyDescent="0.3">
      <c r="A231" s="3" t="s">
        <v>294</v>
      </c>
      <c r="B231" s="3" t="s">
        <v>357</v>
      </c>
      <c r="C231" s="3" t="s">
        <v>358</v>
      </c>
      <c r="D231" s="3" t="s">
        <v>0</v>
      </c>
      <c r="E231" s="3">
        <v>13</v>
      </c>
      <c r="F231" s="3">
        <v>43</v>
      </c>
      <c r="G231" s="3">
        <v>6</v>
      </c>
      <c r="H231" s="3">
        <v>0</v>
      </c>
      <c r="I231" s="3">
        <v>105</v>
      </c>
      <c r="J231" s="3">
        <v>15</v>
      </c>
      <c r="K231" s="3">
        <v>2</v>
      </c>
      <c r="L231" s="3">
        <v>190</v>
      </c>
      <c r="M231" s="4">
        <f t="shared" si="30"/>
        <v>1</v>
      </c>
      <c r="N231" s="4" t="str">
        <f t="shared" si="31"/>
        <v/>
      </c>
      <c r="O231" s="4"/>
      <c r="P231" s="4" t="str">
        <f t="shared" si="32"/>
        <v/>
      </c>
      <c r="Q231" s="4" t="str">
        <f t="shared" si="33"/>
        <v/>
      </c>
      <c r="R231" s="4">
        <f t="shared" si="34"/>
        <v>1</v>
      </c>
      <c r="S231" s="4" t="str">
        <f t="shared" si="35"/>
        <v/>
      </c>
      <c r="T231" s="4" t="str">
        <f t="shared" si="36"/>
        <v/>
      </c>
      <c r="U231" s="4" t="str">
        <f t="shared" si="37"/>
        <v/>
      </c>
      <c r="V231" s="4" t="str">
        <f t="shared" si="38"/>
        <v/>
      </c>
      <c r="W231" s="4">
        <f t="shared" si="39"/>
        <v>1</v>
      </c>
    </row>
    <row r="232" spans="1:23" x14ac:dyDescent="0.3">
      <c r="A232" s="3" t="s">
        <v>294</v>
      </c>
      <c r="B232" s="3" t="s">
        <v>2625</v>
      </c>
      <c r="C232" s="3" t="s">
        <v>2626</v>
      </c>
      <c r="D232" s="3" t="s">
        <v>0</v>
      </c>
      <c r="E232" s="3">
        <v>3</v>
      </c>
      <c r="F232" s="3">
        <v>13</v>
      </c>
      <c r="G232" s="3">
        <v>2</v>
      </c>
      <c r="H232" s="3">
        <v>0</v>
      </c>
      <c r="I232" s="3">
        <v>10</v>
      </c>
      <c r="J232" s="3">
        <v>5</v>
      </c>
      <c r="K232" s="3">
        <v>0</v>
      </c>
      <c r="L232" s="3">
        <v>46</v>
      </c>
      <c r="M232" s="4" t="str">
        <f t="shared" si="30"/>
        <v/>
      </c>
      <c r="N232" s="4" t="str">
        <f t="shared" si="31"/>
        <v/>
      </c>
      <c r="O232" s="4"/>
      <c r="P232" s="4" t="str">
        <f t="shared" si="32"/>
        <v/>
      </c>
      <c r="Q232" s="4" t="str">
        <f t="shared" si="33"/>
        <v/>
      </c>
      <c r="R232" s="4" t="str">
        <f t="shared" si="34"/>
        <v/>
      </c>
      <c r="S232" s="4">
        <f t="shared" si="35"/>
        <v>1</v>
      </c>
      <c r="T232" s="4" t="str">
        <f t="shared" si="36"/>
        <v/>
      </c>
      <c r="U232" s="4" t="str">
        <f t="shared" si="37"/>
        <v/>
      </c>
      <c r="V232" s="4" t="str">
        <f t="shared" si="38"/>
        <v/>
      </c>
      <c r="W232" s="4">
        <f t="shared" si="39"/>
        <v>1</v>
      </c>
    </row>
    <row r="233" spans="1:23" x14ac:dyDescent="0.3">
      <c r="A233" s="3" t="s">
        <v>294</v>
      </c>
      <c r="B233" s="3" t="s">
        <v>327</v>
      </c>
      <c r="C233" s="3" t="s">
        <v>328</v>
      </c>
      <c r="D233" s="3" t="s">
        <v>0</v>
      </c>
      <c r="E233" s="3">
        <v>17</v>
      </c>
      <c r="F233" s="3">
        <v>58</v>
      </c>
      <c r="G233" s="3">
        <v>1</v>
      </c>
      <c r="H233" s="3">
        <v>1</v>
      </c>
      <c r="I233" s="3">
        <v>169</v>
      </c>
      <c r="J233" s="3">
        <v>19</v>
      </c>
      <c r="K233" s="3">
        <v>3</v>
      </c>
      <c r="L233" s="3">
        <v>166</v>
      </c>
      <c r="M233" s="4">
        <f t="shared" si="30"/>
        <v>1</v>
      </c>
      <c r="N233" s="4" t="str">
        <f t="shared" si="31"/>
        <v/>
      </c>
      <c r="O233" s="4"/>
      <c r="P233" s="4" t="str">
        <f t="shared" si="32"/>
        <v/>
      </c>
      <c r="Q233" s="4" t="str">
        <f t="shared" si="33"/>
        <v/>
      </c>
      <c r="R233" s="4">
        <f t="shared" si="34"/>
        <v>1</v>
      </c>
      <c r="S233" s="4" t="str">
        <f t="shared" si="35"/>
        <v/>
      </c>
      <c r="T233" s="4" t="str">
        <f t="shared" si="36"/>
        <v/>
      </c>
      <c r="U233" s="4" t="str">
        <f t="shared" si="37"/>
        <v/>
      </c>
      <c r="V233" s="4" t="str">
        <f t="shared" si="38"/>
        <v/>
      </c>
      <c r="W233" s="4">
        <f t="shared" si="39"/>
        <v>1</v>
      </c>
    </row>
    <row r="234" spans="1:23" x14ac:dyDescent="0.3">
      <c r="A234" s="3" t="s">
        <v>294</v>
      </c>
      <c r="B234" s="3" t="s">
        <v>2398</v>
      </c>
      <c r="C234" s="3" t="s">
        <v>2399</v>
      </c>
      <c r="D234" s="3" t="s">
        <v>0</v>
      </c>
      <c r="E234" s="3">
        <v>8</v>
      </c>
      <c r="F234" s="3">
        <v>26</v>
      </c>
      <c r="G234" s="3">
        <v>4</v>
      </c>
      <c r="H234" s="3">
        <v>0</v>
      </c>
      <c r="I234" s="3">
        <v>66</v>
      </c>
      <c r="J234" s="3">
        <v>12</v>
      </c>
      <c r="K234" s="3">
        <v>0</v>
      </c>
      <c r="L234" s="3">
        <v>94</v>
      </c>
      <c r="M234" s="4" t="str">
        <f t="shared" si="30"/>
        <v/>
      </c>
      <c r="N234" s="4" t="str">
        <f t="shared" si="31"/>
        <v/>
      </c>
      <c r="O234" s="4"/>
      <c r="P234" s="4" t="str">
        <f t="shared" si="32"/>
        <v/>
      </c>
      <c r="Q234" s="4" t="str">
        <f t="shared" si="33"/>
        <v/>
      </c>
      <c r="R234" s="4" t="str">
        <f t="shared" si="34"/>
        <v/>
      </c>
      <c r="S234" s="4">
        <f t="shared" si="35"/>
        <v>1</v>
      </c>
      <c r="T234" s="4" t="str">
        <f t="shared" si="36"/>
        <v/>
      </c>
      <c r="U234" s="4" t="str">
        <f t="shared" si="37"/>
        <v/>
      </c>
      <c r="V234" s="4" t="str">
        <f t="shared" si="38"/>
        <v/>
      </c>
      <c r="W234" s="4">
        <f t="shared" si="39"/>
        <v>1</v>
      </c>
    </row>
    <row r="235" spans="1:23" x14ac:dyDescent="0.3">
      <c r="A235" s="3" t="s">
        <v>294</v>
      </c>
      <c r="B235" s="3" t="s">
        <v>387</v>
      </c>
      <c r="C235" s="3" t="s">
        <v>388</v>
      </c>
      <c r="D235" s="3" t="s">
        <v>389</v>
      </c>
      <c r="E235" s="3">
        <v>11</v>
      </c>
      <c r="F235" s="3">
        <v>18</v>
      </c>
      <c r="G235" s="3">
        <v>1</v>
      </c>
      <c r="H235" s="3">
        <v>0</v>
      </c>
      <c r="I235" s="3">
        <v>153</v>
      </c>
      <c r="J235" s="3">
        <v>18</v>
      </c>
      <c r="K235" s="3">
        <v>8</v>
      </c>
      <c r="L235" s="3">
        <v>146</v>
      </c>
      <c r="M235" s="4" t="str">
        <f t="shared" si="30"/>
        <v/>
      </c>
      <c r="N235" s="4" t="str">
        <f t="shared" si="31"/>
        <v/>
      </c>
      <c r="O235" s="4"/>
      <c r="P235" s="4" t="str">
        <f t="shared" si="32"/>
        <v/>
      </c>
      <c r="Q235" s="4" t="str">
        <f t="shared" si="33"/>
        <v/>
      </c>
      <c r="R235" s="4" t="str">
        <f t="shared" si="34"/>
        <v/>
      </c>
      <c r="S235" s="4">
        <f t="shared" si="35"/>
        <v>1</v>
      </c>
      <c r="T235" s="4" t="str">
        <f t="shared" si="36"/>
        <v/>
      </c>
      <c r="U235" s="4" t="str">
        <f t="shared" si="37"/>
        <v/>
      </c>
      <c r="V235" s="4" t="str">
        <f t="shared" si="38"/>
        <v/>
      </c>
      <c r="W235" s="4">
        <f t="shared" si="39"/>
        <v>1</v>
      </c>
    </row>
    <row r="236" spans="1:23" x14ac:dyDescent="0.3">
      <c r="A236" s="3" t="s">
        <v>294</v>
      </c>
      <c r="B236" s="3" t="s">
        <v>317</v>
      </c>
      <c r="C236" s="3" t="s">
        <v>318</v>
      </c>
      <c r="D236" s="3" t="s">
        <v>0</v>
      </c>
      <c r="E236" s="3">
        <v>18</v>
      </c>
      <c r="F236" s="3">
        <v>104</v>
      </c>
      <c r="G236" s="3">
        <v>1</v>
      </c>
      <c r="H236" s="3">
        <v>0</v>
      </c>
      <c r="I236" s="3">
        <v>336</v>
      </c>
      <c r="J236" s="3">
        <v>29</v>
      </c>
      <c r="K236" s="3">
        <v>29</v>
      </c>
      <c r="L236" s="3">
        <v>338</v>
      </c>
      <c r="M236" s="4">
        <f t="shared" si="30"/>
        <v>1</v>
      </c>
      <c r="N236" s="4">
        <f t="shared" si="31"/>
        <v>1</v>
      </c>
      <c r="O236" s="4"/>
      <c r="P236" s="4" t="str">
        <f t="shared" si="32"/>
        <v/>
      </c>
      <c r="Q236" s="4" t="str">
        <f t="shared" si="33"/>
        <v/>
      </c>
      <c r="R236" s="4">
        <f t="shared" si="34"/>
        <v>1</v>
      </c>
      <c r="S236" s="4" t="str">
        <f t="shared" si="35"/>
        <v/>
      </c>
      <c r="T236" s="4" t="str">
        <f t="shared" si="36"/>
        <v/>
      </c>
      <c r="U236" s="4" t="str">
        <f t="shared" si="37"/>
        <v/>
      </c>
      <c r="V236" s="4">
        <f t="shared" si="38"/>
        <v>1</v>
      </c>
      <c r="W236" s="4" t="str">
        <f t="shared" si="39"/>
        <v/>
      </c>
    </row>
    <row r="237" spans="1:23" x14ac:dyDescent="0.3">
      <c r="A237" s="3" t="s">
        <v>294</v>
      </c>
      <c r="B237" s="3" t="s">
        <v>2482</v>
      </c>
      <c r="C237" s="3" t="s">
        <v>2334</v>
      </c>
      <c r="D237" s="3" t="s">
        <v>0</v>
      </c>
      <c r="E237" s="3">
        <v>5</v>
      </c>
      <c r="F237" s="3">
        <v>1</v>
      </c>
      <c r="G237" s="3">
        <v>1</v>
      </c>
      <c r="H237" s="3">
        <v>0</v>
      </c>
      <c r="I237" s="3">
        <v>0</v>
      </c>
      <c r="J237" s="3">
        <v>1</v>
      </c>
      <c r="K237" s="3">
        <v>0</v>
      </c>
      <c r="L237" s="3">
        <v>14</v>
      </c>
      <c r="M237" s="4" t="str">
        <f t="shared" si="30"/>
        <v/>
      </c>
      <c r="N237" s="4" t="str">
        <f t="shared" si="31"/>
        <v/>
      </c>
      <c r="O237" s="4"/>
      <c r="P237" s="4" t="str">
        <f t="shared" si="32"/>
        <v/>
      </c>
      <c r="Q237" s="4" t="str">
        <f t="shared" si="33"/>
        <v/>
      </c>
      <c r="R237" s="4" t="str">
        <f t="shared" si="34"/>
        <v/>
      </c>
      <c r="S237" s="4">
        <f t="shared" si="35"/>
        <v>1</v>
      </c>
      <c r="T237" s="4" t="str">
        <f t="shared" si="36"/>
        <v/>
      </c>
      <c r="U237" s="4" t="str">
        <f t="shared" si="37"/>
        <v/>
      </c>
      <c r="V237" s="4" t="str">
        <f t="shared" si="38"/>
        <v/>
      </c>
      <c r="W237" s="4">
        <f t="shared" si="39"/>
        <v>1</v>
      </c>
    </row>
    <row r="238" spans="1:23" x14ac:dyDescent="0.3">
      <c r="A238" s="3" t="s">
        <v>294</v>
      </c>
      <c r="B238" s="3" t="s">
        <v>2611</v>
      </c>
      <c r="C238" s="3" t="s">
        <v>2612</v>
      </c>
      <c r="D238" s="3" t="s">
        <v>0</v>
      </c>
      <c r="E238" s="3">
        <v>11</v>
      </c>
      <c r="F238" s="3">
        <v>26</v>
      </c>
      <c r="G238" s="3">
        <v>1</v>
      </c>
      <c r="H238" s="3">
        <v>0</v>
      </c>
      <c r="I238" s="3">
        <v>0</v>
      </c>
      <c r="J238" s="3">
        <v>12</v>
      </c>
      <c r="K238" s="3">
        <v>3</v>
      </c>
      <c r="L238" s="3">
        <v>131</v>
      </c>
      <c r="M238" s="4" t="str">
        <f t="shared" si="30"/>
        <v/>
      </c>
      <c r="N238" s="4" t="str">
        <f t="shared" si="31"/>
        <v/>
      </c>
      <c r="O238" s="4"/>
      <c r="P238" s="4" t="str">
        <f t="shared" si="32"/>
        <v/>
      </c>
      <c r="Q238" s="4" t="str">
        <f t="shared" si="33"/>
        <v/>
      </c>
      <c r="R238" s="4" t="str">
        <f t="shared" si="34"/>
        <v/>
      </c>
      <c r="S238" s="4">
        <f t="shared" si="35"/>
        <v>1</v>
      </c>
      <c r="T238" s="4" t="str">
        <f t="shared" si="36"/>
        <v/>
      </c>
      <c r="U238" s="4" t="str">
        <f t="shared" si="37"/>
        <v/>
      </c>
      <c r="V238" s="4" t="str">
        <f t="shared" si="38"/>
        <v/>
      </c>
      <c r="W238" s="4">
        <f t="shared" si="39"/>
        <v>1</v>
      </c>
    </row>
    <row r="239" spans="1:23" x14ac:dyDescent="0.3">
      <c r="A239" s="3" t="s">
        <v>294</v>
      </c>
      <c r="B239" s="3" t="s">
        <v>2366</v>
      </c>
      <c r="C239" s="3" t="s">
        <v>2367</v>
      </c>
      <c r="D239" s="3" t="s">
        <v>0</v>
      </c>
      <c r="E239" s="3">
        <v>10</v>
      </c>
      <c r="F239" s="3">
        <v>10</v>
      </c>
      <c r="G239" s="3">
        <v>1</v>
      </c>
      <c r="H239" s="3">
        <v>0</v>
      </c>
      <c r="I239" s="3">
        <v>0</v>
      </c>
      <c r="J239" s="3">
        <v>8</v>
      </c>
      <c r="K239" s="3">
        <v>2</v>
      </c>
      <c r="L239" s="3">
        <v>52</v>
      </c>
      <c r="M239" s="4" t="str">
        <f t="shared" si="30"/>
        <v/>
      </c>
      <c r="N239" s="4" t="str">
        <f t="shared" si="31"/>
        <v/>
      </c>
      <c r="O239" s="4"/>
      <c r="P239" s="4" t="str">
        <f t="shared" si="32"/>
        <v/>
      </c>
      <c r="Q239" s="4" t="str">
        <f t="shared" si="33"/>
        <v/>
      </c>
      <c r="R239" s="4" t="str">
        <f t="shared" si="34"/>
        <v/>
      </c>
      <c r="S239" s="4">
        <f t="shared" si="35"/>
        <v>1</v>
      </c>
      <c r="T239" s="4" t="str">
        <f t="shared" si="36"/>
        <v/>
      </c>
      <c r="U239" s="4" t="str">
        <f t="shared" si="37"/>
        <v/>
      </c>
      <c r="V239" s="4" t="str">
        <f t="shared" si="38"/>
        <v/>
      </c>
      <c r="W239" s="4">
        <f t="shared" si="39"/>
        <v>1</v>
      </c>
    </row>
    <row r="240" spans="1:23" x14ac:dyDescent="0.3">
      <c r="A240" s="3" t="s">
        <v>294</v>
      </c>
      <c r="B240" s="3" t="s">
        <v>2436</v>
      </c>
      <c r="C240" s="3" t="s">
        <v>2437</v>
      </c>
      <c r="D240" s="3" t="s">
        <v>0</v>
      </c>
      <c r="E240" s="3">
        <v>8</v>
      </c>
      <c r="F240" s="3">
        <v>8</v>
      </c>
      <c r="G240" s="3">
        <v>1</v>
      </c>
      <c r="H240" s="3">
        <v>0</v>
      </c>
      <c r="I240" s="3">
        <v>9</v>
      </c>
      <c r="J240" s="3">
        <v>7</v>
      </c>
      <c r="K240" s="3">
        <v>1</v>
      </c>
      <c r="L240" s="3">
        <v>48</v>
      </c>
      <c r="M240" s="4" t="str">
        <f t="shared" si="30"/>
        <v/>
      </c>
      <c r="N240" s="4" t="str">
        <f t="shared" si="31"/>
        <v/>
      </c>
      <c r="O240" s="4"/>
      <c r="P240" s="4" t="str">
        <f t="shared" si="32"/>
        <v/>
      </c>
      <c r="Q240" s="4" t="str">
        <f t="shared" si="33"/>
        <v/>
      </c>
      <c r="R240" s="4" t="str">
        <f t="shared" si="34"/>
        <v/>
      </c>
      <c r="S240" s="4">
        <f t="shared" si="35"/>
        <v>1</v>
      </c>
      <c r="T240" s="4" t="str">
        <f t="shared" si="36"/>
        <v/>
      </c>
      <c r="U240" s="4" t="str">
        <f t="shared" si="37"/>
        <v/>
      </c>
      <c r="V240" s="4" t="str">
        <f t="shared" si="38"/>
        <v/>
      </c>
      <c r="W240" s="4">
        <f t="shared" si="39"/>
        <v>1</v>
      </c>
    </row>
    <row r="241" spans="1:23" x14ac:dyDescent="0.3">
      <c r="A241" s="3" t="s">
        <v>294</v>
      </c>
      <c r="B241" s="3" t="s">
        <v>2390</v>
      </c>
      <c r="C241" s="3" t="s">
        <v>2391</v>
      </c>
      <c r="D241" s="3" t="s">
        <v>0</v>
      </c>
      <c r="E241" s="3">
        <v>8</v>
      </c>
      <c r="F241" s="3">
        <v>10</v>
      </c>
      <c r="G241" s="3">
        <v>1</v>
      </c>
      <c r="H241" s="3">
        <v>0</v>
      </c>
      <c r="I241" s="3">
        <v>35</v>
      </c>
      <c r="J241" s="3">
        <v>10</v>
      </c>
      <c r="K241" s="3">
        <v>3</v>
      </c>
      <c r="L241" s="3">
        <v>49</v>
      </c>
      <c r="M241" s="4" t="str">
        <f t="shared" si="30"/>
        <v/>
      </c>
      <c r="N241" s="4" t="str">
        <f t="shared" si="31"/>
        <v/>
      </c>
      <c r="O241" s="4"/>
      <c r="P241" s="4" t="str">
        <f t="shared" si="32"/>
        <v/>
      </c>
      <c r="Q241" s="4" t="str">
        <f t="shared" si="33"/>
        <v/>
      </c>
      <c r="R241" s="4" t="str">
        <f t="shared" si="34"/>
        <v/>
      </c>
      <c r="S241" s="4">
        <f t="shared" si="35"/>
        <v>1</v>
      </c>
      <c r="T241" s="4" t="str">
        <f t="shared" si="36"/>
        <v/>
      </c>
      <c r="U241" s="4" t="str">
        <f t="shared" si="37"/>
        <v/>
      </c>
      <c r="V241" s="4" t="str">
        <f t="shared" si="38"/>
        <v/>
      </c>
      <c r="W241" s="4">
        <f t="shared" si="39"/>
        <v>1</v>
      </c>
    </row>
    <row r="242" spans="1:23" x14ac:dyDescent="0.3">
      <c r="A242" s="3" t="s">
        <v>294</v>
      </c>
      <c r="B242" s="3" t="s">
        <v>319</v>
      </c>
      <c r="C242" s="3" t="s">
        <v>320</v>
      </c>
      <c r="D242" s="3" t="s">
        <v>0</v>
      </c>
      <c r="E242" s="3">
        <v>18</v>
      </c>
      <c r="F242" s="3">
        <v>91</v>
      </c>
      <c r="G242" s="3">
        <v>1</v>
      </c>
      <c r="H242" s="3">
        <v>0</v>
      </c>
      <c r="I242" s="3">
        <v>551</v>
      </c>
      <c r="J242" s="3">
        <v>36</v>
      </c>
      <c r="K242" s="3">
        <v>14</v>
      </c>
      <c r="L242" s="3">
        <v>328</v>
      </c>
      <c r="M242" s="4">
        <f t="shared" si="30"/>
        <v>1</v>
      </c>
      <c r="N242" s="4">
        <f t="shared" si="31"/>
        <v>1</v>
      </c>
      <c r="O242" s="4"/>
      <c r="P242" s="4" t="str">
        <f t="shared" si="32"/>
        <v/>
      </c>
      <c r="Q242" s="4" t="str">
        <f t="shared" si="33"/>
        <v/>
      </c>
      <c r="R242" s="4">
        <f t="shared" si="34"/>
        <v>1</v>
      </c>
      <c r="S242" s="4" t="str">
        <f t="shared" si="35"/>
        <v/>
      </c>
      <c r="T242" s="4" t="str">
        <f t="shared" si="36"/>
        <v/>
      </c>
      <c r="U242" s="4" t="str">
        <f t="shared" si="37"/>
        <v/>
      </c>
      <c r="V242" s="4">
        <f t="shared" si="38"/>
        <v>1</v>
      </c>
      <c r="W242" s="4" t="str">
        <f t="shared" si="39"/>
        <v/>
      </c>
    </row>
    <row r="243" spans="1:23" x14ac:dyDescent="0.3">
      <c r="A243" s="3" t="s">
        <v>294</v>
      </c>
      <c r="B243" s="3" t="s">
        <v>390</v>
      </c>
      <c r="C243" s="3" t="s">
        <v>391</v>
      </c>
      <c r="D243" s="3" t="s">
        <v>0</v>
      </c>
      <c r="E243" s="3">
        <v>10</v>
      </c>
      <c r="F243" s="3">
        <v>47</v>
      </c>
      <c r="G243" s="3">
        <v>2</v>
      </c>
      <c r="H243" s="3">
        <v>0</v>
      </c>
      <c r="I243" s="3">
        <v>898</v>
      </c>
      <c r="J243" s="3">
        <v>45</v>
      </c>
      <c r="K243" s="3">
        <v>6</v>
      </c>
      <c r="L243" s="3">
        <v>362</v>
      </c>
      <c r="M243" s="4">
        <f t="shared" si="30"/>
        <v>1</v>
      </c>
      <c r="N243" s="4" t="str">
        <f t="shared" si="31"/>
        <v/>
      </c>
      <c r="O243" s="4"/>
      <c r="P243" s="4" t="str">
        <f t="shared" si="32"/>
        <v/>
      </c>
      <c r="Q243" s="4" t="str">
        <f t="shared" si="33"/>
        <v/>
      </c>
      <c r="R243" s="4">
        <f t="shared" si="34"/>
        <v>1</v>
      </c>
      <c r="S243" s="4" t="str">
        <f t="shared" si="35"/>
        <v/>
      </c>
      <c r="T243" s="4" t="str">
        <f t="shared" si="36"/>
        <v/>
      </c>
      <c r="U243" s="4" t="str">
        <f t="shared" si="37"/>
        <v/>
      </c>
      <c r="V243" s="4" t="str">
        <f t="shared" si="38"/>
        <v/>
      </c>
      <c r="W243" s="4">
        <f t="shared" si="39"/>
        <v>1</v>
      </c>
    </row>
    <row r="244" spans="1:23" x14ac:dyDescent="0.3">
      <c r="A244" s="3" t="s">
        <v>294</v>
      </c>
      <c r="B244" s="3" t="s">
        <v>2502</v>
      </c>
      <c r="C244" s="3" t="s">
        <v>2503</v>
      </c>
      <c r="D244" s="3" t="s">
        <v>0</v>
      </c>
      <c r="E244" s="3">
        <v>9</v>
      </c>
      <c r="F244" s="3">
        <v>12</v>
      </c>
      <c r="G244" s="3">
        <v>1</v>
      </c>
      <c r="H244" s="3">
        <v>0</v>
      </c>
      <c r="I244" s="3">
        <v>0</v>
      </c>
      <c r="J244" s="3">
        <v>10</v>
      </c>
      <c r="K244" s="3">
        <v>2</v>
      </c>
      <c r="L244" s="3">
        <v>57</v>
      </c>
      <c r="M244" s="4" t="str">
        <f t="shared" si="30"/>
        <v/>
      </c>
      <c r="N244" s="4" t="str">
        <f t="shared" si="31"/>
        <v/>
      </c>
      <c r="O244" s="4"/>
      <c r="P244" s="4" t="str">
        <f t="shared" si="32"/>
        <v/>
      </c>
      <c r="Q244" s="4" t="str">
        <f t="shared" si="33"/>
        <v/>
      </c>
      <c r="R244" s="4" t="str">
        <f t="shared" si="34"/>
        <v/>
      </c>
      <c r="S244" s="4">
        <f t="shared" si="35"/>
        <v>1</v>
      </c>
      <c r="T244" s="4" t="str">
        <f t="shared" si="36"/>
        <v/>
      </c>
      <c r="U244" s="4" t="str">
        <f t="shared" si="37"/>
        <v/>
      </c>
      <c r="V244" s="4" t="str">
        <f t="shared" si="38"/>
        <v/>
      </c>
      <c r="W244" s="4">
        <f t="shared" si="39"/>
        <v>1</v>
      </c>
    </row>
    <row r="245" spans="1:23" x14ac:dyDescent="0.3">
      <c r="A245" s="3" t="s">
        <v>294</v>
      </c>
      <c r="B245" s="3" t="s">
        <v>2543</v>
      </c>
      <c r="C245" s="3" t="s">
        <v>2544</v>
      </c>
      <c r="D245" s="3" t="s">
        <v>389</v>
      </c>
      <c r="E245" s="3">
        <v>1</v>
      </c>
      <c r="F245" s="3">
        <v>5</v>
      </c>
      <c r="G245" s="3">
        <v>1</v>
      </c>
      <c r="H245" s="3">
        <v>0</v>
      </c>
      <c r="I245" s="3">
        <v>10</v>
      </c>
      <c r="J245" s="3">
        <v>5</v>
      </c>
      <c r="K245" s="3">
        <v>1</v>
      </c>
      <c r="L245" s="3">
        <v>53</v>
      </c>
      <c r="M245" s="4" t="str">
        <f t="shared" si="30"/>
        <v/>
      </c>
      <c r="N245" s="4" t="str">
        <f t="shared" si="31"/>
        <v/>
      </c>
      <c r="O245" s="4"/>
      <c r="P245" s="4" t="str">
        <f t="shared" si="32"/>
        <v/>
      </c>
      <c r="Q245" s="4" t="str">
        <f t="shared" si="33"/>
        <v/>
      </c>
      <c r="R245" s="4" t="str">
        <f t="shared" si="34"/>
        <v/>
      </c>
      <c r="S245" s="4">
        <f t="shared" si="35"/>
        <v>1</v>
      </c>
      <c r="T245" s="4" t="str">
        <f t="shared" si="36"/>
        <v/>
      </c>
      <c r="U245" s="4" t="str">
        <f t="shared" si="37"/>
        <v/>
      </c>
      <c r="V245" s="4" t="str">
        <f t="shared" si="38"/>
        <v/>
      </c>
      <c r="W245" s="4">
        <f t="shared" si="39"/>
        <v>1</v>
      </c>
    </row>
    <row r="246" spans="1:23" x14ac:dyDescent="0.3">
      <c r="A246" s="3" t="s">
        <v>294</v>
      </c>
      <c r="B246" s="3" t="s">
        <v>383</v>
      </c>
      <c r="C246" s="3" t="s">
        <v>384</v>
      </c>
      <c r="D246" s="3" t="s">
        <v>0</v>
      </c>
      <c r="E246" s="3">
        <v>11</v>
      </c>
      <c r="F246" s="3">
        <v>33</v>
      </c>
      <c r="G246" s="3">
        <v>1</v>
      </c>
      <c r="H246" s="3">
        <v>0</v>
      </c>
      <c r="I246" s="3">
        <v>81</v>
      </c>
      <c r="J246" s="3">
        <v>13</v>
      </c>
      <c r="K246" s="3">
        <v>3</v>
      </c>
      <c r="L246" s="3">
        <v>111</v>
      </c>
      <c r="M246" s="4" t="str">
        <f t="shared" si="30"/>
        <v/>
      </c>
      <c r="N246" s="4" t="str">
        <f t="shared" si="31"/>
        <v/>
      </c>
      <c r="O246" s="4"/>
      <c r="P246" s="4" t="str">
        <f t="shared" si="32"/>
        <v/>
      </c>
      <c r="Q246" s="4" t="str">
        <f t="shared" si="33"/>
        <v/>
      </c>
      <c r="R246" s="4" t="str">
        <f t="shared" si="34"/>
        <v/>
      </c>
      <c r="S246" s="4">
        <f t="shared" si="35"/>
        <v>1</v>
      </c>
      <c r="T246" s="4" t="str">
        <f t="shared" si="36"/>
        <v/>
      </c>
      <c r="U246" s="4" t="str">
        <f t="shared" si="37"/>
        <v/>
      </c>
      <c r="V246" s="4" t="str">
        <f t="shared" si="38"/>
        <v/>
      </c>
      <c r="W246" s="4">
        <f t="shared" si="39"/>
        <v>1</v>
      </c>
    </row>
    <row r="247" spans="1:23" x14ac:dyDescent="0.3">
      <c r="A247" s="3" t="s">
        <v>294</v>
      </c>
      <c r="B247" s="3" t="s">
        <v>2603</v>
      </c>
      <c r="C247" s="3" t="s">
        <v>2604</v>
      </c>
      <c r="D247" s="3" t="s">
        <v>389</v>
      </c>
      <c r="E247" s="3">
        <v>8</v>
      </c>
      <c r="F247" s="3">
        <v>12</v>
      </c>
      <c r="G247" s="3">
        <v>1</v>
      </c>
      <c r="H247" s="3">
        <v>0</v>
      </c>
      <c r="I247" s="3">
        <v>66</v>
      </c>
      <c r="J247" s="3">
        <v>12</v>
      </c>
      <c r="K247" s="3">
        <v>1</v>
      </c>
      <c r="L247" s="3">
        <v>71</v>
      </c>
      <c r="M247" s="4" t="str">
        <f t="shared" si="30"/>
        <v/>
      </c>
      <c r="N247" s="4" t="str">
        <f t="shared" si="31"/>
        <v/>
      </c>
      <c r="O247" s="4"/>
      <c r="P247" s="4" t="str">
        <f t="shared" si="32"/>
        <v/>
      </c>
      <c r="Q247" s="4" t="str">
        <f t="shared" si="33"/>
        <v/>
      </c>
      <c r="R247" s="4" t="str">
        <f t="shared" si="34"/>
        <v/>
      </c>
      <c r="S247" s="4">
        <f t="shared" si="35"/>
        <v>1</v>
      </c>
      <c r="T247" s="4" t="str">
        <f t="shared" si="36"/>
        <v/>
      </c>
      <c r="U247" s="4" t="str">
        <f t="shared" si="37"/>
        <v/>
      </c>
      <c r="V247" s="4" t="str">
        <f t="shared" si="38"/>
        <v/>
      </c>
      <c r="W247" s="4">
        <f t="shared" si="39"/>
        <v>1</v>
      </c>
    </row>
    <row r="248" spans="1:23" x14ac:dyDescent="0.3">
      <c r="A248" s="3" t="s">
        <v>294</v>
      </c>
      <c r="B248" s="3" t="s">
        <v>2537</v>
      </c>
      <c r="C248" s="3" t="s">
        <v>2538</v>
      </c>
      <c r="D248" s="3" t="s">
        <v>0</v>
      </c>
      <c r="E248" s="3">
        <v>8</v>
      </c>
      <c r="F248" s="3">
        <v>11</v>
      </c>
      <c r="G248" s="3">
        <v>2</v>
      </c>
      <c r="H248" s="3">
        <v>0</v>
      </c>
      <c r="I248" s="3">
        <v>35</v>
      </c>
      <c r="J248" s="3">
        <v>11</v>
      </c>
      <c r="K248" s="3">
        <v>2</v>
      </c>
      <c r="L248" s="3">
        <v>76</v>
      </c>
      <c r="M248" s="4" t="str">
        <f t="shared" si="30"/>
        <v/>
      </c>
      <c r="N248" s="4" t="str">
        <f t="shared" si="31"/>
        <v/>
      </c>
      <c r="O248" s="4"/>
      <c r="P248" s="4" t="str">
        <f t="shared" si="32"/>
        <v/>
      </c>
      <c r="Q248" s="4" t="str">
        <f t="shared" si="33"/>
        <v/>
      </c>
      <c r="R248" s="4" t="str">
        <f t="shared" si="34"/>
        <v/>
      </c>
      <c r="S248" s="4">
        <f t="shared" si="35"/>
        <v>1</v>
      </c>
      <c r="T248" s="4" t="str">
        <f t="shared" si="36"/>
        <v/>
      </c>
      <c r="U248" s="4" t="str">
        <f t="shared" si="37"/>
        <v/>
      </c>
      <c r="V248" s="4" t="str">
        <f t="shared" si="38"/>
        <v/>
      </c>
      <c r="W248" s="4">
        <f t="shared" si="39"/>
        <v>1</v>
      </c>
    </row>
    <row r="249" spans="1:23" x14ac:dyDescent="0.3">
      <c r="A249" s="3" t="s">
        <v>294</v>
      </c>
      <c r="B249" s="3" t="s">
        <v>2479</v>
      </c>
      <c r="C249" s="3" t="s">
        <v>2334</v>
      </c>
      <c r="D249" s="3" t="s">
        <v>0</v>
      </c>
      <c r="E249" s="3">
        <v>5</v>
      </c>
      <c r="F249" s="3">
        <v>1</v>
      </c>
      <c r="G249" s="3">
        <v>1</v>
      </c>
      <c r="H249" s="3">
        <v>0</v>
      </c>
      <c r="I249" s="3">
        <v>0</v>
      </c>
      <c r="J249" s="3">
        <v>1</v>
      </c>
      <c r="K249" s="3">
        <v>0</v>
      </c>
      <c r="L249" s="3">
        <v>12</v>
      </c>
      <c r="M249" s="4" t="str">
        <f t="shared" si="30"/>
        <v/>
      </c>
      <c r="N249" s="4" t="str">
        <f t="shared" si="31"/>
        <v/>
      </c>
      <c r="O249" s="4"/>
      <c r="P249" s="4" t="str">
        <f t="shared" si="32"/>
        <v/>
      </c>
      <c r="Q249" s="4" t="str">
        <f t="shared" si="33"/>
        <v/>
      </c>
      <c r="R249" s="4" t="str">
        <f t="shared" si="34"/>
        <v/>
      </c>
      <c r="S249" s="4">
        <f t="shared" si="35"/>
        <v>1</v>
      </c>
      <c r="T249" s="4" t="str">
        <f t="shared" si="36"/>
        <v/>
      </c>
      <c r="U249" s="4" t="str">
        <f t="shared" si="37"/>
        <v/>
      </c>
      <c r="V249" s="4" t="str">
        <f t="shared" si="38"/>
        <v/>
      </c>
      <c r="W249" s="4">
        <f t="shared" si="39"/>
        <v>1</v>
      </c>
    </row>
    <row r="250" spans="1:23" x14ac:dyDescent="0.3">
      <c r="A250" s="3" t="s">
        <v>294</v>
      </c>
      <c r="B250" s="3" t="s">
        <v>2522</v>
      </c>
      <c r="C250" s="3" t="s">
        <v>2523</v>
      </c>
      <c r="D250" s="3" t="s">
        <v>0</v>
      </c>
      <c r="E250" s="3">
        <v>3</v>
      </c>
      <c r="F250" s="3">
        <v>1</v>
      </c>
      <c r="G250" s="3">
        <v>1</v>
      </c>
      <c r="H250" s="3">
        <v>0</v>
      </c>
      <c r="I250" s="3">
        <v>0</v>
      </c>
      <c r="J250" s="3">
        <v>1</v>
      </c>
      <c r="K250" s="3">
        <v>17</v>
      </c>
      <c r="L250" s="3">
        <v>56</v>
      </c>
      <c r="M250" s="4" t="str">
        <f t="shared" si="30"/>
        <v/>
      </c>
      <c r="N250" s="4" t="str">
        <f t="shared" si="31"/>
        <v/>
      </c>
      <c r="O250" s="4"/>
      <c r="P250" s="4" t="str">
        <f t="shared" si="32"/>
        <v/>
      </c>
      <c r="Q250" s="4" t="str">
        <f t="shared" si="33"/>
        <v/>
      </c>
      <c r="R250" s="4" t="str">
        <f t="shared" si="34"/>
        <v/>
      </c>
      <c r="S250" s="4">
        <f t="shared" si="35"/>
        <v>1</v>
      </c>
      <c r="T250" s="4" t="str">
        <f t="shared" si="36"/>
        <v/>
      </c>
      <c r="U250" s="4" t="str">
        <f t="shared" si="37"/>
        <v/>
      </c>
      <c r="V250" s="4" t="str">
        <f t="shared" si="38"/>
        <v/>
      </c>
      <c r="W250" s="4">
        <f t="shared" si="39"/>
        <v>1</v>
      </c>
    </row>
    <row r="251" spans="1:23" x14ac:dyDescent="0.3">
      <c r="A251" s="3" t="s">
        <v>294</v>
      </c>
      <c r="B251" s="3" t="s">
        <v>445</v>
      </c>
      <c r="C251" s="3" t="s">
        <v>446</v>
      </c>
      <c r="D251" s="3" t="s">
        <v>0</v>
      </c>
      <c r="E251" s="3">
        <v>3</v>
      </c>
      <c r="F251" s="3">
        <v>1</v>
      </c>
      <c r="G251" s="3">
        <v>1</v>
      </c>
      <c r="H251" s="3">
        <v>0</v>
      </c>
      <c r="I251" s="3">
        <v>0</v>
      </c>
      <c r="J251" s="3">
        <v>1</v>
      </c>
      <c r="K251" s="3">
        <v>83</v>
      </c>
      <c r="L251" s="3">
        <v>190</v>
      </c>
      <c r="M251" s="4" t="str">
        <f t="shared" si="30"/>
        <v/>
      </c>
      <c r="N251" s="4" t="str">
        <f t="shared" si="31"/>
        <v/>
      </c>
      <c r="O251" s="4"/>
      <c r="P251" s="4" t="str">
        <f t="shared" si="32"/>
        <v/>
      </c>
      <c r="Q251" s="4" t="str">
        <f t="shared" si="33"/>
        <v/>
      </c>
      <c r="R251" s="4" t="str">
        <f t="shared" si="34"/>
        <v/>
      </c>
      <c r="S251" s="4">
        <f t="shared" si="35"/>
        <v>1</v>
      </c>
      <c r="T251" s="4" t="str">
        <f t="shared" si="36"/>
        <v/>
      </c>
      <c r="U251" s="4" t="str">
        <f t="shared" si="37"/>
        <v/>
      </c>
      <c r="V251" s="4" t="str">
        <f t="shared" si="38"/>
        <v/>
      </c>
      <c r="W251" s="4">
        <f t="shared" si="39"/>
        <v>1</v>
      </c>
    </row>
    <row r="252" spans="1:23" x14ac:dyDescent="0.3">
      <c r="A252" s="3" t="s">
        <v>294</v>
      </c>
      <c r="B252" s="3" t="s">
        <v>2599</v>
      </c>
      <c r="C252" s="3" t="s">
        <v>2600</v>
      </c>
      <c r="D252" s="3" t="s">
        <v>0</v>
      </c>
      <c r="E252" s="3">
        <v>3</v>
      </c>
      <c r="F252" s="3">
        <v>1</v>
      </c>
      <c r="G252" s="3">
        <v>1</v>
      </c>
      <c r="H252" s="3">
        <v>0</v>
      </c>
      <c r="I252" s="3">
        <v>0</v>
      </c>
      <c r="J252" s="3">
        <v>1</v>
      </c>
      <c r="K252" s="3">
        <v>121</v>
      </c>
      <c r="L252" s="3">
        <v>136</v>
      </c>
      <c r="M252" s="4" t="str">
        <f t="shared" si="30"/>
        <v/>
      </c>
      <c r="N252" s="4" t="str">
        <f t="shared" si="31"/>
        <v/>
      </c>
      <c r="O252" s="4"/>
      <c r="P252" s="4" t="str">
        <f t="shared" si="32"/>
        <v/>
      </c>
      <c r="Q252" s="4" t="str">
        <f t="shared" si="33"/>
        <v/>
      </c>
      <c r="R252" s="4" t="str">
        <f t="shared" si="34"/>
        <v/>
      </c>
      <c r="S252" s="4">
        <f t="shared" si="35"/>
        <v>1</v>
      </c>
      <c r="T252" s="4" t="str">
        <f t="shared" si="36"/>
        <v/>
      </c>
      <c r="U252" s="4" t="str">
        <f t="shared" si="37"/>
        <v/>
      </c>
      <c r="V252" s="4" t="str">
        <f t="shared" si="38"/>
        <v/>
      </c>
      <c r="W252" s="4">
        <f t="shared" si="39"/>
        <v>1</v>
      </c>
    </row>
    <row r="253" spans="1:23" x14ac:dyDescent="0.3">
      <c r="A253" s="3" t="s">
        <v>294</v>
      </c>
      <c r="B253" s="3" t="s">
        <v>2469</v>
      </c>
      <c r="C253" s="3" t="s">
        <v>2470</v>
      </c>
      <c r="D253" s="3" t="s">
        <v>0</v>
      </c>
      <c r="E253" s="3">
        <v>2</v>
      </c>
      <c r="F253" s="3">
        <v>1</v>
      </c>
      <c r="G253" s="3">
        <v>1</v>
      </c>
      <c r="H253" s="3">
        <v>0</v>
      </c>
      <c r="I253" s="3">
        <v>0</v>
      </c>
      <c r="J253" s="3">
        <v>1</v>
      </c>
      <c r="K253" s="3">
        <v>3</v>
      </c>
      <c r="L253" s="3">
        <v>33</v>
      </c>
      <c r="M253" s="4" t="str">
        <f t="shared" si="30"/>
        <v/>
      </c>
      <c r="N253" s="4" t="str">
        <f t="shared" si="31"/>
        <v/>
      </c>
      <c r="O253" s="4"/>
      <c r="P253" s="4" t="str">
        <f t="shared" si="32"/>
        <v/>
      </c>
      <c r="Q253" s="4" t="str">
        <f t="shared" si="33"/>
        <v/>
      </c>
      <c r="R253" s="4" t="str">
        <f t="shared" si="34"/>
        <v/>
      </c>
      <c r="S253" s="4">
        <f t="shared" si="35"/>
        <v>1</v>
      </c>
      <c r="T253" s="4" t="str">
        <f t="shared" si="36"/>
        <v/>
      </c>
      <c r="U253" s="4" t="str">
        <f t="shared" si="37"/>
        <v/>
      </c>
      <c r="V253" s="4" t="str">
        <f t="shared" si="38"/>
        <v/>
      </c>
      <c r="W253" s="4">
        <f t="shared" si="39"/>
        <v>1</v>
      </c>
    </row>
    <row r="254" spans="1:23" x14ac:dyDescent="0.3">
      <c r="A254" s="3" t="s">
        <v>294</v>
      </c>
      <c r="B254" s="3" t="s">
        <v>2578</v>
      </c>
      <c r="C254" s="3" t="s">
        <v>2579</v>
      </c>
      <c r="D254" s="3" t="s">
        <v>0</v>
      </c>
      <c r="E254" s="3">
        <v>0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1</v>
      </c>
      <c r="L254" s="3">
        <v>9</v>
      </c>
      <c r="M254" s="4" t="str">
        <f t="shared" si="30"/>
        <v/>
      </c>
      <c r="N254" s="4" t="str">
        <f t="shared" si="31"/>
        <v/>
      </c>
      <c r="O254" s="4"/>
      <c r="P254" s="4" t="str">
        <f t="shared" si="32"/>
        <v/>
      </c>
      <c r="Q254" s="4" t="str">
        <f t="shared" si="33"/>
        <v/>
      </c>
      <c r="R254" s="4" t="str">
        <f t="shared" si="34"/>
        <v/>
      </c>
      <c r="S254" s="4">
        <f t="shared" si="35"/>
        <v>1</v>
      </c>
      <c r="T254" s="4" t="str">
        <f t="shared" si="36"/>
        <v/>
      </c>
      <c r="U254" s="4" t="str">
        <f t="shared" si="37"/>
        <v/>
      </c>
      <c r="V254" s="4" t="str">
        <f t="shared" si="38"/>
        <v/>
      </c>
      <c r="W254" s="4">
        <f t="shared" si="39"/>
        <v>1</v>
      </c>
    </row>
    <row r="255" spans="1:23" x14ac:dyDescent="0.3">
      <c r="A255" s="3" t="s">
        <v>294</v>
      </c>
      <c r="B255" s="3" t="s">
        <v>2584</v>
      </c>
      <c r="C255" s="3" t="s">
        <v>2585</v>
      </c>
      <c r="D255" s="3" t="s">
        <v>0</v>
      </c>
      <c r="E255" s="3">
        <v>3</v>
      </c>
      <c r="F255" s="3">
        <v>0</v>
      </c>
      <c r="G255" s="3">
        <v>1</v>
      </c>
      <c r="H255" s="3">
        <v>0</v>
      </c>
      <c r="I255" s="3">
        <v>0</v>
      </c>
      <c r="J255" s="3">
        <v>0</v>
      </c>
      <c r="K255" s="3">
        <v>10</v>
      </c>
      <c r="L255" s="3">
        <v>24</v>
      </c>
      <c r="M255" s="4" t="str">
        <f t="shared" si="30"/>
        <v/>
      </c>
      <c r="N255" s="4" t="str">
        <f t="shared" si="31"/>
        <v/>
      </c>
      <c r="O255" s="4"/>
      <c r="P255" s="4" t="str">
        <f t="shared" si="32"/>
        <v/>
      </c>
      <c r="Q255" s="4" t="str">
        <f t="shared" si="33"/>
        <v/>
      </c>
      <c r="R255" s="4" t="str">
        <f t="shared" si="34"/>
        <v/>
      </c>
      <c r="S255" s="4">
        <f t="shared" si="35"/>
        <v>1</v>
      </c>
      <c r="T255" s="4" t="str">
        <f t="shared" si="36"/>
        <v/>
      </c>
      <c r="U255" s="4" t="str">
        <f t="shared" si="37"/>
        <v/>
      </c>
      <c r="V255" s="4" t="str">
        <f t="shared" si="38"/>
        <v/>
      </c>
      <c r="W255" s="4">
        <f t="shared" si="39"/>
        <v>1</v>
      </c>
    </row>
    <row r="256" spans="1:23" x14ac:dyDescent="0.3">
      <c r="A256" s="3" t="s">
        <v>294</v>
      </c>
      <c r="B256" s="3" t="s">
        <v>2394</v>
      </c>
      <c r="C256" s="3" t="s">
        <v>2395</v>
      </c>
      <c r="D256" s="3" t="s">
        <v>0</v>
      </c>
      <c r="E256" s="3">
        <v>3</v>
      </c>
      <c r="F256" s="3">
        <v>1</v>
      </c>
      <c r="G256" s="3">
        <v>1</v>
      </c>
      <c r="H256" s="3">
        <v>0</v>
      </c>
      <c r="I256" s="3">
        <v>0</v>
      </c>
      <c r="J256" s="3">
        <v>1</v>
      </c>
      <c r="K256" s="3">
        <v>34</v>
      </c>
      <c r="L256" s="3">
        <v>99</v>
      </c>
      <c r="M256" s="4" t="str">
        <f t="shared" si="30"/>
        <v/>
      </c>
      <c r="N256" s="4" t="str">
        <f t="shared" si="31"/>
        <v/>
      </c>
      <c r="O256" s="4"/>
      <c r="P256" s="4" t="str">
        <f t="shared" si="32"/>
        <v/>
      </c>
      <c r="Q256" s="4" t="str">
        <f t="shared" si="33"/>
        <v/>
      </c>
      <c r="R256" s="4" t="str">
        <f t="shared" si="34"/>
        <v/>
      </c>
      <c r="S256" s="4">
        <f t="shared" si="35"/>
        <v>1</v>
      </c>
      <c r="T256" s="4" t="str">
        <f t="shared" si="36"/>
        <v/>
      </c>
      <c r="U256" s="4" t="str">
        <f t="shared" si="37"/>
        <v/>
      </c>
      <c r="V256" s="4" t="str">
        <f t="shared" si="38"/>
        <v/>
      </c>
      <c r="W256" s="4">
        <f t="shared" si="39"/>
        <v>1</v>
      </c>
    </row>
    <row r="257" spans="1:23" x14ac:dyDescent="0.3">
      <c r="A257" s="3" t="s">
        <v>294</v>
      </c>
      <c r="B257" s="3" t="s">
        <v>2639</v>
      </c>
      <c r="C257" s="3" t="s">
        <v>1185</v>
      </c>
      <c r="D257" s="3" t="s">
        <v>0</v>
      </c>
      <c r="E257" s="3">
        <v>1</v>
      </c>
      <c r="F257" s="3">
        <v>0</v>
      </c>
      <c r="G257" s="3">
        <v>1</v>
      </c>
      <c r="H257" s="3">
        <v>0</v>
      </c>
      <c r="I257" s="3">
        <v>0</v>
      </c>
      <c r="J257" s="3">
        <v>0</v>
      </c>
      <c r="K257" s="3">
        <v>2</v>
      </c>
      <c r="L257" s="3">
        <v>12</v>
      </c>
      <c r="M257" s="4" t="str">
        <f t="shared" si="30"/>
        <v/>
      </c>
      <c r="N257" s="4" t="str">
        <f t="shared" si="31"/>
        <v/>
      </c>
      <c r="O257" s="4"/>
      <c r="P257" s="4" t="str">
        <f t="shared" si="32"/>
        <v/>
      </c>
      <c r="Q257" s="4" t="str">
        <f t="shared" si="33"/>
        <v/>
      </c>
      <c r="R257" s="4" t="str">
        <f t="shared" si="34"/>
        <v/>
      </c>
      <c r="S257" s="4">
        <f t="shared" si="35"/>
        <v>1</v>
      </c>
      <c r="T257" s="4" t="str">
        <f t="shared" si="36"/>
        <v/>
      </c>
      <c r="U257" s="4" t="str">
        <f t="shared" si="37"/>
        <v/>
      </c>
      <c r="V257" s="4" t="str">
        <f t="shared" si="38"/>
        <v/>
      </c>
      <c r="W257" s="4">
        <f t="shared" si="39"/>
        <v>1</v>
      </c>
    </row>
    <row r="258" spans="1:23" x14ac:dyDescent="0.3">
      <c r="A258" s="3" t="s">
        <v>294</v>
      </c>
      <c r="B258" s="3" t="s">
        <v>400</v>
      </c>
      <c r="C258" s="3" t="s">
        <v>401</v>
      </c>
      <c r="D258" s="3" t="s">
        <v>0</v>
      </c>
      <c r="E258" s="3">
        <v>9</v>
      </c>
      <c r="F258" s="3">
        <v>38</v>
      </c>
      <c r="G258" s="3">
        <v>1</v>
      </c>
      <c r="H258" s="3">
        <v>0</v>
      </c>
      <c r="I258" s="3">
        <v>13</v>
      </c>
      <c r="J258" s="3">
        <v>10</v>
      </c>
      <c r="K258" s="3">
        <v>4</v>
      </c>
      <c r="L258" s="3">
        <v>126</v>
      </c>
      <c r="M258" s="4" t="str">
        <f t="shared" si="30"/>
        <v/>
      </c>
      <c r="N258" s="4" t="str">
        <f t="shared" si="31"/>
        <v/>
      </c>
      <c r="O258" s="4"/>
      <c r="P258" s="4" t="str">
        <f t="shared" si="32"/>
        <v/>
      </c>
      <c r="Q258" s="4" t="str">
        <f t="shared" si="33"/>
        <v/>
      </c>
      <c r="R258" s="4" t="str">
        <f t="shared" si="34"/>
        <v/>
      </c>
      <c r="S258" s="4">
        <f t="shared" si="35"/>
        <v>1</v>
      </c>
      <c r="T258" s="4" t="str">
        <f t="shared" si="36"/>
        <v/>
      </c>
      <c r="U258" s="4" t="str">
        <f t="shared" si="37"/>
        <v/>
      </c>
      <c r="V258" s="4" t="str">
        <f t="shared" si="38"/>
        <v/>
      </c>
      <c r="W258" s="4">
        <f t="shared" si="39"/>
        <v>1</v>
      </c>
    </row>
    <row r="259" spans="1:23" x14ac:dyDescent="0.3">
      <c r="A259" s="3" t="s">
        <v>294</v>
      </c>
      <c r="B259" s="3" t="s">
        <v>412</v>
      </c>
      <c r="C259" s="3" t="s">
        <v>413</v>
      </c>
      <c r="D259" s="3" t="s">
        <v>0</v>
      </c>
      <c r="E259" s="3">
        <v>7</v>
      </c>
      <c r="F259" s="3">
        <v>26</v>
      </c>
      <c r="G259" s="3">
        <v>2</v>
      </c>
      <c r="H259" s="3">
        <v>0</v>
      </c>
      <c r="I259" s="3">
        <v>231</v>
      </c>
      <c r="J259" s="3">
        <v>22</v>
      </c>
      <c r="K259" s="3">
        <v>0</v>
      </c>
      <c r="L259" s="3">
        <v>121</v>
      </c>
      <c r="M259" s="4" t="str">
        <f t="shared" si="30"/>
        <v/>
      </c>
      <c r="N259" s="4" t="str">
        <f t="shared" si="31"/>
        <v/>
      </c>
      <c r="O259" s="4"/>
      <c r="P259" s="4" t="str">
        <f t="shared" si="32"/>
        <v/>
      </c>
      <c r="Q259" s="4" t="str">
        <f t="shared" si="33"/>
        <v/>
      </c>
      <c r="R259" s="4" t="str">
        <f t="shared" si="34"/>
        <v/>
      </c>
      <c r="S259" s="4">
        <f t="shared" si="35"/>
        <v>1</v>
      </c>
      <c r="T259" s="4" t="str">
        <f t="shared" si="36"/>
        <v/>
      </c>
      <c r="U259" s="4" t="str">
        <f t="shared" si="37"/>
        <v/>
      </c>
      <c r="V259" s="4" t="str">
        <f t="shared" si="38"/>
        <v/>
      </c>
      <c r="W259" s="4">
        <f t="shared" si="39"/>
        <v>1</v>
      </c>
    </row>
    <row r="260" spans="1:23" x14ac:dyDescent="0.3">
      <c r="A260" s="3" t="s">
        <v>294</v>
      </c>
      <c r="B260" s="3" t="s">
        <v>2558</v>
      </c>
      <c r="C260" s="3" t="s">
        <v>2559</v>
      </c>
      <c r="D260" s="3" t="s">
        <v>0</v>
      </c>
      <c r="E260" s="3">
        <v>3</v>
      </c>
      <c r="F260" s="3">
        <v>0</v>
      </c>
      <c r="G260" s="3">
        <v>1</v>
      </c>
      <c r="H260" s="3">
        <v>0</v>
      </c>
      <c r="I260" s="3">
        <v>0</v>
      </c>
      <c r="J260" s="3">
        <v>0</v>
      </c>
      <c r="K260" s="3">
        <v>15</v>
      </c>
      <c r="L260" s="3">
        <v>34</v>
      </c>
      <c r="M260" s="4" t="str">
        <f t="shared" ref="M260:M263" si="40">IF( AND( OR( F260&gt;$F$1, L260&gt;$L$1 ), OR( E260&gt;$E$1, I260&gt;$I$1 ) ), 1, "" )</f>
        <v/>
      </c>
      <c r="N260" s="4" t="str">
        <f t="shared" si="31"/>
        <v/>
      </c>
      <c r="O260" s="4"/>
      <c r="P260" s="4" t="str">
        <f t="shared" ref="P260:P263" si="41" xml:space="preserve"> IF( AND( M260 = 1, O260 = 1 ), 1, "")</f>
        <v/>
      </c>
      <c r="Q260" s="4" t="str">
        <f t="shared" si="33"/>
        <v/>
      </c>
      <c r="R260" s="4" t="str">
        <f t="shared" si="34"/>
        <v/>
      </c>
      <c r="S260" s="4">
        <f t="shared" si="35"/>
        <v>1</v>
      </c>
      <c r="T260" s="4" t="str">
        <f t="shared" si="36"/>
        <v/>
      </c>
      <c r="U260" s="4" t="str">
        <f t="shared" si="37"/>
        <v/>
      </c>
      <c r="V260" s="4" t="str">
        <f t="shared" si="38"/>
        <v/>
      </c>
      <c r="W260" s="4">
        <f t="shared" si="39"/>
        <v>1</v>
      </c>
    </row>
    <row r="261" spans="1:23" x14ac:dyDescent="0.3">
      <c r="A261" s="3" t="s">
        <v>294</v>
      </c>
      <c r="B261" s="3" t="s">
        <v>437</v>
      </c>
      <c r="C261" s="3" t="s">
        <v>438</v>
      </c>
      <c r="D261" s="3" t="s">
        <v>0</v>
      </c>
      <c r="E261" s="3">
        <v>4</v>
      </c>
      <c r="F261" s="3">
        <v>40</v>
      </c>
      <c r="G261" s="3">
        <v>1</v>
      </c>
      <c r="H261" s="3">
        <v>0</v>
      </c>
      <c r="I261" s="3">
        <v>136</v>
      </c>
      <c r="J261" s="3">
        <v>20</v>
      </c>
      <c r="K261" s="3">
        <v>14</v>
      </c>
      <c r="L261" s="3">
        <v>146</v>
      </c>
      <c r="M261" s="4">
        <f t="shared" si="40"/>
        <v>1</v>
      </c>
      <c r="N261" s="4" t="str">
        <f t="shared" si="31"/>
        <v/>
      </c>
      <c r="O261" s="4"/>
      <c r="P261" s="4" t="str">
        <f t="shared" si="41"/>
        <v/>
      </c>
      <c r="Q261" s="4" t="str">
        <f t="shared" si="33"/>
        <v/>
      </c>
      <c r="R261" s="4">
        <f t="shared" si="34"/>
        <v>1</v>
      </c>
      <c r="S261" s="4" t="str">
        <f t="shared" si="35"/>
        <v/>
      </c>
      <c r="T261" s="4" t="str">
        <f t="shared" si="36"/>
        <v/>
      </c>
      <c r="U261" s="4" t="str">
        <f t="shared" si="37"/>
        <v/>
      </c>
      <c r="V261" s="4" t="str">
        <f t="shared" si="38"/>
        <v/>
      </c>
      <c r="W261" s="4">
        <f t="shared" si="39"/>
        <v>1</v>
      </c>
    </row>
    <row r="262" spans="1:23" x14ac:dyDescent="0.3">
      <c r="A262" s="3" t="s">
        <v>294</v>
      </c>
      <c r="B262" s="3" t="s">
        <v>457</v>
      </c>
      <c r="C262" s="3" t="s">
        <v>458</v>
      </c>
      <c r="D262" s="3" t="s">
        <v>0</v>
      </c>
      <c r="E262" s="3">
        <v>1</v>
      </c>
      <c r="F262" s="3">
        <v>53</v>
      </c>
      <c r="G262" s="3">
        <v>1</v>
      </c>
      <c r="H262" s="3">
        <v>0</v>
      </c>
      <c r="I262" s="3">
        <v>73</v>
      </c>
      <c r="J262" s="3">
        <v>18</v>
      </c>
      <c r="K262" s="3">
        <v>10</v>
      </c>
      <c r="L262" s="3">
        <v>189</v>
      </c>
      <c r="M262" s="4" t="str">
        <f t="shared" si="40"/>
        <v/>
      </c>
      <c r="N262" s="4" t="str">
        <f t="shared" si="31"/>
        <v/>
      </c>
      <c r="O262" s="4"/>
      <c r="P262" s="4" t="str">
        <f t="shared" si="41"/>
        <v/>
      </c>
      <c r="Q262" s="4" t="str">
        <f t="shared" si="33"/>
        <v/>
      </c>
      <c r="R262" s="4" t="str">
        <f t="shared" si="34"/>
        <v/>
      </c>
      <c r="S262" s="4">
        <f t="shared" si="35"/>
        <v>1</v>
      </c>
      <c r="T262" s="4" t="str">
        <f t="shared" si="36"/>
        <v/>
      </c>
      <c r="U262" s="4" t="str">
        <f t="shared" si="37"/>
        <v/>
      </c>
      <c r="V262" s="4" t="str">
        <f t="shared" si="38"/>
        <v/>
      </c>
      <c r="W262" s="4">
        <f t="shared" si="39"/>
        <v>1</v>
      </c>
    </row>
    <row r="263" spans="1:23" x14ac:dyDescent="0.3">
      <c r="A263" s="3" t="s">
        <v>294</v>
      </c>
      <c r="B263" s="3" t="s">
        <v>2587</v>
      </c>
      <c r="C263" s="3" t="s">
        <v>2588</v>
      </c>
      <c r="D263" s="3" t="s">
        <v>0</v>
      </c>
      <c r="E263" s="3">
        <v>1</v>
      </c>
      <c r="F263" s="3">
        <v>3</v>
      </c>
      <c r="G263" s="3">
        <v>1</v>
      </c>
      <c r="H263" s="3">
        <v>0</v>
      </c>
      <c r="I263" s="3">
        <v>1</v>
      </c>
      <c r="J263" s="3">
        <v>2</v>
      </c>
      <c r="K263" s="3">
        <v>2</v>
      </c>
      <c r="L263" s="3">
        <v>47</v>
      </c>
      <c r="M263" s="4" t="str">
        <f t="shared" si="40"/>
        <v/>
      </c>
      <c r="N263" s="4" t="str">
        <f t="shared" si="31"/>
        <v/>
      </c>
      <c r="O263" s="4"/>
      <c r="P263" s="4" t="str">
        <f t="shared" si="41"/>
        <v/>
      </c>
      <c r="Q263" s="4" t="str">
        <f t="shared" si="33"/>
        <v/>
      </c>
      <c r="R263" s="4" t="str">
        <f t="shared" si="34"/>
        <v/>
      </c>
      <c r="S263" s="4">
        <f t="shared" si="35"/>
        <v>1</v>
      </c>
      <c r="T263" s="4" t="str">
        <f t="shared" si="36"/>
        <v/>
      </c>
      <c r="U263" s="4" t="str">
        <f t="shared" si="37"/>
        <v/>
      </c>
      <c r="V263" s="4" t="str">
        <f t="shared" si="38"/>
        <v/>
      </c>
      <c r="W263" s="4">
        <f t="shared" si="39"/>
        <v>1</v>
      </c>
    </row>
    <row r="264" spans="1:23" x14ac:dyDescent="0.3"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3">
      <c r="A265" s="3" t="s">
        <v>463</v>
      </c>
      <c r="B265" s="3" t="s">
        <v>2642</v>
      </c>
      <c r="C265" s="3" t="s">
        <v>2643</v>
      </c>
      <c r="D265" s="3" t="s">
        <v>0</v>
      </c>
      <c r="E265" s="3">
        <v>2</v>
      </c>
      <c r="F265" s="3">
        <v>9</v>
      </c>
      <c r="G265" s="3">
        <v>1</v>
      </c>
      <c r="H265" s="3">
        <v>0</v>
      </c>
      <c r="I265" s="3">
        <v>0</v>
      </c>
      <c r="J265" s="3">
        <v>5</v>
      </c>
      <c r="K265" s="3">
        <v>2</v>
      </c>
      <c r="L265" s="3">
        <v>28</v>
      </c>
      <c r="M265" s="4" t="str">
        <f t="shared" ref="M265:M291" si="42">IF( AND( OR( F265&gt;$F$1, L265&gt;$L$1 ), OR( E265&gt;$E$1, I265&gt;$I$1 ) ), 1, "" )</f>
        <v/>
      </c>
      <c r="N265" s="4" t="str">
        <f t="shared" ref="N265:N291" si="43">IF( AND( OR( F265&gt;$F$2, L265&gt;$L$2 ), OR( E265&gt;$E$2, I265&gt;$I$2 ) ), 1, "")</f>
        <v/>
      </c>
      <c r="O265" s="4"/>
      <c r="P265" s="4" t="str">
        <f t="shared" ref="P265:P291" si="44" xml:space="preserve"> IF( AND( M265 = 1, O265 = 1 ), 1, "")</f>
        <v/>
      </c>
      <c r="Q265" s="4" t="str">
        <f t="shared" ref="Q265:Q291" si="45" xml:space="preserve"> IF( AND( M265 = "", O265 = 1 ), 1, "")</f>
        <v/>
      </c>
      <c r="R265" s="4" t="str">
        <f t="shared" ref="R265:R291" si="46" xml:space="preserve"> IF( AND( M265 = 1, O265 = "" ), 1, "")</f>
        <v/>
      </c>
      <c r="S265" s="4">
        <f t="shared" ref="S265:S291" si="47" xml:space="preserve"> IF( AND( M265 = "", O265 = "" ), 1, "")</f>
        <v>1</v>
      </c>
      <c r="T265" s="4" t="str">
        <f t="shared" ref="T265:T291" si="48" xml:space="preserve"> IF( AND( N265 = 1, O265 = 1 ), 1, "")</f>
        <v/>
      </c>
      <c r="U265" s="4" t="str">
        <f t="shared" ref="U265:U291" si="49" xml:space="preserve"> IF( AND( N265 = "", O265 = 1 ), 1, "")</f>
        <v/>
      </c>
      <c r="V265" s="4" t="str">
        <f t="shared" ref="V265:V291" si="50" xml:space="preserve"> IF( AND( N265 = 1, O265 = "" ), 1, "")</f>
        <v/>
      </c>
      <c r="W265" s="4">
        <f t="shared" ref="W265:W291" si="51" xml:space="preserve"> IF( AND( N265 = "", O265 = "" ), 1, "")</f>
        <v>1</v>
      </c>
    </row>
    <row r="266" spans="1:23" x14ac:dyDescent="0.3">
      <c r="A266" s="3" t="s">
        <v>463</v>
      </c>
      <c r="B266" s="3" t="s">
        <v>2644</v>
      </c>
      <c r="C266" s="3" t="s">
        <v>2645</v>
      </c>
      <c r="D266" s="3" t="s">
        <v>0</v>
      </c>
      <c r="E266" s="3">
        <v>2</v>
      </c>
      <c r="F266" s="3">
        <v>14</v>
      </c>
      <c r="G266" s="3">
        <v>1</v>
      </c>
      <c r="H266" s="3">
        <v>0</v>
      </c>
      <c r="I266" s="3">
        <v>3</v>
      </c>
      <c r="J266" s="3">
        <v>5</v>
      </c>
      <c r="K266" s="3">
        <v>3</v>
      </c>
      <c r="L266" s="3">
        <v>61</v>
      </c>
      <c r="M266" s="4" t="str">
        <f t="shared" si="42"/>
        <v/>
      </c>
      <c r="N266" s="4" t="str">
        <f t="shared" si="43"/>
        <v/>
      </c>
      <c r="O266" s="4"/>
      <c r="P266" s="4" t="str">
        <f t="shared" si="44"/>
        <v/>
      </c>
      <c r="Q266" s="4" t="str">
        <f t="shared" si="45"/>
        <v/>
      </c>
      <c r="R266" s="4" t="str">
        <f t="shared" si="46"/>
        <v/>
      </c>
      <c r="S266" s="4">
        <f t="shared" si="47"/>
        <v>1</v>
      </c>
      <c r="T266" s="4" t="str">
        <f t="shared" si="48"/>
        <v/>
      </c>
      <c r="U266" s="4" t="str">
        <f t="shared" si="49"/>
        <v/>
      </c>
      <c r="V266" s="4" t="str">
        <f t="shared" si="50"/>
        <v/>
      </c>
      <c r="W266" s="4">
        <f t="shared" si="51"/>
        <v>1</v>
      </c>
    </row>
    <row r="267" spans="1:23" x14ac:dyDescent="0.3">
      <c r="A267" s="3" t="s">
        <v>463</v>
      </c>
      <c r="B267" s="3" t="s">
        <v>2646</v>
      </c>
      <c r="C267" s="3" t="s">
        <v>2647</v>
      </c>
      <c r="D267" s="3" t="s">
        <v>0</v>
      </c>
      <c r="E267" s="3">
        <v>2</v>
      </c>
      <c r="F267" s="3">
        <v>8</v>
      </c>
      <c r="G267" s="3">
        <v>1</v>
      </c>
      <c r="H267" s="3">
        <v>0</v>
      </c>
      <c r="I267" s="3">
        <v>0</v>
      </c>
      <c r="J267" s="3">
        <v>4</v>
      </c>
      <c r="K267" s="3">
        <v>2</v>
      </c>
      <c r="L267" s="3">
        <v>24</v>
      </c>
      <c r="M267" s="4" t="str">
        <f t="shared" si="42"/>
        <v/>
      </c>
      <c r="N267" s="4" t="str">
        <f t="shared" si="43"/>
        <v/>
      </c>
      <c r="O267" s="4"/>
      <c r="P267" s="4" t="str">
        <f t="shared" si="44"/>
        <v/>
      </c>
      <c r="Q267" s="4" t="str">
        <f t="shared" si="45"/>
        <v/>
      </c>
      <c r="R267" s="4" t="str">
        <f t="shared" si="46"/>
        <v/>
      </c>
      <c r="S267" s="4">
        <f t="shared" si="47"/>
        <v>1</v>
      </c>
      <c r="T267" s="4" t="str">
        <f t="shared" si="48"/>
        <v/>
      </c>
      <c r="U267" s="4" t="str">
        <f t="shared" si="49"/>
        <v/>
      </c>
      <c r="V267" s="4" t="str">
        <f t="shared" si="50"/>
        <v/>
      </c>
      <c r="W267" s="4">
        <f t="shared" si="51"/>
        <v>1</v>
      </c>
    </row>
    <row r="268" spans="1:23" x14ac:dyDescent="0.3">
      <c r="A268" s="3" t="s">
        <v>463</v>
      </c>
      <c r="B268" s="3" t="s">
        <v>2648</v>
      </c>
      <c r="C268" s="3" t="s">
        <v>2649</v>
      </c>
      <c r="D268" s="3" t="s">
        <v>0</v>
      </c>
      <c r="E268" s="3">
        <v>3</v>
      </c>
      <c r="F268" s="3">
        <v>6</v>
      </c>
      <c r="G268" s="3">
        <v>1</v>
      </c>
      <c r="H268" s="3">
        <v>0</v>
      </c>
      <c r="I268" s="3">
        <v>1</v>
      </c>
      <c r="J268" s="3">
        <v>2</v>
      </c>
      <c r="K268" s="3">
        <v>0</v>
      </c>
      <c r="L268" s="3">
        <v>55</v>
      </c>
      <c r="M268" s="4" t="str">
        <f t="shared" si="42"/>
        <v/>
      </c>
      <c r="N268" s="4" t="str">
        <f t="shared" si="43"/>
        <v/>
      </c>
      <c r="O268" s="4"/>
      <c r="P268" s="4" t="str">
        <f t="shared" si="44"/>
        <v/>
      </c>
      <c r="Q268" s="4" t="str">
        <f t="shared" si="45"/>
        <v/>
      </c>
      <c r="R268" s="4" t="str">
        <f t="shared" si="46"/>
        <v/>
      </c>
      <c r="S268" s="4">
        <f t="shared" si="47"/>
        <v>1</v>
      </c>
      <c r="T268" s="4" t="str">
        <f t="shared" si="48"/>
        <v/>
      </c>
      <c r="U268" s="4" t="str">
        <f t="shared" si="49"/>
        <v/>
      </c>
      <c r="V268" s="4" t="str">
        <f t="shared" si="50"/>
        <v/>
      </c>
      <c r="W268" s="4">
        <f t="shared" si="51"/>
        <v>1</v>
      </c>
    </row>
    <row r="269" spans="1:23" x14ac:dyDescent="0.3">
      <c r="A269" s="3" t="s">
        <v>463</v>
      </c>
      <c r="B269" s="3" t="s">
        <v>2650</v>
      </c>
      <c r="C269" s="3" t="s">
        <v>2651</v>
      </c>
      <c r="D269" s="3" t="s">
        <v>750</v>
      </c>
      <c r="E269" s="3">
        <v>0</v>
      </c>
      <c r="F269" s="3">
        <v>0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4</v>
      </c>
      <c r="M269" s="4" t="str">
        <f t="shared" si="42"/>
        <v/>
      </c>
      <c r="N269" s="4" t="str">
        <f t="shared" si="43"/>
        <v/>
      </c>
      <c r="O269" s="4"/>
      <c r="P269" s="4" t="str">
        <f t="shared" si="44"/>
        <v/>
      </c>
      <c r="Q269" s="4" t="str">
        <f t="shared" si="45"/>
        <v/>
      </c>
      <c r="R269" s="4" t="str">
        <f t="shared" si="46"/>
        <v/>
      </c>
      <c r="S269" s="4">
        <f t="shared" si="47"/>
        <v>1</v>
      </c>
      <c r="T269" s="4" t="str">
        <f t="shared" si="48"/>
        <v/>
      </c>
      <c r="U269" s="4" t="str">
        <f t="shared" si="49"/>
        <v/>
      </c>
      <c r="V269" s="4" t="str">
        <f t="shared" si="50"/>
        <v/>
      </c>
      <c r="W269" s="4">
        <f t="shared" si="51"/>
        <v>1</v>
      </c>
    </row>
    <row r="270" spans="1:23" x14ac:dyDescent="0.3">
      <c r="A270" s="3" t="s">
        <v>463</v>
      </c>
      <c r="B270" s="3" t="s">
        <v>2652</v>
      </c>
      <c r="C270" s="3" t="s">
        <v>2653</v>
      </c>
      <c r="D270" s="3" t="s">
        <v>389</v>
      </c>
      <c r="E270" s="3">
        <v>1</v>
      </c>
      <c r="F270" s="3">
        <v>2</v>
      </c>
      <c r="G270" s="3">
        <v>1</v>
      </c>
      <c r="H270" s="3">
        <v>0</v>
      </c>
      <c r="I270" s="3">
        <v>1</v>
      </c>
      <c r="J270" s="3">
        <v>2</v>
      </c>
      <c r="K270" s="3">
        <v>0</v>
      </c>
      <c r="L270" s="3">
        <v>8</v>
      </c>
      <c r="M270" s="4" t="str">
        <f t="shared" si="42"/>
        <v/>
      </c>
      <c r="N270" s="4" t="str">
        <f t="shared" si="43"/>
        <v/>
      </c>
      <c r="O270" s="4"/>
      <c r="P270" s="4" t="str">
        <f t="shared" si="44"/>
        <v/>
      </c>
      <c r="Q270" s="4" t="str">
        <f t="shared" si="45"/>
        <v/>
      </c>
      <c r="R270" s="4" t="str">
        <f t="shared" si="46"/>
        <v/>
      </c>
      <c r="S270" s="4">
        <f t="shared" si="47"/>
        <v>1</v>
      </c>
      <c r="T270" s="4" t="str">
        <f t="shared" si="48"/>
        <v/>
      </c>
      <c r="U270" s="4" t="str">
        <f t="shared" si="49"/>
        <v/>
      </c>
      <c r="V270" s="4" t="str">
        <f t="shared" si="50"/>
        <v/>
      </c>
      <c r="W270" s="4">
        <f t="shared" si="51"/>
        <v>1</v>
      </c>
    </row>
    <row r="271" spans="1:23" x14ac:dyDescent="0.3">
      <c r="A271" s="3" t="s">
        <v>463</v>
      </c>
      <c r="B271" s="3" t="s">
        <v>2654</v>
      </c>
      <c r="C271" s="3" t="s">
        <v>2655</v>
      </c>
      <c r="D271" s="3" t="s">
        <v>389</v>
      </c>
      <c r="E271" s="3">
        <v>1</v>
      </c>
      <c r="F271" s="3">
        <v>6</v>
      </c>
      <c r="G271" s="3">
        <v>1</v>
      </c>
      <c r="H271" s="3">
        <v>0</v>
      </c>
      <c r="I271" s="3">
        <v>15</v>
      </c>
      <c r="J271" s="3">
        <v>6</v>
      </c>
      <c r="K271" s="3">
        <v>0</v>
      </c>
      <c r="L271" s="3">
        <v>10</v>
      </c>
      <c r="M271" s="4" t="str">
        <f t="shared" si="42"/>
        <v/>
      </c>
      <c r="N271" s="4" t="str">
        <f t="shared" si="43"/>
        <v/>
      </c>
      <c r="O271" s="4"/>
      <c r="P271" s="4" t="str">
        <f t="shared" si="44"/>
        <v/>
      </c>
      <c r="Q271" s="4" t="str">
        <f t="shared" si="45"/>
        <v/>
      </c>
      <c r="R271" s="4" t="str">
        <f t="shared" si="46"/>
        <v/>
      </c>
      <c r="S271" s="4">
        <f t="shared" si="47"/>
        <v>1</v>
      </c>
      <c r="T271" s="4" t="str">
        <f t="shared" si="48"/>
        <v/>
      </c>
      <c r="U271" s="4" t="str">
        <f t="shared" si="49"/>
        <v/>
      </c>
      <c r="V271" s="4" t="str">
        <f t="shared" si="50"/>
        <v/>
      </c>
      <c r="W271" s="4">
        <f t="shared" si="51"/>
        <v>1</v>
      </c>
    </row>
    <row r="272" spans="1:23" x14ac:dyDescent="0.3">
      <c r="A272" s="3" t="s">
        <v>463</v>
      </c>
      <c r="B272" s="3" t="s">
        <v>2656</v>
      </c>
      <c r="C272" s="3" t="s">
        <v>2657</v>
      </c>
      <c r="D272" s="3" t="s">
        <v>750</v>
      </c>
      <c r="E272" s="3">
        <v>0</v>
      </c>
      <c r="F272" s="3">
        <v>0</v>
      </c>
      <c r="G272" s="3">
        <v>1</v>
      </c>
      <c r="H272" s="3">
        <v>0</v>
      </c>
      <c r="I272" s="3">
        <v>0</v>
      </c>
      <c r="J272" s="3">
        <v>0</v>
      </c>
      <c r="K272" s="3">
        <v>0</v>
      </c>
      <c r="L272" s="3">
        <v>7</v>
      </c>
      <c r="M272" s="4" t="str">
        <f t="shared" si="42"/>
        <v/>
      </c>
      <c r="N272" s="4" t="str">
        <f t="shared" si="43"/>
        <v/>
      </c>
      <c r="O272" s="4"/>
      <c r="P272" s="4" t="str">
        <f t="shared" si="44"/>
        <v/>
      </c>
      <c r="Q272" s="4" t="str">
        <f t="shared" si="45"/>
        <v/>
      </c>
      <c r="R272" s="4" t="str">
        <f t="shared" si="46"/>
        <v/>
      </c>
      <c r="S272" s="4">
        <f t="shared" si="47"/>
        <v>1</v>
      </c>
      <c r="T272" s="4" t="str">
        <f t="shared" si="48"/>
        <v/>
      </c>
      <c r="U272" s="4" t="str">
        <f t="shared" si="49"/>
        <v/>
      </c>
      <c r="V272" s="4" t="str">
        <f t="shared" si="50"/>
        <v/>
      </c>
      <c r="W272" s="4">
        <f t="shared" si="51"/>
        <v>1</v>
      </c>
    </row>
    <row r="273" spans="1:23" x14ac:dyDescent="0.3">
      <c r="A273" s="3" t="s">
        <v>463</v>
      </c>
      <c r="B273" s="3" t="s">
        <v>2658</v>
      </c>
      <c r="C273" s="3" t="s">
        <v>2659</v>
      </c>
      <c r="D273" s="3" t="s">
        <v>0</v>
      </c>
      <c r="E273" s="3">
        <v>2</v>
      </c>
      <c r="F273" s="3">
        <v>10</v>
      </c>
      <c r="G273" s="3">
        <v>1</v>
      </c>
      <c r="H273" s="3">
        <v>0</v>
      </c>
      <c r="I273" s="3">
        <v>7</v>
      </c>
      <c r="J273" s="3">
        <v>10</v>
      </c>
      <c r="K273" s="3">
        <v>5</v>
      </c>
      <c r="L273" s="3">
        <v>46</v>
      </c>
      <c r="M273" s="4" t="str">
        <f t="shared" si="42"/>
        <v/>
      </c>
      <c r="N273" s="4" t="str">
        <f t="shared" si="43"/>
        <v/>
      </c>
      <c r="O273" s="4"/>
      <c r="P273" s="4" t="str">
        <f t="shared" si="44"/>
        <v/>
      </c>
      <c r="Q273" s="4" t="str">
        <f t="shared" si="45"/>
        <v/>
      </c>
      <c r="R273" s="4" t="str">
        <f t="shared" si="46"/>
        <v/>
      </c>
      <c r="S273" s="4">
        <f t="shared" si="47"/>
        <v>1</v>
      </c>
      <c r="T273" s="4" t="str">
        <f t="shared" si="48"/>
        <v/>
      </c>
      <c r="U273" s="4" t="str">
        <f t="shared" si="49"/>
        <v/>
      </c>
      <c r="V273" s="4" t="str">
        <f t="shared" si="50"/>
        <v/>
      </c>
      <c r="W273" s="4">
        <f t="shared" si="51"/>
        <v>1</v>
      </c>
    </row>
    <row r="274" spans="1:23" x14ac:dyDescent="0.3">
      <c r="A274" s="3" t="s">
        <v>463</v>
      </c>
      <c r="B274" s="3" t="s">
        <v>2660</v>
      </c>
      <c r="C274" s="3" t="s">
        <v>2661</v>
      </c>
      <c r="D274" s="3" t="s">
        <v>389</v>
      </c>
      <c r="E274" s="3">
        <v>1</v>
      </c>
      <c r="F274" s="3">
        <v>3</v>
      </c>
      <c r="G274" s="3">
        <v>1</v>
      </c>
      <c r="H274" s="3">
        <v>0</v>
      </c>
      <c r="I274" s="3">
        <v>3</v>
      </c>
      <c r="J274" s="3">
        <v>3</v>
      </c>
      <c r="K274" s="3">
        <v>0</v>
      </c>
      <c r="L274" s="3">
        <v>7</v>
      </c>
      <c r="M274" s="4" t="str">
        <f t="shared" si="42"/>
        <v/>
      </c>
      <c r="N274" s="4" t="str">
        <f t="shared" si="43"/>
        <v/>
      </c>
      <c r="O274" s="4"/>
      <c r="P274" s="4" t="str">
        <f t="shared" si="44"/>
        <v/>
      </c>
      <c r="Q274" s="4" t="str">
        <f t="shared" si="45"/>
        <v/>
      </c>
      <c r="R274" s="4" t="str">
        <f t="shared" si="46"/>
        <v/>
      </c>
      <c r="S274" s="4">
        <f t="shared" si="47"/>
        <v>1</v>
      </c>
      <c r="T274" s="4" t="str">
        <f t="shared" si="48"/>
        <v/>
      </c>
      <c r="U274" s="4" t="str">
        <f t="shared" si="49"/>
        <v/>
      </c>
      <c r="V274" s="4" t="str">
        <f t="shared" si="50"/>
        <v/>
      </c>
      <c r="W274" s="4">
        <f t="shared" si="51"/>
        <v>1</v>
      </c>
    </row>
    <row r="275" spans="1:23" x14ac:dyDescent="0.3">
      <c r="A275" s="3" t="s">
        <v>463</v>
      </c>
      <c r="B275" s="3" t="s">
        <v>2662</v>
      </c>
      <c r="C275" s="3" t="s">
        <v>2663</v>
      </c>
      <c r="D275" s="3" t="s">
        <v>0</v>
      </c>
      <c r="E275" s="3">
        <v>0</v>
      </c>
      <c r="F275" s="3">
        <v>8</v>
      </c>
      <c r="G275" s="3">
        <v>1</v>
      </c>
      <c r="H275" s="3">
        <v>0</v>
      </c>
      <c r="I275" s="3">
        <v>14</v>
      </c>
      <c r="J275" s="3">
        <v>8</v>
      </c>
      <c r="K275" s="3">
        <v>7</v>
      </c>
      <c r="L275" s="3">
        <v>42</v>
      </c>
      <c r="M275" s="4" t="str">
        <f t="shared" si="42"/>
        <v/>
      </c>
      <c r="N275" s="4" t="str">
        <f t="shared" si="43"/>
        <v/>
      </c>
      <c r="O275" s="4"/>
      <c r="P275" s="4" t="str">
        <f t="shared" si="44"/>
        <v/>
      </c>
      <c r="Q275" s="4" t="str">
        <f t="shared" si="45"/>
        <v/>
      </c>
      <c r="R275" s="4" t="str">
        <f t="shared" si="46"/>
        <v/>
      </c>
      <c r="S275" s="4">
        <f t="shared" si="47"/>
        <v>1</v>
      </c>
      <c r="T275" s="4" t="str">
        <f t="shared" si="48"/>
        <v/>
      </c>
      <c r="U275" s="4" t="str">
        <f t="shared" si="49"/>
        <v/>
      </c>
      <c r="V275" s="4" t="str">
        <f t="shared" si="50"/>
        <v/>
      </c>
      <c r="W275" s="4">
        <f t="shared" si="51"/>
        <v>1</v>
      </c>
    </row>
    <row r="276" spans="1:23" x14ac:dyDescent="0.3">
      <c r="A276" s="3" t="s">
        <v>463</v>
      </c>
      <c r="B276" s="3" t="s">
        <v>2664</v>
      </c>
      <c r="C276" s="3" t="s">
        <v>2665</v>
      </c>
      <c r="D276" s="3" t="s">
        <v>0</v>
      </c>
      <c r="E276" s="3">
        <v>0</v>
      </c>
      <c r="F276" s="3">
        <v>1</v>
      </c>
      <c r="G276" s="3">
        <v>3</v>
      </c>
      <c r="H276" s="3">
        <v>0</v>
      </c>
      <c r="I276" s="3">
        <v>0</v>
      </c>
      <c r="J276" s="3">
        <v>1</v>
      </c>
      <c r="K276" s="3">
        <v>1</v>
      </c>
      <c r="L276" s="3">
        <v>11</v>
      </c>
      <c r="M276" s="4" t="str">
        <f t="shared" si="42"/>
        <v/>
      </c>
      <c r="N276" s="4" t="str">
        <f t="shared" si="43"/>
        <v/>
      </c>
      <c r="O276" s="4"/>
      <c r="P276" s="4" t="str">
        <f t="shared" si="44"/>
        <v/>
      </c>
      <c r="Q276" s="4" t="str">
        <f t="shared" si="45"/>
        <v/>
      </c>
      <c r="R276" s="4" t="str">
        <f t="shared" si="46"/>
        <v/>
      </c>
      <c r="S276" s="4">
        <f t="shared" si="47"/>
        <v>1</v>
      </c>
      <c r="T276" s="4" t="str">
        <f t="shared" si="48"/>
        <v/>
      </c>
      <c r="U276" s="4" t="str">
        <f t="shared" si="49"/>
        <v/>
      </c>
      <c r="V276" s="4" t="str">
        <f t="shared" si="50"/>
        <v/>
      </c>
      <c r="W276" s="4">
        <f t="shared" si="51"/>
        <v>1</v>
      </c>
    </row>
    <row r="277" spans="1:23" x14ac:dyDescent="0.3">
      <c r="A277" s="3" t="s">
        <v>463</v>
      </c>
      <c r="B277" s="3" t="s">
        <v>2666</v>
      </c>
      <c r="C277" s="3" t="s">
        <v>2667</v>
      </c>
      <c r="D277" s="3" t="s">
        <v>0</v>
      </c>
      <c r="E277" s="3">
        <v>3</v>
      </c>
      <c r="F277" s="3">
        <v>20</v>
      </c>
      <c r="G277" s="3">
        <v>1</v>
      </c>
      <c r="H277" s="3">
        <v>0</v>
      </c>
      <c r="I277" s="3">
        <v>74</v>
      </c>
      <c r="J277" s="3">
        <v>20</v>
      </c>
      <c r="K277" s="3">
        <v>11</v>
      </c>
      <c r="L277" s="3">
        <v>99</v>
      </c>
      <c r="M277" s="4" t="str">
        <f t="shared" si="42"/>
        <v/>
      </c>
      <c r="N277" s="4" t="str">
        <f t="shared" si="43"/>
        <v/>
      </c>
      <c r="O277" s="4"/>
      <c r="P277" s="4" t="str">
        <f t="shared" si="44"/>
        <v/>
      </c>
      <c r="Q277" s="4" t="str">
        <f t="shared" si="45"/>
        <v/>
      </c>
      <c r="R277" s="4" t="str">
        <f t="shared" si="46"/>
        <v/>
      </c>
      <c r="S277" s="4">
        <f t="shared" si="47"/>
        <v>1</v>
      </c>
      <c r="T277" s="4" t="str">
        <f t="shared" si="48"/>
        <v/>
      </c>
      <c r="U277" s="4" t="str">
        <f t="shared" si="49"/>
        <v/>
      </c>
      <c r="V277" s="4" t="str">
        <f t="shared" si="50"/>
        <v/>
      </c>
      <c r="W277" s="4">
        <f t="shared" si="51"/>
        <v>1</v>
      </c>
    </row>
    <row r="278" spans="1:23" x14ac:dyDescent="0.3">
      <c r="A278" s="3" t="s">
        <v>463</v>
      </c>
      <c r="B278" s="3" t="s">
        <v>470</v>
      </c>
      <c r="C278" s="3" t="s">
        <v>471</v>
      </c>
      <c r="D278" s="3" t="s">
        <v>0</v>
      </c>
      <c r="E278" s="3">
        <v>5</v>
      </c>
      <c r="F278" s="3">
        <v>32</v>
      </c>
      <c r="G278" s="3">
        <v>1</v>
      </c>
      <c r="H278" s="3">
        <v>0</v>
      </c>
      <c r="I278" s="3">
        <v>59</v>
      </c>
      <c r="J278" s="3">
        <v>18</v>
      </c>
      <c r="K278" s="3">
        <v>7</v>
      </c>
      <c r="L278" s="3">
        <v>166</v>
      </c>
      <c r="M278" s="4" t="str">
        <f t="shared" si="42"/>
        <v/>
      </c>
      <c r="N278" s="4" t="str">
        <f t="shared" si="43"/>
        <v/>
      </c>
      <c r="O278" s="4"/>
      <c r="P278" s="4" t="str">
        <f t="shared" si="44"/>
        <v/>
      </c>
      <c r="Q278" s="4" t="str">
        <f t="shared" si="45"/>
        <v/>
      </c>
      <c r="R278" s="4" t="str">
        <f t="shared" si="46"/>
        <v/>
      </c>
      <c r="S278" s="4">
        <f t="shared" si="47"/>
        <v>1</v>
      </c>
      <c r="T278" s="4" t="str">
        <f t="shared" si="48"/>
        <v/>
      </c>
      <c r="U278" s="4" t="str">
        <f t="shared" si="49"/>
        <v/>
      </c>
      <c r="V278" s="4" t="str">
        <f t="shared" si="50"/>
        <v/>
      </c>
      <c r="W278" s="4">
        <f t="shared" si="51"/>
        <v>1</v>
      </c>
    </row>
    <row r="279" spans="1:23" x14ac:dyDescent="0.3">
      <c r="A279" s="3" t="s">
        <v>463</v>
      </c>
      <c r="B279" s="3" t="s">
        <v>2668</v>
      </c>
      <c r="C279" s="3" t="s">
        <v>2669</v>
      </c>
      <c r="D279" s="3" t="s">
        <v>0</v>
      </c>
      <c r="E279" s="3">
        <v>11</v>
      </c>
      <c r="F279" s="3">
        <v>4</v>
      </c>
      <c r="G279" s="3">
        <v>2</v>
      </c>
      <c r="H279" s="3">
        <v>0</v>
      </c>
      <c r="I279" s="3">
        <v>0</v>
      </c>
      <c r="J279" s="3">
        <v>4</v>
      </c>
      <c r="K279" s="3">
        <v>6</v>
      </c>
      <c r="L279" s="3">
        <v>93</v>
      </c>
      <c r="M279" s="4" t="str">
        <f t="shared" si="42"/>
        <v/>
      </c>
      <c r="N279" s="4" t="str">
        <f t="shared" si="43"/>
        <v/>
      </c>
      <c r="O279" s="4"/>
      <c r="P279" s="4" t="str">
        <f t="shared" si="44"/>
        <v/>
      </c>
      <c r="Q279" s="4" t="str">
        <f t="shared" si="45"/>
        <v/>
      </c>
      <c r="R279" s="4" t="str">
        <f t="shared" si="46"/>
        <v/>
      </c>
      <c r="S279" s="4">
        <f t="shared" si="47"/>
        <v>1</v>
      </c>
      <c r="T279" s="4" t="str">
        <f t="shared" si="48"/>
        <v/>
      </c>
      <c r="U279" s="4" t="str">
        <f t="shared" si="49"/>
        <v/>
      </c>
      <c r="V279" s="4" t="str">
        <f t="shared" si="50"/>
        <v/>
      </c>
      <c r="W279" s="4">
        <f t="shared" si="51"/>
        <v>1</v>
      </c>
    </row>
    <row r="280" spans="1:23" x14ac:dyDescent="0.3">
      <c r="A280" s="3" t="s">
        <v>463</v>
      </c>
      <c r="B280" s="3" t="s">
        <v>2670</v>
      </c>
      <c r="C280" s="3" t="s">
        <v>2671</v>
      </c>
      <c r="D280" s="3" t="s">
        <v>0</v>
      </c>
      <c r="E280" s="3">
        <v>3</v>
      </c>
      <c r="F280" s="3">
        <v>9</v>
      </c>
      <c r="G280" s="3">
        <v>1</v>
      </c>
      <c r="H280" s="3">
        <v>0</v>
      </c>
      <c r="I280" s="3">
        <v>0</v>
      </c>
      <c r="J280" s="3">
        <v>4</v>
      </c>
      <c r="K280" s="3">
        <v>5</v>
      </c>
      <c r="L280" s="3">
        <v>61</v>
      </c>
      <c r="M280" s="4" t="str">
        <f t="shared" si="42"/>
        <v/>
      </c>
      <c r="N280" s="4" t="str">
        <f t="shared" si="43"/>
        <v/>
      </c>
      <c r="O280" s="4"/>
      <c r="P280" s="4" t="str">
        <f t="shared" si="44"/>
        <v/>
      </c>
      <c r="Q280" s="4" t="str">
        <f t="shared" si="45"/>
        <v/>
      </c>
      <c r="R280" s="4" t="str">
        <f t="shared" si="46"/>
        <v/>
      </c>
      <c r="S280" s="4">
        <f t="shared" si="47"/>
        <v>1</v>
      </c>
      <c r="T280" s="4" t="str">
        <f t="shared" si="48"/>
        <v/>
      </c>
      <c r="U280" s="4" t="str">
        <f t="shared" si="49"/>
        <v/>
      </c>
      <c r="V280" s="4" t="str">
        <f t="shared" si="50"/>
        <v/>
      </c>
      <c r="W280" s="4">
        <f t="shared" si="51"/>
        <v>1</v>
      </c>
    </row>
    <row r="281" spans="1:23" x14ac:dyDescent="0.3">
      <c r="A281" s="3" t="s">
        <v>463</v>
      </c>
      <c r="B281" s="3" t="s">
        <v>2672</v>
      </c>
      <c r="C281" s="3" t="s">
        <v>2673</v>
      </c>
      <c r="D281" s="3" t="s">
        <v>0</v>
      </c>
      <c r="E281" s="3">
        <v>3</v>
      </c>
      <c r="F281" s="3">
        <v>7</v>
      </c>
      <c r="G281" s="3">
        <v>1</v>
      </c>
      <c r="H281" s="3">
        <v>0</v>
      </c>
      <c r="I281" s="3">
        <v>0</v>
      </c>
      <c r="J281" s="3">
        <v>7</v>
      </c>
      <c r="K281" s="3">
        <v>2</v>
      </c>
      <c r="L281" s="3">
        <v>29</v>
      </c>
      <c r="M281" s="4" t="str">
        <f t="shared" si="42"/>
        <v/>
      </c>
      <c r="N281" s="4" t="str">
        <f t="shared" si="43"/>
        <v/>
      </c>
      <c r="O281" s="4"/>
      <c r="P281" s="4" t="str">
        <f t="shared" si="44"/>
        <v/>
      </c>
      <c r="Q281" s="4" t="str">
        <f t="shared" si="45"/>
        <v/>
      </c>
      <c r="R281" s="4" t="str">
        <f t="shared" si="46"/>
        <v/>
      </c>
      <c r="S281" s="4">
        <f t="shared" si="47"/>
        <v>1</v>
      </c>
      <c r="T281" s="4" t="str">
        <f t="shared" si="48"/>
        <v/>
      </c>
      <c r="U281" s="4" t="str">
        <f t="shared" si="49"/>
        <v/>
      </c>
      <c r="V281" s="4" t="str">
        <f t="shared" si="50"/>
        <v/>
      </c>
      <c r="W281" s="4">
        <f t="shared" si="51"/>
        <v>1</v>
      </c>
    </row>
    <row r="282" spans="1:23" x14ac:dyDescent="0.3">
      <c r="A282" s="3" t="s">
        <v>463</v>
      </c>
      <c r="B282" s="3" t="s">
        <v>468</v>
      </c>
      <c r="C282" s="3" t="s">
        <v>469</v>
      </c>
      <c r="D282" s="3" t="s">
        <v>0</v>
      </c>
      <c r="E282" s="3">
        <v>5</v>
      </c>
      <c r="F282" s="3">
        <v>106</v>
      </c>
      <c r="G282" s="3">
        <v>1</v>
      </c>
      <c r="H282" s="3">
        <v>0</v>
      </c>
      <c r="I282" s="3">
        <v>79</v>
      </c>
      <c r="J282" s="3">
        <v>22</v>
      </c>
      <c r="K282" s="3">
        <v>12</v>
      </c>
      <c r="L282" s="3">
        <v>326</v>
      </c>
      <c r="M282" s="4" t="str">
        <f t="shared" si="42"/>
        <v/>
      </c>
      <c r="N282" s="4" t="str">
        <f t="shared" si="43"/>
        <v/>
      </c>
      <c r="O282" s="4"/>
      <c r="P282" s="4" t="str">
        <f t="shared" si="44"/>
        <v/>
      </c>
      <c r="Q282" s="4" t="str">
        <f t="shared" si="45"/>
        <v/>
      </c>
      <c r="R282" s="4" t="str">
        <f t="shared" si="46"/>
        <v/>
      </c>
      <c r="S282" s="4">
        <f t="shared" si="47"/>
        <v>1</v>
      </c>
      <c r="T282" s="4" t="str">
        <f t="shared" si="48"/>
        <v/>
      </c>
      <c r="U282" s="4" t="str">
        <f t="shared" si="49"/>
        <v/>
      </c>
      <c r="V282" s="4" t="str">
        <f t="shared" si="50"/>
        <v/>
      </c>
      <c r="W282" s="4">
        <f t="shared" si="51"/>
        <v>1</v>
      </c>
    </row>
    <row r="283" spans="1:23" x14ac:dyDescent="0.3">
      <c r="A283" s="3" t="s">
        <v>463</v>
      </c>
      <c r="B283" s="3" t="s">
        <v>2674</v>
      </c>
      <c r="C283" s="3" t="s">
        <v>2675</v>
      </c>
      <c r="D283" s="3" t="s">
        <v>0</v>
      </c>
      <c r="E283" s="3">
        <v>0</v>
      </c>
      <c r="F283" s="3">
        <v>8</v>
      </c>
      <c r="G283" s="3">
        <v>1</v>
      </c>
      <c r="H283" s="3">
        <v>0</v>
      </c>
      <c r="I283" s="3">
        <v>0</v>
      </c>
      <c r="J283" s="3">
        <v>8</v>
      </c>
      <c r="K283" s="3">
        <v>2</v>
      </c>
      <c r="L283" s="3">
        <v>31</v>
      </c>
      <c r="M283" s="4" t="str">
        <f t="shared" si="42"/>
        <v/>
      </c>
      <c r="N283" s="4" t="str">
        <f t="shared" si="43"/>
        <v/>
      </c>
      <c r="O283" s="4">
        <v>1</v>
      </c>
      <c r="P283" s="4" t="str">
        <f t="shared" si="44"/>
        <v/>
      </c>
      <c r="Q283" s="4">
        <f t="shared" si="45"/>
        <v>1</v>
      </c>
      <c r="R283" s="4" t="str">
        <f t="shared" si="46"/>
        <v/>
      </c>
      <c r="S283" s="4" t="str">
        <f t="shared" si="47"/>
        <v/>
      </c>
      <c r="T283" s="4" t="str">
        <f t="shared" si="48"/>
        <v/>
      </c>
      <c r="U283" s="4">
        <f t="shared" si="49"/>
        <v>1</v>
      </c>
      <c r="V283" s="4" t="str">
        <f t="shared" si="50"/>
        <v/>
      </c>
      <c r="W283" s="4" t="str">
        <f t="shared" si="51"/>
        <v/>
      </c>
    </row>
    <row r="284" spans="1:23" x14ac:dyDescent="0.3">
      <c r="A284" s="3" t="s">
        <v>463</v>
      </c>
      <c r="B284" s="3" t="s">
        <v>2676</v>
      </c>
      <c r="C284" s="3" t="s">
        <v>2677</v>
      </c>
      <c r="D284" s="3" t="s">
        <v>750</v>
      </c>
      <c r="E284" s="3">
        <v>0</v>
      </c>
      <c r="F284" s="3">
        <v>0</v>
      </c>
      <c r="G284" s="3">
        <v>1</v>
      </c>
      <c r="H284" s="3">
        <v>0</v>
      </c>
      <c r="I284" s="3">
        <v>0</v>
      </c>
      <c r="J284" s="3">
        <v>0</v>
      </c>
      <c r="K284" s="3">
        <v>0</v>
      </c>
      <c r="L284" s="3">
        <v>4</v>
      </c>
      <c r="M284" s="4" t="str">
        <f t="shared" si="42"/>
        <v/>
      </c>
      <c r="N284" s="4" t="str">
        <f t="shared" si="43"/>
        <v/>
      </c>
      <c r="O284" s="4"/>
      <c r="P284" s="4" t="str">
        <f t="shared" si="44"/>
        <v/>
      </c>
      <c r="Q284" s="4" t="str">
        <f t="shared" si="45"/>
        <v/>
      </c>
      <c r="R284" s="4" t="str">
        <f t="shared" si="46"/>
        <v/>
      </c>
      <c r="S284" s="4">
        <f t="shared" si="47"/>
        <v>1</v>
      </c>
      <c r="T284" s="4" t="str">
        <f t="shared" si="48"/>
        <v/>
      </c>
      <c r="U284" s="4" t="str">
        <f t="shared" si="49"/>
        <v/>
      </c>
      <c r="V284" s="4" t="str">
        <f t="shared" si="50"/>
        <v/>
      </c>
      <c r="W284" s="4">
        <f t="shared" si="51"/>
        <v>1</v>
      </c>
    </row>
    <row r="285" spans="1:23" x14ac:dyDescent="0.3">
      <c r="A285" s="3" t="s">
        <v>463</v>
      </c>
      <c r="B285" s="3" t="s">
        <v>2678</v>
      </c>
      <c r="C285" s="3" t="s">
        <v>2679</v>
      </c>
      <c r="D285" s="3" t="s">
        <v>389</v>
      </c>
      <c r="E285" s="3">
        <v>0</v>
      </c>
      <c r="F285" s="3">
        <v>3</v>
      </c>
      <c r="G285" s="3">
        <v>1</v>
      </c>
      <c r="H285" s="3">
        <v>0</v>
      </c>
      <c r="I285" s="3">
        <v>3</v>
      </c>
      <c r="J285" s="3">
        <v>3</v>
      </c>
      <c r="K285" s="3">
        <v>0</v>
      </c>
      <c r="L285" s="3">
        <v>6</v>
      </c>
      <c r="M285" s="4" t="str">
        <f t="shared" si="42"/>
        <v/>
      </c>
      <c r="N285" s="4" t="str">
        <f t="shared" si="43"/>
        <v/>
      </c>
      <c r="O285" s="4"/>
      <c r="P285" s="4" t="str">
        <f t="shared" si="44"/>
        <v/>
      </c>
      <c r="Q285" s="4" t="str">
        <f t="shared" si="45"/>
        <v/>
      </c>
      <c r="R285" s="4" t="str">
        <f t="shared" si="46"/>
        <v/>
      </c>
      <c r="S285" s="4">
        <f t="shared" si="47"/>
        <v>1</v>
      </c>
      <c r="T285" s="4" t="str">
        <f t="shared" si="48"/>
        <v/>
      </c>
      <c r="U285" s="4" t="str">
        <f t="shared" si="49"/>
        <v/>
      </c>
      <c r="V285" s="4" t="str">
        <f t="shared" si="50"/>
        <v/>
      </c>
      <c r="W285" s="4">
        <f t="shared" si="51"/>
        <v>1</v>
      </c>
    </row>
    <row r="286" spans="1:23" x14ac:dyDescent="0.3">
      <c r="A286" s="3" t="s">
        <v>463</v>
      </c>
      <c r="B286" s="3" t="s">
        <v>466</v>
      </c>
      <c r="C286" s="3" t="s">
        <v>467</v>
      </c>
      <c r="D286" s="3" t="s">
        <v>0</v>
      </c>
      <c r="E286" s="3">
        <v>9</v>
      </c>
      <c r="F286" s="3">
        <v>39</v>
      </c>
      <c r="G286" s="3">
        <v>1</v>
      </c>
      <c r="H286" s="3">
        <v>0</v>
      </c>
      <c r="I286" s="3">
        <v>39</v>
      </c>
      <c r="J286" s="3">
        <v>13</v>
      </c>
      <c r="K286" s="3">
        <v>11</v>
      </c>
      <c r="L286" s="3">
        <v>228</v>
      </c>
      <c r="M286" s="4" t="str">
        <f t="shared" si="42"/>
        <v/>
      </c>
      <c r="N286" s="4" t="str">
        <f t="shared" si="43"/>
        <v/>
      </c>
      <c r="O286" s="4"/>
      <c r="P286" s="4" t="str">
        <f t="shared" si="44"/>
        <v/>
      </c>
      <c r="Q286" s="4" t="str">
        <f t="shared" si="45"/>
        <v/>
      </c>
      <c r="R286" s="4" t="str">
        <f t="shared" si="46"/>
        <v/>
      </c>
      <c r="S286" s="4">
        <f t="shared" si="47"/>
        <v>1</v>
      </c>
      <c r="T286" s="4" t="str">
        <f t="shared" si="48"/>
        <v/>
      </c>
      <c r="U286" s="4" t="str">
        <f t="shared" si="49"/>
        <v/>
      </c>
      <c r="V286" s="4" t="str">
        <f t="shared" si="50"/>
        <v/>
      </c>
      <c r="W286" s="4">
        <f t="shared" si="51"/>
        <v>1</v>
      </c>
    </row>
    <row r="287" spans="1:23" x14ac:dyDescent="0.3">
      <c r="A287" s="3" t="s">
        <v>463</v>
      </c>
      <c r="B287" s="3" t="s">
        <v>464</v>
      </c>
      <c r="C287" s="3" t="s">
        <v>465</v>
      </c>
      <c r="D287" s="3" t="s">
        <v>0</v>
      </c>
      <c r="E287" s="3">
        <v>9</v>
      </c>
      <c r="F287" s="3">
        <v>74</v>
      </c>
      <c r="G287" s="3">
        <v>1</v>
      </c>
      <c r="H287" s="3">
        <v>0</v>
      </c>
      <c r="I287" s="3">
        <v>119</v>
      </c>
      <c r="J287" s="3">
        <v>23</v>
      </c>
      <c r="K287" s="3">
        <v>3</v>
      </c>
      <c r="L287" s="3">
        <v>262</v>
      </c>
      <c r="M287" s="4">
        <f t="shared" si="42"/>
        <v>1</v>
      </c>
      <c r="N287" s="4" t="str">
        <f t="shared" si="43"/>
        <v/>
      </c>
      <c r="O287" s="4">
        <v>1</v>
      </c>
      <c r="P287" s="4">
        <f t="shared" si="44"/>
        <v>1</v>
      </c>
      <c r="Q287" s="4" t="str">
        <f t="shared" si="45"/>
        <v/>
      </c>
      <c r="R287" s="4" t="str">
        <f t="shared" si="46"/>
        <v/>
      </c>
      <c r="S287" s="4" t="str">
        <f t="shared" si="47"/>
        <v/>
      </c>
      <c r="T287" s="4" t="str">
        <f t="shared" si="48"/>
        <v/>
      </c>
      <c r="U287" s="4">
        <f t="shared" si="49"/>
        <v>1</v>
      </c>
      <c r="V287" s="4" t="str">
        <f t="shared" si="50"/>
        <v/>
      </c>
      <c r="W287" s="4" t="str">
        <f t="shared" si="51"/>
        <v/>
      </c>
    </row>
    <row r="288" spans="1:23" x14ac:dyDescent="0.3">
      <c r="A288" s="3" t="s">
        <v>463</v>
      </c>
      <c r="B288" s="3" t="s">
        <v>2680</v>
      </c>
      <c r="C288" s="3" t="s">
        <v>2681</v>
      </c>
      <c r="D288" s="3" t="s">
        <v>0</v>
      </c>
      <c r="E288" s="3">
        <v>3</v>
      </c>
      <c r="F288" s="3">
        <v>9</v>
      </c>
      <c r="G288" s="3">
        <v>1</v>
      </c>
      <c r="H288" s="3">
        <v>0</v>
      </c>
      <c r="I288" s="3">
        <v>0</v>
      </c>
      <c r="J288" s="3">
        <v>4</v>
      </c>
      <c r="K288" s="3">
        <v>5</v>
      </c>
      <c r="L288" s="3">
        <v>61</v>
      </c>
      <c r="M288" s="4" t="str">
        <f t="shared" si="42"/>
        <v/>
      </c>
      <c r="N288" s="4" t="str">
        <f t="shared" si="43"/>
        <v/>
      </c>
      <c r="O288" s="4"/>
      <c r="P288" s="4" t="str">
        <f t="shared" si="44"/>
        <v/>
      </c>
      <c r="Q288" s="4" t="str">
        <f t="shared" si="45"/>
        <v/>
      </c>
      <c r="R288" s="4" t="str">
        <f t="shared" si="46"/>
        <v/>
      </c>
      <c r="S288" s="4">
        <f t="shared" si="47"/>
        <v>1</v>
      </c>
      <c r="T288" s="4" t="str">
        <f t="shared" si="48"/>
        <v/>
      </c>
      <c r="U288" s="4" t="str">
        <f t="shared" si="49"/>
        <v/>
      </c>
      <c r="V288" s="4" t="str">
        <f t="shared" si="50"/>
        <v/>
      </c>
      <c r="W288" s="4">
        <f t="shared" si="51"/>
        <v>1</v>
      </c>
    </row>
    <row r="289" spans="1:23" x14ac:dyDescent="0.3">
      <c r="A289" s="3" t="s">
        <v>463</v>
      </c>
      <c r="B289" s="3" t="s">
        <v>2682</v>
      </c>
      <c r="C289" s="3" t="s">
        <v>2683</v>
      </c>
      <c r="D289" s="3" t="s">
        <v>0</v>
      </c>
      <c r="E289" s="3">
        <v>1</v>
      </c>
      <c r="F289" s="3">
        <v>2</v>
      </c>
      <c r="G289" s="3">
        <v>1</v>
      </c>
      <c r="H289" s="3">
        <v>0</v>
      </c>
      <c r="I289" s="3">
        <v>0</v>
      </c>
      <c r="J289" s="3">
        <v>2</v>
      </c>
      <c r="K289" s="3">
        <v>2</v>
      </c>
      <c r="L289" s="3">
        <v>14</v>
      </c>
      <c r="M289" s="4" t="str">
        <f t="shared" si="42"/>
        <v/>
      </c>
      <c r="N289" s="4" t="str">
        <f t="shared" si="43"/>
        <v/>
      </c>
      <c r="O289" s="4"/>
      <c r="P289" s="4" t="str">
        <f t="shared" si="44"/>
        <v/>
      </c>
      <c r="Q289" s="4" t="str">
        <f t="shared" si="45"/>
        <v/>
      </c>
      <c r="R289" s="4" t="str">
        <f t="shared" si="46"/>
        <v/>
      </c>
      <c r="S289" s="4">
        <f t="shared" si="47"/>
        <v>1</v>
      </c>
      <c r="T289" s="4" t="str">
        <f t="shared" si="48"/>
        <v/>
      </c>
      <c r="U289" s="4" t="str">
        <f t="shared" si="49"/>
        <v/>
      </c>
      <c r="V289" s="4" t="str">
        <f t="shared" si="50"/>
        <v/>
      </c>
      <c r="W289" s="4">
        <f t="shared" si="51"/>
        <v>1</v>
      </c>
    </row>
    <row r="290" spans="1:23" x14ac:dyDescent="0.3">
      <c r="A290" s="3" t="s">
        <v>463</v>
      </c>
      <c r="B290" s="3" t="s">
        <v>2684</v>
      </c>
      <c r="C290" s="3" t="s">
        <v>2685</v>
      </c>
      <c r="D290" s="3" t="s">
        <v>0</v>
      </c>
      <c r="E290" s="3">
        <v>0</v>
      </c>
      <c r="F290" s="3">
        <v>1</v>
      </c>
      <c r="G290" s="3">
        <v>3</v>
      </c>
      <c r="H290" s="3">
        <v>0</v>
      </c>
      <c r="I290" s="3">
        <v>0</v>
      </c>
      <c r="J290" s="3">
        <v>1</v>
      </c>
      <c r="K290" s="3">
        <v>1</v>
      </c>
      <c r="L290" s="3">
        <v>11</v>
      </c>
      <c r="M290" s="4" t="str">
        <f t="shared" si="42"/>
        <v/>
      </c>
      <c r="N290" s="4" t="str">
        <f t="shared" si="43"/>
        <v/>
      </c>
      <c r="O290" s="4"/>
      <c r="P290" s="4" t="str">
        <f t="shared" si="44"/>
        <v/>
      </c>
      <c r="Q290" s="4" t="str">
        <f t="shared" si="45"/>
        <v/>
      </c>
      <c r="R290" s="4" t="str">
        <f t="shared" si="46"/>
        <v/>
      </c>
      <c r="S290" s="4">
        <f t="shared" si="47"/>
        <v>1</v>
      </c>
      <c r="T290" s="4" t="str">
        <f t="shared" si="48"/>
        <v/>
      </c>
      <c r="U290" s="4" t="str">
        <f t="shared" si="49"/>
        <v/>
      </c>
      <c r="V290" s="4" t="str">
        <f t="shared" si="50"/>
        <v/>
      </c>
      <c r="W290" s="4">
        <f t="shared" si="51"/>
        <v>1</v>
      </c>
    </row>
    <row r="291" spans="1:23" x14ac:dyDescent="0.3">
      <c r="A291" s="3" t="s">
        <v>463</v>
      </c>
      <c r="B291" s="3" t="s">
        <v>472</v>
      </c>
      <c r="C291" s="3" t="s">
        <v>473</v>
      </c>
      <c r="D291" s="3" t="s">
        <v>0</v>
      </c>
      <c r="E291" s="3">
        <v>3</v>
      </c>
      <c r="F291" s="3">
        <v>29</v>
      </c>
      <c r="G291" s="3">
        <v>1</v>
      </c>
      <c r="H291" s="3">
        <v>0</v>
      </c>
      <c r="I291" s="3">
        <v>152</v>
      </c>
      <c r="J291" s="3">
        <v>24</v>
      </c>
      <c r="K291" s="3">
        <v>8</v>
      </c>
      <c r="L291" s="3">
        <v>141</v>
      </c>
      <c r="M291" s="4" t="str">
        <f t="shared" si="42"/>
        <v/>
      </c>
      <c r="N291" s="4" t="str">
        <f t="shared" si="43"/>
        <v/>
      </c>
      <c r="O291" s="4"/>
      <c r="P291" s="4" t="str">
        <f t="shared" si="44"/>
        <v/>
      </c>
      <c r="Q291" s="4" t="str">
        <f t="shared" si="45"/>
        <v/>
      </c>
      <c r="R291" s="4" t="str">
        <f t="shared" si="46"/>
        <v/>
      </c>
      <c r="S291" s="4">
        <f t="shared" si="47"/>
        <v>1</v>
      </c>
      <c r="T291" s="4" t="str">
        <f t="shared" si="48"/>
        <v/>
      </c>
      <c r="U291" s="4" t="str">
        <f t="shared" si="49"/>
        <v/>
      </c>
      <c r="V291" s="4" t="str">
        <f t="shared" si="50"/>
        <v/>
      </c>
      <c r="W291" s="4">
        <f t="shared" si="51"/>
        <v>1</v>
      </c>
    </row>
    <row r="292" spans="1:23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16" t="s">
        <v>1021</v>
      </c>
      <c r="M292" s="4">
        <f t="shared" ref="M292:O292" si="52">SUM(M4:M291)</f>
        <v>40</v>
      </c>
      <c r="N292" s="4">
        <f t="shared" si="52"/>
        <v>12</v>
      </c>
      <c r="O292" s="4">
        <f t="shared" si="52"/>
        <v>2</v>
      </c>
      <c r="P292" s="4">
        <f t="shared" ref="P292:W292" si="53">SUM(P4:P291)</f>
        <v>1</v>
      </c>
      <c r="Q292" s="4">
        <f t="shared" si="53"/>
        <v>1</v>
      </c>
      <c r="R292" s="4">
        <f t="shared" si="53"/>
        <v>39</v>
      </c>
      <c r="S292" s="4">
        <f t="shared" si="53"/>
        <v>246</v>
      </c>
      <c r="T292" s="4">
        <f t="shared" si="53"/>
        <v>0</v>
      </c>
      <c r="U292" s="4">
        <f t="shared" si="53"/>
        <v>2</v>
      </c>
      <c r="V292" s="4">
        <f t="shared" si="53"/>
        <v>12</v>
      </c>
      <c r="W292" s="4">
        <f t="shared" si="53"/>
        <v>273</v>
      </c>
    </row>
    <row r="295" spans="1:23" x14ac:dyDescent="0.3">
      <c r="L295" s="15" t="s">
        <v>1007</v>
      </c>
      <c r="M295" s="14">
        <f>(P292/(P292+R292))</f>
        <v>2.5000000000000001E-2</v>
      </c>
      <c r="N295" s="3">
        <f>(T292/(T292+V292))</f>
        <v>0</v>
      </c>
    </row>
    <row r="296" spans="1:23" x14ac:dyDescent="0.3">
      <c r="L296" s="15" t="s">
        <v>1008</v>
      </c>
      <c r="M296" s="14">
        <f>(P292/(P292+Q292))</f>
        <v>0.5</v>
      </c>
      <c r="N296" s="3">
        <f>(T292/(T292+U292))</f>
        <v>0</v>
      </c>
    </row>
    <row r="297" spans="1:23" x14ac:dyDescent="0.3">
      <c r="L297" s="15" t="s">
        <v>1009</v>
      </c>
      <c r="M297" s="3">
        <f>(2*((M295*M296)/(M295+M296)))</f>
        <v>4.7619047619047616E-2</v>
      </c>
      <c r="N297" s="3" t="e">
        <f>(2*((N295*N296)/(N295+N296)))</f>
        <v>#DIV/0!</v>
      </c>
    </row>
    <row r="298" spans="1:23" x14ac:dyDescent="0.3">
      <c r="L298" s="15" t="s">
        <v>2310</v>
      </c>
      <c r="M298" s="3">
        <f>(P292+S292)/(P292+Q292+R292+S292)</f>
        <v>0.86062717770034847</v>
      </c>
      <c r="N298" s="3">
        <f>(T292+W292)/(T292+U292+V292+W292)</f>
        <v>0.95121951219512191</v>
      </c>
    </row>
    <row r="300" spans="1:23" x14ac:dyDescent="0.3">
      <c r="L300" s="4"/>
      <c r="M300" s="3" t="s">
        <v>294</v>
      </c>
      <c r="N300" s="4"/>
      <c r="O300" s="4"/>
      <c r="P300" s="4">
        <f>SUM(P4:P263)</f>
        <v>0</v>
      </c>
      <c r="Q300" s="4">
        <f t="shared" ref="Q300:W300" si="54">SUM(Q4:Q263)</f>
        <v>0</v>
      </c>
      <c r="R300" s="4">
        <f t="shared" si="54"/>
        <v>39</v>
      </c>
      <c r="S300" s="4">
        <f t="shared" si="54"/>
        <v>221</v>
      </c>
      <c r="T300" s="4">
        <f t="shared" si="54"/>
        <v>0</v>
      </c>
      <c r="U300" s="4">
        <f t="shared" si="54"/>
        <v>0</v>
      </c>
      <c r="V300" s="4">
        <f t="shared" si="54"/>
        <v>12</v>
      </c>
      <c r="W300" s="4">
        <f t="shared" si="54"/>
        <v>248</v>
      </c>
    </row>
    <row r="301" spans="1:23" x14ac:dyDescent="0.3">
      <c r="L301" s="20" t="s">
        <v>1007</v>
      </c>
      <c r="M301" s="4">
        <f>(P300/(P300+R300))</f>
        <v>0</v>
      </c>
      <c r="N301" s="4">
        <f>(T300/(T300+V300))</f>
        <v>0</v>
      </c>
      <c r="O301" s="4"/>
    </row>
    <row r="302" spans="1:23" x14ac:dyDescent="0.3">
      <c r="L302" s="20" t="s">
        <v>1008</v>
      </c>
      <c r="M302" s="4" t="e">
        <f>(P300/(P300+Q300))</f>
        <v>#DIV/0!</v>
      </c>
      <c r="N302" s="4" t="e">
        <f>(T300/(T300+U300))</f>
        <v>#DIV/0!</v>
      </c>
      <c r="O302" s="4"/>
    </row>
    <row r="303" spans="1:23" x14ac:dyDescent="0.3">
      <c r="L303" s="20" t="s">
        <v>1009</v>
      </c>
      <c r="M303" s="4" t="e">
        <f>(2*((M301*M302)/(M301+M302)))</f>
        <v>#DIV/0!</v>
      </c>
      <c r="N303" s="4" t="e">
        <f>(2*((N301*N302)/(N301+N302)))</f>
        <v>#DIV/0!</v>
      </c>
      <c r="O303" s="4"/>
    </row>
    <row r="304" spans="1:23" x14ac:dyDescent="0.3">
      <c r="L304" s="20" t="s">
        <v>2310</v>
      </c>
      <c r="M304" s="4">
        <f>(P300+S300)/(P300+Q300+R300+S300)</f>
        <v>0.85</v>
      </c>
      <c r="N304" s="4">
        <f>(T300+W300)/(T300+U300+V300+W300)</f>
        <v>0.9538461538461539</v>
      </c>
      <c r="O304" s="4"/>
    </row>
    <row r="305" spans="12:23" x14ac:dyDescent="0.3">
      <c r="L305" s="4"/>
      <c r="M305" s="4"/>
      <c r="N305" s="4"/>
      <c r="O305" s="4"/>
    </row>
    <row r="306" spans="12:23" x14ac:dyDescent="0.3">
      <c r="L306" s="4"/>
      <c r="M306" s="3" t="s">
        <v>463</v>
      </c>
      <c r="N306" s="4"/>
      <c r="O306" s="4"/>
      <c r="P306" s="4">
        <f>SUM(P265:P291)</f>
        <v>1</v>
      </c>
      <c r="Q306" s="4">
        <f t="shared" ref="Q306:W306" si="55">SUM(Q265:Q291)</f>
        <v>1</v>
      </c>
      <c r="R306" s="4">
        <f t="shared" si="55"/>
        <v>0</v>
      </c>
      <c r="S306" s="4">
        <f t="shared" si="55"/>
        <v>25</v>
      </c>
      <c r="T306" s="4">
        <f t="shared" si="55"/>
        <v>0</v>
      </c>
      <c r="U306" s="4">
        <f t="shared" si="55"/>
        <v>2</v>
      </c>
      <c r="V306" s="4">
        <f t="shared" si="55"/>
        <v>0</v>
      </c>
      <c r="W306" s="4">
        <f t="shared" si="55"/>
        <v>25</v>
      </c>
    </row>
    <row r="307" spans="12:23" x14ac:dyDescent="0.3">
      <c r="L307" s="20" t="s">
        <v>1007</v>
      </c>
      <c r="M307" s="4">
        <f>(P306/(P306+R306))</f>
        <v>1</v>
      </c>
      <c r="N307" s="4" t="e">
        <f>(T306/(T306+V306))</f>
        <v>#DIV/0!</v>
      </c>
      <c r="O307" s="4"/>
    </row>
    <row r="308" spans="12:23" x14ac:dyDescent="0.3">
      <c r="L308" s="20" t="s">
        <v>1008</v>
      </c>
      <c r="M308" s="4">
        <f>(P306/(P306+Q306))</f>
        <v>0.5</v>
      </c>
      <c r="N308" s="4">
        <f>(T306/(T306+U306))</f>
        <v>0</v>
      </c>
      <c r="O308" s="4"/>
    </row>
    <row r="309" spans="12:23" x14ac:dyDescent="0.3">
      <c r="L309" s="20" t="s">
        <v>1009</v>
      </c>
      <c r="M309" s="4">
        <f>(2*((M307*M308)/(M307+M308)))</f>
        <v>0.66666666666666663</v>
      </c>
      <c r="N309" s="4" t="e">
        <f>(2*((N307*N308)/(N307+N308)))</f>
        <v>#DIV/0!</v>
      </c>
      <c r="O309" s="4"/>
    </row>
    <row r="310" spans="12:23" x14ac:dyDescent="0.3">
      <c r="L310" s="20" t="s">
        <v>2310</v>
      </c>
      <c r="M310" s="4">
        <f>(P306+S306)/(P306+Q306+R306+S306)</f>
        <v>0.96296296296296291</v>
      </c>
      <c r="N310" s="4">
        <f>(T306+W306)/(T306+U306+V306+W306)</f>
        <v>0.92592592592592593</v>
      </c>
      <c r="O310" s="4"/>
    </row>
    <row r="311" spans="12:23" x14ac:dyDescent="0.3">
      <c r="L311" s="4"/>
      <c r="M311" s="4"/>
      <c r="N311" s="4"/>
      <c r="O311" s="4"/>
    </row>
    <row r="312" spans="12:23" x14ac:dyDescent="0.3">
      <c r="L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2:23" x14ac:dyDescent="0.3">
      <c r="L313" s="2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2:23" x14ac:dyDescent="0.3">
      <c r="L314" s="2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2:23" x14ac:dyDescent="0.3">
      <c r="L315" s="2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2:23" x14ac:dyDescent="0.3">
      <c r="L316" s="2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</sheetData>
  <sortState ref="B4:W263">
    <sortCondition ref="B4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7"/>
  <sheetViews>
    <sheetView zoomScale="70" zoomScaleNormal="70" workbookViewId="0">
      <pane ySplit="3" topLeftCell="A250" activePane="bottomLeft" state="frozen"/>
      <selection pane="bottomLeft" activeCell="M261" sqref="M261"/>
    </sheetView>
  </sheetViews>
  <sheetFormatPr defaultColWidth="8.77734375" defaultRowHeight="14.4" x14ac:dyDescent="0.3"/>
  <cols>
    <col min="1" max="1" width="22.77734375" style="4" bestFit="1" customWidth="1"/>
    <col min="2" max="2" width="41.77734375" style="4" bestFit="1" customWidth="1"/>
    <col min="3" max="3" width="28.77734375" style="4" bestFit="1" customWidth="1"/>
    <col min="4" max="4" width="8.44140625" style="4" bestFit="1" customWidth="1"/>
    <col min="5" max="5" width="6" style="4" bestFit="1" customWidth="1"/>
    <col min="6" max="6" width="6.5546875" style="4" bestFit="1" customWidth="1"/>
    <col min="7" max="7" width="4.5546875" style="4" bestFit="1" customWidth="1"/>
    <col min="8" max="8" width="6" style="4" bestFit="1" customWidth="1"/>
    <col min="9" max="9" width="7" style="4" bestFit="1" customWidth="1"/>
    <col min="10" max="10" width="6.33203125" style="4" bestFit="1" customWidth="1"/>
    <col min="11" max="11" width="5.33203125" style="4" bestFit="1" customWidth="1"/>
    <col min="12" max="12" width="14" style="4" bestFit="1" customWidth="1"/>
    <col min="13" max="13" width="23.5546875" style="4" bestFit="1" customWidth="1"/>
    <col min="14" max="14" width="24.5546875" style="4" bestFit="1" customWidth="1"/>
    <col min="15" max="15" width="9.21875" style="4" bestFit="1" customWidth="1"/>
    <col min="16" max="23" width="4.777343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14</v>
      </c>
      <c r="F1" s="4">
        <v>43</v>
      </c>
      <c r="G1" s="4">
        <v>3</v>
      </c>
      <c r="H1" s="4">
        <v>0</v>
      </c>
      <c r="I1" s="4">
        <v>120</v>
      </c>
      <c r="J1" s="4">
        <v>19</v>
      </c>
      <c r="K1" s="4">
        <v>9</v>
      </c>
      <c r="L1" s="4">
        <v>239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474</v>
      </c>
      <c r="B4" s="3" t="s">
        <v>2716</v>
      </c>
      <c r="C4" s="3" t="s">
        <v>2717</v>
      </c>
      <c r="D4" s="3" t="s">
        <v>0</v>
      </c>
      <c r="E4" s="3">
        <v>1</v>
      </c>
      <c r="F4" s="3">
        <v>14</v>
      </c>
      <c r="G4" s="3">
        <v>1</v>
      </c>
      <c r="H4" s="3">
        <v>0</v>
      </c>
      <c r="I4" s="3">
        <v>63</v>
      </c>
      <c r="J4" s="3">
        <v>14</v>
      </c>
      <c r="K4" s="3">
        <v>12</v>
      </c>
      <c r="L4" s="3">
        <v>77</v>
      </c>
      <c r="M4" s="4" t="str">
        <f t="shared" ref="M4:M37" si="0">IF( AND( OR( F4&gt;$F$1, L4&gt;$L$1 ), OR( E4&gt;$E$1, I4&gt;$I$1 ) ), 1, "" )</f>
        <v/>
      </c>
      <c r="N4" s="4" t="str">
        <f t="shared" ref="N4:N37" si="1">IF( AND( OR( F4&gt;$F$2, L4&gt;$L$2 ), OR( E4&gt;$E$2, I4&gt;$I$2 ) ), 1, "")</f>
        <v/>
      </c>
      <c r="P4" s="4" t="str">
        <f t="shared" ref="P4:P37" si="2" xml:space="preserve"> IF( AND( M4 = 1, O4 = 1 ), 1, "")</f>
        <v/>
      </c>
      <c r="Q4" s="4" t="str">
        <f t="shared" ref="Q4:Q37" si="3" xml:space="preserve"> IF( AND( M4 = "", O4 = 1 ), 1, "")</f>
        <v/>
      </c>
      <c r="R4" s="4" t="str">
        <f t="shared" ref="R4:R37" si="4" xml:space="preserve"> IF( AND( M4 = 1, O4 = "" ), 1, "")</f>
        <v/>
      </c>
      <c r="S4" s="4">
        <f t="shared" ref="S4:S37" si="5" xml:space="preserve"> IF( AND( M4 = "", O4 = "" ), 1, "")</f>
        <v>1</v>
      </c>
      <c r="T4" s="4" t="str">
        <f t="shared" ref="T4:T37" si="6" xml:space="preserve"> IF( AND( N4 = 1, O4 = 1 ), 1, "")</f>
        <v/>
      </c>
      <c r="U4" s="4" t="str">
        <f t="shared" ref="U4:U37" si="7" xml:space="preserve"> IF( AND( N4 = "", O4 = 1 ), 1, "")</f>
        <v/>
      </c>
      <c r="V4" s="4" t="str">
        <f t="shared" ref="V4:V37" si="8" xml:space="preserve"> IF( AND( N4 = 1, O4 = "" ), 1, "")</f>
        <v/>
      </c>
      <c r="W4" s="4">
        <f t="shared" ref="W4:W37" si="9" xml:space="preserve"> IF( AND( N4 = "", O4 = "" ), 1, "")</f>
        <v>1</v>
      </c>
    </row>
    <row r="5" spans="1:23" x14ac:dyDescent="0.3">
      <c r="A5" s="4" t="s">
        <v>474</v>
      </c>
      <c r="B5" s="3" t="s">
        <v>2698</v>
      </c>
      <c r="C5" s="3" t="s">
        <v>2699</v>
      </c>
      <c r="D5" s="3" t="s">
        <v>0</v>
      </c>
      <c r="E5" s="3">
        <v>6</v>
      </c>
      <c r="F5" s="3">
        <v>10</v>
      </c>
      <c r="G5" s="3">
        <v>2</v>
      </c>
      <c r="H5" s="3">
        <v>0</v>
      </c>
      <c r="I5" s="3">
        <v>0</v>
      </c>
      <c r="J5" s="3">
        <v>4</v>
      </c>
      <c r="K5" s="3">
        <v>4</v>
      </c>
      <c r="L5" s="3">
        <v>77</v>
      </c>
      <c r="M5" s="4" t="str">
        <f t="shared" si="0"/>
        <v/>
      </c>
      <c r="N5" s="4" t="str">
        <f t="shared" si="1"/>
        <v/>
      </c>
      <c r="P5" s="4" t="str">
        <f t="shared" si="2"/>
        <v/>
      </c>
      <c r="Q5" s="4" t="str">
        <f t="shared" si="3"/>
        <v/>
      </c>
      <c r="R5" s="4" t="str">
        <f t="shared" si="4"/>
        <v/>
      </c>
      <c r="S5" s="4">
        <f t="shared" si="5"/>
        <v>1</v>
      </c>
      <c r="T5" s="4" t="str">
        <f t="shared" si="6"/>
        <v/>
      </c>
      <c r="U5" s="4" t="str">
        <f t="shared" si="7"/>
        <v/>
      </c>
      <c r="V5" s="4" t="str">
        <f t="shared" si="8"/>
        <v/>
      </c>
      <c r="W5" s="4">
        <f t="shared" si="9"/>
        <v>1</v>
      </c>
    </row>
    <row r="6" spans="1:23" x14ac:dyDescent="0.3">
      <c r="A6" s="4" t="s">
        <v>474</v>
      </c>
      <c r="B6" s="3" t="s">
        <v>2725</v>
      </c>
      <c r="C6" s="3" t="s">
        <v>2726</v>
      </c>
      <c r="D6" s="3" t="s">
        <v>0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18</v>
      </c>
      <c r="M6" s="4" t="str">
        <f t="shared" si="0"/>
        <v/>
      </c>
      <c r="N6" s="4" t="str">
        <f t="shared" si="1"/>
        <v/>
      </c>
      <c r="P6" s="4" t="str">
        <f t="shared" si="2"/>
        <v/>
      </c>
      <c r="Q6" s="4" t="str">
        <f t="shared" si="3"/>
        <v/>
      </c>
      <c r="R6" s="4" t="str">
        <f t="shared" si="4"/>
        <v/>
      </c>
      <c r="S6" s="4">
        <f t="shared" si="5"/>
        <v>1</v>
      </c>
      <c r="T6" s="4" t="str">
        <f t="shared" si="6"/>
        <v/>
      </c>
      <c r="U6" s="4" t="str">
        <f t="shared" si="7"/>
        <v/>
      </c>
      <c r="V6" s="4" t="str">
        <f t="shared" si="8"/>
        <v/>
      </c>
      <c r="W6" s="4">
        <f t="shared" si="9"/>
        <v>1</v>
      </c>
    </row>
    <row r="7" spans="1:23" s="3" customFormat="1" x14ac:dyDescent="0.3">
      <c r="A7" s="3" t="s">
        <v>474</v>
      </c>
      <c r="B7" s="3" t="s">
        <v>2708</v>
      </c>
      <c r="C7" s="3" t="s">
        <v>2709</v>
      </c>
      <c r="D7" s="3" t="s">
        <v>0</v>
      </c>
      <c r="E7" s="3">
        <v>1</v>
      </c>
      <c r="F7" s="3">
        <v>2</v>
      </c>
      <c r="G7" s="3">
        <v>2</v>
      </c>
      <c r="H7" s="3">
        <v>0</v>
      </c>
      <c r="I7" s="3">
        <v>1</v>
      </c>
      <c r="J7" s="3">
        <v>2</v>
      </c>
      <c r="K7" s="3">
        <v>0</v>
      </c>
      <c r="L7" s="3">
        <v>27</v>
      </c>
      <c r="M7" s="4" t="str">
        <f t="shared" si="0"/>
        <v/>
      </c>
      <c r="N7" s="4" t="str">
        <f t="shared" si="1"/>
        <v/>
      </c>
      <c r="O7" s="4"/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s="3" customFormat="1" x14ac:dyDescent="0.3">
      <c r="A8" s="3" t="s">
        <v>474</v>
      </c>
      <c r="B8" s="3" t="s">
        <v>2718</v>
      </c>
      <c r="C8" s="3" t="s">
        <v>2719</v>
      </c>
      <c r="D8" s="3" t="s">
        <v>0</v>
      </c>
      <c r="E8" s="3">
        <v>3</v>
      </c>
      <c r="F8" s="3">
        <v>4</v>
      </c>
      <c r="G8" s="3">
        <v>2</v>
      </c>
      <c r="H8" s="3">
        <v>0</v>
      </c>
      <c r="I8" s="3">
        <v>4</v>
      </c>
      <c r="J8" s="3">
        <v>4</v>
      </c>
      <c r="K8" s="3">
        <v>1</v>
      </c>
      <c r="L8" s="3">
        <v>49</v>
      </c>
      <c r="M8" s="4" t="str">
        <f t="shared" si="0"/>
        <v/>
      </c>
      <c r="N8" s="4" t="str">
        <f t="shared" si="1"/>
        <v/>
      </c>
      <c r="O8" s="4"/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s="3" customFormat="1" x14ac:dyDescent="0.3">
      <c r="A9" s="3" t="s">
        <v>474</v>
      </c>
      <c r="B9" s="3" t="s">
        <v>2689</v>
      </c>
      <c r="C9" s="3" t="s">
        <v>151</v>
      </c>
      <c r="D9" s="3" t="s">
        <v>0</v>
      </c>
      <c r="E9" s="3">
        <v>0</v>
      </c>
      <c r="F9" s="3">
        <v>6</v>
      </c>
      <c r="G9" s="3">
        <v>1</v>
      </c>
      <c r="H9" s="3">
        <v>1</v>
      </c>
      <c r="I9" s="3">
        <v>4</v>
      </c>
      <c r="J9" s="3">
        <v>4</v>
      </c>
      <c r="K9" s="3">
        <v>1</v>
      </c>
      <c r="L9" s="3">
        <v>30</v>
      </c>
      <c r="M9" s="4" t="str">
        <f t="shared" si="0"/>
        <v/>
      </c>
      <c r="N9" s="4" t="str">
        <f t="shared" si="1"/>
        <v/>
      </c>
      <c r="O9" s="4"/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s="3" customFormat="1" x14ac:dyDescent="0.3">
      <c r="A10" s="3" t="s">
        <v>474</v>
      </c>
      <c r="B10" s="3" t="s">
        <v>2712</v>
      </c>
      <c r="C10" s="3" t="s">
        <v>2713</v>
      </c>
      <c r="D10" s="3" t="s">
        <v>0</v>
      </c>
      <c r="E10" s="3">
        <v>2</v>
      </c>
      <c r="F10" s="3">
        <v>25</v>
      </c>
      <c r="G10" s="3">
        <v>1</v>
      </c>
      <c r="H10" s="3">
        <v>0</v>
      </c>
      <c r="I10" s="3">
        <v>21</v>
      </c>
      <c r="J10" s="3">
        <v>7</v>
      </c>
      <c r="K10" s="3">
        <v>0</v>
      </c>
      <c r="L10" s="3">
        <v>136</v>
      </c>
      <c r="M10" s="4" t="str">
        <f t="shared" si="0"/>
        <v/>
      </c>
      <c r="N10" s="4" t="str">
        <f t="shared" si="1"/>
        <v/>
      </c>
      <c r="O10" s="4"/>
      <c r="P10" s="4" t="str">
        <f t="shared" si="2"/>
        <v/>
      </c>
      <c r="Q10" s="4" t="str">
        <f t="shared" si="3"/>
        <v/>
      </c>
      <c r="R10" s="4" t="str">
        <f t="shared" si="4"/>
        <v/>
      </c>
      <c r="S10" s="4">
        <f t="shared" si="5"/>
        <v>1</v>
      </c>
      <c r="T10" s="4" t="str">
        <f t="shared" si="6"/>
        <v/>
      </c>
      <c r="U10" s="4" t="str">
        <f t="shared" si="7"/>
        <v/>
      </c>
      <c r="V10" s="4" t="str">
        <f t="shared" si="8"/>
        <v/>
      </c>
      <c r="W10" s="4">
        <f t="shared" si="9"/>
        <v>1</v>
      </c>
    </row>
    <row r="11" spans="1:23" s="3" customFormat="1" x14ac:dyDescent="0.3">
      <c r="A11" s="3" t="s">
        <v>474</v>
      </c>
      <c r="B11" s="3" t="s">
        <v>2721</v>
      </c>
      <c r="C11" s="3" t="s">
        <v>2722</v>
      </c>
      <c r="D11" s="3" t="s">
        <v>0</v>
      </c>
      <c r="E11" s="3">
        <v>1</v>
      </c>
      <c r="F11" s="3">
        <v>4</v>
      </c>
      <c r="G11" s="3">
        <v>1</v>
      </c>
      <c r="H11" s="3">
        <v>0</v>
      </c>
      <c r="I11" s="3">
        <v>0</v>
      </c>
      <c r="J11" s="3">
        <v>4</v>
      </c>
      <c r="K11" s="3">
        <v>2</v>
      </c>
      <c r="L11" s="3">
        <v>45</v>
      </c>
      <c r="M11" s="4" t="str">
        <f t="shared" si="0"/>
        <v/>
      </c>
      <c r="N11" s="4" t="str">
        <f t="shared" si="1"/>
        <v/>
      </c>
      <c r="O11" s="4"/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s="3" customFormat="1" x14ac:dyDescent="0.3">
      <c r="A12" s="3" t="s">
        <v>474</v>
      </c>
      <c r="B12" s="3" t="s">
        <v>2728</v>
      </c>
      <c r="C12" s="3" t="s">
        <v>34</v>
      </c>
      <c r="D12" s="3" t="s">
        <v>0</v>
      </c>
      <c r="E12" s="3">
        <v>2</v>
      </c>
      <c r="F12" s="3">
        <v>3</v>
      </c>
      <c r="G12" s="3">
        <v>2</v>
      </c>
      <c r="H12" s="3">
        <v>0</v>
      </c>
      <c r="I12" s="3">
        <v>3</v>
      </c>
      <c r="J12" s="3">
        <v>3</v>
      </c>
      <c r="K12" s="3">
        <v>0</v>
      </c>
      <c r="L12" s="3">
        <v>23</v>
      </c>
      <c r="M12" s="4" t="str">
        <f t="shared" si="0"/>
        <v/>
      </c>
      <c r="N12" s="4" t="str">
        <f t="shared" si="1"/>
        <v/>
      </c>
      <c r="O12" s="4"/>
      <c r="P12" s="4" t="str">
        <f t="shared" si="2"/>
        <v/>
      </c>
      <c r="Q12" s="4" t="str">
        <f t="shared" si="3"/>
        <v/>
      </c>
      <c r="R12" s="4" t="str">
        <f t="shared" si="4"/>
        <v/>
      </c>
      <c r="S12" s="4">
        <f t="shared" si="5"/>
        <v>1</v>
      </c>
      <c r="T12" s="4" t="str">
        <f t="shared" si="6"/>
        <v/>
      </c>
      <c r="U12" s="4" t="str">
        <f t="shared" si="7"/>
        <v/>
      </c>
      <c r="V12" s="4" t="str">
        <f t="shared" si="8"/>
        <v/>
      </c>
      <c r="W12" s="4">
        <f t="shared" si="9"/>
        <v>1</v>
      </c>
    </row>
    <row r="13" spans="1:23" s="3" customFormat="1" x14ac:dyDescent="0.3">
      <c r="A13" s="3" t="s">
        <v>474</v>
      </c>
      <c r="B13" s="3" t="s">
        <v>2700</v>
      </c>
      <c r="C13" s="3" t="s">
        <v>2700</v>
      </c>
      <c r="D13" s="3" t="s">
        <v>0</v>
      </c>
      <c r="E13" s="3">
        <v>4</v>
      </c>
      <c r="F13" s="3">
        <v>2</v>
      </c>
      <c r="G13" s="3">
        <v>2</v>
      </c>
      <c r="H13" s="3">
        <v>0</v>
      </c>
      <c r="I13" s="3">
        <v>0</v>
      </c>
      <c r="J13" s="3">
        <v>2</v>
      </c>
      <c r="K13" s="3">
        <v>1</v>
      </c>
      <c r="L13" s="3">
        <v>23</v>
      </c>
      <c r="M13" s="4" t="str">
        <f t="shared" si="0"/>
        <v/>
      </c>
      <c r="N13" s="4" t="str">
        <f t="shared" si="1"/>
        <v/>
      </c>
      <c r="O13" s="4"/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s="3" customFormat="1" x14ac:dyDescent="0.3">
      <c r="A14" s="3" t="s">
        <v>474</v>
      </c>
      <c r="B14" s="3" t="s">
        <v>2694</v>
      </c>
      <c r="C14" s="3" t="s">
        <v>2695</v>
      </c>
      <c r="D14" s="3" t="s">
        <v>0</v>
      </c>
      <c r="E14" s="3">
        <v>7</v>
      </c>
      <c r="F14" s="3">
        <v>4</v>
      </c>
      <c r="G14" s="3">
        <v>2</v>
      </c>
      <c r="H14" s="3">
        <v>0</v>
      </c>
      <c r="I14" s="3">
        <v>0</v>
      </c>
      <c r="J14" s="3">
        <v>2</v>
      </c>
      <c r="K14" s="3">
        <v>5</v>
      </c>
      <c r="L14" s="3">
        <v>73</v>
      </c>
      <c r="M14" s="4" t="str">
        <f t="shared" si="0"/>
        <v/>
      </c>
      <c r="N14" s="4" t="str">
        <f t="shared" si="1"/>
        <v/>
      </c>
      <c r="O14" s="4"/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s="3" customFormat="1" x14ac:dyDescent="0.3">
      <c r="A15" s="3" t="s">
        <v>474</v>
      </c>
      <c r="B15" s="3" t="s">
        <v>2714</v>
      </c>
      <c r="C15" s="3" t="s">
        <v>476</v>
      </c>
      <c r="D15" s="3" t="s">
        <v>0</v>
      </c>
      <c r="E15" s="3">
        <v>10</v>
      </c>
      <c r="F15" s="3">
        <v>13</v>
      </c>
      <c r="G15" s="3">
        <v>2</v>
      </c>
      <c r="H15" s="3">
        <v>0</v>
      </c>
      <c r="I15" s="3">
        <v>0</v>
      </c>
      <c r="J15" s="3">
        <v>4</v>
      </c>
      <c r="K15" s="3">
        <v>14</v>
      </c>
      <c r="L15" s="3">
        <v>134</v>
      </c>
      <c r="M15" s="4" t="str">
        <f t="shared" si="0"/>
        <v/>
      </c>
      <c r="N15" s="4" t="str">
        <f t="shared" si="1"/>
        <v/>
      </c>
      <c r="O15" s="4"/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s="3" customFormat="1" x14ac:dyDescent="0.3">
      <c r="A16" s="3" t="s">
        <v>474</v>
      </c>
      <c r="B16" s="3" t="s">
        <v>2687</v>
      </c>
      <c r="C16" s="3" t="s">
        <v>2688</v>
      </c>
      <c r="D16" s="3" t="s">
        <v>0</v>
      </c>
      <c r="E16" s="3">
        <v>5</v>
      </c>
      <c r="F16" s="3">
        <v>6</v>
      </c>
      <c r="G16" s="3">
        <v>2</v>
      </c>
      <c r="H16" s="3">
        <v>0</v>
      </c>
      <c r="I16" s="3">
        <v>15</v>
      </c>
      <c r="J16" s="3">
        <v>6</v>
      </c>
      <c r="K16" s="3">
        <v>1</v>
      </c>
      <c r="L16" s="3">
        <v>61</v>
      </c>
      <c r="M16" s="4" t="str">
        <f t="shared" si="0"/>
        <v/>
      </c>
      <c r="N16" s="4" t="str">
        <f t="shared" si="1"/>
        <v/>
      </c>
      <c r="O16" s="4"/>
      <c r="P16" s="4" t="str">
        <f t="shared" si="2"/>
        <v/>
      </c>
      <c r="Q16" s="4" t="str">
        <f t="shared" si="3"/>
        <v/>
      </c>
      <c r="R16" s="4" t="str">
        <f t="shared" si="4"/>
        <v/>
      </c>
      <c r="S16" s="4">
        <f t="shared" si="5"/>
        <v>1</v>
      </c>
      <c r="T16" s="4" t="str">
        <f t="shared" si="6"/>
        <v/>
      </c>
      <c r="U16" s="4" t="str">
        <f t="shared" si="7"/>
        <v/>
      </c>
      <c r="V16" s="4" t="str">
        <f t="shared" si="8"/>
        <v/>
      </c>
      <c r="W16" s="4">
        <f t="shared" si="9"/>
        <v>1</v>
      </c>
    </row>
    <row r="17" spans="1:23" s="3" customFormat="1" x14ac:dyDescent="0.3">
      <c r="A17" s="3" t="s">
        <v>474</v>
      </c>
      <c r="B17" s="4" t="s">
        <v>478</v>
      </c>
      <c r="C17" s="4" t="s">
        <v>476</v>
      </c>
      <c r="D17" s="4" t="s">
        <v>0</v>
      </c>
      <c r="E17" s="4">
        <v>14</v>
      </c>
      <c r="F17" s="4">
        <v>35</v>
      </c>
      <c r="G17" s="4">
        <v>2</v>
      </c>
      <c r="H17" s="4">
        <v>0</v>
      </c>
      <c r="I17" s="4">
        <v>7</v>
      </c>
      <c r="J17" s="4">
        <v>6</v>
      </c>
      <c r="K17" s="4">
        <v>10</v>
      </c>
      <c r="L17" s="4">
        <v>193</v>
      </c>
      <c r="M17" s="4" t="str">
        <f t="shared" si="0"/>
        <v/>
      </c>
      <c r="N17" s="4" t="str">
        <f t="shared" si="1"/>
        <v/>
      </c>
      <c r="O17" s="4"/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8" spans="1:23" s="3" customFormat="1" x14ac:dyDescent="0.3">
      <c r="A18" s="3" t="s">
        <v>474</v>
      </c>
      <c r="B18" s="3" t="s">
        <v>2711</v>
      </c>
      <c r="C18" s="3" t="s">
        <v>2697</v>
      </c>
      <c r="D18" s="3" t="s">
        <v>0</v>
      </c>
      <c r="E18" s="3">
        <v>3</v>
      </c>
      <c r="F18" s="3">
        <v>13</v>
      </c>
      <c r="G18" s="3">
        <v>2</v>
      </c>
      <c r="H18" s="3">
        <v>2</v>
      </c>
      <c r="I18" s="3">
        <v>36</v>
      </c>
      <c r="J18" s="3">
        <v>9</v>
      </c>
      <c r="K18" s="3">
        <v>6</v>
      </c>
      <c r="L18" s="3">
        <v>88</v>
      </c>
      <c r="M18" s="4" t="str">
        <f t="shared" si="0"/>
        <v/>
      </c>
      <c r="N18" s="4" t="str">
        <f t="shared" si="1"/>
        <v/>
      </c>
      <c r="O18" s="4"/>
      <c r="P18" s="4" t="str">
        <f t="shared" si="2"/>
        <v/>
      </c>
      <c r="Q18" s="4" t="str">
        <f t="shared" si="3"/>
        <v/>
      </c>
      <c r="R18" s="4" t="str">
        <f t="shared" si="4"/>
        <v/>
      </c>
      <c r="S18" s="4">
        <f t="shared" si="5"/>
        <v>1</v>
      </c>
      <c r="T18" s="4" t="str">
        <f t="shared" si="6"/>
        <v/>
      </c>
      <c r="U18" s="4" t="str">
        <f t="shared" si="7"/>
        <v/>
      </c>
      <c r="V18" s="4" t="str">
        <f t="shared" si="8"/>
        <v/>
      </c>
      <c r="W18" s="4">
        <f t="shared" si="9"/>
        <v>1</v>
      </c>
    </row>
    <row r="19" spans="1:23" s="3" customFormat="1" x14ac:dyDescent="0.3">
      <c r="A19" s="3" t="s">
        <v>474</v>
      </c>
      <c r="B19" s="3" t="s">
        <v>2727</v>
      </c>
      <c r="C19" s="3" t="s">
        <v>2704</v>
      </c>
      <c r="D19" s="3" t="s">
        <v>0</v>
      </c>
      <c r="E19" s="3">
        <v>3</v>
      </c>
      <c r="F19" s="3">
        <v>7</v>
      </c>
      <c r="G19" s="3">
        <v>3</v>
      </c>
      <c r="H19" s="3">
        <v>0</v>
      </c>
      <c r="I19" s="3">
        <v>3</v>
      </c>
      <c r="J19" s="3">
        <v>3</v>
      </c>
      <c r="K19" s="3">
        <v>3</v>
      </c>
      <c r="L19" s="3">
        <v>42</v>
      </c>
      <c r="M19" s="4" t="str">
        <f t="shared" si="0"/>
        <v/>
      </c>
      <c r="N19" s="4" t="str">
        <f t="shared" si="1"/>
        <v/>
      </c>
      <c r="O19" s="4"/>
      <c r="P19" s="4" t="str">
        <f t="shared" si="2"/>
        <v/>
      </c>
      <c r="Q19" s="4" t="str">
        <f t="shared" si="3"/>
        <v/>
      </c>
      <c r="R19" s="4" t="str">
        <f t="shared" si="4"/>
        <v/>
      </c>
      <c r="S19" s="4">
        <f t="shared" si="5"/>
        <v>1</v>
      </c>
      <c r="T19" s="4" t="str">
        <f t="shared" si="6"/>
        <v/>
      </c>
      <c r="U19" s="4" t="str">
        <f t="shared" si="7"/>
        <v/>
      </c>
      <c r="V19" s="4" t="str">
        <f t="shared" si="8"/>
        <v/>
      </c>
      <c r="W19" s="4">
        <f t="shared" si="9"/>
        <v>1</v>
      </c>
    </row>
    <row r="20" spans="1:23" s="3" customFormat="1" x14ac:dyDescent="0.3">
      <c r="A20" s="3" t="s">
        <v>474</v>
      </c>
      <c r="B20" s="3" t="s">
        <v>2701</v>
      </c>
      <c r="C20" s="3" t="s">
        <v>2702</v>
      </c>
      <c r="D20" s="3" t="s">
        <v>0</v>
      </c>
      <c r="E20" s="3">
        <v>3</v>
      </c>
      <c r="F20" s="3">
        <v>6</v>
      </c>
      <c r="G20" s="3">
        <v>3</v>
      </c>
      <c r="H20" s="3">
        <v>0</v>
      </c>
      <c r="I20" s="3">
        <v>1</v>
      </c>
      <c r="J20" s="3">
        <v>2</v>
      </c>
      <c r="K20" s="3">
        <v>3</v>
      </c>
      <c r="L20" s="3">
        <v>37</v>
      </c>
      <c r="M20" s="4" t="str">
        <f t="shared" si="0"/>
        <v/>
      </c>
      <c r="N20" s="4" t="str">
        <f t="shared" si="1"/>
        <v/>
      </c>
      <c r="O20" s="4"/>
      <c r="P20" s="4" t="str">
        <f t="shared" si="2"/>
        <v/>
      </c>
      <c r="Q20" s="4" t="str">
        <f t="shared" si="3"/>
        <v/>
      </c>
      <c r="R20" s="4" t="str">
        <f t="shared" si="4"/>
        <v/>
      </c>
      <c r="S20" s="4">
        <f t="shared" si="5"/>
        <v>1</v>
      </c>
      <c r="T20" s="4" t="str">
        <f t="shared" si="6"/>
        <v/>
      </c>
      <c r="U20" s="4" t="str">
        <f t="shared" si="7"/>
        <v/>
      </c>
      <c r="V20" s="4" t="str">
        <f t="shared" si="8"/>
        <v/>
      </c>
      <c r="W20" s="4">
        <f t="shared" si="9"/>
        <v>1</v>
      </c>
    </row>
    <row r="21" spans="1:23" s="3" customFormat="1" x14ac:dyDescent="0.3">
      <c r="A21" s="3" t="s">
        <v>474</v>
      </c>
      <c r="B21" s="3" t="s">
        <v>2731</v>
      </c>
      <c r="C21" s="3" t="s">
        <v>2688</v>
      </c>
      <c r="D21" s="3" t="s">
        <v>0</v>
      </c>
      <c r="E21" s="3">
        <v>5</v>
      </c>
      <c r="F21" s="3">
        <v>7</v>
      </c>
      <c r="G21" s="3">
        <v>3</v>
      </c>
      <c r="H21" s="3">
        <v>0</v>
      </c>
      <c r="I21" s="3">
        <v>21</v>
      </c>
      <c r="J21" s="3">
        <v>7</v>
      </c>
      <c r="K21" s="3">
        <v>1</v>
      </c>
      <c r="L21" s="3">
        <v>54</v>
      </c>
      <c r="M21" s="4" t="str">
        <f t="shared" si="0"/>
        <v/>
      </c>
      <c r="N21" s="4" t="str">
        <f t="shared" si="1"/>
        <v/>
      </c>
      <c r="O21" s="4"/>
      <c r="P21" s="4" t="str">
        <f t="shared" si="2"/>
        <v/>
      </c>
      <c r="Q21" s="4" t="str">
        <f t="shared" si="3"/>
        <v/>
      </c>
      <c r="R21" s="4" t="str">
        <f t="shared" si="4"/>
        <v/>
      </c>
      <c r="S21" s="4">
        <f t="shared" si="5"/>
        <v>1</v>
      </c>
      <c r="T21" s="4" t="str">
        <f t="shared" si="6"/>
        <v/>
      </c>
      <c r="U21" s="4" t="str">
        <f t="shared" si="7"/>
        <v/>
      </c>
      <c r="V21" s="4" t="str">
        <f t="shared" si="8"/>
        <v/>
      </c>
      <c r="W21" s="4">
        <f t="shared" si="9"/>
        <v>1</v>
      </c>
    </row>
    <row r="22" spans="1:23" s="3" customFormat="1" x14ac:dyDescent="0.3">
      <c r="A22" s="3" t="s">
        <v>474</v>
      </c>
      <c r="B22" s="3" t="s">
        <v>2710</v>
      </c>
      <c r="C22" s="3" t="s">
        <v>2693</v>
      </c>
      <c r="D22" s="3" t="s">
        <v>0</v>
      </c>
      <c r="E22" s="3">
        <v>3</v>
      </c>
      <c r="F22" s="3">
        <v>11</v>
      </c>
      <c r="G22" s="3">
        <v>2</v>
      </c>
      <c r="H22" s="3">
        <v>1</v>
      </c>
      <c r="I22" s="3">
        <v>19</v>
      </c>
      <c r="J22" s="3">
        <v>7</v>
      </c>
      <c r="K22" s="3">
        <v>1</v>
      </c>
      <c r="L22" s="3">
        <v>43</v>
      </c>
      <c r="M22" s="4" t="str">
        <f t="shared" si="0"/>
        <v/>
      </c>
      <c r="N22" s="4" t="str">
        <f t="shared" si="1"/>
        <v/>
      </c>
      <c r="O22" s="4"/>
      <c r="P22" s="4" t="str">
        <f t="shared" si="2"/>
        <v/>
      </c>
      <c r="Q22" s="4" t="str">
        <f t="shared" si="3"/>
        <v/>
      </c>
      <c r="R22" s="4" t="str">
        <f t="shared" si="4"/>
        <v/>
      </c>
      <c r="S22" s="4">
        <f t="shared" si="5"/>
        <v>1</v>
      </c>
      <c r="T22" s="4" t="str">
        <f t="shared" si="6"/>
        <v/>
      </c>
      <c r="U22" s="4" t="str">
        <f t="shared" si="7"/>
        <v/>
      </c>
      <c r="V22" s="4" t="str">
        <f t="shared" si="8"/>
        <v/>
      </c>
      <c r="W22" s="4">
        <f t="shared" si="9"/>
        <v>1</v>
      </c>
    </row>
    <row r="23" spans="1:23" s="3" customFormat="1" x14ac:dyDescent="0.3">
      <c r="A23" s="3" t="s">
        <v>474</v>
      </c>
      <c r="B23" s="4" t="s">
        <v>477</v>
      </c>
      <c r="C23" s="4" t="s">
        <v>476</v>
      </c>
      <c r="D23" s="4" t="s">
        <v>0</v>
      </c>
      <c r="E23" s="4">
        <v>16</v>
      </c>
      <c r="F23" s="4">
        <v>58</v>
      </c>
      <c r="G23" s="4">
        <v>2</v>
      </c>
      <c r="H23" s="4">
        <v>0</v>
      </c>
      <c r="I23" s="4">
        <v>16</v>
      </c>
      <c r="J23" s="4">
        <v>12</v>
      </c>
      <c r="K23" s="4">
        <v>12</v>
      </c>
      <c r="L23" s="4">
        <v>291</v>
      </c>
      <c r="M23" s="4">
        <f t="shared" si="0"/>
        <v>1</v>
      </c>
      <c r="N23" s="4" t="str">
        <f t="shared" si="1"/>
        <v/>
      </c>
      <c r="O23" s="4"/>
      <c r="P23" s="4" t="str">
        <f t="shared" si="2"/>
        <v/>
      </c>
      <c r="Q23" s="4" t="str">
        <f t="shared" si="3"/>
        <v/>
      </c>
      <c r="R23" s="4">
        <f t="shared" si="4"/>
        <v>1</v>
      </c>
      <c r="S23" s="4" t="str">
        <f t="shared" si="5"/>
        <v/>
      </c>
      <c r="T23" s="4" t="str">
        <f t="shared" si="6"/>
        <v/>
      </c>
      <c r="U23" s="4" t="str">
        <f t="shared" si="7"/>
        <v/>
      </c>
      <c r="V23" s="4" t="str">
        <f t="shared" si="8"/>
        <v/>
      </c>
      <c r="W23" s="4">
        <f t="shared" si="9"/>
        <v>1</v>
      </c>
    </row>
    <row r="24" spans="1:23" s="3" customFormat="1" x14ac:dyDescent="0.3">
      <c r="A24" s="3" t="s">
        <v>474</v>
      </c>
      <c r="B24" s="3" t="s">
        <v>2696</v>
      </c>
      <c r="C24" s="3" t="s">
        <v>2697</v>
      </c>
      <c r="D24" s="3" t="s">
        <v>0</v>
      </c>
      <c r="E24" s="3">
        <v>3</v>
      </c>
      <c r="F24" s="3">
        <v>17</v>
      </c>
      <c r="G24" s="3">
        <v>3</v>
      </c>
      <c r="H24" s="3">
        <v>2</v>
      </c>
      <c r="I24" s="3">
        <v>53</v>
      </c>
      <c r="J24" s="3">
        <v>11</v>
      </c>
      <c r="K24" s="3">
        <v>7</v>
      </c>
      <c r="L24" s="3">
        <v>122</v>
      </c>
      <c r="M24" s="4" t="str">
        <f t="shared" si="0"/>
        <v/>
      </c>
      <c r="N24" s="4" t="str">
        <f t="shared" si="1"/>
        <v/>
      </c>
      <c r="O24" s="4"/>
      <c r="P24" s="4" t="str">
        <f t="shared" si="2"/>
        <v/>
      </c>
      <c r="Q24" s="4" t="str">
        <f t="shared" si="3"/>
        <v/>
      </c>
      <c r="R24" s="4" t="str">
        <f t="shared" si="4"/>
        <v/>
      </c>
      <c r="S24" s="4">
        <f t="shared" si="5"/>
        <v>1</v>
      </c>
      <c r="T24" s="4" t="str">
        <f t="shared" si="6"/>
        <v/>
      </c>
      <c r="U24" s="4" t="str">
        <f t="shared" si="7"/>
        <v/>
      </c>
      <c r="V24" s="4" t="str">
        <f t="shared" si="8"/>
        <v/>
      </c>
      <c r="W24" s="4">
        <f t="shared" si="9"/>
        <v>1</v>
      </c>
    </row>
    <row r="25" spans="1:23" s="3" customFormat="1" x14ac:dyDescent="0.3">
      <c r="A25" s="3" t="s">
        <v>474</v>
      </c>
      <c r="B25" s="3" t="s">
        <v>2723</v>
      </c>
      <c r="C25" s="3" t="s">
        <v>2704</v>
      </c>
      <c r="D25" s="3" t="s">
        <v>0</v>
      </c>
      <c r="E25" s="3">
        <v>3</v>
      </c>
      <c r="F25" s="3">
        <v>3</v>
      </c>
      <c r="G25" s="3">
        <v>4</v>
      </c>
      <c r="H25" s="3">
        <v>0</v>
      </c>
      <c r="I25" s="3">
        <v>3</v>
      </c>
      <c r="J25" s="3">
        <v>3</v>
      </c>
      <c r="K25" s="3">
        <v>0</v>
      </c>
      <c r="L25" s="3">
        <v>26</v>
      </c>
      <c r="M25" s="4" t="str">
        <f t="shared" si="0"/>
        <v/>
      </c>
      <c r="N25" s="4" t="str">
        <f t="shared" si="1"/>
        <v/>
      </c>
      <c r="O25" s="4"/>
      <c r="P25" s="4" t="str">
        <f t="shared" si="2"/>
        <v/>
      </c>
      <c r="Q25" s="4" t="str">
        <f t="shared" si="3"/>
        <v/>
      </c>
      <c r="R25" s="4" t="str">
        <f t="shared" si="4"/>
        <v/>
      </c>
      <c r="S25" s="4">
        <f t="shared" si="5"/>
        <v>1</v>
      </c>
      <c r="T25" s="4" t="str">
        <f t="shared" si="6"/>
        <v/>
      </c>
      <c r="U25" s="4" t="str">
        <f t="shared" si="7"/>
        <v/>
      </c>
      <c r="V25" s="4" t="str">
        <f t="shared" si="8"/>
        <v/>
      </c>
      <c r="W25" s="4">
        <f t="shared" si="9"/>
        <v>1</v>
      </c>
    </row>
    <row r="26" spans="1:23" s="3" customFormat="1" x14ac:dyDescent="0.3">
      <c r="A26" s="3" t="s">
        <v>474</v>
      </c>
      <c r="B26" s="3" t="s">
        <v>2715</v>
      </c>
      <c r="C26" s="3" t="s">
        <v>2702</v>
      </c>
      <c r="D26" s="3" t="s">
        <v>0</v>
      </c>
      <c r="E26" s="3">
        <v>3</v>
      </c>
      <c r="F26" s="3">
        <v>2</v>
      </c>
      <c r="G26" s="3">
        <v>4</v>
      </c>
      <c r="H26" s="3">
        <v>0</v>
      </c>
      <c r="I26" s="3">
        <v>1</v>
      </c>
      <c r="J26" s="3">
        <v>2</v>
      </c>
      <c r="K26" s="3">
        <v>0</v>
      </c>
      <c r="L26" s="3">
        <v>21</v>
      </c>
      <c r="M26" s="4" t="str">
        <f t="shared" si="0"/>
        <v/>
      </c>
      <c r="N26" s="4" t="str">
        <f t="shared" si="1"/>
        <v/>
      </c>
      <c r="O26" s="4"/>
      <c r="P26" s="4" t="str">
        <f t="shared" si="2"/>
        <v/>
      </c>
      <c r="Q26" s="4" t="str">
        <f t="shared" si="3"/>
        <v/>
      </c>
      <c r="R26" s="4" t="str">
        <f t="shared" si="4"/>
        <v/>
      </c>
      <c r="S26" s="4">
        <f t="shared" si="5"/>
        <v>1</v>
      </c>
      <c r="T26" s="4" t="str">
        <f t="shared" si="6"/>
        <v/>
      </c>
      <c r="U26" s="4" t="str">
        <f t="shared" si="7"/>
        <v/>
      </c>
      <c r="V26" s="4" t="str">
        <f t="shared" si="8"/>
        <v/>
      </c>
      <c r="W26" s="4">
        <f t="shared" si="9"/>
        <v>1</v>
      </c>
    </row>
    <row r="27" spans="1:23" s="3" customFormat="1" x14ac:dyDescent="0.3">
      <c r="A27" s="3" t="s">
        <v>474</v>
      </c>
      <c r="B27" s="3" t="s">
        <v>2690</v>
      </c>
      <c r="C27" s="3" t="s">
        <v>2691</v>
      </c>
      <c r="D27" s="3" t="s">
        <v>0</v>
      </c>
      <c r="E27" s="3">
        <v>9</v>
      </c>
      <c r="F27" s="3">
        <v>6</v>
      </c>
      <c r="G27" s="3">
        <v>2</v>
      </c>
      <c r="H27" s="3">
        <v>0</v>
      </c>
      <c r="I27" s="3">
        <v>0</v>
      </c>
      <c r="J27" s="3">
        <v>2</v>
      </c>
      <c r="K27" s="3">
        <v>3</v>
      </c>
      <c r="L27" s="3">
        <v>69</v>
      </c>
      <c r="M27" s="4" t="str">
        <f t="shared" si="0"/>
        <v/>
      </c>
      <c r="N27" s="4" t="str">
        <f t="shared" si="1"/>
        <v/>
      </c>
      <c r="O27" s="4"/>
      <c r="P27" s="4" t="str">
        <f t="shared" si="2"/>
        <v/>
      </c>
      <c r="Q27" s="4" t="str">
        <f t="shared" si="3"/>
        <v/>
      </c>
      <c r="R27" s="4" t="str">
        <f t="shared" si="4"/>
        <v/>
      </c>
      <c r="S27" s="4">
        <f t="shared" si="5"/>
        <v>1</v>
      </c>
      <c r="T27" s="4" t="str">
        <f t="shared" si="6"/>
        <v/>
      </c>
      <c r="U27" s="4" t="str">
        <f t="shared" si="7"/>
        <v/>
      </c>
      <c r="V27" s="4" t="str">
        <f t="shared" si="8"/>
        <v/>
      </c>
      <c r="W27" s="4">
        <f t="shared" si="9"/>
        <v>1</v>
      </c>
    </row>
    <row r="28" spans="1:23" s="3" customFormat="1" x14ac:dyDescent="0.3">
      <c r="A28" s="3" t="s">
        <v>474</v>
      </c>
      <c r="B28" s="3" t="s">
        <v>2729</v>
      </c>
      <c r="C28" s="3" t="s">
        <v>2730</v>
      </c>
      <c r="D28" s="3" t="s">
        <v>0</v>
      </c>
      <c r="E28" s="3">
        <v>5</v>
      </c>
      <c r="F28" s="3">
        <v>3</v>
      </c>
      <c r="G28" s="3">
        <v>3</v>
      </c>
      <c r="H28" s="3">
        <v>0</v>
      </c>
      <c r="I28" s="3">
        <v>3</v>
      </c>
      <c r="J28" s="3">
        <v>3</v>
      </c>
      <c r="K28" s="3">
        <v>1</v>
      </c>
      <c r="L28" s="3">
        <v>29</v>
      </c>
      <c r="M28" s="4" t="str">
        <f t="shared" si="0"/>
        <v/>
      </c>
      <c r="N28" s="4" t="str">
        <f t="shared" si="1"/>
        <v/>
      </c>
      <c r="O28" s="4"/>
      <c r="P28" s="4" t="str">
        <f t="shared" si="2"/>
        <v/>
      </c>
      <c r="Q28" s="4" t="str">
        <f t="shared" si="3"/>
        <v/>
      </c>
      <c r="R28" s="4" t="str">
        <f t="shared" si="4"/>
        <v/>
      </c>
      <c r="S28" s="4">
        <f t="shared" si="5"/>
        <v>1</v>
      </c>
      <c r="T28" s="4" t="str">
        <f t="shared" si="6"/>
        <v/>
      </c>
      <c r="U28" s="4" t="str">
        <f t="shared" si="7"/>
        <v/>
      </c>
      <c r="V28" s="4" t="str">
        <f t="shared" si="8"/>
        <v/>
      </c>
      <c r="W28" s="4">
        <f t="shared" si="9"/>
        <v>1</v>
      </c>
    </row>
    <row r="29" spans="1:23" s="3" customFormat="1" x14ac:dyDescent="0.3">
      <c r="A29" s="3" t="s">
        <v>474</v>
      </c>
      <c r="B29" s="3" t="s">
        <v>2705</v>
      </c>
      <c r="C29" s="3" t="s">
        <v>2688</v>
      </c>
      <c r="D29" s="3" t="s">
        <v>0</v>
      </c>
      <c r="E29" s="3">
        <v>5</v>
      </c>
      <c r="F29" s="3">
        <v>7</v>
      </c>
      <c r="G29" s="3">
        <v>3</v>
      </c>
      <c r="H29" s="3">
        <v>0</v>
      </c>
      <c r="I29" s="3">
        <v>19</v>
      </c>
      <c r="J29" s="3">
        <v>7</v>
      </c>
      <c r="K29" s="3">
        <v>1</v>
      </c>
      <c r="L29" s="3">
        <v>70</v>
      </c>
      <c r="M29" s="4" t="str">
        <f t="shared" si="0"/>
        <v/>
      </c>
      <c r="N29" s="4" t="str">
        <f t="shared" si="1"/>
        <v/>
      </c>
      <c r="O29" s="4"/>
      <c r="P29" s="4" t="str">
        <f t="shared" si="2"/>
        <v/>
      </c>
      <c r="Q29" s="4" t="str">
        <f t="shared" si="3"/>
        <v/>
      </c>
      <c r="R29" s="4" t="str">
        <f t="shared" si="4"/>
        <v/>
      </c>
      <c r="S29" s="4">
        <f t="shared" si="5"/>
        <v>1</v>
      </c>
      <c r="T29" s="4" t="str">
        <f t="shared" si="6"/>
        <v/>
      </c>
      <c r="U29" s="4" t="str">
        <f t="shared" si="7"/>
        <v/>
      </c>
      <c r="V29" s="4" t="str">
        <f t="shared" si="8"/>
        <v/>
      </c>
      <c r="W29" s="4">
        <f t="shared" si="9"/>
        <v>1</v>
      </c>
    </row>
    <row r="30" spans="1:23" s="3" customFormat="1" x14ac:dyDescent="0.3">
      <c r="A30" s="3" t="s">
        <v>474</v>
      </c>
      <c r="B30" s="3" t="s">
        <v>2692</v>
      </c>
      <c r="C30" s="3" t="s">
        <v>2693</v>
      </c>
      <c r="D30" s="3" t="s">
        <v>0</v>
      </c>
      <c r="E30" s="3">
        <v>3</v>
      </c>
      <c r="F30" s="3">
        <v>11</v>
      </c>
      <c r="G30" s="3">
        <v>2</v>
      </c>
      <c r="H30" s="3">
        <v>1</v>
      </c>
      <c r="I30" s="3">
        <v>19</v>
      </c>
      <c r="J30" s="3">
        <v>7</v>
      </c>
      <c r="K30" s="3">
        <v>1</v>
      </c>
      <c r="L30" s="3">
        <v>43</v>
      </c>
      <c r="M30" s="4" t="str">
        <f t="shared" si="0"/>
        <v/>
      </c>
      <c r="N30" s="4" t="str">
        <f t="shared" si="1"/>
        <v/>
      </c>
      <c r="O30" s="4"/>
      <c r="P30" s="4" t="str">
        <f t="shared" si="2"/>
        <v/>
      </c>
      <c r="Q30" s="4" t="str">
        <f t="shared" si="3"/>
        <v/>
      </c>
      <c r="R30" s="4" t="str">
        <f t="shared" si="4"/>
        <v/>
      </c>
      <c r="S30" s="4">
        <f t="shared" si="5"/>
        <v>1</v>
      </c>
      <c r="T30" s="4" t="str">
        <f t="shared" si="6"/>
        <v/>
      </c>
      <c r="U30" s="4" t="str">
        <f t="shared" si="7"/>
        <v/>
      </c>
      <c r="V30" s="4" t="str">
        <f t="shared" si="8"/>
        <v/>
      </c>
      <c r="W30" s="4">
        <f t="shared" si="9"/>
        <v>1</v>
      </c>
    </row>
    <row r="31" spans="1:23" s="3" customFormat="1" x14ac:dyDescent="0.3">
      <c r="A31" s="3" t="s">
        <v>474</v>
      </c>
      <c r="B31" s="4" t="s">
        <v>475</v>
      </c>
      <c r="C31" s="4" t="s">
        <v>476</v>
      </c>
      <c r="D31" s="4" t="s">
        <v>0</v>
      </c>
      <c r="E31" s="4">
        <v>16</v>
      </c>
      <c r="F31" s="4">
        <v>78</v>
      </c>
      <c r="G31" s="4">
        <v>2</v>
      </c>
      <c r="H31" s="4">
        <v>0</v>
      </c>
      <c r="I31" s="4">
        <v>12</v>
      </c>
      <c r="J31" s="4">
        <v>13</v>
      </c>
      <c r="K31" s="4">
        <v>12</v>
      </c>
      <c r="L31" s="4">
        <v>357</v>
      </c>
      <c r="M31" s="4">
        <f t="shared" si="0"/>
        <v>1</v>
      </c>
      <c r="N31" s="4" t="str">
        <f t="shared" si="1"/>
        <v/>
      </c>
      <c r="O31" s="4"/>
      <c r="P31" s="4" t="str">
        <f t="shared" si="2"/>
        <v/>
      </c>
      <c r="Q31" s="4" t="str">
        <f t="shared" si="3"/>
        <v/>
      </c>
      <c r="R31" s="4">
        <f t="shared" si="4"/>
        <v>1</v>
      </c>
      <c r="S31" s="4" t="str">
        <f t="shared" si="5"/>
        <v/>
      </c>
      <c r="T31" s="4" t="str">
        <f t="shared" si="6"/>
        <v/>
      </c>
      <c r="U31" s="4" t="str">
        <f t="shared" si="7"/>
        <v/>
      </c>
      <c r="V31" s="4" t="str">
        <f t="shared" si="8"/>
        <v/>
      </c>
      <c r="W31" s="4">
        <f t="shared" si="9"/>
        <v>1</v>
      </c>
    </row>
    <row r="32" spans="1:23" s="3" customFormat="1" x14ac:dyDescent="0.3">
      <c r="A32" s="3" t="s">
        <v>474</v>
      </c>
      <c r="B32" s="3" t="s">
        <v>2732</v>
      </c>
      <c r="C32" s="3" t="s">
        <v>2697</v>
      </c>
      <c r="D32" s="3" t="s">
        <v>0</v>
      </c>
      <c r="E32" s="3">
        <v>4</v>
      </c>
      <c r="F32" s="3">
        <v>23</v>
      </c>
      <c r="G32" s="3">
        <v>3</v>
      </c>
      <c r="H32" s="3">
        <v>2</v>
      </c>
      <c r="I32" s="3">
        <v>76</v>
      </c>
      <c r="J32" s="3">
        <v>13</v>
      </c>
      <c r="K32" s="3">
        <v>7</v>
      </c>
      <c r="L32" s="3">
        <v>143</v>
      </c>
      <c r="M32" s="4" t="str">
        <f t="shared" si="0"/>
        <v/>
      </c>
      <c r="N32" s="4" t="str">
        <f t="shared" si="1"/>
        <v/>
      </c>
      <c r="O32" s="4"/>
      <c r="P32" s="4" t="str">
        <f t="shared" si="2"/>
        <v/>
      </c>
      <c r="Q32" s="4" t="str">
        <f t="shared" si="3"/>
        <v/>
      </c>
      <c r="R32" s="4" t="str">
        <f t="shared" si="4"/>
        <v/>
      </c>
      <c r="S32" s="4">
        <f t="shared" si="5"/>
        <v>1</v>
      </c>
      <c r="T32" s="4" t="str">
        <f t="shared" si="6"/>
        <v/>
      </c>
      <c r="U32" s="4" t="str">
        <f t="shared" si="7"/>
        <v/>
      </c>
      <c r="V32" s="4" t="str">
        <f t="shared" si="8"/>
        <v/>
      </c>
      <c r="W32" s="4">
        <f t="shared" si="9"/>
        <v>1</v>
      </c>
    </row>
    <row r="33" spans="1:23" s="3" customFormat="1" x14ac:dyDescent="0.3">
      <c r="A33" s="3" t="s">
        <v>474</v>
      </c>
      <c r="B33" s="3" t="s">
        <v>2703</v>
      </c>
      <c r="C33" s="3" t="s">
        <v>2704</v>
      </c>
      <c r="D33" s="3" t="s">
        <v>0</v>
      </c>
      <c r="E33" s="3">
        <v>3</v>
      </c>
      <c r="F33" s="3">
        <v>3</v>
      </c>
      <c r="G33" s="3">
        <v>4</v>
      </c>
      <c r="H33" s="3">
        <v>0</v>
      </c>
      <c r="I33" s="3">
        <v>3</v>
      </c>
      <c r="J33" s="3">
        <v>3</v>
      </c>
      <c r="K33" s="3">
        <v>0</v>
      </c>
      <c r="L33" s="3">
        <v>30</v>
      </c>
      <c r="M33" s="4" t="str">
        <f t="shared" si="0"/>
        <v/>
      </c>
      <c r="N33" s="4" t="str">
        <f t="shared" si="1"/>
        <v/>
      </c>
      <c r="O33" s="4"/>
      <c r="P33" s="4" t="str">
        <f t="shared" si="2"/>
        <v/>
      </c>
      <c r="Q33" s="4" t="str">
        <f t="shared" si="3"/>
        <v/>
      </c>
      <c r="R33" s="4" t="str">
        <f t="shared" si="4"/>
        <v/>
      </c>
      <c r="S33" s="4">
        <f t="shared" si="5"/>
        <v>1</v>
      </c>
      <c r="T33" s="4" t="str">
        <f t="shared" si="6"/>
        <v/>
      </c>
      <c r="U33" s="4" t="str">
        <f t="shared" si="7"/>
        <v/>
      </c>
      <c r="V33" s="4" t="str">
        <f t="shared" si="8"/>
        <v/>
      </c>
      <c r="W33" s="4">
        <f t="shared" si="9"/>
        <v>1</v>
      </c>
    </row>
    <row r="34" spans="1:23" s="3" customFormat="1" x14ac:dyDescent="0.3">
      <c r="A34" s="3" t="s">
        <v>474</v>
      </c>
      <c r="B34" s="3" t="s">
        <v>2724</v>
      </c>
      <c r="C34" s="3" t="s">
        <v>2699</v>
      </c>
      <c r="D34" s="3" t="s">
        <v>0</v>
      </c>
      <c r="E34" s="3">
        <v>6</v>
      </c>
      <c r="F34" s="3">
        <v>6</v>
      </c>
      <c r="G34" s="3">
        <v>2</v>
      </c>
      <c r="H34" s="3">
        <v>0</v>
      </c>
      <c r="I34" s="3">
        <v>0</v>
      </c>
      <c r="J34" s="3">
        <v>3</v>
      </c>
      <c r="K34" s="3">
        <v>4</v>
      </c>
      <c r="L34" s="3">
        <v>62</v>
      </c>
      <c r="M34" s="4" t="str">
        <f t="shared" si="0"/>
        <v/>
      </c>
      <c r="N34" s="4" t="str">
        <f t="shared" si="1"/>
        <v/>
      </c>
      <c r="O34" s="4"/>
      <c r="P34" s="4" t="str">
        <f t="shared" si="2"/>
        <v/>
      </c>
      <c r="Q34" s="4" t="str">
        <f t="shared" si="3"/>
        <v/>
      </c>
      <c r="R34" s="4" t="str">
        <f t="shared" si="4"/>
        <v/>
      </c>
      <c r="S34" s="4">
        <f t="shared" si="5"/>
        <v>1</v>
      </c>
      <c r="T34" s="4" t="str">
        <f t="shared" si="6"/>
        <v/>
      </c>
      <c r="U34" s="4" t="str">
        <f t="shared" si="7"/>
        <v/>
      </c>
      <c r="V34" s="4" t="str">
        <f t="shared" si="8"/>
        <v/>
      </c>
      <c r="W34" s="4">
        <f t="shared" si="9"/>
        <v>1</v>
      </c>
    </row>
    <row r="35" spans="1:23" s="3" customFormat="1" x14ac:dyDescent="0.3">
      <c r="A35" s="3" t="s">
        <v>474</v>
      </c>
      <c r="B35" s="3" t="s">
        <v>2720</v>
      </c>
      <c r="C35" s="3" t="s">
        <v>2702</v>
      </c>
      <c r="D35" s="3" t="s">
        <v>0</v>
      </c>
      <c r="E35" s="3">
        <v>3</v>
      </c>
      <c r="F35" s="3">
        <v>2</v>
      </c>
      <c r="G35" s="3">
        <v>4</v>
      </c>
      <c r="H35" s="3">
        <v>0</v>
      </c>
      <c r="I35" s="3">
        <v>1</v>
      </c>
      <c r="J35" s="3">
        <v>2</v>
      </c>
      <c r="K35" s="3">
        <v>0</v>
      </c>
      <c r="L35" s="3">
        <v>25</v>
      </c>
      <c r="M35" s="4" t="str">
        <f t="shared" si="0"/>
        <v/>
      </c>
      <c r="N35" s="4" t="str">
        <f t="shared" si="1"/>
        <v/>
      </c>
      <c r="O35" s="4"/>
      <c r="P35" s="4" t="str">
        <f t="shared" si="2"/>
        <v/>
      </c>
      <c r="Q35" s="4" t="str">
        <f t="shared" si="3"/>
        <v/>
      </c>
      <c r="R35" s="4" t="str">
        <f t="shared" si="4"/>
        <v/>
      </c>
      <c r="S35" s="4">
        <f t="shared" si="5"/>
        <v>1</v>
      </c>
      <c r="T35" s="4" t="str">
        <f t="shared" si="6"/>
        <v/>
      </c>
      <c r="U35" s="4" t="str">
        <f t="shared" si="7"/>
        <v/>
      </c>
      <c r="V35" s="4" t="str">
        <f t="shared" si="8"/>
        <v/>
      </c>
      <c r="W35" s="4">
        <f t="shared" si="9"/>
        <v>1</v>
      </c>
    </row>
    <row r="36" spans="1:23" s="3" customFormat="1" x14ac:dyDescent="0.3">
      <c r="A36" s="3" t="s">
        <v>474</v>
      </c>
      <c r="B36" s="3" t="s">
        <v>2686</v>
      </c>
      <c r="C36" s="3" t="s">
        <v>2686</v>
      </c>
      <c r="D36" s="3" t="s">
        <v>0</v>
      </c>
      <c r="E36" s="3">
        <v>3</v>
      </c>
      <c r="F36" s="3">
        <v>2</v>
      </c>
      <c r="G36" s="3">
        <v>2</v>
      </c>
      <c r="H36" s="3">
        <v>0</v>
      </c>
      <c r="I36" s="3">
        <v>0</v>
      </c>
      <c r="J36" s="3">
        <v>2</v>
      </c>
      <c r="K36" s="3">
        <v>2</v>
      </c>
      <c r="L36" s="3">
        <v>21</v>
      </c>
      <c r="M36" s="4" t="str">
        <f t="shared" si="0"/>
        <v/>
      </c>
      <c r="N36" s="4" t="str">
        <f t="shared" si="1"/>
        <v/>
      </c>
      <c r="O36" s="4"/>
      <c r="P36" s="4" t="str">
        <f t="shared" si="2"/>
        <v/>
      </c>
      <c r="Q36" s="4" t="str">
        <f t="shared" si="3"/>
        <v/>
      </c>
      <c r="R36" s="4" t="str">
        <f t="shared" si="4"/>
        <v/>
      </c>
      <c r="S36" s="4">
        <f t="shared" si="5"/>
        <v>1</v>
      </c>
      <c r="T36" s="4" t="str">
        <f t="shared" si="6"/>
        <v/>
      </c>
      <c r="U36" s="4" t="str">
        <f t="shared" si="7"/>
        <v/>
      </c>
      <c r="V36" s="4" t="str">
        <f t="shared" si="8"/>
        <v/>
      </c>
      <c r="W36" s="4">
        <f t="shared" si="9"/>
        <v>1</v>
      </c>
    </row>
    <row r="37" spans="1:23" s="3" customFormat="1" x14ac:dyDescent="0.3">
      <c r="A37" s="3" t="s">
        <v>474</v>
      </c>
      <c r="B37" s="3" t="s">
        <v>2706</v>
      </c>
      <c r="C37" s="3" t="s">
        <v>2707</v>
      </c>
      <c r="D37" s="3" t="s">
        <v>0</v>
      </c>
      <c r="E37" s="3">
        <v>9</v>
      </c>
      <c r="F37" s="3">
        <v>31</v>
      </c>
      <c r="G37" s="3">
        <v>1</v>
      </c>
      <c r="H37" s="3">
        <v>0</v>
      </c>
      <c r="I37" s="3">
        <v>21</v>
      </c>
      <c r="J37" s="3">
        <v>7</v>
      </c>
      <c r="K37" s="3">
        <v>0</v>
      </c>
      <c r="L37" s="3">
        <v>214</v>
      </c>
      <c r="M37" s="4" t="str">
        <f t="shared" si="0"/>
        <v/>
      </c>
      <c r="N37" s="4" t="str">
        <f t="shared" si="1"/>
        <v/>
      </c>
      <c r="O37" s="4"/>
      <c r="P37" s="4" t="str">
        <f t="shared" si="2"/>
        <v/>
      </c>
      <c r="Q37" s="4" t="str">
        <f t="shared" si="3"/>
        <v/>
      </c>
      <c r="R37" s="4" t="str">
        <f t="shared" si="4"/>
        <v/>
      </c>
      <c r="S37" s="4">
        <f t="shared" si="5"/>
        <v>1</v>
      </c>
      <c r="T37" s="4" t="str">
        <f t="shared" si="6"/>
        <v/>
      </c>
      <c r="U37" s="4" t="str">
        <f t="shared" si="7"/>
        <v/>
      </c>
      <c r="V37" s="4" t="str">
        <f t="shared" si="8"/>
        <v/>
      </c>
      <c r="W37" s="4">
        <f t="shared" si="9"/>
        <v>1</v>
      </c>
    </row>
    <row r="38" spans="1:23" x14ac:dyDescent="0.3">
      <c r="A38" s="10"/>
      <c r="L38" s="10"/>
    </row>
    <row r="39" spans="1:23" x14ac:dyDescent="0.3">
      <c r="A39" s="5" t="s">
        <v>479</v>
      </c>
      <c r="B39" s="3" t="s">
        <v>2742</v>
      </c>
      <c r="C39" s="3" t="s">
        <v>2743</v>
      </c>
      <c r="D39" s="3" t="s">
        <v>0</v>
      </c>
      <c r="E39" s="3">
        <v>0</v>
      </c>
      <c r="F39" s="3">
        <v>6</v>
      </c>
      <c r="G39" s="3">
        <v>1</v>
      </c>
      <c r="H39" s="3">
        <v>0</v>
      </c>
      <c r="I39" s="3">
        <v>1</v>
      </c>
      <c r="J39" s="3">
        <v>6</v>
      </c>
      <c r="K39" s="3">
        <v>4</v>
      </c>
      <c r="L39" s="3">
        <v>51</v>
      </c>
      <c r="M39" s="4" t="str">
        <f t="shared" ref="M39:M70" si="10">IF( AND( OR( F39&gt;$F$1, L39&gt;$L$1 ), OR( E39&gt;$E$1, I39&gt;$I$1 ) ), 1, "" )</f>
        <v/>
      </c>
      <c r="N39" s="4" t="str">
        <f t="shared" ref="N39:N70" si="11">IF( AND( OR( F39&gt;$F$2, L39&gt;$L$2 ), OR( E39&gt;$E$2, I39&gt;$I$2 ) ), 1, "")</f>
        <v/>
      </c>
      <c r="P39" s="4" t="str">
        <f t="shared" ref="P39:P70" si="12" xml:space="preserve"> IF( AND( M39 = 1, O39 = 1 ), 1, "")</f>
        <v/>
      </c>
      <c r="Q39" s="4" t="str">
        <f t="shared" ref="Q39:Q70" si="13" xml:space="preserve"> IF( AND( M39 = "", O39 = 1 ), 1, "")</f>
        <v/>
      </c>
      <c r="R39" s="4" t="str">
        <f t="shared" ref="R39:R70" si="14" xml:space="preserve"> IF( AND( M39 = 1, O39 = "" ), 1, "")</f>
        <v/>
      </c>
      <c r="S39" s="4">
        <f t="shared" ref="S39:S70" si="15" xml:space="preserve"> IF( AND( M39 = "", O39 = "" ), 1, "")</f>
        <v>1</v>
      </c>
      <c r="T39" s="4" t="str">
        <f t="shared" ref="T39:T70" si="16" xml:space="preserve"> IF( AND( N39 = 1, O39 = 1 ), 1, "")</f>
        <v/>
      </c>
      <c r="U39" s="4" t="str">
        <f t="shared" ref="U39:U70" si="17" xml:space="preserve"> IF( AND( N39 = "", O39 = 1 ), 1, "")</f>
        <v/>
      </c>
      <c r="V39" s="4" t="str">
        <f t="shared" ref="V39:V70" si="18" xml:space="preserve"> IF( AND( N39 = 1, O39 = "" ), 1, "")</f>
        <v/>
      </c>
      <c r="W39" s="4">
        <f t="shared" ref="W39:W70" si="19" xml:space="preserve"> IF( AND( N39 = "", O39 = "" ), 1, "")</f>
        <v>1</v>
      </c>
    </row>
    <row r="40" spans="1:23" s="3" customFormat="1" x14ac:dyDescent="0.3">
      <c r="A40" s="3" t="s">
        <v>479</v>
      </c>
      <c r="B40" s="3" t="s">
        <v>2814</v>
      </c>
      <c r="C40" s="3" t="s">
        <v>2736</v>
      </c>
      <c r="D40" s="3" t="s">
        <v>0</v>
      </c>
      <c r="E40" s="3">
        <v>2</v>
      </c>
      <c r="F40" s="3">
        <v>4</v>
      </c>
      <c r="G40" s="3">
        <v>3</v>
      </c>
      <c r="H40" s="3">
        <v>0</v>
      </c>
      <c r="I40" s="3">
        <v>6</v>
      </c>
      <c r="J40" s="3">
        <v>4</v>
      </c>
      <c r="K40" s="3">
        <v>0</v>
      </c>
      <c r="L40" s="3">
        <v>28</v>
      </c>
      <c r="M40" s="4" t="str">
        <f t="shared" si="10"/>
        <v/>
      </c>
      <c r="N40" s="4" t="str">
        <f t="shared" si="11"/>
        <v/>
      </c>
      <c r="O40" s="4"/>
      <c r="P40" s="4" t="str">
        <f t="shared" si="12"/>
        <v/>
      </c>
      <c r="Q40" s="4" t="str">
        <f t="shared" si="13"/>
        <v/>
      </c>
      <c r="R40" s="4" t="str">
        <f t="shared" si="14"/>
        <v/>
      </c>
      <c r="S40" s="4">
        <f t="shared" si="15"/>
        <v>1</v>
      </c>
      <c r="T40" s="4" t="str">
        <f t="shared" si="16"/>
        <v/>
      </c>
      <c r="U40" s="4" t="str">
        <f t="shared" si="17"/>
        <v/>
      </c>
      <c r="V40" s="4" t="str">
        <f t="shared" si="18"/>
        <v/>
      </c>
      <c r="W40" s="4">
        <f t="shared" si="19"/>
        <v>1</v>
      </c>
    </row>
    <row r="41" spans="1:23" s="3" customFormat="1" x14ac:dyDescent="0.3">
      <c r="A41" s="3" t="s">
        <v>479</v>
      </c>
      <c r="B41" s="3" t="s">
        <v>2768</v>
      </c>
      <c r="C41" s="3" t="s">
        <v>2769</v>
      </c>
      <c r="D41" s="3" t="s">
        <v>0</v>
      </c>
      <c r="E41" s="3">
        <v>2</v>
      </c>
      <c r="F41" s="3">
        <v>31</v>
      </c>
      <c r="G41" s="3">
        <v>2</v>
      </c>
      <c r="H41" s="3">
        <v>1</v>
      </c>
      <c r="I41" s="3">
        <v>11</v>
      </c>
      <c r="J41" s="3">
        <v>11</v>
      </c>
      <c r="K41" s="3">
        <v>6</v>
      </c>
      <c r="L41" s="3">
        <v>102</v>
      </c>
      <c r="M41" s="4" t="str">
        <f t="shared" si="10"/>
        <v/>
      </c>
      <c r="N41" s="4" t="str">
        <f t="shared" si="11"/>
        <v/>
      </c>
      <c r="O41" s="4"/>
      <c r="P41" s="4" t="str">
        <f t="shared" si="12"/>
        <v/>
      </c>
      <c r="Q41" s="4" t="str">
        <f t="shared" si="13"/>
        <v/>
      </c>
      <c r="R41" s="4" t="str">
        <f t="shared" si="14"/>
        <v/>
      </c>
      <c r="S41" s="4">
        <f t="shared" si="15"/>
        <v>1</v>
      </c>
      <c r="T41" s="4" t="str">
        <f t="shared" si="16"/>
        <v/>
      </c>
      <c r="U41" s="4" t="str">
        <f t="shared" si="17"/>
        <v/>
      </c>
      <c r="V41" s="4" t="str">
        <f t="shared" si="18"/>
        <v/>
      </c>
      <c r="W41" s="4">
        <f t="shared" si="19"/>
        <v>1</v>
      </c>
    </row>
    <row r="42" spans="1:23" s="3" customFormat="1" x14ac:dyDescent="0.3">
      <c r="A42" s="3" t="s">
        <v>479</v>
      </c>
      <c r="B42" s="5" t="s">
        <v>480</v>
      </c>
      <c r="C42" s="5" t="s">
        <v>61</v>
      </c>
      <c r="D42" s="5" t="s">
        <v>0</v>
      </c>
      <c r="E42" s="5">
        <v>11</v>
      </c>
      <c r="F42" s="4">
        <v>45</v>
      </c>
      <c r="G42" s="5">
        <v>3</v>
      </c>
      <c r="H42" s="5">
        <v>0</v>
      </c>
      <c r="I42" s="5">
        <v>22</v>
      </c>
      <c r="J42" s="5">
        <v>8</v>
      </c>
      <c r="K42" s="5">
        <v>2</v>
      </c>
      <c r="L42" s="5">
        <v>144</v>
      </c>
      <c r="M42" s="4" t="str">
        <f t="shared" si="10"/>
        <v/>
      </c>
      <c r="N42" s="4" t="str">
        <f t="shared" si="11"/>
        <v/>
      </c>
      <c r="O42" s="4"/>
      <c r="P42" s="4" t="str">
        <f t="shared" si="12"/>
        <v/>
      </c>
      <c r="Q42" s="4" t="str">
        <f t="shared" si="13"/>
        <v/>
      </c>
      <c r="R42" s="4" t="str">
        <f t="shared" si="14"/>
        <v/>
      </c>
      <c r="S42" s="4">
        <f t="shared" si="15"/>
        <v>1</v>
      </c>
      <c r="T42" s="4" t="str">
        <f t="shared" si="16"/>
        <v/>
      </c>
      <c r="U42" s="4" t="str">
        <f t="shared" si="17"/>
        <v/>
      </c>
      <c r="V42" s="4" t="str">
        <f t="shared" si="18"/>
        <v/>
      </c>
      <c r="W42" s="4">
        <f t="shared" si="19"/>
        <v>1</v>
      </c>
    </row>
    <row r="43" spans="1:23" s="3" customFormat="1" x14ac:dyDescent="0.3">
      <c r="A43" s="3" t="s">
        <v>479</v>
      </c>
      <c r="B43" s="3" t="s">
        <v>2739</v>
      </c>
      <c r="C43" s="3" t="s">
        <v>848</v>
      </c>
      <c r="D43" s="3" t="s">
        <v>0</v>
      </c>
      <c r="E43" s="3">
        <v>4</v>
      </c>
      <c r="F43" s="3">
        <v>26</v>
      </c>
      <c r="G43" s="3">
        <v>1</v>
      </c>
      <c r="H43" s="3">
        <v>1</v>
      </c>
      <c r="I43" s="3">
        <v>115</v>
      </c>
      <c r="J43" s="3">
        <v>19</v>
      </c>
      <c r="K43" s="3">
        <v>7</v>
      </c>
      <c r="L43" s="3">
        <v>89</v>
      </c>
      <c r="M43" s="4" t="str">
        <f t="shared" si="10"/>
        <v/>
      </c>
      <c r="N43" s="4" t="str">
        <f t="shared" si="11"/>
        <v/>
      </c>
      <c r="O43" s="4"/>
      <c r="P43" s="4" t="str">
        <f t="shared" si="12"/>
        <v/>
      </c>
      <c r="Q43" s="4" t="str">
        <f t="shared" si="13"/>
        <v/>
      </c>
      <c r="R43" s="4" t="str">
        <f t="shared" si="14"/>
        <v/>
      </c>
      <c r="S43" s="4">
        <f t="shared" si="15"/>
        <v>1</v>
      </c>
      <c r="T43" s="4" t="str">
        <f t="shared" si="16"/>
        <v/>
      </c>
      <c r="U43" s="4" t="str">
        <f t="shared" si="17"/>
        <v/>
      </c>
      <c r="V43" s="4" t="str">
        <f t="shared" si="18"/>
        <v/>
      </c>
      <c r="W43" s="4">
        <f t="shared" si="19"/>
        <v>1</v>
      </c>
    </row>
    <row r="44" spans="1:23" s="3" customFormat="1" x14ac:dyDescent="0.3">
      <c r="A44" s="3" t="s">
        <v>479</v>
      </c>
      <c r="B44" s="3" t="s">
        <v>2733</v>
      </c>
      <c r="C44" s="3" t="s">
        <v>2734</v>
      </c>
      <c r="D44" s="3" t="s">
        <v>0</v>
      </c>
      <c r="E44" s="3">
        <v>3</v>
      </c>
      <c r="F44" s="3">
        <v>17</v>
      </c>
      <c r="G44" s="3">
        <v>1</v>
      </c>
      <c r="H44" s="3">
        <v>0</v>
      </c>
      <c r="I44" s="3">
        <v>23</v>
      </c>
      <c r="J44" s="3">
        <v>11</v>
      </c>
      <c r="K44" s="3">
        <v>5</v>
      </c>
      <c r="L44" s="3">
        <v>61</v>
      </c>
      <c r="M44" s="4" t="str">
        <f t="shared" si="10"/>
        <v/>
      </c>
      <c r="N44" s="4" t="str">
        <f t="shared" si="11"/>
        <v/>
      </c>
      <c r="O44" s="4"/>
      <c r="P44" s="4" t="str">
        <f t="shared" si="12"/>
        <v/>
      </c>
      <c r="Q44" s="4" t="str">
        <f t="shared" si="13"/>
        <v/>
      </c>
      <c r="R44" s="4" t="str">
        <f t="shared" si="14"/>
        <v/>
      </c>
      <c r="S44" s="4">
        <f t="shared" si="15"/>
        <v>1</v>
      </c>
      <c r="T44" s="4" t="str">
        <f t="shared" si="16"/>
        <v/>
      </c>
      <c r="U44" s="4" t="str">
        <f t="shared" si="17"/>
        <v/>
      </c>
      <c r="V44" s="4" t="str">
        <f t="shared" si="18"/>
        <v/>
      </c>
      <c r="W44" s="4">
        <f t="shared" si="19"/>
        <v>1</v>
      </c>
    </row>
    <row r="45" spans="1:23" s="3" customFormat="1" x14ac:dyDescent="0.3">
      <c r="A45" s="3" t="s">
        <v>479</v>
      </c>
      <c r="B45" s="3" t="s">
        <v>2817</v>
      </c>
      <c r="C45" s="3" t="s">
        <v>2818</v>
      </c>
      <c r="D45" s="3" t="s">
        <v>0</v>
      </c>
      <c r="E45" s="3">
        <v>3</v>
      </c>
      <c r="F45" s="3">
        <v>38</v>
      </c>
      <c r="G45" s="3">
        <v>1</v>
      </c>
      <c r="H45" s="3">
        <v>0</v>
      </c>
      <c r="I45" s="3">
        <v>0</v>
      </c>
      <c r="J45" s="3">
        <v>8</v>
      </c>
      <c r="K45" s="3">
        <v>4</v>
      </c>
      <c r="L45" s="3">
        <v>88</v>
      </c>
      <c r="M45" s="4" t="str">
        <f t="shared" si="10"/>
        <v/>
      </c>
      <c r="N45" s="4" t="str">
        <f t="shared" si="11"/>
        <v/>
      </c>
      <c r="O45" s="4"/>
      <c r="P45" s="4" t="str">
        <f t="shared" si="12"/>
        <v/>
      </c>
      <c r="Q45" s="4" t="str">
        <f t="shared" si="13"/>
        <v/>
      </c>
      <c r="R45" s="4" t="str">
        <f t="shared" si="14"/>
        <v/>
      </c>
      <c r="S45" s="4">
        <f t="shared" si="15"/>
        <v>1</v>
      </c>
      <c r="T45" s="4" t="str">
        <f t="shared" si="16"/>
        <v/>
      </c>
      <c r="U45" s="4" t="str">
        <f t="shared" si="17"/>
        <v/>
      </c>
      <c r="V45" s="4" t="str">
        <f t="shared" si="18"/>
        <v/>
      </c>
      <c r="W45" s="4">
        <f t="shared" si="19"/>
        <v>1</v>
      </c>
    </row>
    <row r="46" spans="1:23" s="3" customFormat="1" x14ac:dyDescent="0.3">
      <c r="A46" s="3" t="s">
        <v>479</v>
      </c>
      <c r="B46" s="3" t="s">
        <v>2804</v>
      </c>
      <c r="C46" s="3" t="s">
        <v>2805</v>
      </c>
      <c r="D46" s="3" t="s">
        <v>0</v>
      </c>
      <c r="E46" s="3">
        <v>4</v>
      </c>
      <c r="F46" s="3">
        <v>5</v>
      </c>
      <c r="G46" s="3">
        <v>3</v>
      </c>
      <c r="H46" s="3">
        <v>0</v>
      </c>
      <c r="I46" s="3">
        <v>4</v>
      </c>
      <c r="J46" s="3">
        <v>5</v>
      </c>
      <c r="K46" s="3">
        <v>1</v>
      </c>
      <c r="L46" s="3">
        <v>41</v>
      </c>
      <c r="M46" s="4" t="str">
        <f t="shared" si="10"/>
        <v/>
      </c>
      <c r="N46" s="4" t="str">
        <f t="shared" si="11"/>
        <v/>
      </c>
      <c r="O46" s="4"/>
      <c r="P46" s="4" t="str">
        <f t="shared" si="12"/>
        <v/>
      </c>
      <c r="Q46" s="4" t="str">
        <f t="shared" si="13"/>
        <v/>
      </c>
      <c r="R46" s="4" t="str">
        <f t="shared" si="14"/>
        <v/>
      </c>
      <c r="S46" s="4">
        <f t="shared" si="15"/>
        <v>1</v>
      </c>
      <c r="T46" s="4" t="str">
        <f t="shared" si="16"/>
        <v/>
      </c>
      <c r="U46" s="4" t="str">
        <f t="shared" si="17"/>
        <v/>
      </c>
      <c r="V46" s="4" t="str">
        <f t="shared" si="18"/>
        <v/>
      </c>
      <c r="W46" s="4">
        <f t="shared" si="19"/>
        <v>1</v>
      </c>
    </row>
    <row r="47" spans="1:23" s="3" customFormat="1" x14ac:dyDescent="0.3">
      <c r="A47" s="3" t="s">
        <v>479</v>
      </c>
      <c r="B47" s="3" t="s">
        <v>2735</v>
      </c>
      <c r="C47" s="3" t="s">
        <v>2736</v>
      </c>
      <c r="D47" s="3" t="s">
        <v>0</v>
      </c>
      <c r="E47" s="3">
        <v>4</v>
      </c>
      <c r="F47" s="3">
        <v>5</v>
      </c>
      <c r="G47" s="3">
        <v>3</v>
      </c>
      <c r="H47" s="3">
        <v>0</v>
      </c>
      <c r="I47" s="3">
        <v>4</v>
      </c>
      <c r="J47" s="3">
        <v>5</v>
      </c>
      <c r="K47" s="3">
        <v>1</v>
      </c>
      <c r="L47" s="3">
        <v>41</v>
      </c>
      <c r="M47" s="4" t="str">
        <f t="shared" si="10"/>
        <v/>
      </c>
      <c r="N47" s="4" t="str">
        <f t="shared" si="11"/>
        <v/>
      </c>
      <c r="O47" s="4"/>
      <c r="P47" s="4" t="str">
        <f t="shared" si="12"/>
        <v/>
      </c>
      <c r="Q47" s="4" t="str">
        <f t="shared" si="13"/>
        <v/>
      </c>
      <c r="R47" s="4" t="str">
        <f t="shared" si="14"/>
        <v/>
      </c>
      <c r="S47" s="4">
        <f t="shared" si="15"/>
        <v>1</v>
      </c>
      <c r="T47" s="4" t="str">
        <f t="shared" si="16"/>
        <v/>
      </c>
      <c r="U47" s="4" t="str">
        <f t="shared" si="17"/>
        <v/>
      </c>
      <c r="V47" s="4" t="str">
        <f t="shared" si="18"/>
        <v/>
      </c>
      <c r="W47" s="4">
        <f t="shared" si="19"/>
        <v>1</v>
      </c>
    </row>
    <row r="48" spans="1:23" s="3" customFormat="1" x14ac:dyDescent="0.3">
      <c r="A48" s="3" t="s">
        <v>479</v>
      </c>
      <c r="B48" s="3" t="s">
        <v>2744</v>
      </c>
      <c r="C48" s="3" t="s">
        <v>2745</v>
      </c>
      <c r="D48" s="3" t="s">
        <v>0</v>
      </c>
      <c r="E48" s="3">
        <v>5</v>
      </c>
      <c r="F48" s="3">
        <v>9</v>
      </c>
      <c r="G48" s="3">
        <v>3</v>
      </c>
      <c r="H48" s="3">
        <v>0</v>
      </c>
      <c r="I48" s="3">
        <v>4</v>
      </c>
      <c r="J48" s="3">
        <v>5</v>
      </c>
      <c r="K48" s="3">
        <v>4</v>
      </c>
      <c r="L48" s="3">
        <v>65</v>
      </c>
      <c r="M48" s="4" t="str">
        <f t="shared" si="10"/>
        <v/>
      </c>
      <c r="N48" s="4" t="str">
        <f t="shared" si="11"/>
        <v/>
      </c>
      <c r="O48" s="4"/>
      <c r="P48" s="4" t="str">
        <f t="shared" si="12"/>
        <v/>
      </c>
      <c r="Q48" s="4" t="str">
        <f t="shared" si="13"/>
        <v/>
      </c>
      <c r="R48" s="4" t="str">
        <f t="shared" si="14"/>
        <v/>
      </c>
      <c r="S48" s="4">
        <f t="shared" si="15"/>
        <v>1</v>
      </c>
      <c r="T48" s="4" t="str">
        <f t="shared" si="16"/>
        <v/>
      </c>
      <c r="U48" s="4" t="str">
        <f t="shared" si="17"/>
        <v/>
      </c>
      <c r="V48" s="4" t="str">
        <f t="shared" si="18"/>
        <v/>
      </c>
      <c r="W48" s="4">
        <f t="shared" si="19"/>
        <v>1</v>
      </c>
    </row>
    <row r="49" spans="1:23" s="3" customFormat="1" x14ac:dyDescent="0.3">
      <c r="A49" s="3" t="s">
        <v>479</v>
      </c>
      <c r="B49" s="3" t="s">
        <v>2819</v>
      </c>
      <c r="C49" s="3" t="s">
        <v>2820</v>
      </c>
      <c r="D49" s="3" t="s">
        <v>0</v>
      </c>
      <c r="E49" s="3">
        <v>0</v>
      </c>
      <c r="F49" s="3">
        <v>9</v>
      </c>
      <c r="G49" s="3">
        <v>5</v>
      </c>
      <c r="H49" s="3">
        <v>0</v>
      </c>
      <c r="I49" s="3">
        <v>24</v>
      </c>
      <c r="J49" s="3">
        <v>8</v>
      </c>
      <c r="K49" s="3">
        <v>9</v>
      </c>
      <c r="L49" s="3">
        <v>112</v>
      </c>
      <c r="M49" s="4" t="str">
        <f t="shared" si="10"/>
        <v/>
      </c>
      <c r="N49" s="4" t="str">
        <f t="shared" si="11"/>
        <v/>
      </c>
      <c r="O49" s="4"/>
      <c r="P49" s="4" t="str">
        <f t="shared" si="12"/>
        <v/>
      </c>
      <c r="Q49" s="4" t="str">
        <f t="shared" si="13"/>
        <v/>
      </c>
      <c r="R49" s="4" t="str">
        <f t="shared" si="14"/>
        <v/>
      </c>
      <c r="S49" s="4">
        <f t="shared" si="15"/>
        <v>1</v>
      </c>
      <c r="T49" s="4" t="str">
        <f t="shared" si="16"/>
        <v/>
      </c>
      <c r="U49" s="4" t="str">
        <f t="shared" si="17"/>
        <v/>
      </c>
      <c r="V49" s="4" t="str">
        <f t="shared" si="18"/>
        <v/>
      </c>
      <c r="W49" s="4">
        <f t="shared" si="19"/>
        <v>1</v>
      </c>
    </row>
    <row r="50" spans="1:23" s="3" customFormat="1" x14ac:dyDescent="0.3">
      <c r="A50" s="3" t="s">
        <v>479</v>
      </c>
      <c r="B50" s="3" t="s">
        <v>2752</v>
      </c>
      <c r="C50" s="3" t="s">
        <v>2753</v>
      </c>
      <c r="D50" s="3" t="s">
        <v>0</v>
      </c>
      <c r="E50" s="3">
        <v>2</v>
      </c>
      <c r="F50" s="3">
        <v>1</v>
      </c>
      <c r="G50" s="3">
        <v>2</v>
      </c>
      <c r="H50" s="3">
        <v>0</v>
      </c>
      <c r="I50" s="3">
        <v>0</v>
      </c>
      <c r="J50" s="3">
        <v>1</v>
      </c>
      <c r="K50" s="3">
        <v>0</v>
      </c>
      <c r="L50" s="3">
        <v>8</v>
      </c>
      <c r="M50" s="4" t="str">
        <f t="shared" si="10"/>
        <v/>
      </c>
      <c r="N50" s="4" t="str">
        <f t="shared" si="11"/>
        <v/>
      </c>
      <c r="O50" s="4"/>
      <c r="P50" s="4" t="str">
        <f t="shared" si="12"/>
        <v/>
      </c>
      <c r="Q50" s="4" t="str">
        <f t="shared" si="13"/>
        <v/>
      </c>
      <c r="R50" s="4" t="str">
        <f t="shared" si="14"/>
        <v/>
      </c>
      <c r="S50" s="4">
        <f t="shared" si="15"/>
        <v>1</v>
      </c>
      <c r="T50" s="4" t="str">
        <f t="shared" si="16"/>
        <v/>
      </c>
      <c r="U50" s="4" t="str">
        <f t="shared" si="17"/>
        <v/>
      </c>
      <c r="V50" s="4" t="str">
        <f t="shared" si="18"/>
        <v/>
      </c>
      <c r="W50" s="4">
        <f t="shared" si="19"/>
        <v>1</v>
      </c>
    </row>
    <row r="51" spans="1:23" s="3" customFormat="1" x14ac:dyDescent="0.3">
      <c r="A51" s="3" t="s">
        <v>479</v>
      </c>
      <c r="B51" s="3" t="s">
        <v>2758</v>
      </c>
      <c r="C51" s="3" t="s">
        <v>802</v>
      </c>
      <c r="D51" s="3" t="s">
        <v>0</v>
      </c>
      <c r="E51" s="3">
        <v>6</v>
      </c>
      <c r="F51" s="3">
        <v>27</v>
      </c>
      <c r="G51" s="3">
        <v>1</v>
      </c>
      <c r="H51" s="3">
        <v>0</v>
      </c>
      <c r="I51" s="3">
        <v>17</v>
      </c>
      <c r="J51" s="3">
        <v>11</v>
      </c>
      <c r="K51" s="3">
        <v>14</v>
      </c>
      <c r="L51" s="3">
        <v>139</v>
      </c>
      <c r="M51" s="4" t="str">
        <f t="shared" si="10"/>
        <v/>
      </c>
      <c r="N51" s="4" t="str">
        <f t="shared" si="11"/>
        <v/>
      </c>
      <c r="O51" s="4"/>
      <c r="P51" s="4" t="str">
        <f t="shared" si="12"/>
        <v/>
      </c>
      <c r="Q51" s="4" t="str">
        <f t="shared" si="13"/>
        <v/>
      </c>
      <c r="R51" s="4" t="str">
        <f t="shared" si="14"/>
        <v/>
      </c>
      <c r="S51" s="4">
        <f t="shared" si="15"/>
        <v>1</v>
      </c>
      <c r="T51" s="4" t="str">
        <f t="shared" si="16"/>
        <v/>
      </c>
      <c r="U51" s="4" t="str">
        <f t="shared" si="17"/>
        <v/>
      </c>
      <c r="V51" s="4" t="str">
        <f t="shared" si="18"/>
        <v/>
      </c>
      <c r="W51" s="4">
        <f t="shared" si="19"/>
        <v>1</v>
      </c>
    </row>
    <row r="52" spans="1:23" s="3" customFormat="1" x14ac:dyDescent="0.3">
      <c r="A52" s="3" t="s">
        <v>479</v>
      </c>
      <c r="B52" s="3" t="s">
        <v>2788</v>
      </c>
      <c r="C52" s="3" t="s">
        <v>2789</v>
      </c>
      <c r="D52" s="3" t="s">
        <v>0</v>
      </c>
      <c r="E52" s="3">
        <v>1</v>
      </c>
      <c r="F52" s="3">
        <v>12</v>
      </c>
      <c r="G52" s="3">
        <v>1</v>
      </c>
      <c r="H52" s="3">
        <v>0</v>
      </c>
      <c r="I52" s="3">
        <v>9</v>
      </c>
      <c r="J52" s="3">
        <v>6</v>
      </c>
      <c r="K52" s="3">
        <v>3</v>
      </c>
      <c r="L52" s="3">
        <v>41</v>
      </c>
      <c r="M52" s="4" t="str">
        <f t="shared" si="10"/>
        <v/>
      </c>
      <c r="N52" s="4" t="str">
        <f t="shared" si="11"/>
        <v/>
      </c>
      <c r="O52" s="4"/>
      <c r="P52" s="4" t="str">
        <f t="shared" si="12"/>
        <v/>
      </c>
      <c r="Q52" s="4" t="str">
        <f t="shared" si="13"/>
        <v/>
      </c>
      <c r="R52" s="4" t="str">
        <f t="shared" si="14"/>
        <v/>
      </c>
      <c r="S52" s="4">
        <f t="shared" si="15"/>
        <v>1</v>
      </c>
      <c r="T52" s="4" t="str">
        <f t="shared" si="16"/>
        <v/>
      </c>
      <c r="U52" s="4" t="str">
        <f t="shared" si="17"/>
        <v/>
      </c>
      <c r="V52" s="4" t="str">
        <f t="shared" si="18"/>
        <v/>
      </c>
      <c r="W52" s="4">
        <f t="shared" si="19"/>
        <v>1</v>
      </c>
    </row>
    <row r="53" spans="1:23" s="3" customFormat="1" x14ac:dyDescent="0.3">
      <c r="A53" s="3" t="s">
        <v>479</v>
      </c>
      <c r="B53" s="3" t="s">
        <v>2756</v>
      </c>
      <c r="C53" s="3" t="s">
        <v>2757</v>
      </c>
      <c r="D53" s="3" t="s">
        <v>0</v>
      </c>
      <c r="E53" s="3">
        <v>0</v>
      </c>
      <c r="F53" s="3">
        <v>7</v>
      </c>
      <c r="G53" s="3">
        <v>1</v>
      </c>
      <c r="H53" s="3">
        <v>0</v>
      </c>
      <c r="I53" s="3">
        <v>0</v>
      </c>
      <c r="J53" s="3">
        <v>3</v>
      </c>
      <c r="K53" s="3">
        <v>3</v>
      </c>
      <c r="L53" s="3">
        <v>28</v>
      </c>
      <c r="M53" s="4" t="str">
        <f t="shared" si="10"/>
        <v/>
      </c>
      <c r="N53" s="4" t="str">
        <f t="shared" si="11"/>
        <v/>
      </c>
      <c r="O53" s="4"/>
      <c r="P53" s="4" t="str">
        <f t="shared" si="12"/>
        <v/>
      </c>
      <c r="Q53" s="4" t="str">
        <f t="shared" si="13"/>
        <v/>
      </c>
      <c r="R53" s="4" t="str">
        <f t="shared" si="14"/>
        <v/>
      </c>
      <c r="S53" s="4">
        <f t="shared" si="15"/>
        <v>1</v>
      </c>
      <c r="T53" s="4" t="str">
        <f t="shared" si="16"/>
        <v/>
      </c>
      <c r="U53" s="4" t="str">
        <f t="shared" si="17"/>
        <v/>
      </c>
      <c r="V53" s="4" t="str">
        <f t="shared" si="18"/>
        <v/>
      </c>
      <c r="W53" s="4">
        <f t="shared" si="19"/>
        <v>1</v>
      </c>
    </row>
    <row r="54" spans="1:23" s="3" customFormat="1" x14ac:dyDescent="0.3">
      <c r="A54" s="3" t="s">
        <v>479</v>
      </c>
      <c r="B54" s="3" t="s">
        <v>2821</v>
      </c>
      <c r="C54" s="3" t="s">
        <v>2822</v>
      </c>
      <c r="D54" s="3" t="s">
        <v>0</v>
      </c>
      <c r="E54" s="3">
        <v>1</v>
      </c>
      <c r="F54" s="3">
        <v>1</v>
      </c>
      <c r="G54" s="3">
        <v>1</v>
      </c>
      <c r="H54" s="3">
        <v>0</v>
      </c>
      <c r="I54" s="3">
        <v>0</v>
      </c>
      <c r="J54" s="3">
        <v>1</v>
      </c>
      <c r="K54" s="3">
        <v>8</v>
      </c>
      <c r="L54" s="3">
        <v>130</v>
      </c>
      <c r="M54" s="4" t="str">
        <f t="shared" si="10"/>
        <v/>
      </c>
      <c r="N54" s="4" t="str">
        <f t="shared" si="11"/>
        <v/>
      </c>
      <c r="O54" s="4"/>
      <c r="P54" s="4" t="str">
        <f t="shared" si="12"/>
        <v/>
      </c>
      <c r="Q54" s="4" t="str">
        <f t="shared" si="13"/>
        <v/>
      </c>
      <c r="R54" s="4" t="str">
        <f t="shared" si="14"/>
        <v/>
      </c>
      <c r="S54" s="4">
        <f t="shared" si="15"/>
        <v>1</v>
      </c>
      <c r="T54" s="4" t="str">
        <f t="shared" si="16"/>
        <v/>
      </c>
      <c r="U54" s="4" t="str">
        <f t="shared" si="17"/>
        <v/>
      </c>
      <c r="V54" s="4" t="str">
        <f t="shared" si="18"/>
        <v/>
      </c>
      <c r="W54" s="4">
        <f t="shared" si="19"/>
        <v>1</v>
      </c>
    </row>
    <row r="55" spans="1:23" s="3" customFormat="1" x14ac:dyDescent="0.3">
      <c r="A55" s="3" t="s">
        <v>479</v>
      </c>
      <c r="B55" s="3" t="s">
        <v>2748</v>
      </c>
      <c r="C55" s="3" t="s">
        <v>2749</v>
      </c>
      <c r="D55" s="3" t="s">
        <v>0</v>
      </c>
      <c r="E55" s="3">
        <v>1</v>
      </c>
      <c r="F55" s="3">
        <v>2</v>
      </c>
      <c r="G55" s="3">
        <v>1</v>
      </c>
      <c r="H55" s="3">
        <v>0</v>
      </c>
      <c r="I55" s="3">
        <v>0</v>
      </c>
      <c r="J55" s="3">
        <v>1</v>
      </c>
      <c r="K55" s="3">
        <v>0</v>
      </c>
      <c r="L55" s="3">
        <v>22</v>
      </c>
      <c r="M55" s="4" t="str">
        <f t="shared" si="10"/>
        <v/>
      </c>
      <c r="N55" s="4" t="str">
        <f t="shared" si="11"/>
        <v/>
      </c>
      <c r="O55" s="4"/>
      <c r="P55" s="4" t="str">
        <f t="shared" si="12"/>
        <v/>
      </c>
      <c r="Q55" s="4" t="str">
        <f t="shared" si="13"/>
        <v/>
      </c>
      <c r="R55" s="4" t="str">
        <f t="shared" si="14"/>
        <v/>
      </c>
      <c r="S55" s="4">
        <f t="shared" si="15"/>
        <v>1</v>
      </c>
      <c r="T55" s="4" t="str">
        <f t="shared" si="16"/>
        <v/>
      </c>
      <c r="U55" s="4" t="str">
        <f t="shared" si="17"/>
        <v/>
      </c>
      <c r="V55" s="4" t="str">
        <f t="shared" si="18"/>
        <v/>
      </c>
      <c r="W55" s="4">
        <f t="shared" si="19"/>
        <v>1</v>
      </c>
    </row>
    <row r="56" spans="1:23" s="3" customFormat="1" x14ac:dyDescent="0.3">
      <c r="A56" s="3" t="s">
        <v>479</v>
      </c>
      <c r="B56" s="3" t="s">
        <v>2770</v>
      </c>
      <c r="C56" s="3" t="s">
        <v>2771</v>
      </c>
      <c r="D56" s="3" t="s">
        <v>0</v>
      </c>
      <c r="E56" s="3">
        <v>0</v>
      </c>
      <c r="F56" s="3">
        <v>2</v>
      </c>
      <c r="G56" s="3">
        <v>1</v>
      </c>
      <c r="H56" s="3">
        <v>0</v>
      </c>
      <c r="I56" s="3">
        <v>0</v>
      </c>
      <c r="J56" s="3">
        <v>2</v>
      </c>
      <c r="K56" s="3">
        <v>1</v>
      </c>
      <c r="L56" s="3">
        <v>19</v>
      </c>
      <c r="M56" s="4" t="str">
        <f t="shared" si="10"/>
        <v/>
      </c>
      <c r="N56" s="4" t="str">
        <f t="shared" si="11"/>
        <v/>
      </c>
      <c r="O56" s="4"/>
      <c r="P56" s="4" t="str">
        <f t="shared" si="12"/>
        <v/>
      </c>
      <c r="Q56" s="4" t="str">
        <f t="shared" si="13"/>
        <v/>
      </c>
      <c r="R56" s="4" t="str">
        <f t="shared" si="14"/>
        <v/>
      </c>
      <c r="S56" s="4">
        <f t="shared" si="15"/>
        <v>1</v>
      </c>
      <c r="T56" s="4" t="str">
        <f t="shared" si="16"/>
        <v/>
      </c>
      <c r="U56" s="4" t="str">
        <f t="shared" si="17"/>
        <v/>
      </c>
      <c r="V56" s="4" t="str">
        <f t="shared" si="18"/>
        <v/>
      </c>
      <c r="W56" s="4">
        <f t="shared" si="19"/>
        <v>1</v>
      </c>
    </row>
    <row r="57" spans="1:23" s="3" customFormat="1" x14ac:dyDescent="0.3">
      <c r="A57" s="3" t="s">
        <v>479</v>
      </c>
      <c r="B57" s="3" t="s">
        <v>2763</v>
      </c>
      <c r="C57" s="3" t="s">
        <v>2764</v>
      </c>
      <c r="D57" s="3" t="s">
        <v>0</v>
      </c>
      <c r="E57" s="3">
        <v>4</v>
      </c>
      <c r="F57" s="3">
        <v>9</v>
      </c>
      <c r="G57" s="3">
        <v>1</v>
      </c>
      <c r="H57" s="3">
        <v>0</v>
      </c>
      <c r="I57" s="3">
        <v>0</v>
      </c>
      <c r="J57" s="3">
        <v>9</v>
      </c>
      <c r="K57" s="3">
        <v>2</v>
      </c>
      <c r="L57" s="3">
        <v>43</v>
      </c>
      <c r="M57" s="4" t="str">
        <f t="shared" si="10"/>
        <v/>
      </c>
      <c r="N57" s="4" t="str">
        <f t="shared" si="11"/>
        <v/>
      </c>
      <c r="O57" s="4"/>
      <c r="P57" s="4" t="str">
        <f t="shared" si="12"/>
        <v/>
      </c>
      <c r="Q57" s="4" t="str">
        <f t="shared" si="13"/>
        <v/>
      </c>
      <c r="R57" s="4" t="str">
        <f t="shared" si="14"/>
        <v/>
      </c>
      <c r="S57" s="4">
        <f t="shared" si="15"/>
        <v>1</v>
      </c>
      <c r="T57" s="4" t="str">
        <f t="shared" si="16"/>
        <v/>
      </c>
      <c r="U57" s="4" t="str">
        <f t="shared" si="17"/>
        <v/>
      </c>
      <c r="V57" s="4" t="str">
        <f t="shared" si="18"/>
        <v/>
      </c>
      <c r="W57" s="4">
        <f t="shared" si="19"/>
        <v>1</v>
      </c>
    </row>
    <row r="58" spans="1:23" s="3" customFormat="1" x14ac:dyDescent="0.3">
      <c r="A58" s="3" t="s">
        <v>479</v>
      </c>
      <c r="B58" s="3" t="s">
        <v>2766</v>
      </c>
      <c r="C58" s="3" t="s">
        <v>2767</v>
      </c>
      <c r="D58" s="3" t="s">
        <v>0</v>
      </c>
      <c r="E58" s="3">
        <v>1</v>
      </c>
      <c r="F58" s="3">
        <v>6</v>
      </c>
      <c r="G58" s="3">
        <v>1</v>
      </c>
      <c r="H58" s="3">
        <v>0</v>
      </c>
      <c r="I58" s="3">
        <v>0</v>
      </c>
      <c r="J58" s="3">
        <v>5</v>
      </c>
      <c r="K58" s="3">
        <v>3</v>
      </c>
      <c r="L58" s="3">
        <v>42</v>
      </c>
      <c r="M58" s="4" t="str">
        <f t="shared" si="10"/>
        <v/>
      </c>
      <c r="N58" s="4" t="str">
        <f t="shared" si="11"/>
        <v/>
      </c>
      <c r="O58" s="4"/>
      <c r="P58" s="4" t="str">
        <f t="shared" si="12"/>
        <v/>
      </c>
      <c r="Q58" s="4" t="str">
        <f t="shared" si="13"/>
        <v/>
      </c>
      <c r="R58" s="4" t="str">
        <f t="shared" si="14"/>
        <v/>
      </c>
      <c r="S58" s="4">
        <f t="shared" si="15"/>
        <v>1</v>
      </c>
      <c r="T58" s="4" t="str">
        <f t="shared" si="16"/>
        <v/>
      </c>
      <c r="U58" s="4" t="str">
        <f t="shared" si="17"/>
        <v/>
      </c>
      <c r="V58" s="4" t="str">
        <f t="shared" si="18"/>
        <v/>
      </c>
      <c r="W58" s="4">
        <f t="shared" si="19"/>
        <v>1</v>
      </c>
    </row>
    <row r="59" spans="1:23" s="3" customFormat="1" x14ac:dyDescent="0.3">
      <c r="A59" s="3" t="s">
        <v>479</v>
      </c>
      <c r="B59" s="3" t="s">
        <v>2786</v>
      </c>
      <c r="C59" s="3" t="s">
        <v>2787</v>
      </c>
      <c r="D59" s="3" t="s">
        <v>0</v>
      </c>
      <c r="E59" s="3">
        <v>0</v>
      </c>
      <c r="F59" s="3">
        <v>20</v>
      </c>
      <c r="G59" s="3">
        <v>1</v>
      </c>
      <c r="H59" s="3">
        <v>0</v>
      </c>
      <c r="I59" s="3">
        <v>52</v>
      </c>
      <c r="J59" s="3">
        <v>12</v>
      </c>
      <c r="K59" s="3">
        <v>2</v>
      </c>
      <c r="L59" s="3">
        <v>65</v>
      </c>
      <c r="M59" s="4" t="str">
        <f t="shared" si="10"/>
        <v/>
      </c>
      <c r="N59" s="4" t="str">
        <f t="shared" si="11"/>
        <v/>
      </c>
      <c r="O59" s="4"/>
      <c r="P59" s="4" t="str">
        <f t="shared" si="12"/>
        <v/>
      </c>
      <c r="Q59" s="4" t="str">
        <f t="shared" si="13"/>
        <v/>
      </c>
      <c r="R59" s="4" t="str">
        <f t="shared" si="14"/>
        <v/>
      </c>
      <c r="S59" s="4">
        <f t="shared" si="15"/>
        <v>1</v>
      </c>
      <c r="T59" s="4" t="str">
        <f t="shared" si="16"/>
        <v/>
      </c>
      <c r="U59" s="4" t="str">
        <f t="shared" si="17"/>
        <v/>
      </c>
      <c r="V59" s="4" t="str">
        <f t="shared" si="18"/>
        <v/>
      </c>
      <c r="W59" s="4">
        <f t="shared" si="19"/>
        <v>1</v>
      </c>
    </row>
    <row r="60" spans="1:23" s="3" customFormat="1" x14ac:dyDescent="0.3">
      <c r="A60" s="3" t="s">
        <v>479</v>
      </c>
      <c r="B60" s="3" t="s">
        <v>2765</v>
      </c>
      <c r="C60" s="3" t="s">
        <v>597</v>
      </c>
      <c r="D60" s="3" t="s">
        <v>0</v>
      </c>
      <c r="E60" s="3">
        <v>1</v>
      </c>
      <c r="F60" s="3">
        <v>2</v>
      </c>
      <c r="G60" s="3">
        <v>1</v>
      </c>
      <c r="H60" s="3">
        <v>0</v>
      </c>
      <c r="I60" s="3">
        <v>1</v>
      </c>
      <c r="J60" s="3">
        <v>2</v>
      </c>
      <c r="K60" s="3">
        <v>0</v>
      </c>
      <c r="L60" s="3">
        <v>15</v>
      </c>
      <c r="M60" s="4" t="str">
        <f t="shared" si="10"/>
        <v/>
      </c>
      <c r="N60" s="4" t="str">
        <f t="shared" si="11"/>
        <v/>
      </c>
      <c r="O60" s="4"/>
      <c r="P60" s="4" t="str">
        <f t="shared" si="12"/>
        <v/>
      </c>
      <c r="Q60" s="4" t="str">
        <f t="shared" si="13"/>
        <v/>
      </c>
      <c r="R60" s="4" t="str">
        <f t="shared" si="14"/>
        <v/>
      </c>
      <c r="S60" s="4">
        <f t="shared" si="15"/>
        <v>1</v>
      </c>
      <c r="T60" s="4" t="str">
        <f t="shared" si="16"/>
        <v/>
      </c>
      <c r="U60" s="4" t="str">
        <f t="shared" si="17"/>
        <v/>
      </c>
      <c r="V60" s="4" t="str">
        <f t="shared" si="18"/>
        <v/>
      </c>
      <c r="W60" s="4">
        <f t="shared" si="19"/>
        <v>1</v>
      </c>
    </row>
    <row r="61" spans="1:23" s="3" customFormat="1" x14ac:dyDescent="0.3">
      <c r="A61" s="3" t="s">
        <v>479</v>
      </c>
      <c r="B61" s="3" t="s">
        <v>2808</v>
      </c>
      <c r="C61" s="3" t="s">
        <v>2809</v>
      </c>
      <c r="D61" s="3" t="s">
        <v>0</v>
      </c>
      <c r="E61" s="3">
        <v>1</v>
      </c>
      <c r="F61" s="3">
        <v>2</v>
      </c>
      <c r="G61" s="3">
        <v>1</v>
      </c>
      <c r="H61" s="3">
        <v>0</v>
      </c>
      <c r="I61" s="3">
        <v>0</v>
      </c>
      <c r="J61" s="3">
        <v>2</v>
      </c>
      <c r="K61" s="3">
        <v>1</v>
      </c>
      <c r="L61" s="3">
        <v>14</v>
      </c>
      <c r="M61" s="4" t="str">
        <f t="shared" si="10"/>
        <v/>
      </c>
      <c r="N61" s="4" t="str">
        <f t="shared" si="11"/>
        <v/>
      </c>
      <c r="O61" s="4"/>
      <c r="P61" s="4" t="str">
        <f t="shared" si="12"/>
        <v/>
      </c>
      <c r="Q61" s="4" t="str">
        <f t="shared" si="13"/>
        <v/>
      </c>
      <c r="R61" s="4" t="str">
        <f t="shared" si="14"/>
        <v/>
      </c>
      <c r="S61" s="4">
        <f t="shared" si="15"/>
        <v>1</v>
      </c>
      <c r="T61" s="4" t="str">
        <f t="shared" si="16"/>
        <v/>
      </c>
      <c r="U61" s="4" t="str">
        <f t="shared" si="17"/>
        <v/>
      </c>
      <c r="V61" s="4" t="str">
        <f t="shared" si="18"/>
        <v/>
      </c>
      <c r="W61" s="4">
        <f t="shared" si="19"/>
        <v>1</v>
      </c>
    </row>
    <row r="62" spans="1:23" s="3" customFormat="1" x14ac:dyDescent="0.3">
      <c r="A62" s="3" t="s">
        <v>479</v>
      </c>
      <c r="B62" s="3" t="s">
        <v>2792</v>
      </c>
      <c r="C62" s="3" t="s">
        <v>2793</v>
      </c>
      <c r="D62" s="3" t="s">
        <v>0</v>
      </c>
      <c r="E62" s="3">
        <v>6</v>
      </c>
      <c r="F62" s="3">
        <v>27</v>
      </c>
      <c r="G62" s="3">
        <v>2</v>
      </c>
      <c r="H62" s="3">
        <v>0</v>
      </c>
      <c r="I62" s="3">
        <v>2</v>
      </c>
      <c r="J62" s="3">
        <v>4</v>
      </c>
      <c r="K62" s="3">
        <v>2</v>
      </c>
      <c r="L62" s="3">
        <v>85</v>
      </c>
      <c r="M62" s="4" t="str">
        <f t="shared" si="10"/>
        <v/>
      </c>
      <c r="N62" s="4" t="str">
        <f t="shared" si="11"/>
        <v/>
      </c>
      <c r="O62" s="4"/>
      <c r="P62" s="4" t="str">
        <f t="shared" si="12"/>
        <v/>
      </c>
      <c r="Q62" s="4" t="str">
        <f t="shared" si="13"/>
        <v/>
      </c>
      <c r="R62" s="4" t="str">
        <f t="shared" si="14"/>
        <v/>
      </c>
      <c r="S62" s="4">
        <f t="shared" si="15"/>
        <v>1</v>
      </c>
      <c r="T62" s="4" t="str">
        <f t="shared" si="16"/>
        <v/>
      </c>
      <c r="U62" s="4" t="str">
        <f t="shared" si="17"/>
        <v/>
      </c>
      <c r="V62" s="4" t="str">
        <f t="shared" si="18"/>
        <v/>
      </c>
      <c r="W62" s="4">
        <f t="shared" si="19"/>
        <v>1</v>
      </c>
    </row>
    <row r="63" spans="1:23" s="3" customFormat="1" x14ac:dyDescent="0.3">
      <c r="A63" s="3" t="s">
        <v>479</v>
      </c>
      <c r="B63" s="3" t="s">
        <v>2806</v>
      </c>
      <c r="C63" s="3" t="s">
        <v>2807</v>
      </c>
      <c r="D63" s="3" t="s">
        <v>0</v>
      </c>
      <c r="E63" s="3">
        <v>3</v>
      </c>
      <c r="F63" s="3">
        <v>9</v>
      </c>
      <c r="G63" s="3">
        <v>2</v>
      </c>
      <c r="H63" s="3">
        <v>0</v>
      </c>
      <c r="I63" s="3">
        <v>0</v>
      </c>
      <c r="J63" s="3">
        <v>3</v>
      </c>
      <c r="K63" s="3">
        <v>1</v>
      </c>
      <c r="L63" s="3">
        <v>39</v>
      </c>
      <c r="M63" s="4" t="str">
        <f t="shared" si="10"/>
        <v/>
      </c>
      <c r="N63" s="4" t="str">
        <f t="shared" si="11"/>
        <v/>
      </c>
      <c r="O63" s="4"/>
      <c r="P63" s="4" t="str">
        <f t="shared" si="12"/>
        <v/>
      </c>
      <c r="Q63" s="4" t="str">
        <f t="shared" si="13"/>
        <v/>
      </c>
      <c r="R63" s="4" t="str">
        <f t="shared" si="14"/>
        <v/>
      </c>
      <c r="S63" s="4">
        <f t="shared" si="15"/>
        <v>1</v>
      </c>
      <c r="T63" s="4" t="str">
        <f t="shared" si="16"/>
        <v/>
      </c>
      <c r="U63" s="4" t="str">
        <f t="shared" si="17"/>
        <v/>
      </c>
      <c r="V63" s="4" t="str">
        <f t="shared" si="18"/>
        <v/>
      </c>
      <c r="W63" s="4">
        <f t="shared" si="19"/>
        <v>1</v>
      </c>
    </row>
    <row r="64" spans="1:23" s="3" customFormat="1" x14ac:dyDescent="0.3">
      <c r="A64" s="3" t="s">
        <v>479</v>
      </c>
      <c r="B64" s="3" t="s">
        <v>2740</v>
      </c>
      <c r="C64" s="3" t="s">
        <v>2741</v>
      </c>
      <c r="D64" s="3" t="s">
        <v>0</v>
      </c>
      <c r="E64" s="3">
        <v>3</v>
      </c>
      <c r="F64" s="3">
        <v>3</v>
      </c>
      <c r="G64" s="3">
        <v>2</v>
      </c>
      <c r="H64" s="3">
        <v>0</v>
      </c>
      <c r="I64" s="3">
        <v>0</v>
      </c>
      <c r="J64" s="3">
        <v>3</v>
      </c>
      <c r="K64" s="3">
        <v>1</v>
      </c>
      <c r="L64" s="3">
        <v>23</v>
      </c>
      <c r="M64" s="4" t="str">
        <f t="shared" si="10"/>
        <v/>
      </c>
      <c r="N64" s="4" t="str">
        <f t="shared" si="11"/>
        <v/>
      </c>
      <c r="O64" s="4"/>
      <c r="P64" s="4" t="str">
        <f t="shared" si="12"/>
        <v/>
      </c>
      <c r="Q64" s="4" t="str">
        <f t="shared" si="13"/>
        <v/>
      </c>
      <c r="R64" s="4" t="str">
        <f t="shared" si="14"/>
        <v/>
      </c>
      <c r="S64" s="4">
        <f t="shared" si="15"/>
        <v>1</v>
      </c>
      <c r="T64" s="4" t="str">
        <f t="shared" si="16"/>
        <v/>
      </c>
      <c r="U64" s="4" t="str">
        <f t="shared" si="17"/>
        <v/>
      </c>
      <c r="V64" s="4" t="str">
        <f t="shared" si="18"/>
        <v/>
      </c>
      <c r="W64" s="4">
        <f t="shared" si="19"/>
        <v>1</v>
      </c>
    </row>
    <row r="65" spans="1:23" s="3" customFormat="1" x14ac:dyDescent="0.3">
      <c r="A65" s="3" t="s">
        <v>479</v>
      </c>
      <c r="B65" s="3" t="s">
        <v>2754</v>
      </c>
      <c r="C65" s="3" t="s">
        <v>2755</v>
      </c>
      <c r="D65" s="3" t="s">
        <v>0</v>
      </c>
      <c r="E65" s="3">
        <v>3</v>
      </c>
      <c r="F65" s="3">
        <v>3</v>
      </c>
      <c r="G65" s="3">
        <v>2</v>
      </c>
      <c r="H65" s="3">
        <v>0</v>
      </c>
      <c r="I65" s="3">
        <v>0</v>
      </c>
      <c r="J65" s="3">
        <v>3</v>
      </c>
      <c r="K65" s="3">
        <v>1</v>
      </c>
      <c r="L65" s="3">
        <v>26</v>
      </c>
      <c r="M65" s="4" t="str">
        <f t="shared" si="10"/>
        <v/>
      </c>
      <c r="N65" s="4" t="str">
        <f t="shared" si="11"/>
        <v/>
      </c>
      <c r="O65" s="4"/>
      <c r="P65" s="4" t="str">
        <f t="shared" si="12"/>
        <v/>
      </c>
      <c r="Q65" s="4" t="str">
        <f t="shared" si="13"/>
        <v/>
      </c>
      <c r="R65" s="4" t="str">
        <f t="shared" si="14"/>
        <v/>
      </c>
      <c r="S65" s="4">
        <f t="shared" si="15"/>
        <v>1</v>
      </c>
      <c r="T65" s="4" t="str">
        <f t="shared" si="16"/>
        <v/>
      </c>
      <c r="U65" s="4" t="str">
        <f t="shared" si="17"/>
        <v/>
      </c>
      <c r="V65" s="4" t="str">
        <f t="shared" si="18"/>
        <v/>
      </c>
      <c r="W65" s="4">
        <f t="shared" si="19"/>
        <v>1</v>
      </c>
    </row>
    <row r="66" spans="1:23" s="3" customFormat="1" x14ac:dyDescent="0.3">
      <c r="A66" s="3" t="s">
        <v>479</v>
      </c>
      <c r="B66" s="3" t="s">
        <v>2796</v>
      </c>
      <c r="C66" s="3" t="s">
        <v>2797</v>
      </c>
      <c r="D66" s="3" t="s">
        <v>0</v>
      </c>
      <c r="E66" s="3">
        <v>6</v>
      </c>
      <c r="F66" s="3">
        <v>21</v>
      </c>
      <c r="G66" s="3">
        <v>2</v>
      </c>
      <c r="H66" s="3">
        <v>0</v>
      </c>
      <c r="I66" s="3">
        <v>4</v>
      </c>
      <c r="J66" s="3">
        <v>4</v>
      </c>
      <c r="K66" s="3">
        <v>2</v>
      </c>
      <c r="L66" s="3">
        <v>78</v>
      </c>
      <c r="M66" s="4" t="str">
        <f t="shared" si="10"/>
        <v/>
      </c>
      <c r="N66" s="4" t="str">
        <f t="shared" si="11"/>
        <v/>
      </c>
      <c r="O66" s="4"/>
      <c r="P66" s="4" t="str">
        <f t="shared" si="12"/>
        <v/>
      </c>
      <c r="Q66" s="4" t="str">
        <f t="shared" si="13"/>
        <v/>
      </c>
      <c r="R66" s="4" t="str">
        <f t="shared" si="14"/>
        <v/>
      </c>
      <c r="S66" s="4">
        <f t="shared" si="15"/>
        <v>1</v>
      </c>
      <c r="T66" s="4" t="str">
        <f t="shared" si="16"/>
        <v/>
      </c>
      <c r="U66" s="4" t="str">
        <f t="shared" si="17"/>
        <v/>
      </c>
      <c r="V66" s="4" t="str">
        <f t="shared" si="18"/>
        <v/>
      </c>
      <c r="W66" s="4">
        <f t="shared" si="19"/>
        <v>1</v>
      </c>
    </row>
    <row r="67" spans="1:23" s="3" customFormat="1" x14ac:dyDescent="0.3">
      <c r="A67" s="3" t="s">
        <v>479</v>
      </c>
      <c r="B67" s="3" t="s">
        <v>2781</v>
      </c>
      <c r="C67" s="3" t="s">
        <v>2782</v>
      </c>
      <c r="D67" s="3" t="s">
        <v>0</v>
      </c>
      <c r="E67" s="3">
        <v>4</v>
      </c>
      <c r="F67" s="3">
        <v>13</v>
      </c>
      <c r="G67" s="3">
        <v>2</v>
      </c>
      <c r="H67" s="3">
        <v>0</v>
      </c>
      <c r="I67" s="3">
        <v>3</v>
      </c>
      <c r="J67" s="3">
        <v>3</v>
      </c>
      <c r="K67" s="3">
        <v>0</v>
      </c>
      <c r="L67" s="3">
        <v>78</v>
      </c>
      <c r="M67" s="4" t="str">
        <f t="shared" si="10"/>
        <v/>
      </c>
      <c r="N67" s="4" t="str">
        <f t="shared" si="11"/>
        <v/>
      </c>
      <c r="O67" s="4"/>
      <c r="P67" s="4" t="str">
        <f t="shared" si="12"/>
        <v/>
      </c>
      <c r="Q67" s="4" t="str">
        <f t="shared" si="13"/>
        <v/>
      </c>
      <c r="R67" s="4" t="str">
        <f t="shared" si="14"/>
        <v/>
      </c>
      <c r="S67" s="4">
        <f t="shared" si="15"/>
        <v>1</v>
      </c>
      <c r="T67" s="4" t="str">
        <f t="shared" si="16"/>
        <v/>
      </c>
      <c r="U67" s="4" t="str">
        <f t="shared" si="17"/>
        <v/>
      </c>
      <c r="V67" s="4" t="str">
        <f t="shared" si="18"/>
        <v/>
      </c>
      <c r="W67" s="4">
        <f t="shared" si="19"/>
        <v>1</v>
      </c>
    </row>
    <row r="68" spans="1:23" s="3" customFormat="1" x14ac:dyDescent="0.3">
      <c r="A68" s="3" t="s">
        <v>479</v>
      </c>
      <c r="B68" s="3" t="s">
        <v>2802</v>
      </c>
      <c r="C68" s="3" t="s">
        <v>2803</v>
      </c>
      <c r="D68" s="3" t="s">
        <v>0</v>
      </c>
      <c r="E68" s="3">
        <v>1</v>
      </c>
      <c r="F68" s="3">
        <v>3</v>
      </c>
      <c r="G68" s="3">
        <v>1</v>
      </c>
      <c r="H68" s="3">
        <v>0</v>
      </c>
      <c r="I68" s="3">
        <v>3</v>
      </c>
      <c r="J68" s="3">
        <v>3</v>
      </c>
      <c r="K68" s="3">
        <v>1</v>
      </c>
      <c r="L68" s="3">
        <v>15</v>
      </c>
      <c r="M68" s="4" t="str">
        <f t="shared" si="10"/>
        <v/>
      </c>
      <c r="N68" s="4" t="str">
        <f t="shared" si="11"/>
        <v/>
      </c>
      <c r="O68" s="4"/>
      <c r="P68" s="4" t="str">
        <f t="shared" si="12"/>
        <v/>
      </c>
      <c r="Q68" s="4" t="str">
        <f t="shared" si="13"/>
        <v/>
      </c>
      <c r="R68" s="4" t="str">
        <f t="shared" si="14"/>
        <v/>
      </c>
      <c r="S68" s="4">
        <f t="shared" si="15"/>
        <v>1</v>
      </c>
      <c r="T68" s="4" t="str">
        <f t="shared" si="16"/>
        <v/>
      </c>
      <c r="U68" s="4" t="str">
        <f t="shared" si="17"/>
        <v/>
      </c>
      <c r="V68" s="4" t="str">
        <f t="shared" si="18"/>
        <v/>
      </c>
      <c r="W68" s="4">
        <f t="shared" si="19"/>
        <v>1</v>
      </c>
    </row>
    <row r="69" spans="1:23" s="3" customFormat="1" x14ac:dyDescent="0.3">
      <c r="A69" s="3" t="s">
        <v>479</v>
      </c>
      <c r="B69" s="3" t="s">
        <v>2798</v>
      </c>
      <c r="C69" s="3" t="s">
        <v>2799</v>
      </c>
      <c r="D69" s="3" t="s">
        <v>0</v>
      </c>
      <c r="E69" s="3">
        <v>1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0</v>
      </c>
      <c r="L69" s="3">
        <v>12</v>
      </c>
      <c r="M69" s="4" t="str">
        <f t="shared" si="10"/>
        <v/>
      </c>
      <c r="N69" s="4" t="str">
        <f t="shared" si="11"/>
        <v/>
      </c>
      <c r="O69" s="4"/>
      <c r="P69" s="4" t="str">
        <f t="shared" si="12"/>
        <v/>
      </c>
      <c r="Q69" s="4" t="str">
        <f t="shared" si="13"/>
        <v/>
      </c>
      <c r="R69" s="4" t="str">
        <f t="shared" si="14"/>
        <v/>
      </c>
      <c r="S69" s="4">
        <f t="shared" si="15"/>
        <v>1</v>
      </c>
      <c r="T69" s="4" t="str">
        <f t="shared" si="16"/>
        <v/>
      </c>
      <c r="U69" s="4" t="str">
        <f t="shared" si="17"/>
        <v/>
      </c>
      <c r="V69" s="4" t="str">
        <f t="shared" si="18"/>
        <v/>
      </c>
      <c r="W69" s="4">
        <f t="shared" si="19"/>
        <v>1</v>
      </c>
    </row>
    <row r="70" spans="1:23" s="3" customFormat="1" x14ac:dyDescent="0.3">
      <c r="A70" s="3" t="s">
        <v>479</v>
      </c>
      <c r="B70" s="3" t="s">
        <v>2794</v>
      </c>
      <c r="C70" s="3" t="s">
        <v>2795</v>
      </c>
      <c r="D70" s="3" t="s">
        <v>0</v>
      </c>
      <c r="E70" s="3">
        <v>9</v>
      </c>
      <c r="F70" s="3">
        <v>26</v>
      </c>
      <c r="G70" s="3">
        <v>2</v>
      </c>
      <c r="H70" s="3">
        <v>0</v>
      </c>
      <c r="I70" s="3">
        <v>1</v>
      </c>
      <c r="J70" s="3">
        <v>2</v>
      </c>
      <c r="K70" s="3">
        <v>0</v>
      </c>
      <c r="L70" s="3">
        <v>62</v>
      </c>
      <c r="M70" s="4" t="str">
        <f t="shared" si="10"/>
        <v/>
      </c>
      <c r="N70" s="4" t="str">
        <f t="shared" si="11"/>
        <v/>
      </c>
      <c r="O70" s="4"/>
      <c r="P70" s="4" t="str">
        <f t="shared" si="12"/>
        <v/>
      </c>
      <c r="Q70" s="4" t="str">
        <f t="shared" si="13"/>
        <v/>
      </c>
      <c r="R70" s="4" t="str">
        <f t="shared" si="14"/>
        <v/>
      </c>
      <c r="S70" s="4">
        <f t="shared" si="15"/>
        <v>1</v>
      </c>
      <c r="T70" s="4" t="str">
        <f t="shared" si="16"/>
        <v/>
      </c>
      <c r="U70" s="4" t="str">
        <f t="shared" si="17"/>
        <v/>
      </c>
      <c r="V70" s="4" t="str">
        <f t="shared" si="18"/>
        <v/>
      </c>
      <c r="W70" s="4">
        <f t="shared" si="19"/>
        <v>1</v>
      </c>
    </row>
    <row r="71" spans="1:23" s="3" customFormat="1" x14ac:dyDescent="0.3">
      <c r="A71" s="3" t="s">
        <v>479</v>
      </c>
      <c r="B71" s="3" t="s">
        <v>2810</v>
      </c>
      <c r="C71" s="3" t="s">
        <v>2811</v>
      </c>
      <c r="D71" s="3" t="s">
        <v>0</v>
      </c>
      <c r="E71" s="3">
        <v>1</v>
      </c>
      <c r="F71" s="3">
        <v>1</v>
      </c>
      <c r="G71" s="3">
        <v>2</v>
      </c>
      <c r="H71" s="3">
        <v>0</v>
      </c>
      <c r="I71" s="3">
        <v>0</v>
      </c>
      <c r="J71" s="3">
        <v>1</v>
      </c>
      <c r="K71" s="3">
        <v>0</v>
      </c>
      <c r="L71" s="3">
        <v>13</v>
      </c>
      <c r="M71" s="4" t="str">
        <f t="shared" ref="M71:M87" si="20">IF( AND( OR( F71&gt;$F$1, L71&gt;$L$1 ), OR( E71&gt;$E$1, I71&gt;$I$1 ) ), 1, "" )</f>
        <v/>
      </c>
      <c r="N71" s="4" t="str">
        <f t="shared" ref="N71:N87" si="21">IF( AND( OR( F71&gt;$F$2, L71&gt;$L$2 ), OR( E71&gt;$E$2, I71&gt;$I$2 ) ), 1, "")</f>
        <v/>
      </c>
      <c r="O71" s="4"/>
      <c r="P71" s="4" t="str">
        <f t="shared" ref="P71:P87" si="22" xml:space="preserve"> IF( AND( M71 = 1, O71 = 1 ), 1, "")</f>
        <v/>
      </c>
      <c r="Q71" s="4" t="str">
        <f t="shared" ref="Q71:Q87" si="23" xml:space="preserve"> IF( AND( M71 = "", O71 = 1 ), 1, "")</f>
        <v/>
      </c>
      <c r="R71" s="4" t="str">
        <f t="shared" ref="R71:R87" si="24" xml:space="preserve"> IF( AND( M71 = 1, O71 = "" ), 1, "")</f>
        <v/>
      </c>
      <c r="S71" s="4">
        <f t="shared" ref="S71:S87" si="25" xml:space="preserve"> IF( AND( M71 = "", O71 = "" ), 1, "")</f>
        <v>1</v>
      </c>
      <c r="T71" s="4" t="str">
        <f t="shared" ref="T71:T87" si="26" xml:space="preserve"> IF( AND( N71 = 1, O71 = 1 ), 1, "")</f>
        <v/>
      </c>
      <c r="U71" s="4" t="str">
        <f t="shared" ref="U71:U87" si="27" xml:space="preserve"> IF( AND( N71 = "", O71 = 1 ), 1, "")</f>
        <v/>
      </c>
      <c r="V71" s="4" t="str">
        <f t="shared" ref="V71:V87" si="28" xml:space="preserve"> IF( AND( N71 = 1, O71 = "" ), 1, "")</f>
        <v/>
      </c>
      <c r="W71" s="4">
        <f t="shared" ref="W71:W87" si="29" xml:space="preserve"> IF( AND( N71 = "", O71 = "" ), 1, "")</f>
        <v>1</v>
      </c>
    </row>
    <row r="72" spans="1:23" s="3" customFormat="1" x14ac:dyDescent="0.3">
      <c r="A72" s="3" t="s">
        <v>479</v>
      </c>
      <c r="B72" s="3" t="s">
        <v>2779</v>
      </c>
      <c r="C72" s="3" t="s">
        <v>2780</v>
      </c>
      <c r="D72" s="3" t="s">
        <v>0</v>
      </c>
      <c r="E72" s="3">
        <v>1</v>
      </c>
      <c r="F72" s="3">
        <v>1</v>
      </c>
      <c r="G72" s="3">
        <v>2</v>
      </c>
      <c r="H72" s="3">
        <v>0</v>
      </c>
      <c r="I72" s="3">
        <v>0</v>
      </c>
      <c r="J72" s="3">
        <v>1</v>
      </c>
      <c r="K72" s="3">
        <v>0</v>
      </c>
      <c r="L72" s="3">
        <v>12</v>
      </c>
      <c r="M72" s="4" t="str">
        <f t="shared" si="20"/>
        <v/>
      </c>
      <c r="N72" s="4" t="str">
        <f t="shared" si="21"/>
        <v/>
      </c>
      <c r="O72" s="4"/>
      <c r="P72" s="4" t="str">
        <f t="shared" si="22"/>
        <v/>
      </c>
      <c r="Q72" s="4" t="str">
        <f t="shared" si="23"/>
        <v/>
      </c>
      <c r="R72" s="4" t="str">
        <f t="shared" si="24"/>
        <v/>
      </c>
      <c r="S72" s="4">
        <f t="shared" si="25"/>
        <v>1</v>
      </c>
      <c r="T72" s="4" t="str">
        <f t="shared" si="26"/>
        <v/>
      </c>
      <c r="U72" s="4" t="str">
        <f t="shared" si="27"/>
        <v/>
      </c>
      <c r="V72" s="4" t="str">
        <f t="shared" si="28"/>
        <v/>
      </c>
      <c r="W72" s="4">
        <f t="shared" si="29"/>
        <v>1</v>
      </c>
    </row>
    <row r="73" spans="1:23" s="3" customFormat="1" x14ac:dyDescent="0.3">
      <c r="A73" s="3" t="s">
        <v>479</v>
      </c>
      <c r="B73" s="3" t="s">
        <v>2790</v>
      </c>
      <c r="C73" s="3" t="s">
        <v>2791</v>
      </c>
      <c r="D73" s="3" t="s">
        <v>0</v>
      </c>
      <c r="E73" s="3">
        <v>1</v>
      </c>
      <c r="F73" s="3">
        <v>1</v>
      </c>
      <c r="G73" s="3">
        <v>2</v>
      </c>
      <c r="H73" s="3">
        <v>0</v>
      </c>
      <c r="I73" s="3">
        <v>0</v>
      </c>
      <c r="J73" s="3">
        <v>1</v>
      </c>
      <c r="K73" s="3">
        <v>0</v>
      </c>
      <c r="L73" s="3">
        <v>8</v>
      </c>
      <c r="M73" s="4" t="str">
        <f t="shared" si="20"/>
        <v/>
      </c>
      <c r="N73" s="4" t="str">
        <f t="shared" si="21"/>
        <v/>
      </c>
      <c r="O73" s="4"/>
      <c r="P73" s="4" t="str">
        <f t="shared" si="22"/>
        <v/>
      </c>
      <c r="Q73" s="4" t="str">
        <f t="shared" si="23"/>
        <v/>
      </c>
      <c r="R73" s="4" t="str">
        <f t="shared" si="24"/>
        <v/>
      </c>
      <c r="S73" s="4">
        <f t="shared" si="25"/>
        <v>1</v>
      </c>
      <c r="T73" s="4" t="str">
        <f t="shared" si="26"/>
        <v/>
      </c>
      <c r="U73" s="4" t="str">
        <f t="shared" si="27"/>
        <v/>
      </c>
      <c r="V73" s="4" t="str">
        <f t="shared" si="28"/>
        <v/>
      </c>
      <c r="W73" s="4">
        <f t="shared" si="29"/>
        <v>1</v>
      </c>
    </row>
    <row r="74" spans="1:23" s="3" customFormat="1" x14ac:dyDescent="0.3">
      <c r="A74" s="3" t="s">
        <v>479</v>
      </c>
      <c r="B74" s="3" t="s">
        <v>2775</v>
      </c>
      <c r="C74" s="3" t="s">
        <v>2776</v>
      </c>
      <c r="D74" s="3" t="s">
        <v>0</v>
      </c>
      <c r="E74" s="3">
        <v>1</v>
      </c>
      <c r="F74" s="3">
        <v>1</v>
      </c>
      <c r="G74" s="3">
        <v>2</v>
      </c>
      <c r="H74" s="3">
        <v>0</v>
      </c>
      <c r="I74" s="3">
        <v>0</v>
      </c>
      <c r="J74" s="3">
        <v>1</v>
      </c>
      <c r="K74" s="3">
        <v>0</v>
      </c>
      <c r="L74" s="3">
        <v>8</v>
      </c>
      <c r="M74" s="4" t="str">
        <f t="shared" si="20"/>
        <v/>
      </c>
      <c r="N74" s="4" t="str">
        <f t="shared" si="21"/>
        <v/>
      </c>
      <c r="O74" s="4"/>
      <c r="P74" s="4" t="str">
        <f t="shared" si="22"/>
        <v/>
      </c>
      <c r="Q74" s="4" t="str">
        <f t="shared" si="23"/>
        <v/>
      </c>
      <c r="R74" s="4" t="str">
        <f t="shared" si="24"/>
        <v/>
      </c>
      <c r="S74" s="4">
        <f t="shared" si="25"/>
        <v>1</v>
      </c>
      <c r="T74" s="4" t="str">
        <f t="shared" si="26"/>
        <v/>
      </c>
      <c r="U74" s="4" t="str">
        <f t="shared" si="27"/>
        <v/>
      </c>
      <c r="V74" s="4" t="str">
        <f t="shared" si="28"/>
        <v/>
      </c>
      <c r="W74" s="4">
        <f t="shared" si="29"/>
        <v>1</v>
      </c>
    </row>
    <row r="75" spans="1:23" s="3" customFormat="1" x14ac:dyDescent="0.3">
      <c r="A75" s="3" t="s">
        <v>479</v>
      </c>
      <c r="B75" s="3" t="s">
        <v>2773</v>
      </c>
      <c r="C75" s="3" t="s">
        <v>2774</v>
      </c>
      <c r="D75" s="3" t="s">
        <v>0</v>
      </c>
      <c r="E75" s="3">
        <v>1</v>
      </c>
      <c r="F75" s="3">
        <v>1</v>
      </c>
      <c r="G75" s="3">
        <v>2</v>
      </c>
      <c r="H75" s="3">
        <v>0</v>
      </c>
      <c r="I75" s="3">
        <v>0</v>
      </c>
      <c r="J75" s="3">
        <v>1</v>
      </c>
      <c r="K75" s="3">
        <v>0</v>
      </c>
      <c r="L75" s="3">
        <v>12</v>
      </c>
      <c r="M75" s="4" t="str">
        <f t="shared" si="20"/>
        <v/>
      </c>
      <c r="N75" s="4" t="str">
        <f t="shared" si="21"/>
        <v/>
      </c>
      <c r="O75" s="4"/>
      <c r="P75" s="4" t="str">
        <f t="shared" si="22"/>
        <v/>
      </c>
      <c r="Q75" s="4" t="str">
        <f t="shared" si="23"/>
        <v/>
      </c>
      <c r="R75" s="4" t="str">
        <f t="shared" si="24"/>
        <v/>
      </c>
      <c r="S75" s="4">
        <f t="shared" si="25"/>
        <v>1</v>
      </c>
      <c r="T75" s="4" t="str">
        <f t="shared" si="26"/>
        <v/>
      </c>
      <c r="U75" s="4" t="str">
        <f t="shared" si="27"/>
        <v/>
      </c>
      <c r="V75" s="4" t="str">
        <f t="shared" si="28"/>
        <v/>
      </c>
      <c r="W75" s="4">
        <f t="shared" si="29"/>
        <v>1</v>
      </c>
    </row>
    <row r="76" spans="1:23" s="3" customFormat="1" x14ac:dyDescent="0.3">
      <c r="A76" s="3" t="s">
        <v>479</v>
      </c>
      <c r="B76" s="3" t="s">
        <v>2815</v>
      </c>
      <c r="C76" s="3" t="s">
        <v>2816</v>
      </c>
      <c r="D76" s="3" t="s">
        <v>0</v>
      </c>
      <c r="E76" s="3">
        <v>1</v>
      </c>
      <c r="F76" s="3">
        <v>1</v>
      </c>
      <c r="G76" s="3">
        <v>2</v>
      </c>
      <c r="H76" s="3">
        <v>0</v>
      </c>
      <c r="I76" s="3">
        <v>0</v>
      </c>
      <c r="J76" s="3">
        <v>1</v>
      </c>
      <c r="K76" s="3">
        <v>0</v>
      </c>
      <c r="L76" s="3">
        <v>8</v>
      </c>
      <c r="M76" s="4" t="str">
        <f t="shared" si="20"/>
        <v/>
      </c>
      <c r="N76" s="4" t="str">
        <f t="shared" si="21"/>
        <v/>
      </c>
      <c r="O76" s="4"/>
      <c r="P76" s="4" t="str">
        <f t="shared" si="22"/>
        <v/>
      </c>
      <c r="Q76" s="4" t="str">
        <f t="shared" si="23"/>
        <v/>
      </c>
      <c r="R76" s="4" t="str">
        <f t="shared" si="24"/>
        <v/>
      </c>
      <c r="S76" s="4">
        <f t="shared" si="25"/>
        <v>1</v>
      </c>
      <c r="T76" s="4" t="str">
        <f t="shared" si="26"/>
        <v/>
      </c>
      <c r="U76" s="4" t="str">
        <f t="shared" si="27"/>
        <v/>
      </c>
      <c r="V76" s="4" t="str">
        <f t="shared" si="28"/>
        <v/>
      </c>
      <c r="W76" s="4">
        <f t="shared" si="29"/>
        <v>1</v>
      </c>
    </row>
    <row r="77" spans="1:23" s="3" customFormat="1" x14ac:dyDescent="0.3">
      <c r="A77" s="3" t="s">
        <v>479</v>
      </c>
      <c r="B77" s="3" t="s">
        <v>2750</v>
      </c>
      <c r="C77" s="3" t="s">
        <v>2751</v>
      </c>
      <c r="D77" s="3" t="s">
        <v>0</v>
      </c>
      <c r="E77" s="3">
        <v>1</v>
      </c>
      <c r="F77" s="3">
        <v>1</v>
      </c>
      <c r="G77" s="3">
        <v>2</v>
      </c>
      <c r="H77" s="3">
        <v>0</v>
      </c>
      <c r="I77" s="3">
        <v>0</v>
      </c>
      <c r="J77" s="3">
        <v>1</v>
      </c>
      <c r="K77" s="3">
        <v>0</v>
      </c>
      <c r="L77" s="3">
        <v>8</v>
      </c>
      <c r="M77" s="4" t="str">
        <f t="shared" si="20"/>
        <v/>
      </c>
      <c r="N77" s="4" t="str">
        <f t="shared" si="21"/>
        <v/>
      </c>
      <c r="O77" s="4"/>
      <c r="P77" s="4" t="str">
        <f t="shared" si="22"/>
        <v/>
      </c>
      <c r="Q77" s="4" t="str">
        <f t="shared" si="23"/>
        <v/>
      </c>
      <c r="R77" s="4" t="str">
        <f t="shared" si="24"/>
        <v/>
      </c>
      <c r="S77" s="4">
        <f t="shared" si="25"/>
        <v>1</v>
      </c>
      <c r="T77" s="4" t="str">
        <f t="shared" si="26"/>
        <v/>
      </c>
      <c r="U77" s="4" t="str">
        <f t="shared" si="27"/>
        <v/>
      </c>
      <c r="V77" s="4" t="str">
        <f t="shared" si="28"/>
        <v/>
      </c>
      <c r="W77" s="4">
        <f t="shared" si="29"/>
        <v>1</v>
      </c>
    </row>
    <row r="78" spans="1:23" s="3" customFormat="1" x14ac:dyDescent="0.3">
      <c r="A78" s="3" t="s">
        <v>479</v>
      </c>
      <c r="B78" s="3" t="s">
        <v>2737</v>
      </c>
      <c r="C78" s="3" t="s">
        <v>2738</v>
      </c>
      <c r="D78" s="3" t="s">
        <v>0</v>
      </c>
      <c r="E78" s="3">
        <v>1</v>
      </c>
      <c r="F78" s="3">
        <v>2</v>
      </c>
      <c r="G78" s="3">
        <v>2</v>
      </c>
      <c r="H78" s="3">
        <v>0</v>
      </c>
      <c r="I78" s="3">
        <v>1</v>
      </c>
      <c r="J78" s="3">
        <v>2</v>
      </c>
      <c r="K78" s="3">
        <v>0</v>
      </c>
      <c r="L78" s="3">
        <v>16</v>
      </c>
      <c r="M78" s="4" t="str">
        <f t="shared" si="20"/>
        <v/>
      </c>
      <c r="N78" s="4" t="str">
        <f t="shared" si="21"/>
        <v/>
      </c>
      <c r="O78" s="4"/>
      <c r="P78" s="4" t="str">
        <f t="shared" si="22"/>
        <v/>
      </c>
      <c r="Q78" s="4" t="str">
        <f t="shared" si="23"/>
        <v/>
      </c>
      <c r="R78" s="4" t="str">
        <f t="shared" si="24"/>
        <v/>
      </c>
      <c r="S78" s="4">
        <f t="shared" si="25"/>
        <v>1</v>
      </c>
      <c r="T78" s="4" t="str">
        <f t="shared" si="26"/>
        <v/>
      </c>
      <c r="U78" s="4" t="str">
        <f t="shared" si="27"/>
        <v/>
      </c>
      <c r="V78" s="4" t="str">
        <f t="shared" si="28"/>
        <v/>
      </c>
      <c r="W78" s="4">
        <f t="shared" si="29"/>
        <v>1</v>
      </c>
    </row>
    <row r="79" spans="1:23" s="3" customFormat="1" x14ac:dyDescent="0.3">
      <c r="A79" s="3" t="s">
        <v>479</v>
      </c>
      <c r="B79" s="3" t="s">
        <v>2812</v>
      </c>
      <c r="C79" s="3" t="s">
        <v>2813</v>
      </c>
      <c r="D79" s="3" t="s">
        <v>0</v>
      </c>
      <c r="E79" s="3">
        <v>12</v>
      </c>
      <c r="F79" s="3">
        <v>5</v>
      </c>
      <c r="G79" s="3">
        <v>1</v>
      </c>
      <c r="H79" s="3">
        <v>2</v>
      </c>
      <c r="I79" s="3">
        <v>6</v>
      </c>
      <c r="J79" s="3">
        <v>5</v>
      </c>
      <c r="K79" s="3">
        <v>15</v>
      </c>
      <c r="L79" s="3">
        <v>42</v>
      </c>
      <c r="M79" s="4" t="str">
        <f t="shared" si="20"/>
        <v/>
      </c>
      <c r="N79" s="4" t="str">
        <f t="shared" si="21"/>
        <v/>
      </c>
      <c r="O79" s="4"/>
      <c r="P79" s="4" t="str">
        <f t="shared" si="22"/>
        <v/>
      </c>
      <c r="Q79" s="4" t="str">
        <f t="shared" si="23"/>
        <v/>
      </c>
      <c r="R79" s="4" t="str">
        <f t="shared" si="24"/>
        <v/>
      </c>
      <c r="S79" s="4">
        <f t="shared" si="25"/>
        <v>1</v>
      </c>
      <c r="T79" s="4" t="str">
        <f t="shared" si="26"/>
        <v/>
      </c>
      <c r="U79" s="4" t="str">
        <f t="shared" si="27"/>
        <v/>
      </c>
      <c r="V79" s="4" t="str">
        <f t="shared" si="28"/>
        <v/>
      </c>
      <c r="W79" s="4">
        <f t="shared" si="29"/>
        <v>1</v>
      </c>
    </row>
    <row r="80" spans="1:23" s="3" customFormat="1" x14ac:dyDescent="0.3">
      <c r="A80" s="3" t="s">
        <v>479</v>
      </c>
      <c r="B80" s="3" t="s">
        <v>2761</v>
      </c>
      <c r="C80" s="3" t="s">
        <v>2762</v>
      </c>
      <c r="D80" s="3" t="s">
        <v>0</v>
      </c>
      <c r="E80" s="3">
        <v>1</v>
      </c>
      <c r="F80" s="3">
        <v>1</v>
      </c>
      <c r="G80" s="3">
        <v>2</v>
      </c>
      <c r="H80" s="3">
        <v>0</v>
      </c>
      <c r="I80" s="3">
        <v>0</v>
      </c>
      <c r="J80" s="3">
        <v>1</v>
      </c>
      <c r="K80" s="3">
        <v>0</v>
      </c>
      <c r="L80" s="3">
        <v>8</v>
      </c>
      <c r="M80" s="4" t="str">
        <f t="shared" si="20"/>
        <v/>
      </c>
      <c r="N80" s="4" t="str">
        <f t="shared" si="21"/>
        <v/>
      </c>
      <c r="O80" s="4"/>
      <c r="P80" s="4" t="str">
        <f t="shared" si="22"/>
        <v/>
      </c>
      <c r="Q80" s="4" t="str">
        <f t="shared" si="23"/>
        <v/>
      </c>
      <c r="R80" s="4" t="str">
        <f t="shared" si="24"/>
        <v/>
      </c>
      <c r="S80" s="4">
        <f t="shared" si="25"/>
        <v>1</v>
      </c>
      <c r="T80" s="4" t="str">
        <f t="shared" si="26"/>
        <v/>
      </c>
      <c r="U80" s="4" t="str">
        <f t="shared" si="27"/>
        <v/>
      </c>
      <c r="V80" s="4" t="str">
        <f t="shared" si="28"/>
        <v/>
      </c>
      <c r="W80" s="4">
        <f t="shared" si="29"/>
        <v>1</v>
      </c>
    </row>
    <row r="81" spans="1:23" s="3" customFormat="1" x14ac:dyDescent="0.3">
      <c r="A81" s="3" t="s">
        <v>479</v>
      </c>
      <c r="B81" s="3" t="s">
        <v>2784</v>
      </c>
      <c r="C81" s="3" t="s">
        <v>2785</v>
      </c>
      <c r="D81" s="3" t="s">
        <v>0</v>
      </c>
      <c r="E81" s="3">
        <v>1</v>
      </c>
      <c r="F81" s="3">
        <v>1</v>
      </c>
      <c r="G81" s="3">
        <v>2</v>
      </c>
      <c r="H81" s="3">
        <v>0</v>
      </c>
      <c r="I81" s="3">
        <v>0</v>
      </c>
      <c r="J81" s="3">
        <v>1</v>
      </c>
      <c r="K81" s="3">
        <v>0</v>
      </c>
      <c r="L81" s="3">
        <v>8</v>
      </c>
      <c r="M81" s="4" t="str">
        <f t="shared" si="20"/>
        <v/>
      </c>
      <c r="N81" s="4" t="str">
        <f t="shared" si="21"/>
        <v/>
      </c>
      <c r="O81" s="4"/>
      <c r="P81" s="4" t="str">
        <f t="shared" si="22"/>
        <v/>
      </c>
      <c r="Q81" s="4" t="str">
        <f t="shared" si="23"/>
        <v/>
      </c>
      <c r="R81" s="4" t="str">
        <f t="shared" si="24"/>
        <v/>
      </c>
      <c r="S81" s="4">
        <f t="shared" si="25"/>
        <v>1</v>
      </c>
      <c r="T81" s="4" t="str">
        <f t="shared" si="26"/>
        <v/>
      </c>
      <c r="U81" s="4" t="str">
        <f t="shared" si="27"/>
        <v/>
      </c>
      <c r="V81" s="4" t="str">
        <f t="shared" si="28"/>
        <v/>
      </c>
      <c r="W81" s="4">
        <f t="shared" si="29"/>
        <v>1</v>
      </c>
    </row>
    <row r="82" spans="1:23" s="3" customFormat="1" x14ac:dyDescent="0.3">
      <c r="A82" s="3" t="s">
        <v>479</v>
      </c>
      <c r="B82" s="3" t="s">
        <v>2746</v>
      </c>
      <c r="C82" s="3" t="s">
        <v>2747</v>
      </c>
      <c r="D82" s="3" t="s">
        <v>389</v>
      </c>
      <c r="E82" s="3">
        <v>0</v>
      </c>
      <c r="F82" s="3">
        <v>1</v>
      </c>
      <c r="G82" s="3">
        <v>1</v>
      </c>
      <c r="H82" s="3">
        <v>0</v>
      </c>
      <c r="I82" s="3">
        <v>0</v>
      </c>
      <c r="J82" s="3">
        <v>1</v>
      </c>
      <c r="K82" s="3">
        <v>0</v>
      </c>
      <c r="L82" s="3">
        <v>9</v>
      </c>
      <c r="M82" s="4" t="str">
        <f t="shared" si="20"/>
        <v/>
      </c>
      <c r="N82" s="4" t="str">
        <f t="shared" si="21"/>
        <v/>
      </c>
      <c r="O82" s="4"/>
      <c r="P82" s="4" t="str">
        <f t="shared" si="22"/>
        <v/>
      </c>
      <c r="Q82" s="4" t="str">
        <f t="shared" si="23"/>
        <v/>
      </c>
      <c r="R82" s="4" t="str">
        <f t="shared" si="24"/>
        <v/>
      </c>
      <c r="S82" s="4">
        <f t="shared" si="25"/>
        <v>1</v>
      </c>
      <c r="T82" s="4" t="str">
        <f t="shared" si="26"/>
        <v/>
      </c>
      <c r="U82" s="4" t="str">
        <f t="shared" si="27"/>
        <v/>
      </c>
      <c r="V82" s="4" t="str">
        <f t="shared" si="28"/>
        <v/>
      </c>
      <c r="W82" s="4">
        <f t="shared" si="29"/>
        <v>1</v>
      </c>
    </row>
    <row r="83" spans="1:23" s="3" customFormat="1" x14ac:dyDescent="0.3">
      <c r="A83" s="3" t="s">
        <v>479</v>
      </c>
      <c r="B83" s="3" t="s">
        <v>2772</v>
      </c>
      <c r="C83" s="3" t="s">
        <v>959</v>
      </c>
      <c r="D83" s="3" t="s">
        <v>0</v>
      </c>
      <c r="E83" s="3">
        <v>0</v>
      </c>
      <c r="F83" s="3">
        <v>5</v>
      </c>
      <c r="G83" s="3">
        <v>1</v>
      </c>
      <c r="H83" s="3">
        <v>0</v>
      </c>
      <c r="I83" s="3">
        <v>1</v>
      </c>
      <c r="J83" s="3">
        <v>2</v>
      </c>
      <c r="K83" s="3">
        <v>0</v>
      </c>
      <c r="L83" s="3">
        <v>36</v>
      </c>
      <c r="M83" s="4" t="str">
        <f t="shared" si="20"/>
        <v/>
      </c>
      <c r="N83" s="4" t="str">
        <f t="shared" si="21"/>
        <v/>
      </c>
      <c r="O83" s="4"/>
      <c r="P83" s="4" t="str">
        <f t="shared" si="22"/>
        <v/>
      </c>
      <c r="Q83" s="4" t="str">
        <f t="shared" si="23"/>
        <v/>
      </c>
      <c r="R83" s="4" t="str">
        <f t="shared" si="24"/>
        <v/>
      </c>
      <c r="S83" s="4">
        <f t="shared" si="25"/>
        <v>1</v>
      </c>
      <c r="T83" s="4" t="str">
        <f t="shared" si="26"/>
        <v/>
      </c>
      <c r="U83" s="4" t="str">
        <f t="shared" si="27"/>
        <v/>
      </c>
      <c r="V83" s="4" t="str">
        <f t="shared" si="28"/>
        <v/>
      </c>
      <c r="W83" s="4">
        <f t="shared" si="29"/>
        <v>1</v>
      </c>
    </row>
    <row r="84" spans="1:23" s="3" customFormat="1" x14ac:dyDescent="0.3">
      <c r="A84" s="3" t="s">
        <v>479</v>
      </c>
      <c r="B84" s="3" t="s">
        <v>2783</v>
      </c>
      <c r="C84" s="3" t="s">
        <v>997</v>
      </c>
      <c r="D84" s="3" t="s">
        <v>0</v>
      </c>
      <c r="E84" s="3">
        <v>3</v>
      </c>
      <c r="F84" s="3">
        <v>10</v>
      </c>
      <c r="G84" s="3">
        <v>1</v>
      </c>
      <c r="H84" s="3">
        <v>3</v>
      </c>
      <c r="I84" s="3">
        <v>4</v>
      </c>
      <c r="J84" s="3">
        <v>4</v>
      </c>
      <c r="K84" s="3">
        <v>4</v>
      </c>
      <c r="L84" s="3">
        <v>37</v>
      </c>
      <c r="M84" s="4" t="str">
        <f t="shared" si="20"/>
        <v/>
      </c>
      <c r="N84" s="4" t="str">
        <f t="shared" si="21"/>
        <v/>
      </c>
      <c r="O84" s="4"/>
      <c r="P84" s="4" t="str">
        <f t="shared" si="22"/>
        <v/>
      </c>
      <c r="Q84" s="4" t="str">
        <f t="shared" si="23"/>
        <v/>
      </c>
      <c r="R84" s="4" t="str">
        <f t="shared" si="24"/>
        <v/>
      </c>
      <c r="S84" s="4">
        <f t="shared" si="25"/>
        <v>1</v>
      </c>
      <c r="T84" s="4" t="str">
        <f t="shared" si="26"/>
        <v/>
      </c>
      <c r="U84" s="4" t="str">
        <f t="shared" si="27"/>
        <v/>
      </c>
      <c r="V84" s="4" t="str">
        <f t="shared" si="28"/>
        <v/>
      </c>
      <c r="W84" s="4">
        <f t="shared" si="29"/>
        <v>1</v>
      </c>
    </row>
    <row r="85" spans="1:23" s="3" customFormat="1" x14ac:dyDescent="0.3">
      <c r="A85" s="3" t="s">
        <v>479</v>
      </c>
      <c r="B85" s="3" t="s">
        <v>2777</v>
      </c>
      <c r="C85" s="3" t="s">
        <v>2778</v>
      </c>
      <c r="D85" s="3" t="s">
        <v>0</v>
      </c>
      <c r="E85" s="3">
        <v>7</v>
      </c>
      <c r="F85" s="3">
        <v>13</v>
      </c>
      <c r="G85" s="3">
        <v>2</v>
      </c>
      <c r="H85" s="3">
        <v>0</v>
      </c>
      <c r="I85" s="3">
        <v>0</v>
      </c>
      <c r="J85" s="3">
        <v>4</v>
      </c>
      <c r="K85" s="3">
        <v>2</v>
      </c>
      <c r="L85" s="3">
        <v>83</v>
      </c>
      <c r="M85" s="4" t="str">
        <f t="shared" si="20"/>
        <v/>
      </c>
      <c r="N85" s="4" t="str">
        <f t="shared" si="21"/>
        <v/>
      </c>
      <c r="O85" s="4"/>
      <c r="P85" s="4" t="str">
        <f t="shared" si="22"/>
        <v/>
      </c>
      <c r="Q85" s="4" t="str">
        <f t="shared" si="23"/>
        <v/>
      </c>
      <c r="R85" s="4" t="str">
        <f t="shared" si="24"/>
        <v/>
      </c>
      <c r="S85" s="4">
        <f t="shared" si="25"/>
        <v>1</v>
      </c>
      <c r="T85" s="4" t="str">
        <f t="shared" si="26"/>
        <v/>
      </c>
      <c r="U85" s="4" t="str">
        <f t="shared" si="27"/>
        <v/>
      </c>
      <c r="V85" s="4" t="str">
        <f t="shared" si="28"/>
        <v/>
      </c>
      <c r="W85" s="4">
        <f t="shared" si="29"/>
        <v>1</v>
      </c>
    </row>
    <row r="86" spans="1:23" s="3" customFormat="1" x14ac:dyDescent="0.3">
      <c r="A86" s="3" t="s">
        <v>479</v>
      </c>
      <c r="B86" s="3" t="s">
        <v>2759</v>
      </c>
      <c r="C86" s="3" t="s">
        <v>2760</v>
      </c>
      <c r="D86" s="3" t="s">
        <v>0</v>
      </c>
      <c r="E86" s="3">
        <v>8</v>
      </c>
      <c r="F86" s="3">
        <v>30</v>
      </c>
      <c r="G86" s="3">
        <v>2</v>
      </c>
      <c r="H86" s="3">
        <v>0</v>
      </c>
      <c r="I86" s="3">
        <v>0</v>
      </c>
      <c r="J86" s="3">
        <v>4</v>
      </c>
      <c r="K86" s="3">
        <v>6</v>
      </c>
      <c r="L86" s="3">
        <v>88</v>
      </c>
      <c r="M86" s="4" t="str">
        <f t="shared" si="20"/>
        <v/>
      </c>
      <c r="N86" s="4" t="str">
        <f t="shared" si="21"/>
        <v/>
      </c>
      <c r="O86" s="4"/>
      <c r="P86" s="4" t="str">
        <f t="shared" si="22"/>
        <v/>
      </c>
      <c r="Q86" s="4" t="str">
        <f t="shared" si="23"/>
        <v/>
      </c>
      <c r="R86" s="4" t="str">
        <f t="shared" si="24"/>
        <v/>
      </c>
      <c r="S86" s="4">
        <f t="shared" si="25"/>
        <v>1</v>
      </c>
      <c r="T86" s="4" t="str">
        <f t="shared" si="26"/>
        <v/>
      </c>
      <c r="U86" s="4" t="str">
        <f t="shared" si="27"/>
        <v/>
      </c>
      <c r="V86" s="4" t="str">
        <f t="shared" si="28"/>
        <v/>
      </c>
      <c r="W86" s="4">
        <f t="shared" si="29"/>
        <v>1</v>
      </c>
    </row>
    <row r="87" spans="1:23" s="3" customFormat="1" x14ac:dyDescent="0.3">
      <c r="A87" s="3" t="s">
        <v>479</v>
      </c>
      <c r="B87" s="3" t="s">
        <v>2800</v>
      </c>
      <c r="C87" s="3" t="s">
        <v>2801</v>
      </c>
      <c r="D87" s="3" t="s">
        <v>0</v>
      </c>
      <c r="E87" s="3">
        <v>3</v>
      </c>
      <c r="F87" s="3">
        <v>6</v>
      </c>
      <c r="G87" s="3">
        <v>2</v>
      </c>
      <c r="H87" s="3">
        <v>0</v>
      </c>
      <c r="I87" s="3">
        <v>3</v>
      </c>
      <c r="J87" s="3">
        <v>3</v>
      </c>
      <c r="K87" s="3">
        <v>1</v>
      </c>
      <c r="L87" s="3">
        <v>30</v>
      </c>
      <c r="M87" s="4" t="str">
        <f t="shared" si="20"/>
        <v/>
      </c>
      <c r="N87" s="4" t="str">
        <f t="shared" si="21"/>
        <v/>
      </c>
      <c r="O87" s="4"/>
      <c r="P87" s="4" t="str">
        <f t="shared" si="22"/>
        <v/>
      </c>
      <c r="Q87" s="4" t="str">
        <f t="shared" si="23"/>
        <v/>
      </c>
      <c r="R87" s="4" t="str">
        <f t="shared" si="24"/>
        <v/>
      </c>
      <c r="S87" s="4">
        <f t="shared" si="25"/>
        <v>1</v>
      </c>
      <c r="T87" s="4" t="str">
        <f t="shared" si="26"/>
        <v/>
      </c>
      <c r="U87" s="4" t="str">
        <f t="shared" si="27"/>
        <v/>
      </c>
      <c r="V87" s="4" t="str">
        <f t="shared" si="28"/>
        <v/>
      </c>
      <c r="W87" s="4">
        <f t="shared" si="29"/>
        <v>1</v>
      </c>
    </row>
    <row r="89" spans="1:23" x14ac:dyDescent="0.3">
      <c r="A89" s="4" t="s">
        <v>481</v>
      </c>
      <c r="B89" s="4" t="s">
        <v>482</v>
      </c>
      <c r="C89" s="4" t="s">
        <v>483</v>
      </c>
      <c r="D89" s="4" t="s">
        <v>0</v>
      </c>
      <c r="E89" s="4">
        <v>28</v>
      </c>
      <c r="F89" s="4">
        <v>191</v>
      </c>
      <c r="G89" s="4">
        <v>7</v>
      </c>
      <c r="H89" s="4">
        <v>0</v>
      </c>
      <c r="I89" s="4">
        <v>433</v>
      </c>
      <c r="J89" s="4">
        <v>34</v>
      </c>
      <c r="K89" s="4">
        <v>34</v>
      </c>
      <c r="L89" s="4">
        <v>870</v>
      </c>
      <c r="M89" s="4">
        <f t="shared" ref="M89" si="30">IF( AND( OR( F89&gt;$F$1, L89&gt;$L$1 ), OR( E89&gt;$E$1, I89&gt;$I$1 ) ), 1, "" )</f>
        <v>1</v>
      </c>
      <c r="N89" s="4">
        <f t="shared" ref="N89" si="31">IF( AND( OR( F89&gt;$F$2, L89&gt;$L$2 ), OR( E89&gt;$E$2, I89&gt;$I$2 ) ), 1, "")</f>
        <v>1</v>
      </c>
      <c r="O89" s="4">
        <v>1</v>
      </c>
      <c r="P89" s="4">
        <f t="shared" ref="P89" si="32" xml:space="preserve"> IF( AND( M89 = 1, O89 = 1 ), 1, "")</f>
        <v>1</v>
      </c>
      <c r="Q89" s="4" t="str">
        <f t="shared" ref="Q89" si="33" xml:space="preserve"> IF( AND( M89 = "", O89 = 1 ), 1, "")</f>
        <v/>
      </c>
      <c r="R89" s="4" t="str">
        <f t="shared" ref="R89" si="34" xml:space="preserve"> IF( AND( M89 = 1, O89 = "" ), 1, "")</f>
        <v/>
      </c>
      <c r="S89" s="4" t="str">
        <f t="shared" ref="S89" si="35" xml:space="preserve"> IF( AND( M89 = "", O89 = "" ), 1, "")</f>
        <v/>
      </c>
      <c r="T89" s="4">
        <f t="shared" ref="T89" si="36" xml:space="preserve"> IF( AND( N89 = 1, O89 = 1 ), 1, "")</f>
        <v>1</v>
      </c>
      <c r="U89" s="4" t="str">
        <f t="shared" ref="U89" si="37" xml:space="preserve"> IF( AND( N89 = "", O89 = 1 ), 1, "")</f>
        <v/>
      </c>
      <c r="V89" s="4" t="str">
        <f t="shared" ref="V89" si="38" xml:space="preserve"> IF( AND( N89 = 1, O89 = "" ), 1, "")</f>
        <v/>
      </c>
      <c r="W89" s="4" t="str">
        <f t="shared" ref="W89" si="39" xml:space="preserve"> IF( AND( N89 = "", O89 = "" ), 1, "")</f>
        <v/>
      </c>
    </row>
    <row r="90" spans="1:23" x14ac:dyDescent="0.3">
      <c r="A90" s="4" t="s">
        <v>481</v>
      </c>
      <c r="B90" s="3" t="s">
        <v>528</v>
      </c>
      <c r="C90" s="3" t="s">
        <v>529</v>
      </c>
      <c r="D90" s="3" t="s">
        <v>0</v>
      </c>
      <c r="E90" s="3">
        <v>10</v>
      </c>
      <c r="F90" s="3">
        <v>60</v>
      </c>
      <c r="G90" s="3">
        <v>1</v>
      </c>
      <c r="H90" s="3">
        <v>0</v>
      </c>
      <c r="I90" s="3">
        <v>0</v>
      </c>
      <c r="J90" s="3">
        <v>32</v>
      </c>
      <c r="K90" s="3">
        <v>6</v>
      </c>
      <c r="L90" s="3">
        <v>552</v>
      </c>
      <c r="M90" s="4" t="str">
        <f t="shared" ref="M90:M121" si="40">IF( AND( OR( F90&gt;$F$1, L90&gt;$L$1 ), OR( E90&gt;$E$1, I90&gt;$I$1 ) ), 1, "" )</f>
        <v/>
      </c>
      <c r="N90" s="4" t="str">
        <f t="shared" ref="N90:N121" si="41">IF( AND( OR( F90&gt;$F$2, L90&gt;$L$2 ), OR( E90&gt;$E$2, I90&gt;$I$2 ) ), 1, "")</f>
        <v/>
      </c>
      <c r="P90" s="4" t="str">
        <f t="shared" ref="P90:P121" si="42" xml:space="preserve"> IF( AND( M90 = 1, O90 = 1 ), 1, "")</f>
        <v/>
      </c>
      <c r="Q90" s="4" t="str">
        <f t="shared" ref="Q90:Q121" si="43" xml:space="preserve"> IF( AND( M90 = "", O90 = 1 ), 1, "")</f>
        <v/>
      </c>
      <c r="R90" s="4" t="str">
        <f t="shared" ref="R90:R121" si="44" xml:space="preserve"> IF( AND( M90 = 1, O90 = "" ), 1, "")</f>
        <v/>
      </c>
      <c r="S90" s="4">
        <f t="shared" ref="S90:S121" si="45" xml:space="preserve"> IF( AND( M90 = "", O90 = "" ), 1, "")</f>
        <v>1</v>
      </c>
      <c r="T90" s="4" t="str">
        <f t="shared" ref="T90:T121" si="46" xml:space="preserve"> IF( AND( N90 = 1, O90 = 1 ), 1, "")</f>
        <v/>
      </c>
      <c r="U90" s="4" t="str">
        <f t="shared" ref="U90:U121" si="47" xml:space="preserve"> IF( AND( N90 = "", O90 = 1 ), 1, "")</f>
        <v/>
      </c>
      <c r="V90" s="4" t="str">
        <f t="shared" ref="V90:V121" si="48" xml:space="preserve"> IF( AND( N90 = 1, O90 = "" ), 1, "")</f>
        <v/>
      </c>
      <c r="W90" s="4">
        <f t="shared" ref="W90:W121" si="49" xml:space="preserve"> IF( AND( N90 = "", O90 = "" ), 1, "")</f>
        <v>1</v>
      </c>
    </row>
    <row r="91" spans="1:23" x14ac:dyDescent="0.3">
      <c r="A91" s="4" t="s">
        <v>481</v>
      </c>
      <c r="B91" s="3" t="s">
        <v>530</v>
      </c>
      <c r="C91" s="3" t="s">
        <v>531</v>
      </c>
      <c r="D91" s="3" t="s">
        <v>0</v>
      </c>
      <c r="E91" s="3">
        <v>10</v>
      </c>
      <c r="F91" s="3">
        <v>60</v>
      </c>
      <c r="G91" s="3">
        <v>1</v>
      </c>
      <c r="H91" s="3">
        <v>0</v>
      </c>
      <c r="I91" s="3">
        <v>0</v>
      </c>
      <c r="J91" s="3">
        <v>32</v>
      </c>
      <c r="K91" s="3">
        <v>6</v>
      </c>
      <c r="L91" s="3">
        <v>548</v>
      </c>
      <c r="M91" s="4" t="str">
        <f t="shared" si="40"/>
        <v/>
      </c>
      <c r="N91" s="4" t="str">
        <f t="shared" si="41"/>
        <v/>
      </c>
      <c r="P91" s="4" t="str">
        <f t="shared" si="42"/>
        <v/>
      </c>
      <c r="Q91" s="4" t="str">
        <f t="shared" si="43"/>
        <v/>
      </c>
      <c r="R91" s="4" t="str">
        <f t="shared" si="44"/>
        <v/>
      </c>
      <c r="S91" s="4">
        <f t="shared" si="45"/>
        <v>1</v>
      </c>
      <c r="T91" s="4" t="str">
        <f t="shared" si="46"/>
        <v/>
      </c>
      <c r="U91" s="4" t="str">
        <f t="shared" si="47"/>
        <v/>
      </c>
      <c r="V91" s="4" t="str">
        <f t="shared" si="48"/>
        <v/>
      </c>
      <c r="W91" s="4">
        <f t="shared" si="49"/>
        <v>1</v>
      </c>
    </row>
    <row r="92" spans="1:23" x14ac:dyDescent="0.3">
      <c r="A92" s="5" t="s">
        <v>481</v>
      </c>
      <c r="B92" s="3" t="s">
        <v>2887</v>
      </c>
      <c r="C92" s="3" t="s">
        <v>2888</v>
      </c>
      <c r="D92" s="3" t="s">
        <v>0</v>
      </c>
      <c r="E92" s="3">
        <v>3</v>
      </c>
      <c r="F92" s="3">
        <v>8</v>
      </c>
      <c r="G92" s="3">
        <v>2</v>
      </c>
      <c r="H92" s="3">
        <v>0</v>
      </c>
      <c r="I92" s="3">
        <v>28</v>
      </c>
      <c r="J92" s="3">
        <v>8</v>
      </c>
      <c r="K92" s="3">
        <v>1</v>
      </c>
      <c r="L92" s="3">
        <v>132</v>
      </c>
      <c r="M92" s="4" t="str">
        <f t="shared" si="40"/>
        <v/>
      </c>
      <c r="N92" s="4" t="str">
        <f t="shared" si="41"/>
        <v/>
      </c>
      <c r="P92" s="4" t="str">
        <f t="shared" si="42"/>
        <v/>
      </c>
      <c r="Q92" s="4" t="str">
        <f t="shared" si="43"/>
        <v/>
      </c>
      <c r="R92" s="4" t="str">
        <f t="shared" si="44"/>
        <v/>
      </c>
      <c r="S92" s="4">
        <f t="shared" si="45"/>
        <v>1</v>
      </c>
      <c r="T92" s="4" t="str">
        <f t="shared" si="46"/>
        <v/>
      </c>
      <c r="U92" s="4" t="str">
        <f t="shared" si="47"/>
        <v/>
      </c>
      <c r="V92" s="4" t="str">
        <f t="shared" si="48"/>
        <v/>
      </c>
      <c r="W92" s="4">
        <f t="shared" si="49"/>
        <v>1</v>
      </c>
    </row>
    <row r="93" spans="1:23" x14ac:dyDescent="0.3">
      <c r="A93" s="4" t="s">
        <v>481</v>
      </c>
      <c r="B93" s="3" t="s">
        <v>2914</v>
      </c>
      <c r="C93" s="3" t="s">
        <v>2915</v>
      </c>
      <c r="D93" s="3" t="s">
        <v>0</v>
      </c>
      <c r="E93" s="3">
        <v>4</v>
      </c>
      <c r="F93" s="3">
        <v>9</v>
      </c>
      <c r="G93" s="3">
        <v>2</v>
      </c>
      <c r="H93" s="3">
        <v>0</v>
      </c>
      <c r="I93" s="3">
        <v>36</v>
      </c>
      <c r="J93" s="3">
        <v>9</v>
      </c>
      <c r="K93" s="3">
        <v>1</v>
      </c>
      <c r="L93" s="3">
        <v>134</v>
      </c>
      <c r="M93" s="4" t="str">
        <f t="shared" si="40"/>
        <v/>
      </c>
      <c r="N93" s="4" t="str">
        <f t="shared" si="41"/>
        <v/>
      </c>
      <c r="P93" s="4" t="str">
        <f t="shared" si="42"/>
        <v/>
      </c>
      <c r="Q93" s="4" t="str">
        <f t="shared" si="43"/>
        <v/>
      </c>
      <c r="R93" s="4" t="str">
        <f t="shared" si="44"/>
        <v/>
      </c>
      <c r="S93" s="4">
        <f t="shared" si="45"/>
        <v>1</v>
      </c>
      <c r="T93" s="4" t="str">
        <f t="shared" si="46"/>
        <v/>
      </c>
      <c r="U93" s="4" t="str">
        <f t="shared" si="47"/>
        <v/>
      </c>
      <c r="V93" s="4" t="str">
        <f t="shared" si="48"/>
        <v/>
      </c>
      <c r="W93" s="4">
        <f t="shared" si="49"/>
        <v>1</v>
      </c>
    </row>
    <row r="94" spans="1:23" x14ac:dyDescent="0.3">
      <c r="A94" s="4" t="s">
        <v>481</v>
      </c>
      <c r="B94" s="3" t="s">
        <v>2917</v>
      </c>
      <c r="C94" s="3" t="s">
        <v>2918</v>
      </c>
      <c r="D94" s="3" t="s">
        <v>0</v>
      </c>
      <c r="E94" s="3">
        <v>3</v>
      </c>
      <c r="F94" s="3">
        <v>8</v>
      </c>
      <c r="G94" s="3">
        <v>2</v>
      </c>
      <c r="H94" s="3">
        <v>0</v>
      </c>
      <c r="I94" s="3">
        <v>28</v>
      </c>
      <c r="J94" s="3">
        <v>8</v>
      </c>
      <c r="K94" s="3">
        <v>1</v>
      </c>
      <c r="L94" s="3">
        <v>138</v>
      </c>
      <c r="M94" s="4" t="str">
        <f t="shared" si="40"/>
        <v/>
      </c>
      <c r="N94" s="4" t="str">
        <f t="shared" si="41"/>
        <v/>
      </c>
      <c r="P94" s="4" t="str">
        <f t="shared" si="42"/>
        <v/>
      </c>
      <c r="Q94" s="4" t="str">
        <f t="shared" si="43"/>
        <v/>
      </c>
      <c r="R94" s="4" t="str">
        <f t="shared" si="44"/>
        <v/>
      </c>
      <c r="S94" s="4">
        <f t="shared" si="45"/>
        <v>1</v>
      </c>
      <c r="T94" s="4" t="str">
        <f t="shared" si="46"/>
        <v/>
      </c>
      <c r="U94" s="4" t="str">
        <f t="shared" si="47"/>
        <v/>
      </c>
      <c r="V94" s="4" t="str">
        <f t="shared" si="48"/>
        <v/>
      </c>
      <c r="W94" s="4">
        <f t="shared" si="49"/>
        <v>1</v>
      </c>
    </row>
    <row r="95" spans="1:23" x14ac:dyDescent="0.3">
      <c r="A95" s="4" t="s">
        <v>481</v>
      </c>
      <c r="B95" s="3" t="s">
        <v>2889</v>
      </c>
      <c r="C95" s="3" t="s">
        <v>2890</v>
      </c>
      <c r="D95" s="3" t="s">
        <v>0</v>
      </c>
      <c r="E95" s="3">
        <v>4</v>
      </c>
      <c r="F95" s="3">
        <v>9</v>
      </c>
      <c r="G95" s="3">
        <v>2</v>
      </c>
      <c r="H95" s="3">
        <v>0</v>
      </c>
      <c r="I95" s="3">
        <v>36</v>
      </c>
      <c r="J95" s="3">
        <v>9</v>
      </c>
      <c r="K95" s="3">
        <v>1</v>
      </c>
      <c r="L95" s="3">
        <v>139</v>
      </c>
      <c r="M95" s="4" t="str">
        <f t="shared" si="40"/>
        <v/>
      </c>
      <c r="N95" s="4" t="str">
        <f t="shared" si="41"/>
        <v/>
      </c>
      <c r="P95" s="4" t="str">
        <f t="shared" si="42"/>
        <v/>
      </c>
      <c r="Q95" s="4" t="str">
        <f t="shared" si="43"/>
        <v/>
      </c>
      <c r="R95" s="4" t="str">
        <f t="shared" si="44"/>
        <v/>
      </c>
      <c r="S95" s="4">
        <f t="shared" si="45"/>
        <v>1</v>
      </c>
      <c r="T95" s="4" t="str">
        <f t="shared" si="46"/>
        <v/>
      </c>
      <c r="U95" s="4" t="str">
        <f t="shared" si="47"/>
        <v/>
      </c>
      <c r="V95" s="4" t="str">
        <f t="shared" si="48"/>
        <v/>
      </c>
      <c r="W95" s="4">
        <f t="shared" si="49"/>
        <v>1</v>
      </c>
    </row>
    <row r="96" spans="1:23" x14ac:dyDescent="0.3">
      <c r="A96" s="4" t="s">
        <v>481</v>
      </c>
      <c r="B96" s="4" t="s">
        <v>524</v>
      </c>
      <c r="C96" s="4" t="s">
        <v>525</v>
      </c>
      <c r="D96" s="4" t="s">
        <v>0</v>
      </c>
      <c r="E96" s="4">
        <v>10</v>
      </c>
      <c r="F96" s="4">
        <v>719</v>
      </c>
      <c r="G96" s="4">
        <v>1</v>
      </c>
      <c r="H96" s="4">
        <v>0</v>
      </c>
      <c r="I96" s="4">
        <v>0</v>
      </c>
      <c r="J96" s="4">
        <v>80</v>
      </c>
      <c r="K96" s="4">
        <v>6</v>
      </c>
      <c r="L96" s="4">
        <v>2614</v>
      </c>
      <c r="M96" s="4" t="str">
        <f t="shared" si="40"/>
        <v/>
      </c>
      <c r="N96" s="4" t="str">
        <f t="shared" si="41"/>
        <v/>
      </c>
      <c r="O96" s="4">
        <v>1</v>
      </c>
      <c r="P96" s="4" t="str">
        <f t="shared" si="42"/>
        <v/>
      </c>
      <c r="Q96" s="4">
        <f t="shared" si="43"/>
        <v>1</v>
      </c>
      <c r="R96" s="4" t="str">
        <f t="shared" si="44"/>
        <v/>
      </c>
      <c r="S96" s="4" t="str">
        <f t="shared" si="45"/>
        <v/>
      </c>
      <c r="T96" s="4" t="str">
        <f t="shared" si="46"/>
        <v/>
      </c>
      <c r="U96" s="4">
        <f t="shared" si="47"/>
        <v>1</v>
      </c>
      <c r="V96" s="4" t="str">
        <f t="shared" si="48"/>
        <v/>
      </c>
      <c r="W96" s="4" t="str">
        <f t="shared" si="49"/>
        <v/>
      </c>
    </row>
    <row r="97" spans="1:23" x14ac:dyDescent="0.3">
      <c r="A97" s="5" t="s">
        <v>481</v>
      </c>
      <c r="B97" s="3" t="s">
        <v>526</v>
      </c>
      <c r="C97" s="3" t="s">
        <v>527</v>
      </c>
      <c r="D97" s="3" t="s">
        <v>0</v>
      </c>
      <c r="E97" s="3">
        <v>10</v>
      </c>
      <c r="F97" s="3">
        <v>178</v>
      </c>
      <c r="G97" s="3">
        <v>1</v>
      </c>
      <c r="H97" s="3">
        <v>0</v>
      </c>
      <c r="I97" s="3">
        <v>0</v>
      </c>
      <c r="J97" s="3">
        <v>49</v>
      </c>
      <c r="K97" s="3">
        <v>3</v>
      </c>
      <c r="L97" s="3">
        <v>792</v>
      </c>
      <c r="M97" s="4" t="str">
        <f t="shared" si="40"/>
        <v/>
      </c>
      <c r="N97" s="4" t="str">
        <f t="shared" si="41"/>
        <v/>
      </c>
      <c r="P97" s="4" t="str">
        <f t="shared" si="42"/>
        <v/>
      </c>
      <c r="Q97" s="4" t="str">
        <f t="shared" si="43"/>
        <v/>
      </c>
      <c r="R97" s="4" t="str">
        <f t="shared" si="44"/>
        <v/>
      </c>
      <c r="S97" s="4">
        <f t="shared" si="45"/>
        <v>1</v>
      </c>
      <c r="T97" s="4" t="str">
        <f t="shared" si="46"/>
        <v/>
      </c>
      <c r="U97" s="4" t="str">
        <f t="shared" si="47"/>
        <v/>
      </c>
      <c r="V97" s="4" t="str">
        <f t="shared" si="48"/>
        <v/>
      </c>
      <c r="W97" s="4">
        <f t="shared" si="49"/>
        <v>1</v>
      </c>
    </row>
    <row r="98" spans="1:23" x14ac:dyDescent="0.3">
      <c r="A98" s="4" t="s">
        <v>481</v>
      </c>
      <c r="B98" s="4" t="s">
        <v>516</v>
      </c>
      <c r="C98" s="4" t="s">
        <v>517</v>
      </c>
      <c r="D98" s="4" t="s">
        <v>0</v>
      </c>
      <c r="E98" s="4">
        <v>11</v>
      </c>
      <c r="F98" s="4">
        <v>396</v>
      </c>
      <c r="G98" s="4">
        <v>1</v>
      </c>
      <c r="H98" s="4">
        <v>0</v>
      </c>
      <c r="I98" s="4">
        <v>0</v>
      </c>
      <c r="J98" s="4">
        <v>103</v>
      </c>
      <c r="K98" s="4">
        <v>13</v>
      </c>
      <c r="L98" s="4">
        <v>2803</v>
      </c>
      <c r="M98" s="4" t="str">
        <f t="shared" si="40"/>
        <v/>
      </c>
      <c r="N98" s="4" t="str">
        <f t="shared" si="41"/>
        <v/>
      </c>
      <c r="O98" s="4">
        <v>1</v>
      </c>
      <c r="P98" s="4" t="str">
        <f t="shared" si="42"/>
        <v/>
      </c>
      <c r="Q98" s="4">
        <f t="shared" si="43"/>
        <v>1</v>
      </c>
      <c r="R98" s="4" t="str">
        <f t="shared" si="44"/>
        <v/>
      </c>
      <c r="S98" s="4" t="str">
        <f t="shared" si="45"/>
        <v/>
      </c>
      <c r="T98" s="4" t="str">
        <f t="shared" si="46"/>
        <v/>
      </c>
      <c r="U98" s="4">
        <f t="shared" si="47"/>
        <v>1</v>
      </c>
      <c r="V98" s="4" t="str">
        <f t="shared" si="48"/>
        <v/>
      </c>
      <c r="W98" s="4" t="str">
        <f t="shared" si="49"/>
        <v/>
      </c>
    </row>
    <row r="99" spans="1:23" s="3" customFormat="1" x14ac:dyDescent="0.3">
      <c r="A99" s="3" t="s">
        <v>481</v>
      </c>
      <c r="B99" s="4" t="s">
        <v>512</v>
      </c>
      <c r="C99" s="4" t="s">
        <v>513</v>
      </c>
      <c r="D99" s="4" t="s">
        <v>0</v>
      </c>
      <c r="E99" s="4">
        <v>12</v>
      </c>
      <c r="F99" s="4">
        <v>223</v>
      </c>
      <c r="G99" s="4">
        <v>1</v>
      </c>
      <c r="H99" s="4">
        <v>0</v>
      </c>
      <c r="I99" s="4">
        <v>0</v>
      </c>
      <c r="J99" s="4">
        <v>88</v>
      </c>
      <c r="K99" s="4">
        <v>11</v>
      </c>
      <c r="L99" s="4">
        <v>1961</v>
      </c>
      <c r="M99" s="4" t="str">
        <f t="shared" si="40"/>
        <v/>
      </c>
      <c r="N99" s="4" t="str">
        <f t="shared" si="41"/>
        <v/>
      </c>
      <c r="O99" s="4">
        <v>1</v>
      </c>
      <c r="P99" s="4" t="str">
        <f t="shared" si="42"/>
        <v/>
      </c>
      <c r="Q99" s="4">
        <f t="shared" si="43"/>
        <v>1</v>
      </c>
      <c r="R99" s="4" t="str">
        <f t="shared" si="44"/>
        <v/>
      </c>
      <c r="S99" s="4" t="str">
        <f t="shared" si="45"/>
        <v/>
      </c>
      <c r="T99" s="4" t="str">
        <f t="shared" si="46"/>
        <v/>
      </c>
      <c r="U99" s="4">
        <f t="shared" si="47"/>
        <v>1</v>
      </c>
      <c r="V99" s="4" t="str">
        <f t="shared" si="48"/>
        <v/>
      </c>
      <c r="W99" s="4" t="str">
        <f t="shared" si="49"/>
        <v/>
      </c>
    </row>
    <row r="100" spans="1:23" s="3" customFormat="1" x14ac:dyDescent="0.3">
      <c r="A100" s="3" t="s">
        <v>481</v>
      </c>
      <c r="B100" s="3" t="s">
        <v>486</v>
      </c>
      <c r="C100" s="3" t="s">
        <v>487</v>
      </c>
      <c r="D100" s="3" t="s">
        <v>0</v>
      </c>
      <c r="E100" s="3">
        <v>18</v>
      </c>
      <c r="F100" s="3">
        <v>351</v>
      </c>
      <c r="G100" s="3">
        <v>1</v>
      </c>
      <c r="H100" s="3">
        <v>0</v>
      </c>
      <c r="I100" s="3">
        <v>0</v>
      </c>
      <c r="J100" s="3">
        <v>138</v>
      </c>
      <c r="K100" s="3">
        <v>18</v>
      </c>
      <c r="L100" s="3">
        <v>3415</v>
      </c>
      <c r="M100" s="4">
        <f t="shared" si="40"/>
        <v>1</v>
      </c>
      <c r="N100" s="4" t="str">
        <f t="shared" si="41"/>
        <v/>
      </c>
      <c r="O100" s="4"/>
      <c r="P100" s="4" t="str">
        <f t="shared" si="42"/>
        <v/>
      </c>
      <c r="Q100" s="4" t="str">
        <f t="shared" si="43"/>
        <v/>
      </c>
      <c r="R100" s="4">
        <f t="shared" si="44"/>
        <v>1</v>
      </c>
      <c r="S100" s="4" t="str">
        <f t="shared" si="45"/>
        <v/>
      </c>
      <c r="T100" s="4" t="str">
        <f t="shared" si="46"/>
        <v/>
      </c>
      <c r="U100" s="4" t="str">
        <f t="shared" si="47"/>
        <v/>
      </c>
      <c r="V100" s="4" t="str">
        <f t="shared" si="48"/>
        <v/>
      </c>
      <c r="W100" s="4">
        <f t="shared" si="49"/>
        <v>1</v>
      </c>
    </row>
    <row r="101" spans="1:23" s="3" customFormat="1" x14ac:dyDescent="0.3">
      <c r="A101" s="3" t="s">
        <v>481</v>
      </c>
      <c r="B101" s="4" t="s">
        <v>490</v>
      </c>
      <c r="C101" s="4" t="s">
        <v>491</v>
      </c>
      <c r="D101" s="4" t="s">
        <v>0</v>
      </c>
      <c r="E101" s="4">
        <v>17</v>
      </c>
      <c r="F101" s="4">
        <v>314</v>
      </c>
      <c r="G101" s="4">
        <v>1</v>
      </c>
      <c r="H101" s="4">
        <v>0</v>
      </c>
      <c r="I101" s="4">
        <v>0</v>
      </c>
      <c r="J101" s="4">
        <v>124</v>
      </c>
      <c r="K101" s="4">
        <v>18</v>
      </c>
      <c r="L101" s="4">
        <v>3131</v>
      </c>
      <c r="M101" s="4">
        <f t="shared" si="40"/>
        <v>1</v>
      </c>
      <c r="N101" s="4" t="str">
        <f t="shared" si="41"/>
        <v/>
      </c>
      <c r="O101" s="4">
        <v>1</v>
      </c>
      <c r="P101" s="4">
        <f t="shared" si="42"/>
        <v>1</v>
      </c>
      <c r="Q101" s="4" t="str">
        <f t="shared" si="43"/>
        <v/>
      </c>
      <c r="R101" s="4" t="str">
        <f t="shared" si="44"/>
        <v/>
      </c>
      <c r="S101" s="4" t="str">
        <f t="shared" si="45"/>
        <v/>
      </c>
      <c r="T101" s="4" t="str">
        <f t="shared" si="46"/>
        <v/>
      </c>
      <c r="U101" s="4">
        <f t="shared" si="47"/>
        <v>1</v>
      </c>
      <c r="V101" s="4" t="str">
        <f t="shared" si="48"/>
        <v/>
      </c>
      <c r="W101" s="4" t="str">
        <f t="shared" si="49"/>
        <v/>
      </c>
    </row>
    <row r="102" spans="1:23" s="3" customFormat="1" x14ac:dyDescent="0.3">
      <c r="A102" s="3" t="s">
        <v>481</v>
      </c>
      <c r="B102" s="3" t="s">
        <v>2838</v>
      </c>
      <c r="C102" s="3" t="s">
        <v>2839</v>
      </c>
      <c r="D102" s="3" t="s">
        <v>0</v>
      </c>
      <c r="E102" s="3">
        <v>0</v>
      </c>
      <c r="F102" s="3">
        <v>2</v>
      </c>
      <c r="G102" s="3">
        <v>4</v>
      </c>
      <c r="H102" s="3">
        <v>0</v>
      </c>
      <c r="I102" s="3">
        <v>1</v>
      </c>
      <c r="J102" s="3">
        <v>2</v>
      </c>
      <c r="K102" s="3">
        <v>0</v>
      </c>
      <c r="L102" s="3">
        <v>49</v>
      </c>
      <c r="M102" s="4" t="str">
        <f t="shared" si="40"/>
        <v/>
      </c>
      <c r="N102" s="4" t="str">
        <f t="shared" si="41"/>
        <v/>
      </c>
      <c r="O102" s="4"/>
      <c r="P102" s="4" t="str">
        <f t="shared" si="42"/>
        <v/>
      </c>
      <c r="Q102" s="4" t="str">
        <f t="shared" si="43"/>
        <v/>
      </c>
      <c r="R102" s="4" t="str">
        <f t="shared" si="44"/>
        <v/>
      </c>
      <c r="S102" s="4">
        <f t="shared" si="45"/>
        <v>1</v>
      </c>
      <c r="T102" s="4" t="str">
        <f t="shared" si="46"/>
        <v/>
      </c>
      <c r="U102" s="4" t="str">
        <f t="shared" si="47"/>
        <v/>
      </c>
      <c r="V102" s="4" t="str">
        <f t="shared" si="48"/>
        <v/>
      </c>
      <c r="W102" s="4">
        <f t="shared" si="49"/>
        <v>1</v>
      </c>
    </row>
    <row r="103" spans="1:23" s="3" customFormat="1" x14ac:dyDescent="0.3">
      <c r="A103" s="3" t="s">
        <v>481</v>
      </c>
      <c r="B103" s="3" t="s">
        <v>2908</v>
      </c>
      <c r="C103" s="3" t="s">
        <v>2909</v>
      </c>
      <c r="D103" s="3" t="s">
        <v>0</v>
      </c>
      <c r="E103" s="3">
        <v>5</v>
      </c>
      <c r="F103" s="3">
        <v>11</v>
      </c>
      <c r="G103" s="3">
        <v>2</v>
      </c>
      <c r="H103" s="3">
        <v>0</v>
      </c>
      <c r="I103" s="3">
        <v>55</v>
      </c>
      <c r="J103" s="3">
        <v>11</v>
      </c>
      <c r="K103" s="3">
        <v>1</v>
      </c>
      <c r="L103" s="3">
        <v>138</v>
      </c>
      <c r="M103" s="4" t="str">
        <f t="shared" si="40"/>
        <v/>
      </c>
      <c r="N103" s="4" t="str">
        <f t="shared" si="41"/>
        <v/>
      </c>
      <c r="O103" s="4"/>
      <c r="P103" s="4" t="str">
        <f t="shared" si="42"/>
        <v/>
      </c>
      <c r="Q103" s="4" t="str">
        <f t="shared" si="43"/>
        <v/>
      </c>
      <c r="R103" s="4" t="str">
        <f t="shared" si="44"/>
        <v/>
      </c>
      <c r="S103" s="4">
        <f t="shared" si="45"/>
        <v>1</v>
      </c>
      <c r="T103" s="4" t="str">
        <f t="shared" si="46"/>
        <v/>
      </c>
      <c r="U103" s="4" t="str">
        <f t="shared" si="47"/>
        <v/>
      </c>
      <c r="V103" s="4" t="str">
        <f t="shared" si="48"/>
        <v/>
      </c>
      <c r="W103" s="4">
        <f t="shared" si="49"/>
        <v>1</v>
      </c>
    </row>
    <row r="104" spans="1:23" s="3" customFormat="1" x14ac:dyDescent="0.3">
      <c r="A104" s="3" t="s">
        <v>481</v>
      </c>
      <c r="B104" s="3" t="s">
        <v>2857</v>
      </c>
      <c r="C104" s="3" t="s">
        <v>2858</v>
      </c>
      <c r="D104" s="3" t="s">
        <v>0</v>
      </c>
      <c r="E104" s="3">
        <v>5</v>
      </c>
      <c r="F104" s="3">
        <v>11</v>
      </c>
      <c r="G104" s="3">
        <v>2</v>
      </c>
      <c r="H104" s="3">
        <v>0</v>
      </c>
      <c r="I104" s="3">
        <v>55</v>
      </c>
      <c r="J104" s="3">
        <v>11</v>
      </c>
      <c r="K104" s="3">
        <v>1</v>
      </c>
      <c r="L104" s="3">
        <v>138</v>
      </c>
      <c r="M104" s="4" t="str">
        <f t="shared" si="40"/>
        <v/>
      </c>
      <c r="N104" s="4" t="str">
        <f t="shared" si="41"/>
        <v/>
      </c>
      <c r="O104" s="4"/>
      <c r="P104" s="4" t="str">
        <f t="shared" si="42"/>
        <v/>
      </c>
      <c r="Q104" s="4" t="str">
        <f t="shared" si="43"/>
        <v/>
      </c>
      <c r="R104" s="4" t="str">
        <f t="shared" si="44"/>
        <v/>
      </c>
      <c r="S104" s="4">
        <f t="shared" si="45"/>
        <v>1</v>
      </c>
      <c r="T104" s="4" t="str">
        <f t="shared" si="46"/>
        <v/>
      </c>
      <c r="U104" s="4" t="str">
        <f t="shared" si="47"/>
        <v/>
      </c>
      <c r="V104" s="4" t="str">
        <f t="shared" si="48"/>
        <v/>
      </c>
      <c r="W104" s="4">
        <f t="shared" si="49"/>
        <v>1</v>
      </c>
    </row>
    <row r="105" spans="1:23" s="3" customFormat="1" x14ac:dyDescent="0.3">
      <c r="A105" s="3" t="s">
        <v>481</v>
      </c>
      <c r="B105" s="3" t="s">
        <v>2875</v>
      </c>
      <c r="C105" s="3" t="s">
        <v>2876</v>
      </c>
      <c r="D105" s="3" t="s">
        <v>0</v>
      </c>
      <c r="E105" s="3">
        <v>2</v>
      </c>
      <c r="F105" s="3">
        <v>4</v>
      </c>
      <c r="G105" s="3">
        <v>2</v>
      </c>
      <c r="H105" s="3">
        <v>0</v>
      </c>
      <c r="I105" s="3">
        <v>6</v>
      </c>
      <c r="J105" s="3">
        <v>4</v>
      </c>
      <c r="K105" s="3">
        <v>1</v>
      </c>
      <c r="L105" s="3">
        <v>70</v>
      </c>
      <c r="M105" s="4" t="str">
        <f t="shared" si="40"/>
        <v/>
      </c>
      <c r="N105" s="4" t="str">
        <f t="shared" si="41"/>
        <v/>
      </c>
      <c r="O105" s="4"/>
      <c r="P105" s="4" t="str">
        <f t="shared" si="42"/>
        <v/>
      </c>
      <c r="Q105" s="4" t="str">
        <f t="shared" si="43"/>
        <v/>
      </c>
      <c r="R105" s="4" t="str">
        <f t="shared" si="44"/>
        <v/>
      </c>
      <c r="S105" s="4">
        <f t="shared" si="45"/>
        <v>1</v>
      </c>
      <c r="T105" s="4" t="str">
        <f t="shared" si="46"/>
        <v/>
      </c>
      <c r="U105" s="4" t="str">
        <f t="shared" si="47"/>
        <v/>
      </c>
      <c r="V105" s="4" t="str">
        <f t="shared" si="48"/>
        <v/>
      </c>
      <c r="W105" s="4">
        <f t="shared" si="49"/>
        <v>1</v>
      </c>
    </row>
    <row r="106" spans="1:23" s="3" customFormat="1" x14ac:dyDescent="0.3">
      <c r="A106" s="3" t="s">
        <v>481</v>
      </c>
      <c r="B106" s="3" t="s">
        <v>2961</v>
      </c>
      <c r="C106" s="3" t="s">
        <v>2962</v>
      </c>
      <c r="D106" s="3" t="s">
        <v>0</v>
      </c>
      <c r="E106" s="3">
        <v>6</v>
      </c>
      <c r="F106" s="3">
        <v>12</v>
      </c>
      <c r="G106" s="3">
        <v>2</v>
      </c>
      <c r="H106" s="3">
        <v>0</v>
      </c>
      <c r="I106" s="3">
        <v>66</v>
      </c>
      <c r="J106" s="3">
        <v>12</v>
      </c>
      <c r="K106" s="3">
        <v>1</v>
      </c>
      <c r="L106" s="3">
        <v>160</v>
      </c>
      <c r="M106" s="4" t="str">
        <f t="shared" si="40"/>
        <v/>
      </c>
      <c r="N106" s="4" t="str">
        <f t="shared" si="41"/>
        <v/>
      </c>
      <c r="O106" s="4"/>
      <c r="P106" s="4" t="str">
        <f t="shared" si="42"/>
        <v/>
      </c>
      <c r="Q106" s="4" t="str">
        <f t="shared" si="43"/>
        <v/>
      </c>
      <c r="R106" s="4" t="str">
        <f t="shared" si="44"/>
        <v/>
      </c>
      <c r="S106" s="4">
        <f t="shared" si="45"/>
        <v>1</v>
      </c>
      <c r="T106" s="4" t="str">
        <f t="shared" si="46"/>
        <v/>
      </c>
      <c r="U106" s="4" t="str">
        <f t="shared" si="47"/>
        <v/>
      </c>
      <c r="V106" s="4" t="str">
        <f t="shared" si="48"/>
        <v/>
      </c>
      <c r="W106" s="4">
        <f t="shared" si="49"/>
        <v>1</v>
      </c>
    </row>
    <row r="107" spans="1:23" s="3" customFormat="1" x14ac:dyDescent="0.3">
      <c r="A107" s="3" t="s">
        <v>481</v>
      </c>
      <c r="B107" s="3" t="s">
        <v>2947</v>
      </c>
      <c r="C107" s="3" t="s">
        <v>2948</v>
      </c>
      <c r="D107" s="3" t="s">
        <v>0</v>
      </c>
      <c r="E107" s="3">
        <v>6</v>
      </c>
      <c r="F107" s="3">
        <v>12</v>
      </c>
      <c r="G107" s="3">
        <v>2</v>
      </c>
      <c r="H107" s="3">
        <v>0</v>
      </c>
      <c r="I107" s="3">
        <v>66</v>
      </c>
      <c r="J107" s="3">
        <v>12</v>
      </c>
      <c r="K107" s="3">
        <v>1</v>
      </c>
      <c r="L107" s="3">
        <v>162</v>
      </c>
      <c r="M107" s="4" t="str">
        <f t="shared" si="40"/>
        <v/>
      </c>
      <c r="N107" s="4" t="str">
        <f t="shared" si="41"/>
        <v/>
      </c>
      <c r="O107" s="4"/>
      <c r="P107" s="4" t="str">
        <f t="shared" si="42"/>
        <v/>
      </c>
      <c r="Q107" s="4" t="str">
        <f t="shared" si="43"/>
        <v/>
      </c>
      <c r="R107" s="4" t="str">
        <f t="shared" si="44"/>
        <v/>
      </c>
      <c r="S107" s="4">
        <f t="shared" si="45"/>
        <v>1</v>
      </c>
      <c r="T107" s="4" t="str">
        <f t="shared" si="46"/>
        <v/>
      </c>
      <c r="U107" s="4" t="str">
        <f t="shared" si="47"/>
        <v/>
      </c>
      <c r="V107" s="4" t="str">
        <f t="shared" si="48"/>
        <v/>
      </c>
      <c r="W107" s="4">
        <f t="shared" si="49"/>
        <v>1</v>
      </c>
    </row>
    <row r="108" spans="1:23" s="3" customFormat="1" x14ac:dyDescent="0.3">
      <c r="A108" s="3" t="s">
        <v>481</v>
      </c>
      <c r="B108" s="3" t="s">
        <v>2899</v>
      </c>
      <c r="C108" s="3" t="s">
        <v>2900</v>
      </c>
      <c r="D108" s="3" t="s">
        <v>0</v>
      </c>
      <c r="E108" s="3">
        <v>2</v>
      </c>
      <c r="F108" s="3">
        <v>4</v>
      </c>
      <c r="G108" s="3">
        <v>2</v>
      </c>
      <c r="H108" s="3">
        <v>0</v>
      </c>
      <c r="I108" s="3">
        <v>6</v>
      </c>
      <c r="J108" s="3">
        <v>4</v>
      </c>
      <c r="K108" s="3">
        <v>1</v>
      </c>
      <c r="L108" s="3">
        <v>72</v>
      </c>
      <c r="M108" s="4" t="str">
        <f t="shared" si="40"/>
        <v/>
      </c>
      <c r="N108" s="4" t="str">
        <f t="shared" si="41"/>
        <v/>
      </c>
      <c r="O108" s="4"/>
      <c r="P108" s="4" t="str">
        <f t="shared" si="42"/>
        <v/>
      </c>
      <c r="Q108" s="4" t="str">
        <f t="shared" si="43"/>
        <v/>
      </c>
      <c r="R108" s="4" t="str">
        <f t="shared" si="44"/>
        <v/>
      </c>
      <c r="S108" s="4">
        <f t="shared" si="45"/>
        <v>1</v>
      </c>
      <c r="T108" s="4" t="str">
        <f t="shared" si="46"/>
        <v/>
      </c>
      <c r="U108" s="4" t="str">
        <f t="shared" si="47"/>
        <v/>
      </c>
      <c r="V108" s="4" t="str">
        <f t="shared" si="48"/>
        <v/>
      </c>
      <c r="W108" s="4">
        <f t="shared" si="49"/>
        <v>1</v>
      </c>
    </row>
    <row r="109" spans="1:23" s="3" customFormat="1" x14ac:dyDescent="0.3">
      <c r="A109" s="3" t="s">
        <v>481</v>
      </c>
      <c r="B109" s="3" t="s">
        <v>2828</v>
      </c>
      <c r="C109" s="3" t="s">
        <v>2829</v>
      </c>
      <c r="D109" s="3" t="s">
        <v>0</v>
      </c>
      <c r="E109" s="3">
        <v>6</v>
      </c>
      <c r="F109" s="3">
        <v>14</v>
      </c>
      <c r="G109" s="3">
        <v>2</v>
      </c>
      <c r="H109" s="3">
        <v>0</v>
      </c>
      <c r="I109" s="3">
        <v>91</v>
      </c>
      <c r="J109" s="3">
        <v>14</v>
      </c>
      <c r="K109" s="3">
        <v>1</v>
      </c>
      <c r="L109" s="3">
        <v>193</v>
      </c>
      <c r="M109" s="4" t="str">
        <f t="shared" si="40"/>
        <v/>
      </c>
      <c r="N109" s="4" t="str">
        <f t="shared" si="41"/>
        <v/>
      </c>
      <c r="O109" s="4"/>
      <c r="P109" s="4" t="str">
        <f t="shared" si="42"/>
        <v/>
      </c>
      <c r="Q109" s="4" t="str">
        <f t="shared" si="43"/>
        <v/>
      </c>
      <c r="R109" s="4" t="str">
        <f t="shared" si="44"/>
        <v/>
      </c>
      <c r="S109" s="4">
        <f t="shared" si="45"/>
        <v>1</v>
      </c>
      <c r="T109" s="4" t="str">
        <f t="shared" si="46"/>
        <v/>
      </c>
      <c r="U109" s="4" t="str">
        <f t="shared" si="47"/>
        <v/>
      </c>
      <c r="V109" s="4" t="str">
        <f t="shared" si="48"/>
        <v/>
      </c>
      <c r="W109" s="4">
        <f t="shared" si="49"/>
        <v>1</v>
      </c>
    </row>
    <row r="110" spans="1:23" s="3" customFormat="1" x14ac:dyDescent="0.3">
      <c r="A110" s="3" t="s">
        <v>481</v>
      </c>
      <c r="B110" s="3" t="s">
        <v>2897</v>
      </c>
      <c r="C110" s="3" t="s">
        <v>2898</v>
      </c>
      <c r="D110" s="3" t="s">
        <v>0</v>
      </c>
      <c r="E110" s="3">
        <v>6</v>
      </c>
      <c r="F110" s="3">
        <v>14</v>
      </c>
      <c r="G110" s="3">
        <v>2</v>
      </c>
      <c r="H110" s="3">
        <v>0</v>
      </c>
      <c r="I110" s="3">
        <v>91</v>
      </c>
      <c r="J110" s="3">
        <v>14</v>
      </c>
      <c r="K110" s="3">
        <v>1</v>
      </c>
      <c r="L110" s="3">
        <v>193</v>
      </c>
      <c r="M110" s="4" t="str">
        <f t="shared" si="40"/>
        <v/>
      </c>
      <c r="N110" s="4" t="str">
        <f t="shared" si="41"/>
        <v/>
      </c>
      <c r="O110" s="4"/>
      <c r="P110" s="4" t="str">
        <f t="shared" si="42"/>
        <v/>
      </c>
      <c r="Q110" s="4" t="str">
        <f t="shared" si="43"/>
        <v/>
      </c>
      <c r="R110" s="4" t="str">
        <f t="shared" si="44"/>
        <v/>
      </c>
      <c r="S110" s="4">
        <f t="shared" si="45"/>
        <v>1</v>
      </c>
      <c r="T110" s="4" t="str">
        <f t="shared" si="46"/>
        <v/>
      </c>
      <c r="U110" s="4" t="str">
        <f t="shared" si="47"/>
        <v/>
      </c>
      <c r="V110" s="4" t="str">
        <f t="shared" si="48"/>
        <v/>
      </c>
      <c r="W110" s="4">
        <f t="shared" si="49"/>
        <v>1</v>
      </c>
    </row>
    <row r="111" spans="1:23" s="3" customFormat="1" x14ac:dyDescent="0.3">
      <c r="A111" s="3" t="s">
        <v>481</v>
      </c>
      <c r="B111" s="3" t="s">
        <v>2949</v>
      </c>
      <c r="C111" s="3" t="s">
        <v>2950</v>
      </c>
      <c r="D111" s="3" t="s">
        <v>0</v>
      </c>
      <c r="E111" s="3">
        <v>2</v>
      </c>
      <c r="F111" s="3">
        <v>4</v>
      </c>
      <c r="G111" s="3">
        <v>2</v>
      </c>
      <c r="H111" s="3">
        <v>0</v>
      </c>
      <c r="I111" s="3">
        <v>6</v>
      </c>
      <c r="J111" s="3">
        <v>4</v>
      </c>
      <c r="K111" s="3">
        <v>1</v>
      </c>
      <c r="L111" s="3">
        <v>73</v>
      </c>
      <c r="M111" s="4" t="str">
        <f t="shared" si="40"/>
        <v/>
      </c>
      <c r="N111" s="4" t="str">
        <f t="shared" si="41"/>
        <v/>
      </c>
      <c r="O111" s="4"/>
      <c r="P111" s="4" t="str">
        <f t="shared" si="42"/>
        <v/>
      </c>
      <c r="Q111" s="4" t="str">
        <f t="shared" si="43"/>
        <v/>
      </c>
      <c r="R111" s="4" t="str">
        <f t="shared" si="44"/>
        <v/>
      </c>
      <c r="S111" s="4">
        <f t="shared" si="45"/>
        <v>1</v>
      </c>
      <c r="T111" s="4" t="str">
        <f t="shared" si="46"/>
        <v/>
      </c>
      <c r="U111" s="4" t="str">
        <f t="shared" si="47"/>
        <v/>
      </c>
      <c r="V111" s="4" t="str">
        <f t="shared" si="48"/>
        <v/>
      </c>
      <c r="W111" s="4">
        <f t="shared" si="49"/>
        <v>1</v>
      </c>
    </row>
    <row r="112" spans="1:23" s="3" customFormat="1" x14ac:dyDescent="0.3">
      <c r="A112" s="3" t="s">
        <v>481</v>
      </c>
      <c r="B112" s="3" t="s">
        <v>518</v>
      </c>
      <c r="C112" s="3" t="s">
        <v>519</v>
      </c>
      <c r="D112" s="3" t="s">
        <v>0</v>
      </c>
      <c r="E112" s="3">
        <v>11</v>
      </c>
      <c r="F112" s="3">
        <v>83</v>
      </c>
      <c r="G112" s="3">
        <v>2</v>
      </c>
      <c r="H112" s="3">
        <v>0</v>
      </c>
      <c r="I112" s="3">
        <v>276</v>
      </c>
      <c r="J112" s="3">
        <v>25</v>
      </c>
      <c r="K112" s="3">
        <v>4</v>
      </c>
      <c r="L112" s="3">
        <v>593</v>
      </c>
      <c r="M112" s="4">
        <f t="shared" si="40"/>
        <v>1</v>
      </c>
      <c r="N112" s="4">
        <f t="shared" si="41"/>
        <v>1</v>
      </c>
      <c r="O112" s="4">
        <v>1</v>
      </c>
      <c r="P112" s="4">
        <f t="shared" si="42"/>
        <v>1</v>
      </c>
      <c r="Q112" s="4" t="str">
        <f t="shared" si="43"/>
        <v/>
      </c>
      <c r="R112" s="4" t="str">
        <f t="shared" si="44"/>
        <v/>
      </c>
      <c r="S112" s="4" t="str">
        <f t="shared" si="45"/>
        <v/>
      </c>
      <c r="T112" s="4">
        <f t="shared" si="46"/>
        <v>1</v>
      </c>
      <c r="U112" s="4" t="str">
        <f t="shared" si="47"/>
        <v/>
      </c>
      <c r="V112" s="4" t="str">
        <f t="shared" si="48"/>
        <v/>
      </c>
      <c r="W112" s="4" t="str">
        <f t="shared" si="49"/>
        <v/>
      </c>
    </row>
    <row r="113" spans="1:23" s="3" customFormat="1" x14ac:dyDescent="0.3">
      <c r="A113" s="3" t="s">
        <v>481</v>
      </c>
      <c r="B113" s="3" t="s">
        <v>520</v>
      </c>
      <c r="C113" s="3" t="s">
        <v>521</v>
      </c>
      <c r="D113" s="3" t="s">
        <v>0</v>
      </c>
      <c r="E113" s="3">
        <v>11</v>
      </c>
      <c r="F113" s="3">
        <v>83</v>
      </c>
      <c r="G113" s="3">
        <v>2</v>
      </c>
      <c r="H113" s="3">
        <v>0</v>
      </c>
      <c r="I113" s="3">
        <v>276</v>
      </c>
      <c r="J113" s="3">
        <v>25</v>
      </c>
      <c r="K113" s="3">
        <v>4</v>
      </c>
      <c r="L113" s="3">
        <v>593</v>
      </c>
      <c r="M113" s="4">
        <f t="shared" si="40"/>
        <v>1</v>
      </c>
      <c r="N113" s="4">
        <f t="shared" si="41"/>
        <v>1</v>
      </c>
      <c r="O113" s="4">
        <v>1</v>
      </c>
      <c r="P113" s="4">
        <f t="shared" si="42"/>
        <v>1</v>
      </c>
      <c r="Q113" s="4" t="str">
        <f t="shared" si="43"/>
        <v/>
      </c>
      <c r="R113" s="4" t="str">
        <f t="shared" si="44"/>
        <v/>
      </c>
      <c r="S113" s="4" t="str">
        <f t="shared" si="45"/>
        <v/>
      </c>
      <c r="T113" s="4">
        <f t="shared" si="46"/>
        <v>1</v>
      </c>
      <c r="U113" s="4" t="str">
        <f t="shared" si="47"/>
        <v/>
      </c>
      <c r="V113" s="4" t="str">
        <f t="shared" si="48"/>
        <v/>
      </c>
      <c r="W113" s="4" t="str">
        <f t="shared" si="49"/>
        <v/>
      </c>
    </row>
    <row r="114" spans="1:23" s="3" customFormat="1" x14ac:dyDescent="0.3">
      <c r="A114" s="3" t="s">
        <v>481</v>
      </c>
      <c r="B114" s="3" t="s">
        <v>2985</v>
      </c>
      <c r="C114" s="3" t="s">
        <v>2986</v>
      </c>
      <c r="D114" s="3" t="s">
        <v>0</v>
      </c>
      <c r="E114" s="3">
        <v>0</v>
      </c>
      <c r="F114" s="3">
        <v>2</v>
      </c>
      <c r="G114" s="3">
        <v>4</v>
      </c>
      <c r="H114" s="3">
        <v>0</v>
      </c>
      <c r="I114" s="3">
        <v>1</v>
      </c>
      <c r="J114" s="3">
        <v>2</v>
      </c>
      <c r="K114" s="3">
        <v>0</v>
      </c>
      <c r="L114" s="3">
        <v>48</v>
      </c>
      <c r="M114" s="4" t="str">
        <f t="shared" si="40"/>
        <v/>
      </c>
      <c r="N114" s="4" t="str">
        <f t="shared" si="41"/>
        <v/>
      </c>
      <c r="O114" s="4"/>
      <c r="P114" s="4" t="str">
        <f t="shared" si="42"/>
        <v/>
      </c>
      <c r="Q114" s="4" t="str">
        <f t="shared" si="43"/>
        <v/>
      </c>
      <c r="R114" s="4" t="str">
        <f t="shared" si="44"/>
        <v/>
      </c>
      <c r="S114" s="4">
        <f t="shared" si="45"/>
        <v>1</v>
      </c>
      <c r="T114" s="4" t="str">
        <f t="shared" si="46"/>
        <v/>
      </c>
      <c r="U114" s="4" t="str">
        <f t="shared" si="47"/>
        <v/>
      </c>
      <c r="V114" s="4" t="str">
        <f t="shared" si="48"/>
        <v/>
      </c>
      <c r="W114" s="4">
        <f t="shared" si="49"/>
        <v>1</v>
      </c>
    </row>
    <row r="115" spans="1:23" s="3" customFormat="1" x14ac:dyDescent="0.3">
      <c r="A115" s="3" t="s">
        <v>481</v>
      </c>
      <c r="B115" s="3" t="s">
        <v>2988</v>
      </c>
      <c r="C115" s="3" t="s">
        <v>2989</v>
      </c>
      <c r="D115" s="3" t="s">
        <v>0</v>
      </c>
      <c r="E115" s="3">
        <v>3</v>
      </c>
      <c r="F115" s="3">
        <v>5</v>
      </c>
      <c r="G115" s="3">
        <v>2</v>
      </c>
      <c r="H115" s="3">
        <v>0</v>
      </c>
      <c r="I115" s="3">
        <v>10</v>
      </c>
      <c r="J115" s="3">
        <v>5</v>
      </c>
      <c r="K115" s="3">
        <v>1</v>
      </c>
      <c r="L115" s="3">
        <v>80</v>
      </c>
      <c r="M115" s="4" t="str">
        <f t="shared" si="40"/>
        <v/>
      </c>
      <c r="N115" s="4" t="str">
        <f t="shared" si="41"/>
        <v/>
      </c>
      <c r="O115" s="4"/>
      <c r="P115" s="4" t="str">
        <f t="shared" si="42"/>
        <v/>
      </c>
      <c r="Q115" s="4" t="str">
        <f t="shared" si="43"/>
        <v/>
      </c>
      <c r="R115" s="4" t="str">
        <f t="shared" si="44"/>
        <v/>
      </c>
      <c r="S115" s="4">
        <f t="shared" si="45"/>
        <v>1</v>
      </c>
      <c r="T115" s="4" t="str">
        <f t="shared" si="46"/>
        <v/>
      </c>
      <c r="U115" s="4" t="str">
        <f t="shared" si="47"/>
        <v/>
      </c>
      <c r="V115" s="4" t="str">
        <f t="shared" si="48"/>
        <v/>
      </c>
      <c r="W115" s="4">
        <f t="shared" si="49"/>
        <v>1</v>
      </c>
    </row>
    <row r="116" spans="1:23" s="3" customFormat="1" x14ac:dyDescent="0.3">
      <c r="A116" s="3" t="s">
        <v>481</v>
      </c>
      <c r="B116" s="3" t="s">
        <v>2979</v>
      </c>
      <c r="C116" s="3" t="s">
        <v>2980</v>
      </c>
      <c r="D116" s="3" t="s">
        <v>0</v>
      </c>
      <c r="E116" s="3">
        <v>4</v>
      </c>
      <c r="F116" s="3">
        <v>6</v>
      </c>
      <c r="G116" s="3">
        <v>2</v>
      </c>
      <c r="H116" s="3">
        <v>0</v>
      </c>
      <c r="I116" s="3">
        <v>15</v>
      </c>
      <c r="J116" s="3">
        <v>6</v>
      </c>
      <c r="K116" s="3">
        <v>1</v>
      </c>
      <c r="L116" s="3">
        <v>90</v>
      </c>
      <c r="M116" s="4" t="str">
        <f t="shared" si="40"/>
        <v/>
      </c>
      <c r="N116" s="4" t="str">
        <f t="shared" si="41"/>
        <v/>
      </c>
      <c r="O116" s="4"/>
      <c r="P116" s="4" t="str">
        <f t="shared" si="42"/>
        <v/>
      </c>
      <c r="Q116" s="4" t="str">
        <f t="shared" si="43"/>
        <v/>
      </c>
      <c r="R116" s="4" t="str">
        <f t="shared" si="44"/>
        <v/>
      </c>
      <c r="S116" s="4">
        <f t="shared" si="45"/>
        <v>1</v>
      </c>
      <c r="T116" s="4" t="str">
        <f t="shared" si="46"/>
        <v/>
      </c>
      <c r="U116" s="4" t="str">
        <f t="shared" si="47"/>
        <v/>
      </c>
      <c r="V116" s="4" t="str">
        <f t="shared" si="48"/>
        <v/>
      </c>
      <c r="W116" s="4">
        <f t="shared" si="49"/>
        <v>1</v>
      </c>
    </row>
    <row r="117" spans="1:23" s="3" customFormat="1" x14ac:dyDescent="0.3">
      <c r="A117" s="3" t="s">
        <v>481</v>
      </c>
      <c r="B117" s="3" t="s">
        <v>2843</v>
      </c>
      <c r="C117" s="3" t="s">
        <v>2844</v>
      </c>
      <c r="D117" s="3" t="s">
        <v>0</v>
      </c>
      <c r="E117" s="3">
        <v>4</v>
      </c>
      <c r="F117" s="3">
        <v>6</v>
      </c>
      <c r="G117" s="3">
        <v>2</v>
      </c>
      <c r="H117" s="3">
        <v>0</v>
      </c>
      <c r="I117" s="3">
        <v>15</v>
      </c>
      <c r="J117" s="3">
        <v>6</v>
      </c>
      <c r="K117" s="3">
        <v>1</v>
      </c>
      <c r="L117" s="3">
        <v>92</v>
      </c>
      <c r="M117" s="4" t="str">
        <f t="shared" si="40"/>
        <v/>
      </c>
      <c r="N117" s="4" t="str">
        <f t="shared" si="41"/>
        <v/>
      </c>
      <c r="O117" s="4"/>
      <c r="P117" s="4" t="str">
        <f t="shared" si="42"/>
        <v/>
      </c>
      <c r="Q117" s="4" t="str">
        <f t="shared" si="43"/>
        <v/>
      </c>
      <c r="R117" s="4" t="str">
        <f t="shared" si="44"/>
        <v/>
      </c>
      <c r="S117" s="4">
        <f t="shared" si="45"/>
        <v>1</v>
      </c>
      <c r="T117" s="4" t="str">
        <f t="shared" si="46"/>
        <v/>
      </c>
      <c r="U117" s="4" t="str">
        <f t="shared" si="47"/>
        <v/>
      </c>
      <c r="V117" s="4" t="str">
        <f t="shared" si="48"/>
        <v/>
      </c>
      <c r="W117" s="4">
        <f t="shared" si="49"/>
        <v>1</v>
      </c>
    </row>
    <row r="118" spans="1:23" s="3" customFormat="1" x14ac:dyDescent="0.3">
      <c r="A118" s="3" t="s">
        <v>481</v>
      </c>
      <c r="B118" s="3" t="s">
        <v>562</v>
      </c>
      <c r="C118" s="3" t="s">
        <v>563</v>
      </c>
      <c r="D118" s="3" t="s">
        <v>0</v>
      </c>
      <c r="E118" s="3">
        <v>3</v>
      </c>
      <c r="F118" s="3">
        <v>86</v>
      </c>
      <c r="G118" s="3">
        <v>1</v>
      </c>
      <c r="H118" s="3">
        <v>1</v>
      </c>
      <c r="I118" s="3">
        <v>0</v>
      </c>
      <c r="J118" s="3">
        <v>40</v>
      </c>
      <c r="K118" s="3">
        <v>3</v>
      </c>
      <c r="L118" s="3">
        <v>509</v>
      </c>
      <c r="M118" s="4" t="str">
        <f t="shared" si="40"/>
        <v/>
      </c>
      <c r="N118" s="4" t="str">
        <f t="shared" si="41"/>
        <v/>
      </c>
      <c r="O118" s="4"/>
      <c r="P118" s="4" t="str">
        <f t="shared" si="42"/>
        <v/>
      </c>
      <c r="Q118" s="4" t="str">
        <f t="shared" si="43"/>
        <v/>
      </c>
      <c r="R118" s="4" t="str">
        <f t="shared" si="44"/>
        <v/>
      </c>
      <c r="S118" s="4">
        <f t="shared" si="45"/>
        <v>1</v>
      </c>
      <c r="T118" s="4" t="str">
        <f t="shared" si="46"/>
        <v/>
      </c>
      <c r="U118" s="4" t="str">
        <f t="shared" si="47"/>
        <v/>
      </c>
      <c r="V118" s="4" t="str">
        <f t="shared" si="48"/>
        <v/>
      </c>
      <c r="W118" s="4">
        <f t="shared" si="49"/>
        <v>1</v>
      </c>
    </row>
    <row r="119" spans="1:23" s="3" customFormat="1" x14ac:dyDescent="0.3">
      <c r="A119" s="3" t="s">
        <v>481</v>
      </c>
      <c r="B119" s="3" t="s">
        <v>560</v>
      </c>
      <c r="C119" s="3" t="s">
        <v>561</v>
      </c>
      <c r="D119" s="3" t="s">
        <v>0</v>
      </c>
      <c r="E119" s="3">
        <v>3</v>
      </c>
      <c r="F119" s="3">
        <v>86</v>
      </c>
      <c r="G119" s="3">
        <v>1</v>
      </c>
      <c r="H119" s="3">
        <v>1</v>
      </c>
      <c r="I119" s="3">
        <v>0</v>
      </c>
      <c r="J119" s="3">
        <v>40</v>
      </c>
      <c r="K119" s="3">
        <v>3</v>
      </c>
      <c r="L119" s="3">
        <v>509</v>
      </c>
      <c r="M119" s="4" t="str">
        <f t="shared" si="40"/>
        <v/>
      </c>
      <c r="N119" s="4" t="str">
        <f t="shared" si="41"/>
        <v/>
      </c>
      <c r="O119" s="4"/>
      <c r="P119" s="4" t="str">
        <f t="shared" si="42"/>
        <v/>
      </c>
      <c r="Q119" s="4" t="str">
        <f t="shared" si="43"/>
        <v/>
      </c>
      <c r="R119" s="4" t="str">
        <f t="shared" si="44"/>
        <v/>
      </c>
      <c r="S119" s="4">
        <f t="shared" si="45"/>
        <v>1</v>
      </c>
      <c r="T119" s="4" t="str">
        <f t="shared" si="46"/>
        <v/>
      </c>
      <c r="U119" s="4" t="str">
        <f t="shared" si="47"/>
        <v/>
      </c>
      <c r="V119" s="4" t="str">
        <f t="shared" si="48"/>
        <v/>
      </c>
      <c r="W119" s="4">
        <f t="shared" si="49"/>
        <v>1</v>
      </c>
    </row>
    <row r="120" spans="1:23" s="3" customFormat="1" x14ac:dyDescent="0.3">
      <c r="A120" s="3" t="s">
        <v>481</v>
      </c>
      <c r="B120" s="3" t="s">
        <v>572</v>
      </c>
      <c r="C120" s="3" t="s">
        <v>573</v>
      </c>
      <c r="D120" s="3" t="s">
        <v>0</v>
      </c>
      <c r="E120" s="3">
        <v>2</v>
      </c>
      <c r="F120" s="3">
        <v>70</v>
      </c>
      <c r="G120" s="3">
        <v>1</v>
      </c>
      <c r="H120" s="3">
        <v>0</v>
      </c>
      <c r="I120" s="3">
        <v>0</v>
      </c>
      <c r="J120" s="3">
        <v>35</v>
      </c>
      <c r="K120" s="3">
        <v>3</v>
      </c>
      <c r="L120" s="3">
        <v>425</v>
      </c>
      <c r="M120" s="4" t="str">
        <f t="shared" si="40"/>
        <v/>
      </c>
      <c r="N120" s="4" t="str">
        <f t="shared" si="41"/>
        <v/>
      </c>
      <c r="O120" s="4"/>
      <c r="P120" s="4" t="str">
        <f t="shared" si="42"/>
        <v/>
      </c>
      <c r="Q120" s="4" t="str">
        <f t="shared" si="43"/>
        <v/>
      </c>
      <c r="R120" s="4" t="str">
        <f t="shared" si="44"/>
        <v/>
      </c>
      <c r="S120" s="4">
        <f t="shared" si="45"/>
        <v>1</v>
      </c>
      <c r="T120" s="4" t="str">
        <f t="shared" si="46"/>
        <v/>
      </c>
      <c r="U120" s="4" t="str">
        <f t="shared" si="47"/>
        <v/>
      </c>
      <c r="V120" s="4" t="str">
        <f t="shared" si="48"/>
        <v/>
      </c>
      <c r="W120" s="4">
        <f t="shared" si="49"/>
        <v>1</v>
      </c>
    </row>
    <row r="121" spans="1:23" s="3" customFormat="1" x14ac:dyDescent="0.3">
      <c r="A121" s="3" t="s">
        <v>481</v>
      </c>
      <c r="B121" s="3" t="s">
        <v>576</v>
      </c>
      <c r="C121" s="3" t="s">
        <v>577</v>
      </c>
      <c r="D121" s="3" t="s">
        <v>0</v>
      </c>
      <c r="E121" s="3">
        <v>2</v>
      </c>
      <c r="F121" s="3">
        <v>23</v>
      </c>
      <c r="G121" s="3">
        <v>1</v>
      </c>
      <c r="H121" s="3">
        <v>0</v>
      </c>
      <c r="I121" s="3">
        <v>0</v>
      </c>
      <c r="J121" s="3">
        <v>19</v>
      </c>
      <c r="K121" s="3">
        <v>4</v>
      </c>
      <c r="L121" s="3">
        <v>273</v>
      </c>
      <c r="M121" s="4" t="str">
        <f t="shared" si="40"/>
        <v/>
      </c>
      <c r="N121" s="4" t="str">
        <f t="shared" si="41"/>
        <v/>
      </c>
      <c r="O121" s="4"/>
      <c r="P121" s="4" t="str">
        <f t="shared" si="42"/>
        <v/>
      </c>
      <c r="Q121" s="4" t="str">
        <f t="shared" si="43"/>
        <v/>
      </c>
      <c r="R121" s="4" t="str">
        <f t="shared" si="44"/>
        <v/>
      </c>
      <c r="S121" s="4">
        <f t="shared" si="45"/>
        <v>1</v>
      </c>
      <c r="T121" s="4" t="str">
        <f t="shared" si="46"/>
        <v/>
      </c>
      <c r="U121" s="4" t="str">
        <f t="shared" si="47"/>
        <v/>
      </c>
      <c r="V121" s="4" t="str">
        <f t="shared" si="48"/>
        <v/>
      </c>
      <c r="W121" s="4">
        <f t="shared" si="49"/>
        <v>1</v>
      </c>
    </row>
    <row r="122" spans="1:23" s="3" customFormat="1" x14ac:dyDescent="0.3">
      <c r="A122" s="3" t="s">
        <v>481</v>
      </c>
      <c r="B122" s="3" t="s">
        <v>552</v>
      </c>
      <c r="C122" s="3" t="s">
        <v>553</v>
      </c>
      <c r="D122" s="3" t="s">
        <v>0</v>
      </c>
      <c r="E122" s="3">
        <v>4</v>
      </c>
      <c r="F122" s="3">
        <v>119</v>
      </c>
      <c r="G122" s="3">
        <v>1</v>
      </c>
      <c r="H122" s="3">
        <v>2</v>
      </c>
      <c r="I122" s="3">
        <v>0</v>
      </c>
      <c r="J122" s="3">
        <v>52</v>
      </c>
      <c r="K122" s="3">
        <v>4</v>
      </c>
      <c r="L122" s="3">
        <v>642</v>
      </c>
      <c r="M122" s="4" t="str">
        <f t="shared" ref="M122:M153" si="50">IF( AND( OR( F122&gt;$F$1, L122&gt;$L$1 ), OR( E122&gt;$E$1, I122&gt;$I$1 ) ), 1, "" )</f>
        <v/>
      </c>
      <c r="N122" s="4" t="str">
        <f t="shared" ref="N122:N153" si="51">IF( AND( OR( F122&gt;$F$2, L122&gt;$L$2 ), OR( E122&gt;$E$2, I122&gt;$I$2 ) ), 1, "")</f>
        <v/>
      </c>
      <c r="O122" s="4"/>
      <c r="P122" s="4" t="str">
        <f t="shared" ref="P122:P153" si="52" xml:space="preserve"> IF( AND( M122 = 1, O122 = 1 ), 1, "")</f>
        <v/>
      </c>
      <c r="Q122" s="4" t="str">
        <f t="shared" ref="Q122:Q153" si="53" xml:space="preserve"> IF( AND( M122 = "", O122 = 1 ), 1, "")</f>
        <v/>
      </c>
      <c r="R122" s="4" t="str">
        <f t="shared" ref="R122:R153" si="54" xml:space="preserve"> IF( AND( M122 = 1, O122 = "" ), 1, "")</f>
        <v/>
      </c>
      <c r="S122" s="4">
        <f t="shared" ref="S122:S153" si="55" xml:space="preserve"> IF( AND( M122 = "", O122 = "" ), 1, "")</f>
        <v>1</v>
      </c>
      <c r="T122" s="4" t="str">
        <f t="shared" ref="T122:T153" si="56" xml:space="preserve"> IF( AND( N122 = 1, O122 = 1 ), 1, "")</f>
        <v/>
      </c>
      <c r="U122" s="4" t="str">
        <f t="shared" ref="U122:U153" si="57" xml:space="preserve"> IF( AND( N122 = "", O122 = 1 ), 1, "")</f>
        <v/>
      </c>
      <c r="V122" s="4" t="str">
        <f t="shared" ref="V122:V153" si="58" xml:space="preserve"> IF( AND( N122 = 1, O122 = "" ), 1, "")</f>
        <v/>
      </c>
      <c r="W122" s="4">
        <f t="shared" ref="W122:W153" si="59" xml:space="preserve"> IF( AND( N122 = "", O122 = "" ), 1, "")</f>
        <v>1</v>
      </c>
    </row>
    <row r="123" spans="1:23" s="3" customFormat="1" x14ac:dyDescent="0.3">
      <c r="A123" s="3" t="s">
        <v>481</v>
      </c>
      <c r="B123" s="3" t="s">
        <v>558</v>
      </c>
      <c r="C123" s="3" t="s">
        <v>559</v>
      </c>
      <c r="D123" s="3" t="s">
        <v>0</v>
      </c>
      <c r="E123" s="3">
        <v>3</v>
      </c>
      <c r="F123" s="3">
        <v>110</v>
      </c>
      <c r="G123" s="3">
        <v>1</v>
      </c>
      <c r="H123" s="3">
        <v>1</v>
      </c>
      <c r="I123" s="3">
        <v>0</v>
      </c>
      <c r="J123" s="3">
        <v>43</v>
      </c>
      <c r="K123" s="3">
        <v>4</v>
      </c>
      <c r="L123" s="3">
        <v>597</v>
      </c>
      <c r="M123" s="4" t="str">
        <f t="shared" si="50"/>
        <v/>
      </c>
      <c r="N123" s="4" t="str">
        <f t="shared" si="51"/>
        <v/>
      </c>
      <c r="O123" s="4"/>
      <c r="P123" s="4" t="str">
        <f t="shared" si="52"/>
        <v/>
      </c>
      <c r="Q123" s="4" t="str">
        <f t="shared" si="53"/>
        <v/>
      </c>
      <c r="R123" s="4" t="str">
        <f t="shared" si="54"/>
        <v/>
      </c>
      <c r="S123" s="4">
        <f t="shared" si="55"/>
        <v>1</v>
      </c>
      <c r="T123" s="4" t="str">
        <f t="shared" si="56"/>
        <v/>
      </c>
      <c r="U123" s="4" t="str">
        <f t="shared" si="57"/>
        <v/>
      </c>
      <c r="V123" s="4" t="str">
        <f t="shared" si="58"/>
        <v/>
      </c>
      <c r="W123" s="4">
        <f t="shared" si="59"/>
        <v>1</v>
      </c>
    </row>
    <row r="124" spans="1:23" s="3" customFormat="1" x14ac:dyDescent="0.3">
      <c r="A124" s="3" t="s">
        <v>481</v>
      </c>
      <c r="B124" s="3" t="s">
        <v>570</v>
      </c>
      <c r="C124" s="3" t="s">
        <v>571</v>
      </c>
      <c r="D124" s="3" t="s">
        <v>0</v>
      </c>
      <c r="E124" s="3">
        <v>2</v>
      </c>
      <c r="F124" s="3">
        <v>88</v>
      </c>
      <c r="G124" s="3">
        <v>1</v>
      </c>
      <c r="H124" s="3">
        <v>0</v>
      </c>
      <c r="I124" s="3">
        <v>0</v>
      </c>
      <c r="J124" s="3">
        <v>37</v>
      </c>
      <c r="K124" s="3">
        <v>4</v>
      </c>
      <c r="L124" s="3">
        <v>499</v>
      </c>
      <c r="M124" s="4" t="str">
        <f t="shared" si="50"/>
        <v/>
      </c>
      <c r="N124" s="4" t="str">
        <f t="shared" si="51"/>
        <v/>
      </c>
      <c r="O124" s="4"/>
      <c r="P124" s="4" t="str">
        <f t="shared" si="52"/>
        <v/>
      </c>
      <c r="Q124" s="4" t="str">
        <f t="shared" si="53"/>
        <v/>
      </c>
      <c r="R124" s="4" t="str">
        <f t="shared" si="54"/>
        <v/>
      </c>
      <c r="S124" s="4">
        <f t="shared" si="55"/>
        <v>1</v>
      </c>
      <c r="T124" s="4" t="str">
        <f t="shared" si="56"/>
        <v/>
      </c>
      <c r="U124" s="4" t="str">
        <f t="shared" si="57"/>
        <v/>
      </c>
      <c r="V124" s="4" t="str">
        <f t="shared" si="58"/>
        <v/>
      </c>
      <c r="W124" s="4">
        <f t="shared" si="59"/>
        <v>1</v>
      </c>
    </row>
    <row r="125" spans="1:23" s="3" customFormat="1" x14ac:dyDescent="0.3">
      <c r="A125" s="3" t="s">
        <v>481</v>
      </c>
      <c r="B125" s="3" t="s">
        <v>574</v>
      </c>
      <c r="C125" s="3" t="s">
        <v>575</v>
      </c>
      <c r="D125" s="3" t="s">
        <v>0</v>
      </c>
      <c r="E125" s="3">
        <v>2</v>
      </c>
      <c r="F125" s="3">
        <v>25</v>
      </c>
      <c r="G125" s="3">
        <v>1</v>
      </c>
      <c r="H125" s="3">
        <v>0</v>
      </c>
      <c r="I125" s="3">
        <v>0</v>
      </c>
      <c r="J125" s="3">
        <v>21</v>
      </c>
      <c r="K125" s="3">
        <v>5</v>
      </c>
      <c r="L125" s="3">
        <v>309</v>
      </c>
      <c r="M125" s="4" t="str">
        <f t="shared" si="50"/>
        <v/>
      </c>
      <c r="N125" s="4" t="str">
        <f t="shared" si="51"/>
        <v/>
      </c>
      <c r="O125" s="4"/>
      <c r="P125" s="4" t="str">
        <f t="shared" si="52"/>
        <v/>
      </c>
      <c r="Q125" s="4" t="str">
        <f t="shared" si="53"/>
        <v/>
      </c>
      <c r="R125" s="4" t="str">
        <f t="shared" si="54"/>
        <v/>
      </c>
      <c r="S125" s="4">
        <f t="shared" si="55"/>
        <v>1</v>
      </c>
      <c r="T125" s="4" t="str">
        <f t="shared" si="56"/>
        <v/>
      </c>
      <c r="U125" s="4" t="str">
        <f t="shared" si="57"/>
        <v/>
      </c>
      <c r="V125" s="4" t="str">
        <f t="shared" si="58"/>
        <v/>
      </c>
      <c r="W125" s="4">
        <f t="shared" si="59"/>
        <v>1</v>
      </c>
    </row>
    <row r="126" spans="1:23" s="3" customFormat="1" x14ac:dyDescent="0.3">
      <c r="A126" s="3" t="s">
        <v>481</v>
      </c>
      <c r="B126" s="3" t="s">
        <v>554</v>
      </c>
      <c r="C126" s="3" t="s">
        <v>555</v>
      </c>
      <c r="D126" s="3" t="s">
        <v>0</v>
      </c>
      <c r="E126" s="3">
        <v>3</v>
      </c>
      <c r="F126" s="3">
        <v>142</v>
      </c>
      <c r="G126" s="3">
        <v>1</v>
      </c>
      <c r="H126" s="3">
        <v>1</v>
      </c>
      <c r="I126" s="3">
        <v>0</v>
      </c>
      <c r="J126" s="3">
        <v>54</v>
      </c>
      <c r="K126" s="3">
        <v>5</v>
      </c>
      <c r="L126" s="3">
        <v>726</v>
      </c>
      <c r="M126" s="4" t="str">
        <f t="shared" si="50"/>
        <v/>
      </c>
      <c r="N126" s="4" t="str">
        <f t="shared" si="51"/>
        <v/>
      </c>
      <c r="O126" s="4"/>
      <c r="P126" s="4" t="str">
        <f t="shared" si="52"/>
        <v/>
      </c>
      <c r="Q126" s="4" t="str">
        <f t="shared" si="53"/>
        <v/>
      </c>
      <c r="R126" s="4" t="str">
        <f t="shared" si="54"/>
        <v/>
      </c>
      <c r="S126" s="4">
        <f t="shared" si="55"/>
        <v>1</v>
      </c>
      <c r="T126" s="4" t="str">
        <f t="shared" si="56"/>
        <v/>
      </c>
      <c r="U126" s="4" t="str">
        <f t="shared" si="57"/>
        <v/>
      </c>
      <c r="V126" s="4" t="str">
        <f t="shared" si="58"/>
        <v/>
      </c>
      <c r="W126" s="4">
        <f t="shared" si="59"/>
        <v>1</v>
      </c>
    </row>
    <row r="127" spans="1:23" s="3" customFormat="1" x14ac:dyDescent="0.3">
      <c r="A127" s="3" t="s">
        <v>481</v>
      </c>
      <c r="B127" s="3" t="s">
        <v>556</v>
      </c>
      <c r="C127" s="3" t="s">
        <v>557</v>
      </c>
      <c r="D127" s="3" t="s">
        <v>0</v>
      </c>
      <c r="E127" s="3">
        <v>3</v>
      </c>
      <c r="F127" s="3">
        <v>133</v>
      </c>
      <c r="G127" s="3">
        <v>1</v>
      </c>
      <c r="H127" s="3">
        <v>1</v>
      </c>
      <c r="I127" s="3">
        <v>0</v>
      </c>
      <c r="J127" s="3">
        <v>45</v>
      </c>
      <c r="K127" s="3">
        <v>5</v>
      </c>
      <c r="L127" s="3">
        <v>678</v>
      </c>
      <c r="M127" s="4" t="str">
        <f t="shared" si="50"/>
        <v/>
      </c>
      <c r="N127" s="4" t="str">
        <f t="shared" si="51"/>
        <v/>
      </c>
      <c r="O127" s="4"/>
      <c r="P127" s="4" t="str">
        <f t="shared" si="52"/>
        <v/>
      </c>
      <c r="Q127" s="4" t="str">
        <f t="shared" si="53"/>
        <v/>
      </c>
      <c r="R127" s="4" t="str">
        <f t="shared" si="54"/>
        <v/>
      </c>
      <c r="S127" s="4">
        <f t="shared" si="55"/>
        <v>1</v>
      </c>
      <c r="T127" s="4" t="str">
        <f t="shared" si="56"/>
        <v/>
      </c>
      <c r="U127" s="4" t="str">
        <f t="shared" si="57"/>
        <v/>
      </c>
      <c r="V127" s="4" t="str">
        <f t="shared" si="58"/>
        <v/>
      </c>
      <c r="W127" s="4">
        <f t="shared" si="59"/>
        <v>1</v>
      </c>
    </row>
    <row r="128" spans="1:23" s="3" customFormat="1" x14ac:dyDescent="0.3">
      <c r="A128" s="3" t="s">
        <v>481</v>
      </c>
      <c r="B128" s="3" t="s">
        <v>568</v>
      </c>
      <c r="C128" s="3" t="s">
        <v>569</v>
      </c>
      <c r="D128" s="3" t="s">
        <v>0</v>
      </c>
      <c r="E128" s="3">
        <v>2</v>
      </c>
      <c r="F128" s="3">
        <v>106</v>
      </c>
      <c r="G128" s="3">
        <v>1</v>
      </c>
      <c r="H128" s="3">
        <v>0</v>
      </c>
      <c r="I128" s="3">
        <v>0</v>
      </c>
      <c r="J128" s="3">
        <v>39</v>
      </c>
      <c r="K128" s="3">
        <v>5</v>
      </c>
      <c r="L128" s="3">
        <v>574</v>
      </c>
      <c r="M128" s="4" t="str">
        <f t="shared" si="50"/>
        <v/>
      </c>
      <c r="N128" s="4" t="str">
        <f t="shared" si="51"/>
        <v/>
      </c>
      <c r="O128" s="4"/>
      <c r="P128" s="4" t="str">
        <f t="shared" si="52"/>
        <v/>
      </c>
      <c r="Q128" s="4" t="str">
        <f t="shared" si="53"/>
        <v/>
      </c>
      <c r="R128" s="4" t="str">
        <f t="shared" si="54"/>
        <v/>
      </c>
      <c r="S128" s="4">
        <f t="shared" si="55"/>
        <v>1</v>
      </c>
      <c r="T128" s="4" t="str">
        <f t="shared" si="56"/>
        <v/>
      </c>
      <c r="U128" s="4" t="str">
        <f t="shared" si="57"/>
        <v/>
      </c>
      <c r="V128" s="4" t="str">
        <f t="shared" si="58"/>
        <v/>
      </c>
      <c r="W128" s="4">
        <f t="shared" si="59"/>
        <v>1</v>
      </c>
    </row>
    <row r="129" spans="1:23" s="3" customFormat="1" x14ac:dyDescent="0.3">
      <c r="A129" s="3" t="s">
        <v>481</v>
      </c>
      <c r="B129" s="3" t="s">
        <v>3012</v>
      </c>
      <c r="C129" s="3" t="s">
        <v>3013</v>
      </c>
      <c r="D129" s="3" t="s">
        <v>0</v>
      </c>
      <c r="E129" s="3">
        <v>0</v>
      </c>
      <c r="F129" s="3">
        <v>2</v>
      </c>
      <c r="G129" s="3">
        <v>1</v>
      </c>
      <c r="H129" s="3">
        <v>0</v>
      </c>
      <c r="I129" s="3">
        <v>0</v>
      </c>
      <c r="J129" s="3">
        <v>1</v>
      </c>
      <c r="K129" s="3">
        <v>0</v>
      </c>
      <c r="L129" s="3">
        <v>46</v>
      </c>
      <c r="M129" s="4" t="str">
        <f t="shared" si="50"/>
        <v/>
      </c>
      <c r="N129" s="4" t="str">
        <f t="shared" si="51"/>
        <v/>
      </c>
      <c r="O129" s="4"/>
      <c r="P129" s="4" t="str">
        <f t="shared" si="52"/>
        <v/>
      </c>
      <c r="Q129" s="4" t="str">
        <f t="shared" si="53"/>
        <v/>
      </c>
      <c r="R129" s="4" t="str">
        <f t="shared" si="54"/>
        <v/>
      </c>
      <c r="S129" s="4">
        <f t="shared" si="55"/>
        <v>1</v>
      </c>
      <c r="T129" s="4" t="str">
        <f t="shared" si="56"/>
        <v/>
      </c>
      <c r="U129" s="4" t="str">
        <f t="shared" si="57"/>
        <v/>
      </c>
      <c r="V129" s="4" t="str">
        <f t="shared" si="58"/>
        <v/>
      </c>
      <c r="W129" s="4">
        <f t="shared" si="59"/>
        <v>1</v>
      </c>
    </row>
    <row r="130" spans="1:23" s="3" customFormat="1" x14ac:dyDescent="0.3">
      <c r="A130" s="3" t="s">
        <v>481</v>
      </c>
      <c r="B130" s="3" t="s">
        <v>2981</v>
      </c>
      <c r="C130" s="3" t="s">
        <v>2982</v>
      </c>
      <c r="D130" s="3" t="s">
        <v>0</v>
      </c>
      <c r="E130" s="3">
        <v>0</v>
      </c>
      <c r="F130" s="3">
        <v>7</v>
      </c>
      <c r="G130" s="3">
        <v>1</v>
      </c>
      <c r="H130" s="3">
        <v>0</v>
      </c>
      <c r="I130" s="3">
        <v>3</v>
      </c>
      <c r="J130" s="3">
        <v>3</v>
      </c>
      <c r="K130" s="3">
        <v>0</v>
      </c>
      <c r="L130" s="3">
        <v>98</v>
      </c>
      <c r="M130" s="4" t="str">
        <f t="shared" si="50"/>
        <v/>
      </c>
      <c r="N130" s="4" t="str">
        <f t="shared" si="51"/>
        <v/>
      </c>
      <c r="O130" s="4"/>
      <c r="P130" s="4" t="str">
        <f t="shared" si="52"/>
        <v/>
      </c>
      <c r="Q130" s="4" t="str">
        <f t="shared" si="53"/>
        <v/>
      </c>
      <c r="R130" s="4" t="str">
        <f t="shared" si="54"/>
        <v/>
      </c>
      <c r="S130" s="4">
        <f t="shared" si="55"/>
        <v>1</v>
      </c>
      <c r="T130" s="4" t="str">
        <f t="shared" si="56"/>
        <v/>
      </c>
      <c r="U130" s="4" t="str">
        <f t="shared" si="57"/>
        <v/>
      </c>
      <c r="V130" s="4" t="str">
        <f t="shared" si="58"/>
        <v/>
      </c>
      <c r="W130" s="4">
        <f t="shared" si="59"/>
        <v>1</v>
      </c>
    </row>
    <row r="131" spans="1:23" s="3" customFormat="1" x14ac:dyDescent="0.3">
      <c r="A131" s="3" t="s">
        <v>481</v>
      </c>
      <c r="B131" s="3" t="s">
        <v>2998</v>
      </c>
      <c r="C131" s="3" t="s">
        <v>2999</v>
      </c>
      <c r="D131" s="3" t="s">
        <v>0</v>
      </c>
      <c r="E131" s="3">
        <v>5</v>
      </c>
      <c r="F131" s="3">
        <v>17</v>
      </c>
      <c r="G131" s="3">
        <v>2</v>
      </c>
      <c r="H131" s="3">
        <v>0</v>
      </c>
      <c r="I131" s="3">
        <v>78</v>
      </c>
      <c r="J131" s="3">
        <v>13</v>
      </c>
      <c r="K131" s="3">
        <v>1</v>
      </c>
      <c r="L131" s="3">
        <v>156</v>
      </c>
      <c r="M131" s="4" t="str">
        <f t="shared" si="50"/>
        <v/>
      </c>
      <c r="N131" s="4" t="str">
        <f t="shared" si="51"/>
        <v/>
      </c>
      <c r="O131" s="4"/>
      <c r="P131" s="4" t="str">
        <f t="shared" si="52"/>
        <v/>
      </c>
      <c r="Q131" s="4" t="str">
        <f t="shared" si="53"/>
        <v/>
      </c>
      <c r="R131" s="4" t="str">
        <f t="shared" si="54"/>
        <v/>
      </c>
      <c r="S131" s="4">
        <f t="shared" si="55"/>
        <v>1</v>
      </c>
      <c r="T131" s="4" t="str">
        <f t="shared" si="56"/>
        <v/>
      </c>
      <c r="U131" s="4" t="str">
        <f t="shared" si="57"/>
        <v/>
      </c>
      <c r="V131" s="4" t="str">
        <f t="shared" si="58"/>
        <v/>
      </c>
      <c r="W131" s="4">
        <f t="shared" si="59"/>
        <v>1</v>
      </c>
    </row>
    <row r="132" spans="1:23" s="3" customFormat="1" x14ac:dyDescent="0.3">
      <c r="A132" s="3" t="s">
        <v>481</v>
      </c>
      <c r="B132" s="3" t="s">
        <v>2840</v>
      </c>
      <c r="C132" s="3" t="s">
        <v>2044</v>
      </c>
      <c r="D132" s="3" t="s">
        <v>0</v>
      </c>
      <c r="E132" s="3">
        <v>5</v>
      </c>
      <c r="F132" s="3">
        <v>17</v>
      </c>
      <c r="G132" s="3">
        <v>2</v>
      </c>
      <c r="H132" s="3">
        <v>0</v>
      </c>
      <c r="I132" s="3">
        <v>78</v>
      </c>
      <c r="J132" s="3">
        <v>13</v>
      </c>
      <c r="K132" s="3">
        <v>1</v>
      </c>
      <c r="L132" s="3">
        <v>156</v>
      </c>
      <c r="M132" s="4" t="str">
        <f t="shared" si="50"/>
        <v/>
      </c>
      <c r="N132" s="4" t="str">
        <f t="shared" si="51"/>
        <v/>
      </c>
      <c r="O132" s="4"/>
      <c r="P132" s="4" t="str">
        <f t="shared" si="52"/>
        <v/>
      </c>
      <c r="Q132" s="4" t="str">
        <f t="shared" si="53"/>
        <v/>
      </c>
      <c r="R132" s="4" t="str">
        <f t="shared" si="54"/>
        <v/>
      </c>
      <c r="S132" s="4">
        <f t="shared" si="55"/>
        <v>1</v>
      </c>
      <c r="T132" s="4" t="str">
        <f t="shared" si="56"/>
        <v/>
      </c>
      <c r="U132" s="4" t="str">
        <f t="shared" si="57"/>
        <v/>
      </c>
      <c r="V132" s="4" t="str">
        <f t="shared" si="58"/>
        <v/>
      </c>
      <c r="W132" s="4">
        <f t="shared" si="59"/>
        <v>1</v>
      </c>
    </row>
    <row r="133" spans="1:23" s="3" customFormat="1" x14ac:dyDescent="0.3">
      <c r="A133" s="3" t="s">
        <v>481</v>
      </c>
      <c r="B133" s="3" t="s">
        <v>3020</v>
      </c>
      <c r="C133" s="3" t="s">
        <v>3021</v>
      </c>
      <c r="D133" s="3" t="s">
        <v>0</v>
      </c>
      <c r="E133" s="3">
        <v>5</v>
      </c>
      <c r="F133" s="3">
        <v>18</v>
      </c>
      <c r="G133" s="3">
        <v>2</v>
      </c>
      <c r="H133" s="3">
        <v>0</v>
      </c>
      <c r="I133" s="3">
        <v>91</v>
      </c>
      <c r="J133" s="3">
        <v>14</v>
      </c>
      <c r="K133" s="3">
        <v>1</v>
      </c>
      <c r="L133" s="3">
        <v>174</v>
      </c>
      <c r="M133" s="4" t="str">
        <f t="shared" si="50"/>
        <v/>
      </c>
      <c r="N133" s="4" t="str">
        <f t="shared" si="51"/>
        <v/>
      </c>
      <c r="O133" s="4"/>
      <c r="P133" s="4" t="str">
        <f t="shared" si="52"/>
        <v/>
      </c>
      <c r="Q133" s="4" t="str">
        <f t="shared" si="53"/>
        <v/>
      </c>
      <c r="R133" s="4" t="str">
        <f t="shared" si="54"/>
        <v/>
      </c>
      <c r="S133" s="4">
        <f t="shared" si="55"/>
        <v>1</v>
      </c>
      <c r="T133" s="4" t="str">
        <f t="shared" si="56"/>
        <v/>
      </c>
      <c r="U133" s="4" t="str">
        <f t="shared" si="57"/>
        <v/>
      </c>
      <c r="V133" s="4" t="str">
        <f t="shared" si="58"/>
        <v/>
      </c>
      <c r="W133" s="4">
        <f t="shared" si="59"/>
        <v>1</v>
      </c>
    </row>
    <row r="134" spans="1:23" s="3" customFormat="1" x14ac:dyDescent="0.3">
      <c r="A134" s="3" t="s">
        <v>481</v>
      </c>
      <c r="B134" s="3" t="s">
        <v>2987</v>
      </c>
      <c r="C134" s="3" t="s">
        <v>2064</v>
      </c>
      <c r="D134" s="3" t="s">
        <v>0</v>
      </c>
      <c r="E134" s="3">
        <v>5</v>
      </c>
      <c r="F134" s="3">
        <v>18</v>
      </c>
      <c r="G134" s="3">
        <v>2</v>
      </c>
      <c r="H134" s="3">
        <v>0</v>
      </c>
      <c r="I134" s="3">
        <v>91</v>
      </c>
      <c r="J134" s="3">
        <v>14</v>
      </c>
      <c r="K134" s="3">
        <v>1</v>
      </c>
      <c r="L134" s="3">
        <v>174</v>
      </c>
      <c r="M134" s="4" t="str">
        <f t="shared" si="50"/>
        <v/>
      </c>
      <c r="N134" s="4" t="str">
        <f t="shared" si="51"/>
        <v/>
      </c>
      <c r="O134" s="4"/>
      <c r="P134" s="4" t="str">
        <f t="shared" si="52"/>
        <v/>
      </c>
      <c r="Q134" s="4" t="str">
        <f t="shared" si="53"/>
        <v/>
      </c>
      <c r="R134" s="4" t="str">
        <f t="shared" si="54"/>
        <v/>
      </c>
      <c r="S134" s="4">
        <f t="shared" si="55"/>
        <v>1</v>
      </c>
      <c r="T134" s="4" t="str">
        <f t="shared" si="56"/>
        <v/>
      </c>
      <c r="U134" s="4" t="str">
        <f t="shared" si="57"/>
        <v/>
      </c>
      <c r="V134" s="4" t="str">
        <f t="shared" si="58"/>
        <v/>
      </c>
      <c r="W134" s="4">
        <f t="shared" si="59"/>
        <v>1</v>
      </c>
    </row>
    <row r="135" spans="1:23" s="3" customFormat="1" x14ac:dyDescent="0.3">
      <c r="A135" s="3" t="s">
        <v>481</v>
      </c>
      <c r="B135" s="3" t="s">
        <v>2881</v>
      </c>
      <c r="C135" s="3" t="s">
        <v>2882</v>
      </c>
      <c r="D135" s="3" t="s">
        <v>0</v>
      </c>
      <c r="E135" s="3">
        <v>6</v>
      </c>
      <c r="F135" s="3">
        <v>19</v>
      </c>
      <c r="G135" s="3">
        <v>2</v>
      </c>
      <c r="H135" s="3">
        <v>0</v>
      </c>
      <c r="I135" s="3">
        <v>105</v>
      </c>
      <c r="J135" s="3">
        <v>15</v>
      </c>
      <c r="K135" s="3">
        <v>1</v>
      </c>
      <c r="L135" s="3">
        <v>193</v>
      </c>
      <c r="M135" s="4" t="str">
        <f t="shared" si="50"/>
        <v/>
      </c>
      <c r="N135" s="4" t="str">
        <f t="shared" si="51"/>
        <v/>
      </c>
      <c r="O135" s="4"/>
      <c r="P135" s="4" t="str">
        <f t="shared" si="52"/>
        <v/>
      </c>
      <c r="Q135" s="4" t="str">
        <f t="shared" si="53"/>
        <v/>
      </c>
      <c r="R135" s="4" t="str">
        <f t="shared" si="54"/>
        <v/>
      </c>
      <c r="S135" s="4">
        <f t="shared" si="55"/>
        <v>1</v>
      </c>
      <c r="T135" s="4" t="str">
        <f t="shared" si="56"/>
        <v/>
      </c>
      <c r="U135" s="4" t="str">
        <f t="shared" si="57"/>
        <v/>
      </c>
      <c r="V135" s="4" t="str">
        <f t="shared" si="58"/>
        <v/>
      </c>
      <c r="W135" s="4">
        <f t="shared" si="59"/>
        <v>1</v>
      </c>
    </row>
    <row r="136" spans="1:23" s="3" customFormat="1" x14ac:dyDescent="0.3">
      <c r="A136" s="3" t="s">
        <v>481</v>
      </c>
      <c r="B136" s="3" t="s">
        <v>3010</v>
      </c>
      <c r="C136" s="3" t="s">
        <v>3011</v>
      </c>
      <c r="D136" s="3" t="s">
        <v>0</v>
      </c>
      <c r="E136" s="3">
        <v>6</v>
      </c>
      <c r="F136" s="3">
        <v>19</v>
      </c>
      <c r="G136" s="3">
        <v>2</v>
      </c>
      <c r="H136" s="3">
        <v>0</v>
      </c>
      <c r="I136" s="3">
        <v>105</v>
      </c>
      <c r="J136" s="3">
        <v>15</v>
      </c>
      <c r="K136" s="3">
        <v>1</v>
      </c>
      <c r="L136" s="3">
        <v>194</v>
      </c>
      <c r="M136" s="4" t="str">
        <f t="shared" si="50"/>
        <v/>
      </c>
      <c r="N136" s="4" t="str">
        <f t="shared" si="51"/>
        <v/>
      </c>
      <c r="O136" s="4"/>
      <c r="P136" s="4" t="str">
        <f t="shared" si="52"/>
        <v/>
      </c>
      <c r="Q136" s="4" t="str">
        <f t="shared" si="53"/>
        <v/>
      </c>
      <c r="R136" s="4" t="str">
        <f t="shared" si="54"/>
        <v/>
      </c>
      <c r="S136" s="4">
        <f t="shared" si="55"/>
        <v>1</v>
      </c>
      <c r="T136" s="4" t="str">
        <f t="shared" si="56"/>
        <v/>
      </c>
      <c r="U136" s="4" t="str">
        <f t="shared" si="57"/>
        <v/>
      </c>
      <c r="V136" s="4" t="str">
        <f t="shared" si="58"/>
        <v/>
      </c>
      <c r="W136" s="4">
        <f t="shared" si="59"/>
        <v>1</v>
      </c>
    </row>
    <row r="137" spans="1:23" s="3" customFormat="1" x14ac:dyDescent="0.3">
      <c r="A137" s="3" t="s">
        <v>481</v>
      </c>
      <c r="B137" s="4" t="s">
        <v>492</v>
      </c>
      <c r="C137" s="4" t="s">
        <v>493</v>
      </c>
      <c r="D137" s="4" t="s">
        <v>0</v>
      </c>
      <c r="E137" s="4">
        <v>17</v>
      </c>
      <c r="F137" s="4">
        <v>66</v>
      </c>
      <c r="G137" s="4">
        <v>3</v>
      </c>
      <c r="H137" s="4">
        <v>0</v>
      </c>
      <c r="I137" s="4">
        <v>0</v>
      </c>
      <c r="J137" s="4">
        <v>18</v>
      </c>
      <c r="K137" s="4">
        <v>21</v>
      </c>
      <c r="L137" s="4">
        <v>485</v>
      </c>
      <c r="M137" s="4">
        <f t="shared" si="50"/>
        <v>1</v>
      </c>
      <c r="N137" s="4" t="str">
        <f t="shared" si="51"/>
        <v/>
      </c>
      <c r="O137" s="4">
        <v>1</v>
      </c>
      <c r="P137" s="4">
        <f t="shared" si="52"/>
        <v>1</v>
      </c>
      <c r="Q137" s="4" t="str">
        <f t="shared" si="53"/>
        <v/>
      </c>
      <c r="R137" s="4" t="str">
        <f t="shared" si="54"/>
        <v/>
      </c>
      <c r="S137" s="4" t="str">
        <f t="shared" si="55"/>
        <v/>
      </c>
      <c r="T137" s="4" t="str">
        <f t="shared" si="56"/>
        <v/>
      </c>
      <c r="U137" s="4">
        <f t="shared" si="57"/>
        <v>1</v>
      </c>
      <c r="V137" s="4" t="str">
        <f t="shared" si="58"/>
        <v/>
      </c>
      <c r="W137" s="4" t="str">
        <f t="shared" si="59"/>
        <v/>
      </c>
    </row>
    <row r="138" spans="1:23" s="3" customFormat="1" x14ac:dyDescent="0.3">
      <c r="A138" s="3" t="s">
        <v>481</v>
      </c>
      <c r="B138" s="3" t="s">
        <v>484</v>
      </c>
      <c r="C138" s="3" t="s">
        <v>485</v>
      </c>
      <c r="D138" s="3" t="s">
        <v>0</v>
      </c>
      <c r="E138" s="3">
        <v>19</v>
      </c>
      <c r="F138" s="3">
        <v>27</v>
      </c>
      <c r="G138" s="3">
        <v>1</v>
      </c>
      <c r="H138" s="3">
        <v>0</v>
      </c>
      <c r="I138" s="3">
        <v>5</v>
      </c>
      <c r="J138" s="3">
        <v>6</v>
      </c>
      <c r="K138" s="3">
        <v>6</v>
      </c>
      <c r="L138" s="3">
        <v>229</v>
      </c>
      <c r="M138" s="4" t="str">
        <f t="shared" si="50"/>
        <v/>
      </c>
      <c r="N138" s="4" t="str">
        <f t="shared" si="51"/>
        <v/>
      </c>
      <c r="O138" s="4"/>
      <c r="P138" s="4" t="str">
        <f t="shared" si="52"/>
        <v/>
      </c>
      <c r="Q138" s="4" t="str">
        <f t="shared" si="53"/>
        <v/>
      </c>
      <c r="R138" s="4" t="str">
        <f t="shared" si="54"/>
        <v/>
      </c>
      <c r="S138" s="4">
        <f t="shared" si="55"/>
        <v>1</v>
      </c>
      <c r="T138" s="4" t="str">
        <f t="shared" si="56"/>
        <v/>
      </c>
      <c r="U138" s="4" t="str">
        <f t="shared" si="57"/>
        <v/>
      </c>
      <c r="V138" s="4" t="str">
        <f t="shared" si="58"/>
        <v/>
      </c>
      <c r="W138" s="4">
        <f t="shared" si="59"/>
        <v>1</v>
      </c>
    </row>
    <row r="139" spans="1:23" s="3" customFormat="1" x14ac:dyDescent="0.3">
      <c r="A139" s="3" t="s">
        <v>481</v>
      </c>
      <c r="B139" s="3" t="s">
        <v>2983</v>
      </c>
      <c r="C139" s="3" t="s">
        <v>2984</v>
      </c>
      <c r="D139" s="3" t="s">
        <v>0</v>
      </c>
      <c r="E139" s="3">
        <v>9</v>
      </c>
      <c r="F139" s="3">
        <v>31</v>
      </c>
      <c r="G139" s="3">
        <v>8</v>
      </c>
      <c r="H139" s="3">
        <v>0</v>
      </c>
      <c r="I139" s="3">
        <v>44</v>
      </c>
      <c r="J139" s="3">
        <v>12</v>
      </c>
      <c r="K139" s="3">
        <v>9</v>
      </c>
      <c r="L139" s="3">
        <v>187</v>
      </c>
      <c r="M139" s="4" t="str">
        <f t="shared" si="50"/>
        <v/>
      </c>
      <c r="N139" s="4" t="str">
        <f t="shared" si="51"/>
        <v/>
      </c>
      <c r="O139" s="4"/>
      <c r="P139" s="4" t="str">
        <f t="shared" si="52"/>
        <v/>
      </c>
      <c r="Q139" s="4" t="str">
        <f t="shared" si="53"/>
        <v/>
      </c>
      <c r="R139" s="4" t="str">
        <f t="shared" si="54"/>
        <v/>
      </c>
      <c r="S139" s="4">
        <f t="shared" si="55"/>
        <v>1</v>
      </c>
      <c r="T139" s="4" t="str">
        <f t="shared" si="56"/>
        <v/>
      </c>
      <c r="U139" s="4" t="str">
        <f t="shared" si="57"/>
        <v/>
      </c>
      <c r="V139" s="4" t="str">
        <f t="shared" si="58"/>
        <v/>
      </c>
      <c r="W139" s="4">
        <f t="shared" si="59"/>
        <v>1</v>
      </c>
    </row>
    <row r="140" spans="1:23" s="3" customFormat="1" x14ac:dyDescent="0.3">
      <c r="A140" s="3" t="s">
        <v>481</v>
      </c>
      <c r="B140" s="4" t="s">
        <v>532</v>
      </c>
      <c r="C140" s="4" t="s">
        <v>533</v>
      </c>
      <c r="D140" s="4" t="s">
        <v>0</v>
      </c>
      <c r="E140" s="4">
        <v>10</v>
      </c>
      <c r="F140" s="4">
        <v>52</v>
      </c>
      <c r="G140" s="4">
        <v>8</v>
      </c>
      <c r="H140" s="4">
        <v>0</v>
      </c>
      <c r="I140" s="4">
        <v>110</v>
      </c>
      <c r="J140" s="4">
        <v>16</v>
      </c>
      <c r="K140" s="4">
        <v>14</v>
      </c>
      <c r="L140" s="4">
        <v>270</v>
      </c>
      <c r="M140" s="4" t="str">
        <f t="shared" si="50"/>
        <v/>
      </c>
      <c r="N140" s="4" t="str">
        <f t="shared" si="51"/>
        <v/>
      </c>
      <c r="O140" s="4">
        <v>1</v>
      </c>
      <c r="P140" s="4" t="str">
        <f t="shared" si="52"/>
        <v/>
      </c>
      <c r="Q140" s="4">
        <f t="shared" si="53"/>
        <v>1</v>
      </c>
      <c r="R140" s="4" t="str">
        <f t="shared" si="54"/>
        <v/>
      </c>
      <c r="S140" s="4" t="str">
        <f t="shared" si="55"/>
        <v/>
      </c>
      <c r="T140" s="4" t="str">
        <f t="shared" si="56"/>
        <v/>
      </c>
      <c r="U140" s="4">
        <f t="shared" si="57"/>
        <v>1</v>
      </c>
      <c r="V140" s="4" t="str">
        <f t="shared" si="58"/>
        <v/>
      </c>
      <c r="W140" s="4" t="str">
        <f t="shared" si="59"/>
        <v/>
      </c>
    </row>
    <row r="141" spans="1:23" s="3" customFormat="1" x14ac:dyDescent="0.3">
      <c r="A141" s="3" t="s">
        <v>481</v>
      </c>
      <c r="B141" s="3" t="s">
        <v>2823</v>
      </c>
      <c r="C141" s="3" t="s">
        <v>2824</v>
      </c>
      <c r="D141" s="3" t="s">
        <v>0</v>
      </c>
      <c r="E141" s="3">
        <v>1</v>
      </c>
      <c r="F141" s="3">
        <v>16</v>
      </c>
      <c r="G141" s="3">
        <v>1</v>
      </c>
      <c r="H141" s="3">
        <v>0</v>
      </c>
      <c r="I141" s="3">
        <v>0</v>
      </c>
      <c r="J141" s="3">
        <v>3</v>
      </c>
      <c r="K141" s="3">
        <v>15</v>
      </c>
      <c r="L141" s="3">
        <v>116</v>
      </c>
      <c r="M141" s="4" t="str">
        <f t="shared" si="50"/>
        <v/>
      </c>
      <c r="N141" s="4" t="str">
        <f t="shared" si="51"/>
        <v/>
      </c>
      <c r="O141" s="4"/>
      <c r="P141" s="4" t="str">
        <f t="shared" si="52"/>
        <v/>
      </c>
      <c r="Q141" s="4" t="str">
        <f t="shared" si="53"/>
        <v/>
      </c>
      <c r="R141" s="4" t="str">
        <f t="shared" si="54"/>
        <v/>
      </c>
      <c r="S141" s="4">
        <f t="shared" si="55"/>
        <v>1</v>
      </c>
      <c r="T141" s="4" t="str">
        <f t="shared" si="56"/>
        <v/>
      </c>
      <c r="U141" s="4" t="str">
        <f t="shared" si="57"/>
        <v/>
      </c>
      <c r="V141" s="4" t="str">
        <f t="shared" si="58"/>
        <v/>
      </c>
      <c r="W141" s="4">
        <f t="shared" si="59"/>
        <v>1</v>
      </c>
    </row>
    <row r="142" spans="1:23" s="3" customFormat="1" x14ac:dyDescent="0.3">
      <c r="A142" s="3" t="s">
        <v>481</v>
      </c>
      <c r="B142" s="3" t="s">
        <v>2976</v>
      </c>
      <c r="C142" s="3" t="s">
        <v>2977</v>
      </c>
      <c r="D142" s="3" t="s">
        <v>0</v>
      </c>
      <c r="E142" s="3">
        <v>7</v>
      </c>
      <c r="F142" s="3">
        <v>27</v>
      </c>
      <c r="G142" s="3">
        <v>1</v>
      </c>
      <c r="H142" s="3">
        <v>0</v>
      </c>
      <c r="I142" s="3">
        <v>2</v>
      </c>
      <c r="J142" s="3">
        <v>12</v>
      </c>
      <c r="K142" s="3">
        <v>11</v>
      </c>
      <c r="L142" s="3">
        <v>220</v>
      </c>
      <c r="M142" s="4" t="str">
        <f t="shared" si="50"/>
        <v/>
      </c>
      <c r="N142" s="4" t="str">
        <f t="shared" si="51"/>
        <v/>
      </c>
      <c r="O142" s="4"/>
      <c r="P142" s="4" t="str">
        <f t="shared" si="52"/>
        <v/>
      </c>
      <c r="Q142" s="4" t="str">
        <f t="shared" si="53"/>
        <v/>
      </c>
      <c r="R142" s="4" t="str">
        <f t="shared" si="54"/>
        <v/>
      </c>
      <c r="S142" s="4">
        <f t="shared" si="55"/>
        <v>1</v>
      </c>
      <c r="T142" s="4" t="str">
        <f t="shared" si="56"/>
        <v/>
      </c>
      <c r="U142" s="4" t="str">
        <f t="shared" si="57"/>
        <v/>
      </c>
      <c r="V142" s="4" t="str">
        <f t="shared" si="58"/>
        <v/>
      </c>
      <c r="W142" s="4">
        <f t="shared" si="59"/>
        <v>1</v>
      </c>
    </row>
    <row r="143" spans="1:23" s="3" customFormat="1" x14ac:dyDescent="0.3">
      <c r="A143" s="3" t="s">
        <v>481</v>
      </c>
      <c r="B143" s="3" t="s">
        <v>2971</v>
      </c>
      <c r="C143" s="3" t="s">
        <v>2972</v>
      </c>
      <c r="D143" s="3" t="s">
        <v>0</v>
      </c>
      <c r="E143" s="3">
        <v>6</v>
      </c>
      <c r="F143" s="3">
        <v>4</v>
      </c>
      <c r="G143" s="3">
        <v>1</v>
      </c>
      <c r="H143" s="3">
        <v>4</v>
      </c>
      <c r="I143" s="3">
        <v>6</v>
      </c>
      <c r="J143" s="3">
        <v>4</v>
      </c>
      <c r="K143" s="3">
        <v>0</v>
      </c>
      <c r="L143" s="3">
        <v>63</v>
      </c>
      <c r="M143" s="4" t="str">
        <f t="shared" si="50"/>
        <v/>
      </c>
      <c r="N143" s="4" t="str">
        <f t="shared" si="51"/>
        <v/>
      </c>
      <c r="O143" s="4"/>
      <c r="P143" s="4" t="str">
        <f t="shared" si="52"/>
        <v/>
      </c>
      <c r="Q143" s="4" t="str">
        <f t="shared" si="53"/>
        <v/>
      </c>
      <c r="R143" s="4" t="str">
        <f t="shared" si="54"/>
        <v/>
      </c>
      <c r="S143" s="4">
        <f t="shared" si="55"/>
        <v>1</v>
      </c>
      <c r="T143" s="4" t="str">
        <f t="shared" si="56"/>
        <v/>
      </c>
      <c r="U143" s="4" t="str">
        <f t="shared" si="57"/>
        <v/>
      </c>
      <c r="V143" s="4" t="str">
        <f t="shared" si="58"/>
        <v/>
      </c>
      <c r="W143" s="4">
        <f t="shared" si="59"/>
        <v>1</v>
      </c>
    </row>
    <row r="144" spans="1:23" s="3" customFormat="1" x14ac:dyDescent="0.3">
      <c r="A144" s="3" t="s">
        <v>481</v>
      </c>
      <c r="B144" s="3" t="s">
        <v>2905</v>
      </c>
      <c r="C144" s="3" t="s">
        <v>2906</v>
      </c>
      <c r="D144" s="3" t="s">
        <v>0</v>
      </c>
      <c r="E144" s="3">
        <v>5</v>
      </c>
      <c r="F144" s="3">
        <v>4</v>
      </c>
      <c r="G144" s="3">
        <v>1</v>
      </c>
      <c r="H144" s="3">
        <v>0</v>
      </c>
      <c r="I144" s="3">
        <v>0</v>
      </c>
      <c r="J144" s="3">
        <v>4</v>
      </c>
      <c r="K144" s="3">
        <v>6</v>
      </c>
      <c r="L144" s="3">
        <v>71</v>
      </c>
      <c r="M144" s="4" t="str">
        <f t="shared" si="50"/>
        <v/>
      </c>
      <c r="N144" s="4" t="str">
        <f t="shared" si="51"/>
        <v/>
      </c>
      <c r="O144" s="4"/>
      <c r="P144" s="4" t="str">
        <f t="shared" si="52"/>
        <v/>
      </c>
      <c r="Q144" s="4" t="str">
        <f t="shared" si="53"/>
        <v/>
      </c>
      <c r="R144" s="4" t="str">
        <f t="shared" si="54"/>
        <v/>
      </c>
      <c r="S144" s="4">
        <f t="shared" si="55"/>
        <v>1</v>
      </c>
      <c r="T144" s="4" t="str">
        <f t="shared" si="56"/>
        <v/>
      </c>
      <c r="U144" s="4" t="str">
        <f t="shared" si="57"/>
        <v/>
      </c>
      <c r="V144" s="4" t="str">
        <f t="shared" si="58"/>
        <v/>
      </c>
      <c r="W144" s="4">
        <f t="shared" si="59"/>
        <v>1</v>
      </c>
    </row>
    <row r="145" spans="1:23" s="3" customFormat="1" x14ac:dyDescent="0.3">
      <c r="A145" s="3" t="s">
        <v>481</v>
      </c>
      <c r="B145" s="3" t="s">
        <v>3033</v>
      </c>
      <c r="C145" s="3" t="s">
        <v>3034</v>
      </c>
      <c r="D145" s="3" t="s">
        <v>750</v>
      </c>
      <c r="E145" s="3">
        <v>0</v>
      </c>
      <c r="F145" s="3">
        <v>0</v>
      </c>
      <c r="G145" s="3">
        <v>1</v>
      </c>
      <c r="H145" s="3">
        <v>0</v>
      </c>
      <c r="I145" s="3">
        <v>0</v>
      </c>
      <c r="J145" s="3">
        <v>0</v>
      </c>
      <c r="K145" s="3">
        <v>0</v>
      </c>
      <c r="L145" s="3">
        <v>25</v>
      </c>
      <c r="M145" s="4" t="str">
        <f t="shared" si="50"/>
        <v/>
      </c>
      <c r="N145" s="4" t="str">
        <f t="shared" si="51"/>
        <v/>
      </c>
      <c r="O145" s="4"/>
      <c r="P145" s="4" t="str">
        <f t="shared" si="52"/>
        <v/>
      </c>
      <c r="Q145" s="4" t="str">
        <f t="shared" si="53"/>
        <v/>
      </c>
      <c r="R145" s="4" t="str">
        <f t="shared" si="54"/>
        <v/>
      </c>
      <c r="S145" s="4">
        <f t="shared" si="55"/>
        <v>1</v>
      </c>
      <c r="T145" s="4" t="str">
        <f t="shared" si="56"/>
        <v/>
      </c>
      <c r="U145" s="4" t="str">
        <f t="shared" si="57"/>
        <v/>
      </c>
      <c r="V145" s="4" t="str">
        <f t="shared" si="58"/>
        <v/>
      </c>
      <c r="W145" s="4">
        <f t="shared" si="59"/>
        <v>1</v>
      </c>
    </row>
    <row r="146" spans="1:23" s="3" customFormat="1" x14ac:dyDescent="0.3">
      <c r="A146" s="3" t="s">
        <v>481</v>
      </c>
      <c r="B146" s="3" t="s">
        <v>2836</v>
      </c>
      <c r="C146" s="3" t="s">
        <v>2837</v>
      </c>
      <c r="D146" s="3" t="s">
        <v>0</v>
      </c>
      <c r="E146" s="3">
        <v>9</v>
      </c>
      <c r="F146" s="3">
        <v>20</v>
      </c>
      <c r="G146" s="3">
        <v>3</v>
      </c>
      <c r="H146" s="3">
        <v>0</v>
      </c>
      <c r="I146" s="3">
        <v>39</v>
      </c>
      <c r="J146" s="3">
        <v>10</v>
      </c>
      <c r="K146" s="3">
        <v>2</v>
      </c>
      <c r="L146" s="3">
        <v>134</v>
      </c>
      <c r="M146" s="4" t="str">
        <f t="shared" si="50"/>
        <v/>
      </c>
      <c r="N146" s="4" t="str">
        <f t="shared" si="51"/>
        <v/>
      </c>
      <c r="O146" s="4"/>
      <c r="P146" s="4" t="str">
        <f t="shared" si="52"/>
        <v/>
      </c>
      <c r="Q146" s="4" t="str">
        <f t="shared" si="53"/>
        <v/>
      </c>
      <c r="R146" s="4" t="str">
        <f t="shared" si="54"/>
        <v/>
      </c>
      <c r="S146" s="4">
        <f t="shared" si="55"/>
        <v>1</v>
      </c>
      <c r="T146" s="4" t="str">
        <f t="shared" si="56"/>
        <v/>
      </c>
      <c r="U146" s="4" t="str">
        <f t="shared" si="57"/>
        <v/>
      </c>
      <c r="V146" s="4" t="str">
        <f t="shared" si="58"/>
        <v/>
      </c>
      <c r="W146" s="4">
        <f t="shared" si="59"/>
        <v>1</v>
      </c>
    </row>
    <row r="147" spans="1:23" s="3" customFormat="1" x14ac:dyDescent="0.3">
      <c r="A147" s="3" t="s">
        <v>481</v>
      </c>
      <c r="B147" s="3" t="s">
        <v>3006</v>
      </c>
      <c r="C147" s="3" t="s">
        <v>3007</v>
      </c>
      <c r="D147" s="3" t="s">
        <v>0</v>
      </c>
      <c r="E147" s="3">
        <v>10</v>
      </c>
      <c r="F147" s="3">
        <v>21</v>
      </c>
      <c r="G147" s="3">
        <v>3</v>
      </c>
      <c r="H147" s="3">
        <v>0</v>
      </c>
      <c r="I147" s="3">
        <v>24</v>
      </c>
      <c r="J147" s="3">
        <v>9</v>
      </c>
      <c r="K147" s="3">
        <v>1</v>
      </c>
      <c r="L147" s="3">
        <v>115</v>
      </c>
      <c r="M147" s="4" t="str">
        <f t="shared" si="50"/>
        <v/>
      </c>
      <c r="N147" s="4" t="str">
        <f t="shared" si="51"/>
        <v/>
      </c>
      <c r="O147" s="4"/>
      <c r="P147" s="4" t="str">
        <f t="shared" si="52"/>
        <v/>
      </c>
      <c r="Q147" s="4" t="str">
        <f t="shared" si="53"/>
        <v/>
      </c>
      <c r="R147" s="4" t="str">
        <f t="shared" si="54"/>
        <v/>
      </c>
      <c r="S147" s="4">
        <f t="shared" si="55"/>
        <v>1</v>
      </c>
      <c r="T147" s="4" t="str">
        <f t="shared" si="56"/>
        <v/>
      </c>
      <c r="U147" s="4" t="str">
        <f t="shared" si="57"/>
        <v/>
      </c>
      <c r="V147" s="4" t="str">
        <f t="shared" si="58"/>
        <v/>
      </c>
      <c r="W147" s="4">
        <f t="shared" si="59"/>
        <v>1</v>
      </c>
    </row>
    <row r="148" spans="1:23" s="3" customFormat="1" x14ac:dyDescent="0.3">
      <c r="A148" s="3" t="s">
        <v>481</v>
      </c>
      <c r="B148" s="3" t="s">
        <v>3028</v>
      </c>
      <c r="C148" s="3" t="s">
        <v>3029</v>
      </c>
      <c r="D148" s="3" t="s">
        <v>0</v>
      </c>
      <c r="E148" s="3">
        <v>9</v>
      </c>
      <c r="F148" s="3">
        <v>9</v>
      </c>
      <c r="G148" s="3">
        <v>3</v>
      </c>
      <c r="H148" s="3">
        <v>0</v>
      </c>
      <c r="I148" s="3">
        <v>34</v>
      </c>
      <c r="J148" s="3">
        <v>9</v>
      </c>
      <c r="K148" s="3">
        <v>5</v>
      </c>
      <c r="L148" s="3">
        <v>109</v>
      </c>
      <c r="M148" s="4" t="str">
        <f t="shared" si="50"/>
        <v/>
      </c>
      <c r="N148" s="4" t="str">
        <f t="shared" si="51"/>
        <v/>
      </c>
      <c r="O148" s="4"/>
      <c r="P148" s="4" t="str">
        <f t="shared" si="52"/>
        <v/>
      </c>
      <c r="Q148" s="4" t="str">
        <f t="shared" si="53"/>
        <v/>
      </c>
      <c r="R148" s="4" t="str">
        <f t="shared" si="54"/>
        <v/>
      </c>
      <c r="S148" s="4">
        <f t="shared" si="55"/>
        <v>1</v>
      </c>
      <c r="T148" s="4" t="str">
        <f t="shared" si="56"/>
        <v/>
      </c>
      <c r="U148" s="4" t="str">
        <f t="shared" si="57"/>
        <v/>
      </c>
      <c r="V148" s="4" t="str">
        <f t="shared" si="58"/>
        <v/>
      </c>
      <c r="W148" s="4">
        <f t="shared" si="59"/>
        <v>1</v>
      </c>
    </row>
    <row r="149" spans="1:23" s="3" customFormat="1" x14ac:dyDescent="0.3">
      <c r="A149" s="3" t="s">
        <v>481</v>
      </c>
      <c r="B149" s="3" t="s">
        <v>2939</v>
      </c>
      <c r="C149" s="3" t="s">
        <v>2940</v>
      </c>
      <c r="D149" s="3" t="s">
        <v>0</v>
      </c>
      <c r="E149" s="3">
        <v>9</v>
      </c>
      <c r="F149" s="3">
        <v>15</v>
      </c>
      <c r="G149" s="3">
        <v>3</v>
      </c>
      <c r="H149" s="3">
        <v>0</v>
      </c>
      <c r="I149" s="3">
        <v>36</v>
      </c>
      <c r="J149" s="3">
        <v>9</v>
      </c>
      <c r="K149" s="3">
        <v>0</v>
      </c>
      <c r="L149" s="3">
        <v>91</v>
      </c>
      <c r="M149" s="4" t="str">
        <f t="shared" si="50"/>
        <v/>
      </c>
      <c r="N149" s="4" t="str">
        <f t="shared" si="51"/>
        <v/>
      </c>
      <c r="O149" s="4"/>
      <c r="P149" s="4" t="str">
        <f t="shared" si="52"/>
        <v/>
      </c>
      <c r="Q149" s="4" t="str">
        <f t="shared" si="53"/>
        <v/>
      </c>
      <c r="R149" s="4" t="str">
        <f t="shared" si="54"/>
        <v/>
      </c>
      <c r="S149" s="4">
        <f t="shared" si="55"/>
        <v>1</v>
      </c>
      <c r="T149" s="4" t="str">
        <f t="shared" si="56"/>
        <v/>
      </c>
      <c r="U149" s="4" t="str">
        <f t="shared" si="57"/>
        <v/>
      </c>
      <c r="V149" s="4" t="str">
        <f t="shared" si="58"/>
        <v/>
      </c>
      <c r="W149" s="4">
        <f t="shared" si="59"/>
        <v>1</v>
      </c>
    </row>
    <row r="150" spans="1:23" s="3" customFormat="1" x14ac:dyDescent="0.3">
      <c r="A150" s="3" t="s">
        <v>481</v>
      </c>
      <c r="B150" s="3" t="s">
        <v>2825</v>
      </c>
      <c r="C150" s="3" t="s">
        <v>2116</v>
      </c>
      <c r="D150" s="3" t="s">
        <v>0</v>
      </c>
      <c r="E150" s="3">
        <v>6</v>
      </c>
      <c r="F150" s="3">
        <v>5</v>
      </c>
      <c r="G150" s="3">
        <v>1</v>
      </c>
      <c r="H150" s="3">
        <v>1</v>
      </c>
      <c r="I150" s="3">
        <v>6</v>
      </c>
      <c r="J150" s="3">
        <v>5</v>
      </c>
      <c r="K150" s="3">
        <v>3</v>
      </c>
      <c r="L150" s="3">
        <v>87</v>
      </c>
      <c r="M150" s="4" t="str">
        <f t="shared" si="50"/>
        <v/>
      </c>
      <c r="N150" s="4" t="str">
        <f t="shared" si="51"/>
        <v/>
      </c>
      <c r="O150" s="4"/>
      <c r="P150" s="4" t="str">
        <f t="shared" si="52"/>
        <v/>
      </c>
      <c r="Q150" s="4" t="str">
        <f t="shared" si="53"/>
        <v/>
      </c>
      <c r="R150" s="4" t="str">
        <f t="shared" si="54"/>
        <v/>
      </c>
      <c r="S150" s="4">
        <f t="shared" si="55"/>
        <v>1</v>
      </c>
      <c r="T150" s="4" t="str">
        <f t="shared" si="56"/>
        <v/>
      </c>
      <c r="U150" s="4" t="str">
        <f t="shared" si="57"/>
        <v/>
      </c>
      <c r="V150" s="4" t="str">
        <f t="shared" si="58"/>
        <v/>
      </c>
      <c r="W150" s="4">
        <f t="shared" si="59"/>
        <v>1</v>
      </c>
    </row>
    <row r="151" spans="1:23" s="3" customFormat="1" x14ac:dyDescent="0.3">
      <c r="A151" s="3" t="s">
        <v>481</v>
      </c>
      <c r="B151" s="3" t="s">
        <v>502</v>
      </c>
      <c r="C151" s="3" t="s">
        <v>503</v>
      </c>
      <c r="D151" s="3" t="s">
        <v>0</v>
      </c>
      <c r="E151" s="3">
        <v>14</v>
      </c>
      <c r="F151" s="3">
        <v>13</v>
      </c>
      <c r="G151" s="3">
        <v>3</v>
      </c>
      <c r="H151" s="3">
        <v>0</v>
      </c>
      <c r="I151" s="3">
        <v>9</v>
      </c>
      <c r="J151" s="3">
        <v>7</v>
      </c>
      <c r="K151" s="3">
        <v>6</v>
      </c>
      <c r="L151" s="3">
        <v>174</v>
      </c>
      <c r="M151" s="4" t="str">
        <f t="shared" si="50"/>
        <v/>
      </c>
      <c r="N151" s="4" t="str">
        <f t="shared" si="51"/>
        <v/>
      </c>
      <c r="O151" s="4"/>
      <c r="P151" s="4" t="str">
        <f t="shared" si="52"/>
        <v/>
      </c>
      <c r="Q151" s="4" t="str">
        <f t="shared" si="53"/>
        <v/>
      </c>
      <c r="R151" s="4" t="str">
        <f t="shared" si="54"/>
        <v/>
      </c>
      <c r="S151" s="4">
        <f t="shared" si="55"/>
        <v>1</v>
      </c>
      <c r="T151" s="4" t="str">
        <f t="shared" si="56"/>
        <v/>
      </c>
      <c r="U151" s="4" t="str">
        <f t="shared" si="57"/>
        <v/>
      </c>
      <c r="V151" s="4" t="str">
        <f t="shared" si="58"/>
        <v/>
      </c>
      <c r="W151" s="4">
        <f t="shared" si="59"/>
        <v>1</v>
      </c>
    </row>
    <row r="152" spans="1:23" s="3" customFormat="1" x14ac:dyDescent="0.3">
      <c r="A152" s="3" t="s">
        <v>481</v>
      </c>
      <c r="B152" s="3" t="s">
        <v>2965</v>
      </c>
      <c r="C152" s="3" t="s">
        <v>2966</v>
      </c>
      <c r="D152" s="3" t="s">
        <v>0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0</v>
      </c>
      <c r="K152" s="3">
        <v>3</v>
      </c>
      <c r="L152" s="3">
        <v>32</v>
      </c>
      <c r="M152" s="4" t="str">
        <f t="shared" si="50"/>
        <v/>
      </c>
      <c r="N152" s="4" t="str">
        <f t="shared" si="51"/>
        <v/>
      </c>
      <c r="O152" s="4"/>
      <c r="P152" s="4" t="str">
        <f t="shared" si="52"/>
        <v/>
      </c>
      <c r="Q152" s="4" t="str">
        <f t="shared" si="53"/>
        <v/>
      </c>
      <c r="R152" s="4" t="str">
        <f t="shared" si="54"/>
        <v/>
      </c>
      <c r="S152" s="4">
        <f t="shared" si="55"/>
        <v>1</v>
      </c>
      <c r="T152" s="4" t="str">
        <f t="shared" si="56"/>
        <v/>
      </c>
      <c r="U152" s="4" t="str">
        <f t="shared" si="57"/>
        <v/>
      </c>
      <c r="V152" s="4" t="str">
        <f t="shared" si="58"/>
        <v/>
      </c>
      <c r="W152" s="4">
        <f t="shared" si="59"/>
        <v>1</v>
      </c>
    </row>
    <row r="153" spans="1:23" s="3" customFormat="1" x14ac:dyDescent="0.3">
      <c r="A153" s="3" t="s">
        <v>481</v>
      </c>
      <c r="B153" s="3" t="s">
        <v>2994</v>
      </c>
      <c r="C153" s="3" t="s">
        <v>2995</v>
      </c>
      <c r="D153" s="3" t="s">
        <v>0</v>
      </c>
      <c r="E153" s="3">
        <v>1</v>
      </c>
      <c r="F153" s="3">
        <v>0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3">
        <v>28</v>
      </c>
      <c r="M153" s="4" t="str">
        <f t="shared" si="50"/>
        <v/>
      </c>
      <c r="N153" s="4" t="str">
        <f t="shared" si="51"/>
        <v/>
      </c>
      <c r="O153" s="4"/>
      <c r="P153" s="4" t="str">
        <f t="shared" si="52"/>
        <v/>
      </c>
      <c r="Q153" s="4" t="str">
        <f t="shared" si="53"/>
        <v/>
      </c>
      <c r="R153" s="4" t="str">
        <f t="shared" si="54"/>
        <v/>
      </c>
      <c r="S153" s="4">
        <f t="shared" si="55"/>
        <v>1</v>
      </c>
      <c r="T153" s="4" t="str">
        <f t="shared" si="56"/>
        <v/>
      </c>
      <c r="U153" s="4" t="str">
        <f t="shared" si="57"/>
        <v/>
      </c>
      <c r="V153" s="4" t="str">
        <f t="shared" si="58"/>
        <v/>
      </c>
      <c r="W153" s="4">
        <f t="shared" si="59"/>
        <v>1</v>
      </c>
    </row>
    <row r="154" spans="1:23" s="3" customFormat="1" x14ac:dyDescent="0.3">
      <c r="A154" s="3" t="s">
        <v>481</v>
      </c>
      <c r="B154" s="3" t="s">
        <v>2935</v>
      </c>
      <c r="C154" s="3" t="s">
        <v>2936</v>
      </c>
      <c r="D154" s="3" t="s">
        <v>0</v>
      </c>
      <c r="E154" s="3">
        <v>5</v>
      </c>
      <c r="F154" s="3">
        <v>2</v>
      </c>
      <c r="G154" s="3">
        <v>1</v>
      </c>
      <c r="H154" s="3">
        <v>0</v>
      </c>
      <c r="I154" s="3">
        <v>1</v>
      </c>
      <c r="J154" s="3">
        <v>2</v>
      </c>
      <c r="K154" s="3">
        <v>0</v>
      </c>
      <c r="L154" s="3">
        <v>46</v>
      </c>
      <c r="M154" s="4" t="str">
        <f t="shared" ref="M154:M185" si="60">IF( AND( OR( F154&gt;$F$1, L154&gt;$L$1 ), OR( E154&gt;$E$1, I154&gt;$I$1 ) ), 1, "" )</f>
        <v/>
      </c>
      <c r="N154" s="4" t="str">
        <f t="shared" ref="N154:N185" si="61">IF( AND( OR( F154&gt;$F$2, L154&gt;$L$2 ), OR( E154&gt;$E$2, I154&gt;$I$2 ) ), 1, "")</f>
        <v/>
      </c>
      <c r="O154" s="4"/>
      <c r="P154" s="4" t="str">
        <f t="shared" ref="P154:P185" si="62" xml:space="preserve"> IF( AND( M154 = 1, O154 = 1 ), 1, "")</f>
        <v/>
      </c>
      <c r="Q154" s="4" t="str">
        <f t="shared" ref="Q154:Q185" si="63" xml:space="preserve"> IF( AND( M154 = "", O154 = 1 ), 1, "")</f>
        <v/>
      </c>
      <c r="R154" s="4" t="str">
        <f t="shared" ref="R154:R185" si="64" xml:space="preserve"> IF( AND( M154 = 1, O154 = "" ), 1, "")</f>
        <v/>
      </c>
      <c r="S154" s="4">
        <f t="shared" ref="S154:S185" si="65" xml:space="preserve"> IF( AND( M154 = "", O154 = "" ), 1, "")</f>
        <v>1</v>
      </c>
      <c r="T154" s="4" t="str">
        <f t="shared" ref="T154:T185" si="66" xml:space="preserve"> IF( AND( N154 = 1, O154 = 1 ), 1, "")</f>
        <v/>
      </c>
      <c r="U154" s="4" t="str">
        <f t="shared" ref="U154:U185" si="67" xml:space="preserve"> IF( AND( N154 = "", O154 = 1 ), 1, "")</f>
        <v/>
      </c>
      <c r="V154" s="4" t="str">
        <f t="shared" ref="V154:V185" si="68" xml:space="preserve"> IF( AND( N154 = 1, O154 = "" ), 1, "")</f>
        <v/>
      </c>
      <c r="W154" s="4">
        <f t="shared" ref="W154:W185" si="69" xml:space="preserve"> IF( AND( N154 = "", O154 = "" ), 1, "")</f>
        <v>1</v>
      </c>
    </row>
    <row r="155" spans="1:23" s="3" customFormat="1" x14ac:dyDescent="0.3">
      <c r="A155" s="3" t="s">
        <v>481</v>
      </c>
      <c r="B155" s="3" t="s">
        <v>498</v>
      </c>
      <c r="C155" s="3" t="s">
        <v>499</v>
      </c>
      <c r="D155" s="3" t="s">
        <v>0</v>
      </c>
      <c r="E155" s="3">
        <v>15</v>
      </c>
      <c r="F155" s="3">
        <v>19</v>
      </c>
      <c r="G155" s="3">
        <v>3</v>
      </c>
      <c r="H155" s="3">
        <v>0</v>
      </c>
      <c r="I155" s="3">
        <v>3</v>
      </c>
      <c r="J155" s="3">
        <v>6</v>
      </c>
      <c r="K155" s="3">
        <v>6</v>
      </c>
      <c r="L155" s="3">
        <v>148</v>
      </c>
      <c r="M155" s="4" t="str">
        <f t="shared" si="60"/>
        <v/>
      </c>
      <c r="N155" s="4" t="str">
        <f t="shared" si="61"/>
        <v/>
      </c>
      <c r="O155" s="4"/>
      <c r="P155" s="4" t="str">
        <f t="shared" si="62"/>
        <v/>
      </c>
      <c r="Q155" s="4" t="str">
        <f t="shared" si="63"/>
        <v/>
      </c>
      <c r="R155" s="4" t="str">
        <f t="shared" si="64"/>
        <v/>
      </c>
      <c r="S155" s="4">
        <f t="shared" si="65"/>
        <v>1</v>
      </c>
      <c r="T155" s="4" t="str">
        <f t="shared" si="66"/>
        <v/>
      </c>
      <c r="U155" s="4" t="str">
        <f t="shared" si="67"/>
        <v/>
      </c>
      <c r="V155" s="4" t="str">
        <f t="shared" si="68"/>
        <v/>
      </c>
      <c r="W155" s="4">
        <f t="shared" si="69"/>
        <v>1</v>
      </c>
    </row>
    <row r="156" spans="1:23" s="3" customFormat="1" x14ac:dyDescent="0.3">
      <c r="A156" s="3" t="s">
        <v>481</v>
      </c>
      <c r="B156" s="3" t="s">
        <v>3037</v>
      </c>
      <c r="C156" s="3" t="s">
        <v>3038</v>
      </c>
      <c r="D156" s="3" t="s">
        <v>0</v>
      </c>
      <c r="E156" s="3">
        <v>13</v>
      </c>
      <c r="F156" s="3">
        <v>17</v>
      </c>
      <c r="G156" s="3">
        <v>3</v>
      </c>
      <c r="H156" s="3">
        <v>0</v>
      </c>
      <c r="I156" s="3">
        <v>5</v>
      </c>
      <c r="J156" s="3">
        <v>7</v>
      </c>
      <c r="K156" s="3">
        <v>4</v>
      </c>
      <c r="L156" s="3">
        <v>161</v>
      </c>
      <c r="M156" s="4" t="str">
        <f t="shared" si="60"/>
        <v/>
      </c>
      <c r="N156" s="4" t="str">
        <f t="shared" si="61"/>
        <v/>
      </c>
      <c r="O156" s="4"/>
      <c r="P156" s="4" t="str">
        <f t="shared" si="62"/>
        <v/>
      </c>
      <c r="Q156" s="4" t="str">
        <f t="shared" si="63"/>
        <v/>
      </c>
      <c r="R156" s="4" t="str">
        <f t="shared" si="64"/>
        <v/>
      </c>
      <c r="S156" s="4">
        <f t="shared" si="65"/>
        <v>1</v>
      </c>
      <c r="T156" s="4" t="str">
        <f t="shared" si="66"/>
        <v/>
      </c>
      <c r="U156" s="4" t="str">
        <f t="shared" si="67"/>
        <v/>
      </c>
      <c r="V156" s="4" t="str">
        <f t="shared" si="68"/>
        <v/>
      </c>
      <c r="W156" s="4">
        <f t="shared" si="69"/>
        <v>1</v>
      </c>
    </row>
    <row r="157" spans="1:23" s="3" customFormat="1" x14ac:dyDescent="0.3">
      <c r="A157" s="3" t="s">
        <v>481</v>
      </c>
      <c r="B157" s="3" t="s">
        <v>2963</v>
      </c>
      <c r="C157" s="3" t="s">
        <v>2964</v>
      </c>
      <c r="D157" s="3" t="s">
        <v>0</v>
      </c>
      <c r="E157" s="3">
        <v>6</v>
      </c>
      <c r="F157" s="3">
        <v>6</v>
      </c>
      <c r="G157" s="3">
        <v>1</v>
      </c>
      <c r="H157" s="3">
        <v>0</v>
      </c>
      <c r="I157" s="3">
        <v>4</v>
      </c>
      <c r="J157" s="3">
        <v>4</v>
      </c>
      <c r="K157" s="3">
        <v>1</v>
      </c>
      <c r="L157" s="3">
        <v>72</v>
      </c>
      <c r="M157" s="4" t="str">
        <f t="shared" si="60"/>
        <v/>
      </c>
      <c r="N157" s="4" t="str">
        <f t="shared" si="61"/>
        <v/>
      </c>
      <c r="O157" s="4"/>
      <c r="P157" s="4" t="str">
        <f t="shared" si="62"/>
        <v/>
      </c>
      <c r="Q157" s="4" t="str">
        <f t="shared" si="63"/>
        <v/>
      </c>
      <c r="R157" s="4" t="str">
        <f t="shared" si="64"/>
        <v/>
      </c>
      <c r="S157" s="4">
        <f t="shared" si="65"/>
        <v>1</v>
      </c>
      <c r="T157" s="4" t="str">
        <f t="shared" si="66"/>
        <v/>
      </c>
      <c r="U157" s="4" t="str">
        <f t="shared" si="67"/>
        <v/>
      </c>
      <c r="V157" s="4" t="str">
        <f t="shared" si="68"/>
        <v/>
      </c>
      <c r="W157" s="4">
        <f t="shared" si="69"/>
        <v>1</v>
      </c>
    </row>
    <row r="158" spans="1:23" s="3" customFormat="1" x14ac:dyDescent="0.3">
      <c r="A158" s="3" t="s">
        <v>481</v>
      </c>
      <c r="B158" s="3" t="s">
        <v>3008</v>
      </c>
      <c r="C158" s="3" t="s">
        <v>3009</v>
      </c>
      <c r="D158" s="3" t="s">
        <v>0</v>
      </c>
      <c r="E158" s="3">
        <v>1</v>
      </c>
      <c r="F158" s="3">
        <v>0</v>
      </c>
      <c r="G158" s="3">
        <v>1</v>
      </c>
      <c r="H158" s="3">
        <v>0</v>
      </c>
      <c r="I158" s="3">
        <v>0</v>
      </c>
      <c r="J158" s="3">
        <v>0</v>
      </c>
      <c r="K158" s="3">
        <v>2</v>
      </c>
      <c r="L158" s="3">
        <v>37</v>
      </c>
      <c r="M158" s="4" t="str">
        <f t="shared" si="60"/>
        <v/>
      </c>
      <c r="N158" s="4" t="str">
        <f t="shared" si="61"/>
        <v/>
      </c>
      <c r="O158" s="4"/>
      <c r="P158" s="4" t="str">
        <f t="shared" si="62"/>
        <v/>
      </c>
      <c r="Q158" s="4" t="str">
        <f t="shared" si="63"/>
        <v/>
      </c>
      <c r="R158" s="4" t="str">
        <f t="shared" si="64"/>
        <v/>
      </c>
      <c r="S158" s="4">
        <f t="shared" si="65"/>
        <v>1</v>
      </c>
      <c r="T158" s="4" t="str">
        <f t="shared" si="66"/>
        <v/>
      </c>
      <c r="U158" s="4" t="str">
        <f t="shared" si="67"/>
        <v/>
      </c>
      <c r="V158" s="4" t="str">
        <f t="shared" si="68"/>
        <v/>
      </c>
      <c r="W158" s="4">
        <f t="shared" si="69"/>
        <v>1</v>
      </c>
    </row>
    <row r="159" spans="1:23" s="3" customFormat="1" x14ac:dyDescent="0.3">
      <c r="A159" s="3" t="s">
        <v>481</v>
      </c>
      <c r="B159" s="3" t="s">
        <v>514</v>
      </c>
      <c r="C159" s="3" t="s">
        <v>515</v>
      </c>
      <c r="D159" s="3" t="s">
        <v>0</v>
      </c>
      <c r="E159" s="3">
        <v>12</v>
      </c>
      <c r="F159" s="3">
        <v>31</v>
      </c>
      <c r="G159" s="3">
        <v>1</v>
      </c>
      <c r="H159" s="3">
        <v>1</v>
      </c>
      <c r="I159" s="3">
        <v>35</v>
      </c>
      <c r="J159" s="3">
        <v>15</v>
      </c>
      <c r="K159" s="3">
        <v>10</v>
      </c>
      <c r="L159" s="3">
        <v>249</v>
      </c>
      <c r="M159" s="4" t="str">
        <f t="shared" si="60"/>
        <v/>
      </c>
      <c r="N159" s="4" t="str">
        <f t="shared" si="61"/>
        <v/>
      </c>
      <c r="O159" s="4"/>
      <c r="P159" s="4" t="str">
        <f t="shared" si="62"/>
        <v/>
      </c>
      <c r="Q159" s="4" t="str">
        <f t="shared" si="63"/>
        <v/>
      </c>
      <c r="R159" s="4" t="str">
        <f t="shared" si="64"/>
        <v/>
      </c>
      <c r="S159" s="4">
        <f t="shared" si="65"/>
        <v>1</v>
      </c>
      <c r="T159" s="4" t="str">
        <f t="shared" si="66"/>
        <v/>
      </c>
      <c r="U159" s="4" t="str">
        <f t="shared" si="67"/>
        <v/>
      </c>
      <c r="V159" s="4" t="str">
        <f t="shared" si="68"/>
        <v/>
      </c>
      <c r="W159" s="4">
        <f t="shared" si="69"/>
        <v>1</v>
      </c>
    </row>
    <row r="160" spans="1:23" s="3" customFormat="1" x14ac:dyDescent="0.3">
      <c r="A160" s="3" t="s">
        <v>481</v>
      </c>
      <c r="B160" s="3" t="s">
        <v>522</v>
      </c>
      <c r="C160" s="3" t="s">
        <v>523</v>
      </c>
      <c r="D160" s="3" t="s">
        <v>0</v>
      </c>
      <c r="E160" s="3">
        <v>11</v>
      </c>
      <c r="F160" s="3">
        <v>47</v>
      </c>
      <c r="G160" s="3">
        <v>3</v>
      </c>
      <c r="H160" s="3">
        <v>0</v>
      </c>
      <c r="I160" s="3">
        <v>29</v>
      </c>
      <c r="J160" s="3">
        <v>10</v>
      </c>
      <c r="K160" s="3">
        <v>6</v>
      </c>
      <c r="L160" s="3">
        <v>225</v>
      </c>
      <c r="M160" s="4" t="str">
        <f t="shared" si="60"/>
        <v/>
      </c>
      <c r="N160" s="4" t="str">
        <f t="shared" si="61"/>
        <v/>
      </c>
      <c r="O160" s="4"/>
      <c r="P160" s="4" t="str">
        <f t="shared" si="62"/>
        <v/>
      </c>
      <c r="Q160" s="4" t="str">
        <f t="shared" si="63"/>
        <v/>
      </c>
      <c r="R160" s="4" t="str">
        <f t="shared" si="64"/>
        <v/>
      </c>
      <c r="S160" s="4">
        <f t="shared" si="65"/>
        <v>1</v>
      </c>
      <c r="T160" s="4" t="str">
        <f t="shared" si="66"/>
        <v/>
      </c>
      <c r="U160" s="4" t="str">
        <f t="shared" si="67"/>
        <v/>
      </c>
      <c r="V160" s="4" t="str">
        <f t="shared" si="68"/>
        <v/>
      </c>
      <c r="W160" s="4">
        <f t="shared" si="69"/>
        <v>1</v>
      </c>
    </row>
    <row r="161" spans="1:23" s="3" customFormat="1" x14ac:dyDescent="0.3">
      <c r="A161" s="3" t="s">
        <v>481</v>
      </c>
      <c r="B161" s="3" t="s">
        <v>508</v>
      </c>
      <c r="C161" s="3" t="s">
        <v>509</v>
      </c>
      <c r="D161" s="3" t="s">
        <v>0</v>
      </c>
      <c r="E161" s="3">
        <v>13</v>
      </c>
      <c r="F161" s="3">
        <v>51</v>
      </c>
      <c r="G161" s="3">
        <v>1</v>
      </c>
      <c r="H161" s="3">
        <v>0</v>
      </c>
      <c r="I161" s="3">
        <v>10</v>
      </c>
      <c r="J161" s="3">
        <v>5</v>
      </c>
      <c r="K161" s="3">
        <v>2</v>
      </c>
      <c r="L161" s="3">
        <v>204</v>
      </c>
      <c r="M161" s="4" t="str">
        <f t="shared" si="60"/>
        <v/>
      </c>
      <c r="N161" s="4" t="str">
        <f t="shared" si="61"/>
        <v/>
      </c>
      <c r="O161" s="4"/>
      <c r="P161" s="4" t="str">
        <f t="shared" si="62"/>
        <v/>
      </c>
      <c r="Q161" s="4" t="str">
        <f t="shared" si="63"/>
        <v/>
      </c>
      <c r="R161" s="4" t="str">
        <f t="shared" si="64"/>
        <v/>
      </c>
      <c r="S161" s="4">
        <f t="shared" si="65"/>
        <v>1</v>
      </c>
      <c r="T161" s="4" t="str">
        <f t="shared" si="66"/>
        <v/>
      </c>
      <c r="U161" s="4" t="str">
        <f t="shared" si="67"/>
        <v/>
      </c>
      <c r="V161" s="4" t="str">
        <f t="shared" si="68"/>
        <v/>
      </c>
      <c r="W161" s="4">
        <f t="shared" si="69"/>
        <v>1</v>
      </c>
    </row>
    <row r="162" spans="1:23" s="3" customFormat="1" x14ac:dyDescent="0.3">
      <c r="A162" s="3" t="s">
        <v>481</v>
      </c>
      <c r="B162" s="3" t="s">
        <v>2845</v>
      </c>
      <c r="C162" s="3" t="s">
        <v>2846</v>
      </c>
      <c r="D162" s="3" t="s">
        <v>0</v>
      </c>
      <c r="E162" s="3">
        <v>8</v>
      </c>
      <c r="F162" s="3">
        <v>10</v>
      </c>
      <c r="G162" s="3">
        <v>3</v>
      </c>
      <c r="H162" s="3">
        <v>0</v>
      </c>
      <c r="I162" s="3">
        <v>28</v>
      </c>
      <c r="J162" s="3">
        <v>8</v>
      </c>
      <c r="K162" s="3">
        <v>0</v>
      </c>
      <c r="L162" s="3">
        <v>68</v>
      </c>
      <c r="M162" s="4" t="str">
        <f t="shared" si="60"/>
        <v/>
      </c>
      <c r="N162" s="4" t="str">
        <f t="shared" si="61"/>
        <v/>
      </c>
      <c r="O162" s="4"/>
      <c r="P162" s="4" t="str">
        <f t="shared" si="62"/>
        <v/>
      </c>
      <c r="Q162" s="4" t="str">
        <f t="shared" si="63"/>
        <v/>
      </c>
      <c r="R162" s="4" t="str">
        <f t="shared" si="64"/>
        <v/>
      </c>
      <c r="S162" s="4">
        <f t="shared" si="65"/>
        <v>1</v>
      </c>
      <c r="T162" s="4" t="str">
        <f t="shared" si="66"/>
        <v/>
      </c>
      <c r="U162" s="4" t="str">
        <f t="shared" si="67"/>
        <v/>
      </c>
      <c r="V162" s="4" t="str">
        <f t="shared" si="68"/>
        <v/>
      </c>
      <c r="W162" s="4">
        <f t="shared" si="69"/>
        <v>1</v>
      </c>
    </row>
    <row r="163" spans="1:23" s="3" customFormat="1" x14ac:dyDescent="0.3">
      <c r="A163" s="3" t="s">
        <v>481</v>
      </c>
      <c r="B163" s="3" t="s">
        <v>2832</v>
      </c>
      <c r="C163" s="3" t="s">
        <v>2833</v>
      </c>
      <c r="D163" s="3" t="s">
        <v>0</v>
      </c>
      <c r="E163" s="3">
        <v>4</v>
      </c>
      <c r="F163" s="3">
        <v>3</v>
      </c>
      <c r="G163" s="3">
        <v>1</v>
      </c>
      <c r="H163" s="3">
        <v>0</v>
      </c>
      <c r="I163" s="3">
        <v>3</v>
      </c>
      <c r="J163" s="3">
        <v>3</v>
      </c>
      <c r="K163" s="3">
        <v>0</v>
      </c>
      <c r="L163" s="3">
        <v>48</v>
      </c>
      <c r="M163" s="4" t="str">
        <f t="shared" si="60"/>
        <v/>
      </c>
      <c r="N163" s="4" t="str">
        <f t="shared" si="61"/>
        <v/>
      </c>
      <c r="O163" s="4"/>
      <c r="P163" s="4" t="str">
        <f t="shared" si="62"/>
        <v/>
      </c>
      <c r="Q163" s="4" t="str">
        <f t="shared" si="63"/>
        <v/>
      </c>
      <c r="R163" s="4" t="str">
        <f t="shared" si="64"/>
        <v/>
      </c>
      <c r="S163" s="4">
        <f t="shared" si="65"/>
        <v>1</v>
      </c>
      <c r="T163" s="4" t="str">
        <f t="shared" si="66"/>
        <v/>
      </c>
      <c r="U163" s="4" t="str">
        <f t="shared" si="67"/>
        <v/>
      </c>
      <c r="V163" s="4" t="str">
        <f t="shared" si="68"/>
        <v/>
      </c>
      <c r="W163" s="4">
        <f t="shared" si="69"/>
        <v>1</v>
      </c>
    </row>
    <row r="164" spans="1:23" s="3" customFormat="1" x14ac:dyDescent="0.3">
      <c r="A164" s="3" t="s">
        <v>481</v>
      </c>
      <c r="B164" s="3" t="s">
        <v>2847</v>
      </c>
      <c r="C164" s="3" t="s">
        <v>2848</v>
      </c>
      <c r="D164" s="3" t="s">
        <v>0</v>
      </c>
      <c r="E164" s="3">
        <v>2</v>
      </c>
      <c r="F164" s="3">
        <v>0</v>
      </c>
      <c r="G164" s="3">
        <v>1</v>
      </c>
      <c r="H164" s="3">
        <v>0</v>
      </c>
      <c r="I164" s="3">
        <v>0</v>
      </c>
      <c r="J164" s="3">
        <v>0</v>
      </c>
      <c r="K164" s="3">
        <v>3</v>
      </c>
      <c r="L164" s="3">
        <v>37</v>
      </c>
      <c r="M164" s="4" t="str">
        <f t="shared" si="60"/>
        <v/>
      </c>
      <c r="N164" s="4" t="str">
        <f t="shared" si="61"/>
        <v/>
      </c>
      <c r="O164" s="4"/>
      <c r="P164" s="4" t="str">
        <f t="shared" si="62"/>
        <v/>
      </c>
      <c r="Q164" s="4" t="str">
        <f t="shared" si="63"/>
        <v/>
      </c>
      <c r="R164" s="4" t="str">
        <f t="shared" si="64"/>
        <v/>
      </c>
      <c r="S164" s="4">
        <f t="shared" si="65"/>
        <v>1</v>
      </c>
      <c r="T164" s="4" t="str">
        <f t="shared" si="66"/>
        <v/>
      </c>
      <c r="U164" s="4" t="str">
        <f t="shared" si="67"/>
        <v/>
      </c>
      <c r="V164" s="4" t="str">
        <f t="shared" si="68"/>
        <v/>
      </c>
      <c r="W164" s="4">
        <f t="shared" si="69"/>
        <v>1</v>
      </c>
    </row>
    <row r="165" spans="1:23" s="3" customFormat="1" x14ac:dyDescent="0.3">
      <c r="A165" s="3" t="s">
        <v>481</v>
      </c>
      <c r="B165" s="3" t="s">
        <v>2895</v>
      </c>
      <c r="C165" s="3" t="s">
        <v>2896</v>
      </c>
      <c r="D165" s="3" t="s">
        <v>750</v>
      </c>
      <c r="E165" s="3">
        <v>0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25</v>
      </c>
      <c r="M165" s="4" t="str">
        <f t="shared" si="60"/>
        <v/>
      </c>
      <c r="N165" s="4" t="str">
        <f t="shared" si="61"/>
        <v/>
      </c>
      <c r="O165" s="4"/>
      <c r="P165" s="4" t="str">
        <f t="shared" si="62"/>
        <v/>
      </c>
      <c r="Q165" s="4" t="str">
        <f t="shared" si="63"/>
        <v/>
      </c>
      <c r="R165" s="4" t="str">
        <f t="shared" si="64"/>
        <v/>
      </c>
      <c r="S165" s="4">
        <f t="shared" si="65"/>
        <v>1</v>
      </c>
      <c r="T165" s="4" t="str">
        <f t="shared" si="66"/>
        <v/>
      </c>
      <c r="U165" s="4" t="str">
        <f t="shared" si="67"/>
        <v/>
      </c>
      <c r="V165" s="4" t="str">
        <f t="shared" si="68"/>
        <v/>
      </c>
      <c r="W165" s="4">
        <f t="shared" si="69"/>
        <v>1</v>
      </c>
    </row>
    <row r="166" spans="1:23" s="3" customFormat="1" x14ac:dyDescent="0.3">
      <c r="A166" s="3" t="s">
        <v>481</v>
      </c>
      <c r="B166" s="3" t="s">
        <v>2923</v>
      </c>
      <c r="C166" s="3" t="s">
        <v>2924</v>
      </c>
      <c r="D166" s="3" t="s">
        <v>0</v>
      </c>
      <c r="E166" s="3">
        <v>4</v>
      </c>
      <c r="F166" s="3">
        <v>6</v>
      </c>
      <c r="G166" s="3">
        <v>3</v>
      </c>
      <c r="H166" s="3">
        <v>0</v>
      </c>
      <c r="I166" s="3">
        <v>15</v>
      </c>
      <c r="J166" s="3">
        <v>6</v>
      </c>
      <c r="K166" s="3">
        <v>0</v>
      </c>
      <c r="L166" s="3">
        <v>49</v>
      </c>
      <c r="M166" s="4" t="str">
        <f t="shared" si="60"/>
        <v/>
      </c>
      <c r="N166" s="4" t="str">
        <f t="shared" si="61"/>
        <v/>
      </c>
      <c r="O166" s="4"/>
      <c r="P166" s="4" t="str">
        <f t="shared" si="62"/>
        <v/>
      </c>
      <c r="Q166" s="4" t="str">
        <f t="shared" si="63"/>
        <v/>
      </c>
      <c r="R166" s="4" t="str">
        <f t="shared" si="64"/>
        <v/>
      </c>
      <c r="S166" s="4">
        <f t="shared" si="65"/>
        <v>1</v>
      </c>
      <c r="T166" s="4" t="str">
        <f t="shared" si="66"/>
        <v/>
      </c>
      <c r="U166" s="4" t="str">
        <f t="shared" si="67"/>
        <v/>
      </c>
      <c r="V166" s="4" t="str">
        <f t="shared" si="68"/>
        <v/>
      </c>
      <c r="W166" s="4">
        <f t="shared" si="69"/>
        <v>1</v>
      </c>
    </row>
    <row r="167" spans="1:23" s="3" customFormat="1" x14ac:dyDescent="0.3">
      <c r="A167" s="3" t="s">
        <v>481</v>
      </c>
      <c r="B167" s="3" t="s">
        <v>2849</v>
      </c>
      <c r="C167" s="3" t="s">
        <v>2850</v>
      </c>
      <c r="D167" s="3" t="s">
        <v>0</v>
      </c>
      <c r="E167" s="3">
        <v>4</v>
      </c>
      <c r="F167" s="3">
        <v>6</v>
      </c>
      <c r="G167" s="3">
        <v>3</v>
      </c>
      <c r="H167" s="3">
        <v>0</v>
      </c>
      <c r="I167" s="3">
        <v>9</v>
      </c>
      <c r="J167" s="3">
        <v>6</v>
      </c>
      <c r="K167" s="3">
        <v>1</v>
      </c>
      <c r="L167" s="3">
        <v>58</v>
      </c>
      <c r="M167" s="4" t="str">
        <f t="shared" si="60"/>
        <v/>
      </c>
      <c r="N167" s="4" t="str">
        <f t="shared" si="61"/>
        <v/>
      </c>
      <c r="O167" s="4"/>
      <c r="P167" s="4" t="str">
        <f t="shared" si="62"/>
        <v/>
      </c>
      <c r="Q167" s="4" t="str">
        <f t="shared" si="63"/>
        <v/>
      </c>
      <c r="R167" s="4" t="str">
        <f t="shared" si="64"/>
        <v/>
      </c>
      <c r="S167" s="4">
        <f t="shared" si="65"/>
        <v>1</v>
      </c>
      <c r="T167" s="4" t="str">
        <f t="shared" si="66"/>
        <v/>
      </c>
      <c r="U167" s="4" t="str">
        <f t="shared" si="67"/>
        <v/>
      </c>
      <c r="V167" s="4" t="str">
        <f t="shared" si="68"/>
        <v/>
      </c>
      <c r="W167" s="4">
        <f t="shared" si="69"/>
        <v>1</v>
      </c>
    </row>
    <row r="168" spans="1:23" s="3" customFormat="1" x14ac:dyDescent="0.3">
      <c r="A168" s="3" t="s">
        <v>481</v>
      </c>
      <c r="B168" s="3" t="s">
        <v>2883</v>
      </c>
      <c r="C168" s="3" t="s">
        <v>2884</v>
      </c>
      <c r="D168" s="3" t="s">
        <v>0</v>
      </c>
      <c r="E168" s="3">
        <v>4</v>
      </c>
      <c r="F168" s="3">
        <v>10</v>
      </c>
      <c r="G168" s="3">
        <v>3</v>
      </c>
      <c r="H168" s="3">
        <v>0</v>
      </c>
      <c r="I168" s="3">
        <v>9</v>
      </c>
      <c r="J168" s="3">
        <v>6</v>
      </c>
      <c r="K168" s="3">
        <v>1</v>
      </c>
      <c r="L168" s="3">
        <v>72</v>
      </c>
      <c r="M168" s="4" t="str">
        <f t="shared" si="60"/>
        <v/>
      </c>
      <c r="N168" s="4" t="str">
        <f t="shared" si="61"/>
        <v/>
      </c>
      <c r="O168" s="4"/>
      <c r="P168" s="4" t="str">
        <f t="shared" si="62"/>
        <v/>
      </c>
      <c r="Q168" s="4" t="str">
        <f t="shared" si="63"/>
        <v/>
      </c>
      <c r="R168" s="4" t="str">
        <f t="shared" si="64"/>
        <v/>
      </c>
      <c r="S168" s="4">
        <f t="shared" si="65"/>
        <v>1</v>
      </c>
      <c r="T168" s="4" t="str">
        <f t="shared" si="66"/>
        <v/>
      </c>
      <c r="U168" s="4" t="str">
        <f t="shared" si="67"/>
        <v/>
      </c>
      <c r="V168" s="4" t="str">
        <f t="shared" si="68"/>
        <v/>
      </c>
      <c r="W168" s="4">
        <f t="shared" si="69"/>
        <v>1</v>
      </c>
    </row>
    <row r="169" spans="1:23" s="3" customFormat="1" x14ac:dyDescent="0.3">
      <c r="A169" s="3" t="s">
        <v>481</v>
      </c>
      <c r="B169" s="3" t="s">
        <v>3024</v>
      </c>
      <c r="C169" s="3" t="s">
        <v>3025</v>
      </c>
      <c r="D169" s="3" t="s">
        <v>0</v>
      </c>
      <c r="E169" s="3">
        <v>1</v>
      </c>
      <c r="F169" s="3">
        <v>2</v>
      </c>
      <c r="G169" s="3">
        <v>1</v>
      </c>
      <c r="H169" s="3">
        <v>1</v>
      </c>
      <c r="I169" s="3">
        <v>1</v>
      </c>
      <c r="J169" s="3">
        <v>2</v>
      </c>
      <c r="K169" s="3">
        <v>1</v>
      </c>
      <c r="L169" s="3">
        <v>50</v>
      </c>
      <c r="M169" s="4" t="str">
        <f t="shared" si="60"/>
        <v/>
      </c>
      <c r="N169" s="4" t="str">
        <f t="shared" si="61"/>
        <v/>
      </c>
      <c r="O169" s="4"/>
      <c r="P169" s="4" t="str">
        <f t="shared" si="62"/>
        <v/>
      </c>
      <c r="Q169" s="4" t="str">
        <f t="shared" si="63"/>
        <v/>
      </c>
      <c r="R169" s="4" t="str">
        <f t="shared" si="64"/>
        <v/>
      </c>
      <c r="S169" s="4">
        <f t="shared" si="65"/>
        <v>1</v>
      </c>
      <c r="T169" s="4" t="str">
        <f t="shared" si="66"/>
        <v/>
      </c>
      <c r="U169" s="4" t="str">
        <f t="shared" si="67"/>
        <v/>
      </c>
      <c r="V169" s="4" t="str">
        <f t="shared" si="68"/>
        <v/>
      </c>
      <c r="W169" s="4">
        <f t="shared" si="69"/>
        <v>1</v>
      </c>
    </row>
    <row r="170" spans="1:23" s="3" customFormat="1" x14ac:dyDescent="0.3">
      <c r="A170" s="3" t="s">
        <v>481</v>
      </c>
      <c r="B170" s="3" t="s">
        <v>2877</v>
      </c>
      <c r="C170" s="3" t="s">
        <v>2878</v>
      </c>
      <c r="D170" s="3" t="s">
        <v>0</v>
      </c>
      <c r="E170" s="3">
        <v>4</v>
      </c>
      <c r="F170" s="3">
        <v>6</v>
      </c>
      <c r="G170" s="3">
        <v>3</v>
      </c>
      <c r="H170" s="3">
        <v>0</v>
      </c>
      <c r="I170" s="3">
        <v>15</v>
      </c>
      <c r="J170" s="3">
        <v>6</v>
      </c>
      <c r="K170" s="3">
        <v>0</v>
      </c>
      <c r="L170" s="3">
        <v>49</v>
      </c>
      <c r="M170" s="4" t="str">
        <f t="shared" si="60"/>
        <v/>
      </c>
      <c r="N170" s="4" t="str">
        <f t="shared" si="61"/>
        <v/>
      </c>
      <c r="O170" s="4"/>
      <c r="P170" s="4" t="str">
        <f t="shared" si="62"/>
        <v/>
      </c>
      <c r="Q170" s="4" t="str">
        <f t="shared" si="63"/>
        <v/>
      </c>
      <c r="R170" s="4" t="str">
        <f t="shared" si="64"/>
        <v/>
      </c>
      <c r="S170" s="4">
        <f t="shared" si="65"/>
        <v>1</v>
      </c>
      <c r="T170" s="4" t="str">
        <f t="shared" si="66"/>
        <v/>
      </c>
      <c r="U170" s="4" t="str">
        <f t="shared" si="67"/>
        <v/>
      </c>
      <c r="V170" s="4" t="str">
        <f t="shared" si="68"/>
        <v/>
      </c>
      <c r="W170" s="4">
        <f t="shared" si="69"/>
        <v>1</v>
      </c>
    </row>
    <row r="171" spans="1:23" s="3" customFormat="1" x14ac:dyDescent="0.3">
      <c r="A171" s="3" t="s">
        <v>481</v>
      </c>
      <c r="B171" s="3" t="s">
        <v>2925</v>
      </c>
      <c r="C171" s="3" t="s">
        <v>2926</v>
      </c>
      <c r="D171" s="3" t="s">
        <v>0</v>
      </c>
      <c r="E171" s="3">
        <v>3</v>
      </c>
      <c r="F171" s="3">
        <v>10</v>
      </c>
      <c r="G171" s="3">
        <v>2</v>
      </c>
      <c r="H171" s="3">
        <v>0</v>
      </c>
      <c r="I171" s="3">
        <v>39</v>
      </c>
      <c r="J171" s="3">
        <v>10</v>
      </c>
      <c r="K171" s="3">
        <v>2</v>
      </c>
      <c r="L171" s="3">
        <v>70</v>
      </c>
      <c r="M171" s="4" t="str">
        <f t="shared" si="60"/>
        <v/>
      </c>
      <c r="N171" s="4" t="str">
        <f t="shared" si="61"/>
        <v/>
      </c>
      <c r="O171" s="4"/>
      <c r="P171" s="4" t="str">
        <f t="shared" si="62"/>
        <v/>
      </c>
      <c r="Q171" s="4" t="str">
        <f t="shared" si="63"/>
        <v/>
      </c>
      <c r="R171" s="4" t="str">
        <f t="shared" si="64"/>
        <v/>
      </c>
      <c r="S171" s="4">
        <f t="shared" si="65"/>
        <v>1</v>
      </c>
      <c r="T171" s="4" t="str">
        <f t="shared" si="66"/>
        <v/>
      </c>
      <c r="U171" s="4" t="str">
        <f t="shared" si="67"/>
        <v/>
      </c>
      <c r="V171" s="4" t="str">
        <f t="shared" si="68"/>
        <v/>
      </c>
      <c r="W171" s="4">
        <f t="shared" si="69"/>
        <v>1</v>
      </c>
    </row>
    <row r="172" spans="1:23" s="3" customFormat="1" x14ac:dyDescent="0.3">
      <c r="A172" s="3" t="s">
        <v>481</v>
      </c>
      <c r="B172" s="3" t="s">
        <v>2943</v>
      </c>
      <c r="C172" s="3" t="s">
        <v>2944</v>
      </c>
      <c r="D172" s="3" t="s">
        <v>0</v>
      </c>
      <c r="E172" s="3">
        <v>7</v>
      </c>
      <c r="F172" s="3">
        <v>11</v>
      </c>
      <c r="G172" s="3">
        <v>3</v>
      </c>
      <c r="H172" s="3">
        <v>0</v>
      </c>
      <c r="I172" s="3">
        <v>35</v>
      </c>
      <c r="J172" s="3">
        <v>11</v>
      </c>
      <c r="K172" s="3">
        <v>1</v>
      </c>
      <c r="L172" s="3">
        <v>80</v>
      </c>
      <c r="M172" s="4" t="str">
        <f t="shared" si="60"/>
        <v/>
      </c>
      <c r="N172" s="4" t="str">
        <f t="shared" si="61"/>
        <v/>
      </c>
      <c r="O172" s="4"/>
      <c r="P172" s="4" t="str">
        <f t="shared" si="62"/>
        <v/>
      </c>
      <c r="Q172" s="4" t="str">
        <f t="shared" si="63"/>
        <v/>
      </c>
      <c r="R172" s="4" t="str">
        <f t="shared" si="64"/>
        <v/>
      </c>
      <c r="S172" s="4">
        <f t="shared" si="65"/>
        <v>1</v>
      </c>
      <c r="T172" s="4" t="str">
        <f t="shared" si="66"/>
        <v/>
      </c>
      <c r="U172" s="4" t="str">
        <f t="shared" si="67"/>
        <v/>
      </c>
      <c r="V172" s="4" t="str">
        <f t="shared" si="68"/>
        <v/>
      </c>
      <c r="W172" s="4">
        <f t="shared" si="69"/>
        <v>1</v>
      </c>
    </row>
    <row r="173" spans="1:23" s="3" customFormat="1" x14ac:dyDescent="0.3">
      <c r="A173" s="3" t="s">
        <v>481</v>
      </c>
      <c r="B173" s="3" t="s">
        <v>2954</v>
      </c>
      <c r="C173" s="3" t="s">
        <v>2955</v>
      </c>
      <c r="D173" s="3" t="s">
        <v>0</v>
      </c>
      <c r="E173" s="3">
        <v>3</v>
      </c>
      <c r="F173" s="3">
        <v>8</v>
      </c>
      <c r="G173" s="3">
        <v>1</v>
      </c>
      <c r="H173" s="3">
        <v>0</v>
      </c>
      <c r="I173" s="3">
        <v>22</v>
      </c>
      <c r="J173" s="3">
        <v>8</v>
      </c>
      <c r="K173" s="3">
        <v>1</v>
      </c>
      <c r="L173" s="3">
        <v>114</v>
      </c>
      <c r="M173" s="4" t="str">
        <f t="shared" si="60"/>
        <v/>
      </c>
      <c r="N173" s="4" t="str">
        <f t="shared" si="61"/>
        <v/>
      </c>
      <c r="O173" s="4"/>
      <c r="P173" s="4" t="str">
        <f t="shared" si="62"/>
        <v/>
      </c>
      <c r="Q173" s="4" t="str">
        <f t="shared" si="63"/>
        <v/>
      </c>
      <c r="R173" s="4" t="str">
        <f t="shared" si="64"/>
        <v/>
      </c>
      <c r="S173" s="4">
        <f t="shared" si="65"/>
        <v>1</v>
      </c>
      <c r="T173" s="4" t="str">
        <f t="shared" si="66"/>
        <v/>
      </c>
      <c r="U173" s="4" t="str">
        <f t="shared" si="67"/>
        <v/>
      </c>
      <c r="V173" s="4" t="str">
        <f t="shared" si="68"/>
        <v/>
      </c>
      <c r="W173" s="4">
        <f t="shared" si="69"/>
        <v>1</v>
      </c>
    </row>
    <row r="174" spans="1:23" s="3" customFormat="1" x14ac:dyDescent="0.3">
      <c r="A174" s="3" t="s">
        <v>481</v>
      </c>
      <c r="B174" s="3" t="s">
        <v>500</v>
      </c>
      <c r="C174" s="3" t="s">
        <v>501</v>
      </c>
      <c r="D174" s="3" t="s">
        <v>0</v>
      </c>
      <c r="E174" s="3">
        <v>14</v>
      </c>
      <c r="F174" s="3">
        <v>45</v>
      </c>
      <c r="G174" s="3">
        <v>2</v>
      </c>
      <c r="H174" s="3">
        <v>0</v>
      </c>
      <c r="I174" s="3">
        <v>53</v>
      </c>
      <c r="J174" s="3">
        <v>15</v>
      </c>
      <c r="K174" s="3">
        <v>6</v>
      </c>
      <c r="L174" s="3">
        <v>188</v>
      </c>
      <c r="M174" s="4" t="str">
        <f t="shared" si="60"/>
        <v/>
      </c>
      <c r="N174" s="4" t="str">
        <f t="shared" si="61"/>
        <v/>
      </c>
      <c r="O174" s="4"/>
      <c r="P174" s="4" t="str">
        <f t="shared" si="62"/>
        <v/>
      </c>
      <c r="Q174" s="4" t="str">
        <f t="shared" si="63"/>
        <v/>
      </c>
      <c r="R174" s="4" t="str">
        <f t="shared" si="64"/>
        <v/>
      </c>
      <c r="S174" s="4">
        <f t="shared" si="65"/>
        <v>1</v>
      </c>
      <c r="T174" s="4" t="str">
        <f t="shared" si="66"/>
        <v/>
      </c>
      <c r="U174" s="4" t="str">
        <f t="shared" si="67"/>
        <v/>
      </c>
      <c r="V174" s="4" t="str">
        <f t="shared" si="68"/>
        <v/>
      </c>
      <c r="W174" s="4">
        <f t="shared" si="69"/>
        <v>1</v>
      </c>
    </row>
    <row r="175" spans="1:23" s="3" customFormat="1" x14ac:dyDescent="0.3">
      <c r="A175" s="3" t="s">
        <v>481</v>
      </c>
      <c r="B175" s="4" t="s">
        <v>546</v>
      </c>
      <c r="C175" s="4" t="s">
        <v>547</v>
      </c>
      <c r="D175" s="4" t="s">
        <v>0</v>
      </c>
      <c r="E175" s="4">
        <v>5</v>
      </c>
      <c r="F175" s="4">
        <v>85</v>
      </c>
      <c r="G175" s="4">
        <v>1</v>
      </c>
      <c r="H175" s="4">
        <v>0</v>
      </c>
      <c r="I175" s="4">
        <v>0</v>
      </c>
      <c r="J175" s="4">
        <v>18</v>
      </c>
      <c r="K175" s="4">
        <v>2</v>
      </c>
      <c r="L175" s="4">
        <v>266</v>
      </c>
      <c r="M175" s="4" t="str">
        <f t="shared" si="60"/>
        <v/>
      </c>
      <c r="N175" s="4" t="str">
        <f t="shared" si="61"/>
        <v/>
      </c>
      <c r="O175" s="4">
        <v>1</v>
      </c>
      <c r="P175" s="4" t="str">
        <f t="shared" si="62"/>
        <v/>
      </c>
      <c r="Q175" s="4">
        <f t="shared" si="63"/>
        <v>1</v>
      </c>
      <c r="R175" s="4" t="str">
        <f t="shared" si="64"/>
        <v/>
      </c>
      <c r="S175" s="4" t="str">
        <f t="shared" si="65"/>
        <v/>
      </c>
      <c r="T175" s="4" t="str">
        <f t="shared" si="66"/>
        <v/>
      </c>
      <c r="U175" s="4">
        <f t="shared" si="67"/>
        <v>1</v>
      </c>
      <c r="V175" s="4" t="str">
        <f t="shared" si="68"/>
        <v/>
      </c>
      <c r="W175" s="4" t="str">
        <f t="shared" si="69"/>
        <v/>
      </c>
    </row>
    <row r="176" spans="1:23" s="3" customFormat="1" x14ac:dyDescent="0.3">
      <c r="A176" s="3" t="s">
        <v>481</v>
      </c>
      <c r="B176" s="3" t="s">
        <v>3018</v>
      </c>
      <c r="C176" s="3" t="s">
        <v>3019</v>
      </c>
      <c r="D176" s="3" t="s">
        <v>0</v>
      </c>
      <c r="E176" s="3">
        <v>3</v>
      </c>
      <c r="F176" s="3">
        <v>32</v>
      </c>
      <c r="G176" s="3">
        <v>1</v>
      </c>
      <c r="H176" s="3">
        <v>0</v>
      </c>
      <c r="I176" s="3">
        <v>0</v>
      </c>
      <c r="J176" s="3">
        <v>12</v>
      </c>
      <c r="K176" s="3">
        <v>2</v>
      </c>
      <c r="L176" s="3">
        <v>111</v>
      </c>
      <c r="M176" s="4" t="str">
        <f t="shared" si="60"/>
        <v/>
      </c>
      <c r="N176" s="4" t="str">
        <f t="shared" si="61"/>
        <v/>
      </c>
      <c r="O176" s="4"/>
      <c r="P176" s="4" t="str">
        <f t="shared" si="62"/>
        <v/>
      </c>
      <c r="Q176" s="4" t="str">
        <f t="shared" si="63"/>
        <v/>
      </c>
      <c r="R176" s="4" t="str">
        <f t="shared" si="64"/>
        <v/>
      </c>
      <c r="S176" s="4">
        <f t="shared" si="65"/>
        <v>1</v>
      </c>
      <c r="T176" s="4" t="str">
        <f t="shared" si="66"/>
        <v/>
      </c>
      <c r="U176" s="4" t="str">
        <f t="shared" si="67"/>
        <v/>
      </c>
      <c r="V176" s="4" t="str">
        <f t="shared" si="68"/>
        <v/>
      </c>
      <c r="W176" s="4">
        <f t="shared" si="69"/>
        <v>1</v>
      </c>
    </row>
    <row r="177" spans="1:23" s="3" customFormat="1" x14ac:dyDescent="0.3">
      <c r="A177" s="3" t="s">
        <v>481</v>
      </c>
      <c r="B177" s="3" t="s">
        <v>2853</v>
      </c>
      <c r="C177" s="3" t="s">
        <v>2854</v>
      </c>
      <c r="D177" s="3" t="s">
        <v>0</v>
      </c>
      <c r="E177" s="3">
        <v>3</v>
      </c>
      <c r="F177" s="3">
        <v>12</v>
      </c>
      <c r="G177" s="3">
        <v>2</v>
      </c>
      <c r="H177" s="3">
        <v>0</v>
      </c>
      <c r="I177" s="3">
        <v>66</v>
      </c>
      <c r="J177" s="3">
        <v>12</v>
      </c>
      <c r="K177" s="3">
        <v>0</v>
      </c>
      <c r="L177" s="3">
        <v>68</v>
      </c>
      <c r="M177" s="4" t="str">
        <f t="shared" si="60"/>
        <v/>
      </c>
      <c r="N177" s="4" t="str">
        <f t="shared" si="61"/>
        <v/>
      </c>
      <c r="O177" s="4"/>
      <c r="P177" s="4" t="str">
        <f t="shared" si="62"/>
        <v/>
      </c>
      <c r="Q177" s="4" t="str">
        <f t="shared" si="63"/>
        <v/>
      </c>
      <c r="R177" s="4" t="str">
        <f t="shared" si="64"/>
        <v/>
      </c>
      <c r="S177" s="4">
        <f t="shared" si="65"/>
        <v>1</v>
      </c>
      <c r="T177" s="4" t="str">
        <f t="shared" si="66"/>
        <v/>
      </c>
      <c r="U177" s="4" t="str">
        <f t="shared" si="67"/>
        <v/>
      </c>
      <c r="V177" s="4" t="str">
        <f t="shared" si="68"/>
        <v/>
      </c>
      <c r="W177" s="4">
        <f t="shared" si="69"/>
        <v>1</v>
      </c>
    </row>
    <row r="178" spans="1:23" s="3" customFormat="1" x14ac:dyDescent="0.3">
      <c r="A178" s="3" t="s">
        <v>481</v>
      </c>
      <c r="B178" s="3" t="s">
        <v>2865</v>
      </c>
      <c r="C178" s="3" t="s">
        <v>2866</v>
      </c>
      <c r="D178" s="3" t="s">
        <v>0</v>
      </c>
      <c r="E178" s="3">
        <v>2</v>
      </c>
      <c r="F178" s="3">
        <v>26</v>
      </c>
      <c r="G178" s="3">
        <v>1</v>
      </c>
      <c r="H178" s="3">
        <v>0</v>
      </c>
      <c r="I178" s="3">
        <v>64</v>
      </c>
      <c r="J178" s="3">
        <v>16</v>
      </c>
      <c r="K178" s="3">
        <v>3</v>
      </c>
      <c r="L178" s="3">
        <v>193</v>
      </c>
      <c r="M178" s="4" t="str">
        <f t="shared" si="60"/>
        <v/>
      </c>
      <c r="N178" s="4" t="str">
        <f t="shared" si="61"/>
        <v/>
      </c>
      <c r="O178" s="4"/>
      <c r="P178" s="4" t="str">
        <f t="shared" si="62"/>
        <v/>
      </c>
      <c r="Q178" s="4" t="str">
        <f t="shared" si="63"/>
        <v/>
      </c>
      <c r="R178" s="4" t="str">
        <f t="shared" si="64"/>
        <v/>
      </c>
      <c r="S178" s="4">
        <f t="shared" si="65"/>
        <v>1</v>
      </c>
      <c r="T178" s="4" t="str">
        <f t="shared" si="66"/>
        <v/>
      </c>
      <c r="U178" s="4" t="str">
        <f t="shared" si="67"/>
        <v/>
      </c>
      <c r="V178" s="4" t="str">
        <f t="shared" si="68"/>
        <v/>
      </c>
      <c r="W178" s="4">
        <f t="shared" si="69"/>
        <v>1</v>
      </c>
    </row>
    <row r="179" spans="1:23" s="3" customFormat="1" x14ac:dyDescent="0.3">
      <c r="A179" s="3" t="s">
        <v>481</v>
      </c>
      <c r="B179" s="3" t="s">
        <v>3030</v>
      </c>
      <c r="C179" s="3" t="s">
        <v>2057</v>
      </c>
      <c r="D179" s="3" t="s">
        <v>0</v>
      </c>
      <c r="E179" s="3">
        <v>5</v>
      </c>
      <c r="F179" s="3">
        <v>3</v>
      </c>
      <c r="G179" s="3">
        <v>1</v>
      </c>
      <c r="H179" s="3">
        <v>0</v>
      </c>
      <c r="I179" s="3">
        <v>1</v>
      </c>
      <c r="J179" s="3">
        <v>3</v>
      </c>
      <c r="K179" s="3">
        <v>6</v>
      </c>
      <c r="L179" s="3">
        <v>78</v>
      </c>
      <c r="M179" s="4" t="str">
        <f t="shared" si="60"/>
        <v/>
      </c>
      <c r="N179" s="4" t="str">
        <f t="shared" si="61"/>
        <v/>
      </c>
      <c r="O179" s="4"/>
      <c r="P179" s="4" t="str">
        <f t="shared" si="62"/>
        <v/>
      </c>
      <c r="Q179" s="4" t="str">
        <f t="shared" si="63"/>
        <v/>
      </c>
      <c r="R179" s="4" t="str">
        <f t="shared" si="64"/>
        <v/>
      </c>
      <c r="S179" s="4">
        <f t="shared" si="65"/>
        <v>1</v>
      </c>
      <c r="T179" s="4" t="str">
        <f t="shared" si="66"/>
        <v/>
      </c>
      <c r="U179" s="4" t="str">
        <f t="shared" si="67"/>
        <v/>
      </c>
      <c r="V179" s="4" t="str">
        <f t="shared" si="68"/>
        <v/>
      </c>
      <c r="W179" s="4">
        <f t="shared" si="69"/>
        <v>1</v>
      </c>
    </row>
    <row r="180" spans="1:23" s="3" customFormat="1" x14ac:dyDescent="0.3">
      <c r="A180" s="3" t="s">
        <v>481</v>
      </c>
      <c r="B180" s="3" t="s">
        <v>2867</v>
      </c>
      <c r="C180" s="3" t="s">
        <v>2868</v>
      </c>
      <c r="D180" s="3" t="s">
        <v>750</v>
      </c>
      <c r="E180" s="3">
        <v>0</v>
      </c>
      <c r="F180" s="3">
        <v>0</v>
      </c>
      <c r="G180" s="3">
        <v>1</v>
      </c>
      <c r="H180" s="3">
        <v>0</v>
      </c>
      <c r="I180" s="3">
        <v>0</v>
      </c>
      <c r="J180" s="3">
        <v>0</v>
      </c>
      <c r="K180" s="3">
        <v>0</v>
      </c>
      <c r="L180" s="3">
        <v>26</v>
      </c>
      <c r="M180" s="4" t="str">
        <f t="shared" si="60"/>
        <v/>
      </c>
      <c r="N180" s="4" t="str">
        <f t="shared" si="61"/>
        <v/>
      </c>
      <c r="O180" s="4"/>
      <c r="P180" s="4" t="str">
        <f t="shared" si="62"/>
        <v/>
      </c>
      <c r="Q180" s="4" t="str">
        <f t="shared" si="63"/>
        <v/>
      </c>
      <c r="R180" s="4" t="str">
        <f t="shared" si="64"/>
        <v/>
      </c>
      <c r="S180" s="4">
        <f t="shared" si="65"/>
        <v>1</v>
      </c>
      <c r="T180" s="4" t="str">
        <f t="shared" si="66"/>
        <v/>
      </c>
      <c r="U180" s="4" t="str">
        <f t="shared" si="67"/>
        <v/>
      </c>
      <c r="V180" s="4" t="str">
        <f t="shared" si="68"/>
        <v/>
      </c>
      <c r="W180" s="4">
        <f t="shared" si="69"/>
        <v>1</v>
      </c>
    </row>
    <row r="181" spans="1:23" s="3" customFormat="1" x14ac:dyDescent="0.3">
      <c r="A181" s="3" t="s">
        <v>481</v>
      </c>
      <c r="B181" s="3" t="s">
        <v>3041</v>
      </c>
      <c r="C181" s="3" t="s">
        <v>3042</v>
      </c>
      <c r="D181" s="3" t="s">
        <v>0</v>
      </c>
      <c r="E181" s="3">
        <v>4</v>
      </c>
      <c r="F181" s="3">
        <v>7</v>
      </c>
      <c r="G181" s="3">
        <v>1</v>
      </c>
      <c r="H181" s="3">
        <v>0</v>
      </c>
      <c r="I181" s="3">
        <v>0</v>
      </c>
      <c r="J181" s="3">
        <v>7</v>
      </c>
      <c r="K181" s="3">
        <v>4</v>
      </c>
      <c r="L181" s="3">
        <v>120</v>
      </c>
      <c r="M181" s="4" t="str">
        <f t="shared" si="60"/>
        <v/>
      </c>
      <c r="N181" s="4" t="str">
        <f t="shared" si="61"/>
        <v/>
      </c>
      <c r="O181" s="4"/>
      <c r="P181" s="4" t="str">
        <f t="shared" si="62"/>
        <v/>
      </c>
      <c r="Q181" s="4" t="str">
        <f t="shared" si="63"/>
        <v/>
      </c>
      <c r="R181" s="4" t="str">
        <f t="shared" si="64"/>
        <v/>
      </c>
      <c r="S181" s="4">
        <f t="shared" si="65"/>
        <v>1</v>
      </c>
      <c r="T181" s="4" t="str">
        <f t="shared" si="66"/>
        <v/>
      </c>
      <c r="U181" s="4" t="str">
        <f t="shared" si="67"/>
        <v/>
      </c>
      <c r="V181" s="4" t="str">
        <f t="shared" si="68"/>
        <v/>
      </c>
      <c r="W181" s="4">
        <f t="shared" si="69"/>
        <v>1</v>
      </c>
    </row>
    <row r="182" spans="1:23" s="3" customFormat="1" x14ac:dyDescent="0.3">
      <c r="A182" s="3" t="s">
        <v>481</v>
      </c>
      <c r="B182" s="3" t="s">
        <v>2907</v>
      </c>
      <c r="C182" s="3" t="s">
        <v>2083</v>
      </c>
      <c r="D182" s="3" t="s">
        <v>0</v>
      </c>
      <c r="E182" s="3">
        <v>2</v>
      </c>
      <c r="F182" s="3">
        <v>6</v>
      </c>
      <c r="G182" s="3">
        <v>1</v>
      </c>
      <c r="H182" s="3">
        <v>0</v>
      </c>
      <c r="I182" s="3">
        <v>0</v>
      </c>
      <c r="J182" s="3">
        <v>6</v>
      </c>
      <c r="K182" s="3">
        <v>3</v>
      </c>
      <c r="L182" s="3">
        <v>87</v>
      </c>
      <c r="M182" s="4" t="str">
        <f t="shared" si="60"/>
        <v/>
      </c>
      <c r="N182" s="4" t="str">
        <f t="shared" si="61"/>
        <v/>
      </c>
      <c r="O182" s="4"/>
      <c r="P182" s="4" t="str">
        <f t="shared" si="62"/>
        <v/>
      </c>
      <c r="Q182" s="4" t="str">
        <f t="shared" si="63"/>
        <v/>
      </c>
      <c r="R182" s="4" t="str">
        <f t="shared" si="64"/>
        <v/>
      </c>
      <c r="S182" s="4">
        <f t="shared" si="65"/>
        <v>1</v>
      </c>
      <c r="T182" s="4" t="str">
        <f t="shared" si="66"/>
        <v/>
      </c>
      <c r="U182" s="4" t="str">
        <f t="shared" si="67"/>
        <v/>
      </c>
      <c r="V182" s="4" t="str">
        <f t="shared" si="68"/>
        <v/>
      </c>
      <c r="W182" s="4">
        <f t="shared" si="69"/>
        <v>1</v>
      </c>
    </row>
    <row r="183" spans="1:23" s="3" customFormat="1" x14ac:dyDescent="0.3">
      <c r="A183" s="3" t="s">
        <v>481</v>
      </c>
      <c r="B183" s="3" t="s">
        <v>510</v>
      </c>
      <c r="C183" s="3" t="s">
        <v>511</v>
      </c>
      <c r="D183" s="3" t="s">
        <v>0</v>
      </c>
      <c r="E183" s="3">
        <v>13</v>
      </c>
      <c r="F183" s="3">
        <v>49</v>
      </c>
      <c r="G183" s="3">
        <v>2</v>
      </c>
      <c r="H183" s="3">
        <v>0</v>
      </c>
      <c r="I183" s="3">
        <v>11</v>
      </c>
      <c r="J183" s="3">
        <v>6</v>
      </c>
      <c r="K183" s="3">
        <v>8</v>
      </c>
      <c r="L183" s="3">
        <v>332</v>
      </c>
      <c r="M183" s="4" t="str">
        <f t="shared" si="60"/>
        <v/>
      </c>
      <c r="N183" s="4" t="str">
        <f t="shared" si="61"/>
        <v/>
      </c>
      <c r="O183" s="4"/>
      <c r="P183" s="4" t="str">
        <f t="shared" si="62"/>
        <v/>
      </c>
      <c r="Q183" s="4" t="str">
        <f t="shared" si="63"/>
        <v/>
      </c>
      <c r="R183" s="4" t="str">
        <f t="shared" si="64"/>
        <v/>
      </c>
      <c r="S183" s="4">
        <f t="shared" si="65"/>
        <v>1</v>
      </c>
      <c r="T183" s="4" t="str">
        <f t="shared" si="66"/>
        <v/>
      </c>
      <c r="U183" s="4" t="str">
        <f t="shared" si="67"/>
        <v/>
      </c>
      <c r="V183" s="4" t="str">
        <f t="shared" si="68"/>
        <v/>
      </c>
      <c r="W183" s="4">
        <f t="shared" si="69"/>
        <v>1</v>
      </c>
    </row>
    <row r="184" spans="1:23" s="3" customFormat="1" x14ac:dyDescent="0.3">
      <c r="A184" s="3" t="s">
        <v>481</v>
      </c>
      <c r="B184" s="3" t="s">
        <v>494</v>
      </c>
      <c r="C184" s="3" t="s">
        <v>495</v>
      </c>
      <c r="D184" s="3" t="s">
        <v>0</v>
      </c>
      <c r="E184" s="3">
        <v>16</v>
      </c>
      <c r="F184" s="3">
        <v>42</v>
      </c>
      <c r="G184" s="3">
        <v>2</v>
      </c>
      <c r="H184" s="3">
        <v>0</v>
      </c>
      <c r="I184" s="3">
        <v>7</v>
      </c>
      <c r="J184" s="3">
        <v>7</v>
      </c>
      <c r="K184" s="3">
        <v>6</v>
      </c>
      <c r="L184" s="3">
        <v>283</v>
      </c>
      <c r="M184" s="4">
        <f t="shared" si="60"/>
        <v>1</v>
      </c>
      <c r="N184" s="4" t="str">
        <f t="shared" si="61"/>
        <v/>
      </c>
      <c r="O184" s="4"/>
      <c r="P184" s="4" t="str">
        <f t="shared" si="62"/>
        <v/>
      </c>
      <c r="Q184" s="4" t="str">
        <f t="shared" si="63"/>
        <v/>
      </c>
      <c r="R184" s="4">
        <f t="shared" si="64"/>
        <v>1</v>
      </c>
      <c r="S184" s="4" t="str">
        <f t="shared" si="65"/>
        <v/>
      </c>
      <c r="T184" s="4" t="str">
        <f t="shared" si="66"/>
        <v/>
      </c>
      <c r="U184" s="4" t="str">
        <f t="shared" si="67"/>
        <v/>
      </c>
      <c r="V184" s="4" t="str">
        <f t="shared" si="68"/>
        <v/>
      </c>
      <c r="W184" s="4">
        <f t="shared" si="69"/>
        <v>1</v>
      </c>
    </row>
    <row r="185" spans="1:23" s="3" customFormat="1" x14ac:dyDescent="0.3">
      <c r="A185" s="3" t="s">
        <v>481</v>
      </c>
      <c r="B185" s="3" t="s">
        <v>2871</v>
      </c>
      <c r="C185" s="3" t="s">
        <v>2872</v>
      </c>
      <c r="D185" s="3" t="s">
        <v>0</v>
      </c>
      <c r="E185" s="3">
        <v>2</v>
      </c>
      <c r="F185" s="3">
        <v>14</v>
      </c>
      <c r="G185" s="3">
        <v>1</v>
      </c>
      <c r="H185" s="3">
        <v>0</v>
      </c>
      <c r="I185" s="3">
        <v>8</v>
      </c>
      <c r="J185" s="3">
        <v>8</v>
      </c>
      <c r="K185" s="3">
        <v>5</v>
      </c>
      <c r="L185" s="3">
        <v>115</v>
      </c>
      <c r="M185" s="4" t="str">
        <f t="shared" si="60"/>
        <v/>
      </c>
      <c r="N185" s="4" t="str">
        <f t="shared" si="61"/>
        <v/>
      </c>
      <c r="O185" s="4"/>
      <c r="P185" s="4" t="str">
        <f t="shared" si="62"/>
        <v/>
      </c>
      <c r="Q185" s="4" t="str">
        <f t="shared" si="63"/>
        <v/>
      </c>
      <c r="R185" s="4" t="str">
        <f t="shared" si="64"/>
        <v/>
      </c>
      <c r="S185" s="4">
        <f t="shared" si="65"/>
        <v>1</v>
      </c>
      <c r="T185" s="4" t="str">
        <f t="shared" si="66"/>
        <v/>
      </c>
      <c r="U185" s="4" t="str">
        <f t="shared" si="67"/>
        <v/>
      </c>
      <c r="V185" s="4" t="str">
        <f t="shared" si="68"/>
        <v/>
      </c>
      <c r="W185" s="4">
        <f t="shared" si="69"/>
        <v>1</v>
      </c>
    </row>
    <row r="186" spans="1:23" s="3" customFormat="1" x14ac:dyDescent="0.3">
      <c r="A186" s="3" t="s">
        <v>481</v>
      </c>
      <c r="B186" s="3" t="s">
        <v>564</v>
      </c>
      <c r="C186" s="3" t="s">
        <v>565</v>
      </c>
      <c r="D186" s="3" t="s">
        <v>0</v>
      </c>
      <c r="E186" s="3">
        <v>3</v>
      </c>
      <c r="F186" s="3">
        <v>60</v>
      </c>
      <c r="G186" s="3">
        <v>1</v>
      </c>
      <c r="H186" s="3">
        <v>0</v>
      </c>
      <c r="I186" s="3">
        <v>66</v>
      </c>
      <c r="J186" s="3">
        <v>12</v>
      </c>
      <c r="K186" s="3">
        <v>0</v>
      </c>
      <c r="L186" s="3">
        <v>165</v>
      </c>
      <c r="M186" s="4" t="str">
        <f t="shared" ref="M186:M217" si="70">IF( AND( OR( F186&gt;$F$1, L186&gt;$L$1 ), OR( E186&gt;$E$1, I186&gt;$I$1 ) ), 1, "" )</f>
        <v/>
      </c>
      <c r="N186" s="4" t="str">
        <f t="shared" ref="N186:N217" si="71">IF( AND( OR( F186&gt;$F$2, L186&gt;$L$2 ), OR( E186&gt;$E$2, I186&gt;$I$2 ) ), 1, "")</f>
        <v/>
      </c>
      <c r="O186" s="4"/>
      <c r="P186" s="4" t="str">
        <f t="shared" ref="P186:P217" si="72" xml:space="preserve"> IF( AND( M186 = 1, O186 = 1 ), 1, "")</f>
        <v/>
      </c>
      <c r="Q186" s="4" t="str">
        <f t="shared" ref="Q186:Q217" si="73" xml:space="preserve"> IF( AND( M186 = "", O186 = 1 ), 1, "")</f>
        <v/>
      </c>
      <c r="R186" s="4" t="str">
        <f t="shared" ref="R186:R217" si="74" xml:space="preserve"> IF( AND( M186 = 1, O186 = "" ), 1, "")</f>
        <v/>
      </c>
      <c r="S186" s="4">
        <f t="shared" ref="S186:S217" si="75" xml:space="preserve"> IF( AND( M186 = "", O186 = "" ), 1, "")</f>
        <v>1</v>
      </c>
      <c r="T186" s="4" t="str">
        <f t="shared" ref="T186:T217" si="76" xml:space="preserve"> IF( AND( N186 = 1, O186 = 1 ), 1, "")</f>
        <v/>
      </c>
      <c r="U186" s="4" t="str">
        <f t="shared" ref="U186:U217" si="77" xml:space="preserve"> IF( AND( N186 = "", O186 = 1 ), 1, "")</f>
        <v/>
      </c>
      <c r="V186" s="4" t="str">
        <f t="shared" ref="V186:V217" si="78" xml:space="preserve"> IF( AND( N186 = 1, O186 = "" ), 1, "")</f>
        <v/>
      </c>
      <c r="W186" s="4">
        <f t="shared" ref="W186:W217" si="79" xml:space="preserve"> IF( AND( N186 = "", O186 = "" ), 1, "")</f>
        <v>1</v>
      </c>
    </row>
    <row r="187" spans="1:23" s="3" customFormat="1" x14ac:dyDescent="0.3">
      <c r="A187" s="3" t="s">
        <v>481</v>
      </c>
      <c r="B187" s="3" t="s">
        <v>2903</v>
      </c>
      <c r="C187" s="3" t="s">
        <v>2785</v>
      </c>
      <c r="D187" s="3" t="s">
        <v>0</v>
      </c>
      <c r="E187" s="3">
        <v>4</v>
      </c>
      <c r="F187" s="3">
        <v>20</v>
      </c>
      <c r="G187" s="3">
        <v>1</v>
      </c>
      <c r="H187" s="3">
        <v>0</v>
      </c>
      <c r="I187" s="3">
        <v>105</v>
      </c>
      <c r="J187" s="3">
        <v>15</v>
      </c>
      <c r="K187" s="3">
        <v>0</v>
      </c>
      <c r="L187" s="3">
        <v>193</v>
      </c>
      <c r="M187" s="4" t="str">
        <f t="shared" si="70"/>
        <v/>
      </c>
      <c r="N187" s="4" t="str">
        <f t="shared" si="71"/>
        <v/>
      </c>
      <c r="O187" s="4"/>
      <c r="P187" s="4" t="str">
        <f t="shared" si="72"/>
        <v/>
      </c>
      <c r="Q187" s="4" t="str">
        <f t="shared" si="73"/>
        <v/>
      </c>
      <c r="R187" s="4" t="str">
        <f t="shared" si="74"/>
        <v/>
      </c>
      <c r="S187" s="4">
        <f t="shared" si="75"/>
        <v>1</v>
      </c>
      <c r="T187" s="4" t="str">
        <f t="shared" si="76"/>
        <v/>
      </c>
      <c r="U187" s="4" t="str">
        <f t="shared" si="77"/>
        <v/>
      </c>
      <c r="V187" s="4" t="str">
        <f t="shared" si="78"/>
        <v/>
      </c>
      <c r="W187" s="4">
        <f t="shared" si="79"/>
        <v>1</v>
      </c>
    </row>
    <row r="188" spans="1:23" s="3" customFormat="1" x14ac:dyDescent="0.3">
      <c r="A188" s="3" t="s">
        <v>481</v>
      </c>
      <c r="B188" s="5" t="s">
        <v>504</v>
      </c>
      <c r="C188" s="5" t="s">
        <v>505</v>
      </c>
      <c r="D188" s="4" t="s">
        <v>0</v>
      </c>
      <c r="E188" s="4">
        <v>13</v>
      </c>
      <c r="F188" s="4">
        <v>124</v>
      </c>
      <c r="G188" s="4">
        <v>1</v>
      </c>
      <c r="H188" s="4">
        <v>0</v>
      </c>
      <c r="I188" s="4">
        <v>329</v>
      </c>
      <c r="J188" s="4">
        <v>43</v>
      </c>
      <c r="K188" s="4">
        <v>6</v>
      </c>
      <c r="L188" s="4">
        <v>636</v>
      </c>
      <c r="M188" s="4">
        <f t="shared" si="70"/>
        <v>1</v>
      </c>
      <c r="N188" s="4">
        <f t="shared" si="71"/>
        <v>1</v>
      </c>
      <c r="O188" s="4">
        <v>1</v>
      </c>
      <c r="P188" s="4">
        <f t="shared" si="72"/>
        <v>1</v>
      </c>
      <c r="Q188" s="4" t="str">
        <f t="shared" si="73"/>
        <v/>
      </c>
      <c r="R188" s="4" t="str">
        <f t="shared" si="74"/>
        <v/>
      </c>
      <c r="S188" s="4" t="str">
        <f t="shared" si="75"/>
        <v/>
      </c>
      <c r="T188" s="4">
        <f t="shared" si="76"/>
        <v>1</v>
      </c>
      <c r="U188" s="4" t="str">
        <f t="shared" si="77"/>
        <v/>
      </c>
      <c r="V188" s="4" t="str">
        <f t="shared" si="78"/>
        <v/>
      </c>
      <c r="W188" s="4" t="str">
        <f t="shared" si="79"/>
        <v/>
      </c>
    </row>
    <row r="189" spans="1:23" s="3" customFormat="1" x14ac:dyDescent="0.3">
      <c r="A189" s="3" t="s">
        <v>481</v>
      </c>
      <c r="B189" s="3" t="s">
        <v>2945</v>
      </c>
      <c r="C189" s="3" t="s">
        <v>2946</v>
      </c>
      <c r="D189" s="3" t="s">
        <v>389</v>
      </c>
      <c r="E189" s="3">
        <v>2</v>
      </c>
      <c r="F189" s="3">
        <v>5</v>
      </c>
      <c r="G189" s="3">
        <v>1</v>
      </c>
      <c r="H189" s="3">
        <v>0</v>
      </c>
      <c r="I189" s="3">
        <v>10</v>
      </c>
      <c r="J189" s="3">
        <v>5</v>
      </c>
      <c r="K189" s="3">
        <v>0</v>
      </c>
      <c r="L189" s="3">
        <v>52</v>
      </c>
      <c r="M189" s="4" t="str">
        <f t="shared" si="70"/>
        <v/>
      </c>
      <c r="N189" s="4" t="str">
        <f t="shared" si="71"/>
        <v/>
      </c>
      <c r="O189" s="4"/>
      <c r="P189" s="4" t="str">
        <f t="shared" si="72"/>
        <v/>
      </c>
      <c r="Q189" s="4" t="str">
        <f t="shared" si="73"/>
        <v/>
      </c>
      <c r="R189" s="4" t="str">
        <f t="shared" si="74"/>
        <v/>
      </c>
      <c r="S189" s="4">
        <f t="shared" si="75"/>
        <v>1</v>
      </c>
      <c r="T189" s="4" t="str">
        <f t="shared" si="76"/>
        <v/>
      </c>
      <c r="U189" s="4" t="str">
        <f t="shared" si="77"/>
        <v/>
      </c>
      <c r="V189" s="4" t="str">
        <f t="shared" si="78"/>
        <v/>
      </c>
      <c r="W189" s="4">
        <f t="shared" si="79"/>
        <v>1</v>
      </c>
    </row>
    <row r="190" spans="1:23" s="3" customFormat="1" x14ac:dyDescent="0.3">
      <c r="A190" s="3" t="s">
        <v>481</v>
      </c>
      <c r="B190" s="3" t="s">
        <v>488</v>
      </c>
      <c r="C190" s="3" t="s">
        <v>489</v>
      </c>
      <c r="D190" s="3" t="s">
        <v>0</v>
      </c>
      <c r="E190" s="3">
        <v>18</v>
      </c>
      <c r="F190" s="3">
        <v>16</v>
      </c>
      <c r="G190" s="3">
        <v>1</v>
      </c>
      <c r="H190" s="3">
        <v>0</v>
      </c>
      <c r="I190" s="3">
        <v>45</v>
      </c>
      <c r="J190" s="3">
        <v>11</v>
      </c>
      <c r="K190" s="3">
        <v>3</v>
      </c>
      <c r="L190" s="3">
        <v>218</v>
      </c>
      <c r="M190" s="4" t="str">
        <f t="shared" si="70"/>
        <v/>
      </c>
      <c r="N190" s="4" t="str">
        <f t="shared" si="71"/>
        <v/>
      </c>
      <c r="O190" s="4"/>
      <c r="P190" s="4" t="str">
        <f t="shared" si="72"/>
        <v/>
      </c>
      <c r="Q190" s="4" t="str">
        <f t="shared" si="73"/>
        <v/>
      </c>
      <c r="R190" s="4" t="str">
        <f t="shared" si="74"/>
        <v/>
      </c>
      <c r="S190" s="4">
        <f t="shared" si="75"/>
        <v>1</v>
      </c>
      <c r="T190" s="4" t="str">
        <f t="shared" si="76"/>
        <v/>
      </c>
      <c r="U190" s="4" t="str">
        <f t="shared" si="77"/>
        <v/>
      </c>
      <c r="V190" s="4" t="str">
        <f t="shared" si="78"/>
        <v/>
      </c>
      <c r="W190" s="4">
        <f t="shared" si="79"/>
        <v>1</v>
      </c>
    </row>
    <row r="191" spans="1:23" s="3" customFormat="1" x14ac:dyDescent="0.3">
      <c r="A191" s="3" t="s">
        <v>481</v>
      </c>
      <c r="B191" s="3" t="s">
        <v>540</v>
      </c>
      <c r="C191" s="3" t="s">
        <v>541</v>
      </c>
      <c r="D191" s="3" t="s">
        <v>0</v>
      </c>
      <c r="E191" s="3">
        <v>6</v>
      </c>
      <c r="F191" s="3">
        <v>32</v>
      </c>
      <c r="G191" s="3">
        <v>1</v>
      </c>
      <c r="H191" s="3">
        <v>0</v>
      </c>
      <c r="I191" s="3">
        <v>0</v>
      </c>
      <c r="J191" s="3">
        <v>14</v>
      </c>
      <c r="K191" s="3">
        <v>2</v>
      </c>
      <c r="L191" s="3">
        <v>267</v>
      </c>
      <c r="M191" s="4" t="str">
        <f t="shared" si="70"/>
        <v/>
      </c>
      <c r="N191" s="4" t="str">
        <f t="shared" si="71"/>
        <v/>
      </c>
      <c r="O191" s="4"/>
      <c r="P191" s="4" t="str">
        <f t="shared" si="72"/>
        <v/>
      </c>
      <c r="Q191" s="4" t="str">
        <f t="shared" si="73"/>
        <v/>
      </c>
      <c r="R191" s="4" t="str">
        <f t="shared" si="74"/>
        <v/>
      </c>
      <c r="S191" s="4">
        <f t="shared" si="75"/>
        <v>1</v>
      </c>
      <c r="T191" s="4" t="str">
        <f t="shared" si="76"/>
        <v/>
      </c>
      <c r="U191" s="4" t="str">
        <f t="shared" si="77"/>
        <v/>
      </c>
      <c r="V191" s="4" t="str">
        <f t="shared" si="78"/>
        <v/>
      </c>
      <c r="W191" s="4">
        <f t="shared" si="79"/>
        <v>1</v>
      </c>
    </row>
    <row r="192" spans="1:23" s="3" customFormat="1" x14ac:dyDescent="0.3">
      <c r="A192" s="3" t="s">
        <v>481</v>
      </c>
      <c r="B192" s="3" t="s">
        <v>566</v>
      </c>
      <c r="C192" s="3" t="s">
        <v>567</v>
      </c>
      <c r="D192" s="3" t="s">
        <v>0</v>
      </c>
      <c r="E192" s="3">
        <v>3</v>
      </c>
      <c r="F192" s="3">
        <v>30</v>
      </c>
      <c r="G192" s="3">
        <v>2</v>
      </c>
      <c r="H192" s="3">
        <v>0</v>
      </c>
      <c r="I192" s="3">
        <v>0</v>
      </c>
      <c r="J192" s="3">
        <v>10</v>
      </c>
      <c r="K192" s="3">
        <v>6</v>
      </c>
      <c r="L192" s="3">
        <v>281</v>
      </c>
      <c r="M192" s="4" t="str">
        <f t="shared" si="70"/>
        <v/>
      </c>
      <c r="N192" s="4" t="str">
        <f t="shared" si="71"/>
        <v/>
      </c>
      <c r="O192" s="4"/>
      <c r="P192" s="4" t="str">
        <f t="shared" si="72"/>
        <v/>
      </c>
      <c r="Q192" s="4" t="str">
        <f t="shared" si="73"/>
        <v/>
      </c>
      <c r="R192" s="4" t="str">
        <f t="shared" si="74"/>
        <v/>
      </c>
      <c r="S192" s="4">
        <f t="shared" si="75"/>
        <v>1</v>
      </c>
      <c r="T192" s="4" t="str">
        <f t="shared" si="76"/>
        <v/>
      </c>
      <c r="U192" s="4" t="str">
        <f t="shared" si="77"/>
        <v/>
      </c>
      <c r="V192" s="4" t="str">
        <f t="shared" si="78"/>
        <v/>
      </c>
      <c r="W192" s="4">
        <f t="shared" si="79"/>
        <v>1</v>
      </c>
    </row>
    <row r="193" spans="1:23" s="3" customFormat="1" x14ac:dyDescent="0.3">
      <c r="A193" s="3" t="s">
        <v>481</v>
      </c>
      <c r="B193" s="3" t="s">
        <v>3022</v>
      </c>
      <c r="C193" s="3" t="s">
        <v>3023</v>
      </c>
      <c r="D193" s="3" t="s">
        <v>0</v>
      </c>
      <c r="E193" s="3">
        <v>1</v>
      </c>
      <c r="F193" s="3">
        <v>10</v>
      </c>
      <c r="G193" s="3">
        <v>1</v>
      </c>
      <c r="H193" s="3">
        <v>0</v>
      </c>
      <c r="I193" s="3">
        <v>0</v>
      </c>
      <c r="J193" s="3">
        <v>8</v>
      </c>
      <c r="K193" s="3">
        <v>5</v>
      </c>
      <c r="L193" s="3">
        <v>89</v>
      </c>
      <c r="M193" s="4" t="str">
        <f t="shared" si="70"/>
        <v/>
      </c>
      <c r="N193" s="4" t="str">
        <f t="shared" si="71"/>
        <v/>
      </c>
      <c r="O193" s="4"/>
      <c r="P193" s="4" t="str">
        <f t="shared" si="72"/>
        <v/>
      </c>
      <c r="Q193" s="4" t="str">
        <f t="shared" si="73"/>
        <v/>
      </c>
      <c r="R193" s="4" t="str">
        <f t="shared" si="74"/>
        <v/>
      </c>
      <c r="S193" s="4">
        <f t="shared" si="75"/>
        <v>1</v>
      </c>
      <c r="T193" s="4" t="str">
        <f t="shared" si="76"/>
        <v/>
      </c>
      <c r="U193" s="4" t="str">
        <f t="shared" si="77"/>
        <v/>
      </c>
      <c r="V193" s="4" t="str">
        <f t="shared" si="78"/>
        <v/>
      </c>
      <c r="W193" s="4">
        <f t="shared" si="79"/>
        <v>1</v>
      </c>
    </row>
    <row r="194" spans="1:23" s="3" customFormat="1" x14ac:dyDescent="0.3">
      <c r="A194" s="3" t="s">
        <v>481</v>
      </c>
      <c r="B194" s="3" t="s">
        <v>548</v>
      </c>
      <c r="C194" s="3" t="s">
        <v>549</v>
      </c>
      <c r="D194" s="3" t="s">
        <v>0</v>
      </c>
      <c r="E194" s="3">
        <v>5</v>
      </c>
      <c r="F194" s="3">
        <v>26</v>
      </c>
      <c r="G194" s="3">
        <v>1</v>
      </c>
      <c r="H194" s="3">
        <v>0</v>
      </c>
      <c r="I194" s="3">
        <v>136</v>
      </c>
      <c r="J194" s="3">
        <v>17</v>
      </c>
      <c r="K194" s="3">
        <v>0</v>
      </c>
      <c r="L194" s="3">
        <v>137</v>
      </c>
      <c r="M194" s="4" t="str">
        <f t="shared" si="70"/>
        <v/>
      </c>
      <c r="N194" s="4" t="str">
        <f t="shared" si="71"/>
        <v/>
      </c>
      <c r="O194" s="4"/>
      <c r="P194" s="4" t="str">
        <f t="shared" si="72"/>
        <v/>
      </c>
      <c r="Q194" s="4" t="str">
        <f t="shared" si="73"/>
        <v/>
      </c>
      <c r="R194" s="4" t="str">
        <f t="shared" si="74"/>
        <v/>
      </c>
      <c r="S194" s="4">
        <f t="shared" si="75"/>
        <v>1</v>
      </c>
      <c r="T194" s="4" t="str">
        <f t="shared" si="76"/>
        <v/>
      </c>
      <c r="U194" s="4" t="str">
        <f t="shared" si="77"/>
        <v/>
      </c>
      <c r="V194" s="4" t="str">
        <f t="shared" si="78"/>
        <v/>
      </c>
      <c r="W194" s="4">
        <f t="shared" si="79"/>
        <v>1</v>
      </c>
    </row>
    <row r="195" spans="1:23" s="3" customFormat="1" x14ac:dyDescent="0.3">
      <c r="A195" s="3" t="s">
        <v>481</v>
      </c>
      <c r="B195" s="3" t="s">
        <v>2910</v>
      </c>
      <c r="C195" s="3" t="s">
        <v>2911</v>
      </c>
      <c r="D195" s="3" t="s">
        <v>0</v>
      </c>
      <c r="E195" s="3">
        <v>0</v>
      </c>
      <c r="F195" s="3">
        <v>4</v>
      </c>
      <c r="G195" s="3">
        <v>1</v>
      </c>
      <c r="H195" s="3">
        <v>0</v>
      </c>
      <c r="I195" s="3">
        <v>6</v>
      </c>
      <c r="J195" s="3">
        <v>4</v>
      </c>
      <c r="K195" s="3">
        <v>0</v>
      </c>
      <c r="L195" s="3">
        <v>59</v>
      </c>
      <c r="M195" s="4" t="str">
        <f t="shared" si="70"/>
        <v/>
      </c>
      <c r="N195" s="4" t="str">
        <f t="shared" si="71"/>
        <v/>
      </c>
      <c r="O195" s="4"/>
      <c r="P195" s="4" t="str">
        <f t="shared" si="72"/>
        <v/>
      </c>
      <c r="Q195" s="4" t="str">
        <f t="shared" si="73"/>
        <v/>
      </c>
      <c r="R195" s="4" t="str">
        <f t="shared" si="74"/>
        <v/>
      </c>
      <c r="S195" s="4">
        <f t="shared" si="75"/>
        <v>1</v>
      </c>
      <c r="T195" s="4" t="str">
        <f t="shared" si="76"/>
        <v/>
      </c>
      <c r="U195" s="4" t="str">
        <f t="shared" si="77"/>
        <v/>
      </c>
      <c r="V195" s="4" t="str">
        <f t="shared" si="78"/>
        <v/>
      </c>
      <c r="W195" s="4">
        <f t="shared" si="79"/>
        <v>1</v>
      </c>
    </row>
    <row r="196" spans="1:23" s="3" customFormat="1" x14ac:dyDescent="0.3">
      <c r="A196" s="3" t="s">
        <v>481</v>
      </c>
      <c r="B196" s="3" t="s">
        <v>2956</v>
      </c>
      <c r="C196" s="3" t="s">
        <v>511</v>
      </c>
      <c r="D196" s="3" t="s">
        <v>0</v>
      </c>
      <c r="E196" s="3">
        <v>6</v>
      </c>
      <c r="F196" s="3">
        <v>39</v>
      </c>
      <c r="G196" s="3">
        <v>1</v>
      </c>
      <c r="H196" s="3">
        <v>0</v>
      </c>
      <c r="I196" s="3">
        <v>6</v>
      </c>
      <c r="J196" s="3">
        <v>4</v>
      </c>
      <c r="K196" s="3">
        <v>0</v>
      </c>
      <c r="L196" s="3">
        <v>207</v>
      </c>
      <c r="M196" s="4" t="str">
        <f t="shared" si="70"/>
        <v/>
      </c>
      <c r="N196" s="4" t="str">
        <f t="shared" si="71"/>
        <v/>
      </c>
      <c r="O196" s="4"/>
      <c r="P196" s="4" t="str">
        <f t="shared" si="72"/>
        <v/>
      </c>
      <c r="Q196" s="4" t="str">
        <f t="shared" si="73"/>
        <v/>
      </c>
      <c r="R196" s="4" t="str">
        <f t="shared" si="74"/>
        <v/>
      </c>
      <c r="S196" s="4">
        <f t="shared" si="75"/>
        <v>1</v>
      </c>
      <c r="T196" s="4" t="str">
        <f t="shared" si="76"/>
        <v/>
      </c>
      <c r="U196" s="4" t="str">
        <f t="shared" si="77"/>
        <v/>
      </c>
      <c r="V196" s="4" t="str">
        <f t="shared" si="78"/>
        <v/>
      </c>
      <c r="W196" s="4">
        <f t="shared" si="79"/>
        <v>1</v>
      </c>
    </row>
    <row r="197" spans="1:23" s="3" customFormat="1" x14ac:dyDescent="0.3">
      <c r="A197" s="3" t="s">
        <v>481</v>
      </c>
      <c r="B197" s="3" t="s">
        <v>2855</v>
      </c>
      <c r="C197" s="3" t="s">
        <v>2856</v>
      </c>
      <c r="D197" s="3" t="s">
        <v>0</v>
      </c>
      <c r="E197" s="3">
        <v>0</v>
      </c>
      <c r="F197" s="3">
        <v>6</v>
      </c>
      <c r="G197" s="3">
        <v>1</v>
      </c>
      <c r="H197" s="3">
        <v>0</v>
      </c>
      <c r="I197" s="3">
        <v>0</v>
      </c>
      <c r="J197" s="3">
        <v>3</v>
      </c>
      <c r="K197" s="3">
        <v>1</v>
      </c>
      <c r="L197" s="3">
        <v>45</v>
      </c>
      <c r="M197" s="4" t="str">
        <f t="shared" si="70"/>
        <v/>
      </c>
      <c r="N197" s="4" t="str">
        <f t="shared" si="71"/>
        <v/>
      </c>
      <c r="O197" s="4"/>
      <c r="P197" s="4" t="str">
        <f t="shared" si="72"/>
        <v/>
      </c>
      <c r="Q197" s="4" t="str">
        <f t="shared" si="73"/>
        <v/>
      </c>
      <c r="R197" s="4" t="str">
        <f t="shared" si="74"/>
        <v/>
      </c>
      <c r="S197" s="4">
        <f t="shared" si="75"/>
        <v>1</v>
      </c>
      <c r="T197" s="4" t="str">
        <f t="shared" si="76"/>
        <v/>
      </c>
      <c r="U197" s="4" t="str">
        <f t="shared" si="77"/>
        <v/>
      </c>
      <c r="V197" s="4" t="str">
        <f t="shared" si="78"/>
        <v/>
      </c>
      <c r="W197" s="4">
        <f t="shared" si="79"/>
        <v>1</v>
      </c>
    </row>
    <row r="198" spans="1:23" s="3" customFormat="1" x14ac:dyDescent="0.3">
      <c r="A198" s="3" t="s">
        <v>481</v>
      </c>
      <c r="B198" s="3" t="s">
        <v>2973</v>
      </c>
      <c r="C198" s="3" t="s">
        <v>2974</v>
      </c>
      <c r="D198" s="3" t="s">
        <v>0</v>
      </c>
      <c r="E198" s="3">
        <v>0</v>
      </c>
      <c r="F198" s="3">
        <v>8</v>
      </c>
      <c r="G198" s="3">
        <v>1</v>
      </c>
      <c r="H198" s="3">
        <v>0</v>
      </c>
      <c r="I198" s="3">
        <v>6</v>
      </c>
      <c r="J198" s="3">
        <v>4</v>
      </c>
      <c r="K198" s="3">
        <v>0</v>
      </c>
      <c r="L198" s="3">
        <v>82</v>
      </c>
      <c r="M198" s="4" t="str">
        <f t="shared" si="70"/>
        <v/>
      </c>
      <c r="N198" s="4" t="str">
        <f t="shared" si="71"/>
        <v/>
      </c>
      <c r="O198" s="4"/>
      <c r="P198" s="4" t="str">
        <f t="shared" si="72"/>
        <v/>
      </c>
      <c r="Q198" s="4" t="str">
        <f t="shared" si="73"/>
        <v/>
      </c>
      <c r="R198" s="4" t="str">
        <f t="shared" si="74"/>
        <v/>
      </c>
      <c r="S198" s="4">
        <f t="shared" si="75"/>
        <v>1</v>
      </c>
      <c r="T198" s="4" t="str">
        <f t="shared" si="76"/>
        <v/>
      </c>
      <c r="U198" s="4" t="str">
        <f t="shared" si="77"/>
        <v/>
      </c>
      <c r="V198" s="4" t="str">
        <f t="shared" si="78"/>
        <v/>
      </c>
      <c r="W198" s="4">
        <f t="shared" si="79"/>
        <v>1</v>
      </c>
    </row>
    <row r="199" spans="1:23" s="3" customFormat="1" x14ac:dyDescent="0.3">
      <c r="A199" s="3" t="s">
        <v>481</v>
      </c>
      <c r="B199" s="3" t="s">
        <v>2841</v>
      </c>
      <c r="C199" s="3" t="s">
        <v>2842</v>
      </c>
      <c r="D199" s="3" t="s">
        <v>0</v>
      </c>
      <c r="E199" s="3">
        <v>0</v>
      </c>
      <c r="F199" s="3">
        <v>19</v>
      </c>
      <c r="G199" s="3">
        <v>1</v>
      </c>
      <c r="H199" s="3">
        <v>0</v>
      </c>
      <c r="I199" s="3">
        <v>6</v>
      </c>
      <c r="J199" s="3">
        <v>4</v>
      </c>
      <c r="K199" s="3">
        <v>0</v>
      </c>
      <c r="L199" s="3">
        <v>72</v>
      </c>
      <c r="M199" s="4" t="str">
        <f t="shared" si="70"/>
        <v/>
      </c>
      <c r="N199" s="4" t="str">
        <f t="shared" si="71"/>
        <v/>
      </c>
      <c r="O199" s="4"/>
      <c r="P199" s="4" t="str">
        <f t="shared" si="72"/>
        <v/>
      </c>
      <c r="Q199" s="4" t="str">
        <f t="shared" si="73"/>
        <v/>
      </c>
      <c r="R199" s="4" t="str">
        <f t="shared" si="74"/>
        <v/>
      </c>
      <c r="S199" s="4">
        <f t="shared" si="75"/>
        <v>1</v>
      </c>
      <c r="T199" s="4" t="str">
        <f t="shared" si="76"/>
        <v/>
      </c>
      <c r="U199" s="4" t="str">
        <f t="shared" si="77"/>
        <v/>
      </c>
      <c r="V199" s="4" t="str">
        <f t="shared" si="78"/>
        <v/>
      </c>
      <c r="W199" s="4">
        <f t="shared" si="79"/>
        <v>1</v>
      </c>
    </row>
    <row r="200" spans="1:23" s="3" customFormat="1" x14ac:dyDescent="0.3">
      <c r="A200" s="3" t="s">
        <v>481</v>
      </c>
      <c r="B200" s="3" t="s">
        <v>2826</v>
      </c>
      <c r="C200" s="3" t="s">
        <v>2827</v>
      </c>
      <c r="D200" s="3" t="s">
        <v>0</v>
      </c>
      <c r="E200" s="3">
        <v>0</v>
      </c>
      <c r="F200" s="3">
        <v>3</v>
      </c>
      <c r="G200" s="3">
        <v>1</v>
      </c>
      <c r="H200" s="3">
        <v>0</v>
      </c>
      <c r="I200" s="3">
        <v>3</v>
      </c>
      <c r="J200" s="3">
        <v>3</v>
      </c>
      <c r="K200" s="3">
        <v>0</v>
      </c>
      <c r="L200" s="3">
        <v>40</v>
      </c>
      <c r="M200" s="4" t="str">
        <f t="shared" si="70"/>
        <v/>
      </c>
      <c r="N200" s="4" t="str">
        <f t="shared" si="71"/>
        <v/>
      </c>
      <c r="O200" s="4"/>
      <c r="P200" s="4" t="str">
        <f t="shared" si="72"/>
        <v/>
      </c>
      <c r="Q200" s="4" t="str">
        <f t="shared" si="73"/>
        <v/>
      </c>
      <c r="R200" s="4" t="str">
        <f t="shared" si="74"/>
        <v/>
      </c>
      <c r="S200" s="4">
        <f t="shared" si="75"/>
        <v>1</v>
      </c>
      <c r="T200" s="4" t="str">
        <f t="shared" si="76"/>
        <v/>
      </c>
      <c r="U200" s="4" t="str">
        <f t="shared" si="77"/>
        <v/>
      </c>
      <c r="V200" s="4" t="str">
        <f t="shared" si="78"/>
        <v/>
      </c>
      <c r="W200" s="4">
        <f t="shared" si="79"/>
        <v>1</v>
      </c>
    </row>
    <row r="201" spans="1:23" s="3" customFormat="1" x14ac:dyDescent="0.3">
      <c r="A201" s="3" t="s">
        <v>481</v>
      </c>
      <c r="B201" s="3" t="s">
        <v>2969</v>
      </c>
      <c r="C201" s="3" t="s">
        <v>2970</v>
      </c>
      <c r="D201" s="3" t="s">
        <v>0</v>
      </c>
      <c r="E201" s="3">
        <v>0</v>
      </c>
      <c r="F201" s="3">
        <v>17</v>
      </c>
      <c r="G201" s="3">
        <v>1</v>
      </c>
      <c r="H201" s="3">
        <v>0</v>
      </c>
      <c r="I201" s="3">
        <v>10</v>
      </c>
      <c r="J201" s="3">
        <v>5</v>
      </c>
      <c r="K201" s="3">
        <v>0</v>
      </c>
      <c r="L201" s="3">
        <v>97</v>
      </c>
      <c r="M201" s="4" t="str">
        <f t="shared" si="70"/>
        <v/>
      </c>
      <c r="N201" s="4" t="str">
        <f t="shared" si="71"/>
        <v/>
      </c>
      <c r="O201" s="4"/>
      <c r="P201" s="4" t="str">
        <f t="shared" si="72"/>
        <v/>
      </c>
      <c r="Q201" s="4" t="str">
        <f t="shared" si="73"/>
        <v/>
      </c>
      <c r="R201" s="4" t="str">
        <f t="shared" si="74"/>
        <v/>
      </c>
      <c r="S201" s="4">
        <f t="shared" si="75"/>
        <v>1</v>
      </c>
      <c r="T201" s="4" t="str">
        <f t="shared" si="76"/>
        <v/>
      </c>
      <c r="U201" s="4" t="str">
        <f t="shared" si="77"/>
        <v/>
      </c>
      <c r="V201" s="4" t="str">
        <f t="shared" si="78"/>
        <v/>
      </c>
      <c r="W201" s="4">
        <f t="shared" si="79"/>
        <v>1</v>
      </c>
    </row>
    <row r="202" spans="1:23" s="3" customFormat="1" x14ac:dyDescent="0.3">
      <c r="A202" s="3" t="s">
        <v>481</v>
      </c>
      <c r="B202" s="3" t="s">
        <v>3000</v>
      </c>
      <c r="C202" s="3" t="s">
        <v>3001</v>
      </c>
      <c r="D202" s="3" t="s">
        <v>0</v>
      </c>
      <c r="E202" s="3">
        <v>7</v>
      </c>
      <c r="F202" s="3">
        <v>19</v>
      </c>
      <c r="G202" s="3">
        <v>1</v>
      </c>
      <c r="H202" s="3">
        <v>0</v>
      </c>
      <c r="I202" s="3">
        <v>45</v>
      </c>
      <c r="J202" s="3">
        <v>10</v>
      </c>
      <c r="K202" s="3">
        <v>1</v>
      </c>
      <c r="L202" s="3">
        <v>178</v>
      </c>
      <c r="M202" s="4" t="str">
        <f t="shared" si="70"/>
        <v/>
      </c>
      <c r="N202" s="4" t="str">
        <f t="shared" si="71"/>
        <v/>
      </c>
      <c r="O202" s="4"/>
      <c r="P202" s="4" t="str">
        <f t="shared" si="72"/>
        <v/>
      </c>
      <c r="Q202" s="4" t="str">
        <f t="shared" si="73"/>
        <v/>
      </c>
      <c r="R202" s="4" t="str">
        <f t="shared" si="74"/>
        <v/>
      </c>
      <c r="S202" s="4">
        <f t="shared" si="75"/>
        <v>1</v>
      </c>
      <c r="T202" s="4" t="str">
        <f t="shared" si="76"/>
        <v/>
      </c>
      <c r="U202" s="4" t="str">
        <f t="shared" si="77"/>
        <v/>
      </c>
      <c r="V202" s="4" t="str">
        <f t="shared" si="78"/>
        <v/>
      </c>
      <c r="W202" s="4">
        <f t="shared" si="79"/>
        <v>1</v>
      </c>
    </row>
    <row r="203" spans="1:23" s="3" customFormat="1" x14ac:dyDescent="0.3">
      <c r="A203" s="3" t="s">
        <v>481</v>
      </c>
      <c r="B203" s="3" t="s">
        <v>538</v>
      </c>
      <c r="C203" s="3" t="s">
        <v>539</v>
      </c>
      <c r="D203" s="3" t="s">
        <v>0</v>
      </c>
      <c r="E203" s="3">
        <v>7</v>
      </c>
      <c r="F203" s="3">
        <v>58</v>
      </c>
      <c r="G203" s="3">
        <v>1</v>
      </c>
      <c r="H203" s="3">
        <v>0</v>
      </c>
      <c r="I203" s="3">
        <v>190</v>
      </c>
      <c r="J203" s="3">
        <v>20</v>
      </c>
      <c r="K203" s="3">
        <v>0</v>
      </c>
      <c r="L203" s="3">
        <v>209</v>
      </c>
      <c r="M203" s="4">
        <f t="shared" si="70"/>
        <v>1</v>
      </c>
      <c r="N203" s="4" t="str">
        <f t="shared" si="71"/>
        <v/>
      </c>
      <c r="O203" s="4"/>
      <c r="P203" s="4" t="str">
        <f t="shared" si="72"/>
        <v/>
      </c>
      <c r="Q203" s="4" t="str">
        <f t="shared" si="73"/>
        <v/>
      </c>
      <c r="R203" s="4">
        <f t="shared" si="74"/>
        <v>1</v>
      </c>
      <c r="S203" s="4" t="str">
        <f t="shared" si="75"/>
        <v/>
      </c>
      <c r="T203" s="4" t="str">
        <f t="shared" si="76"/>
        <v/>
      </c>
      <c r="U203" s="4" t="str">
        <f t="shared" si="77"/>
        <v/>
      </c>
      <c r="V203" s="4" t="str">
        <f t="shared" si="78"/>
        <v/>
      </c>
      <c r="W203" s="4">
        <f t="shared" si="79"/>
        <v>1</v>
      </c>
    </row>
    <row r="204" spans="1:23" s="3" customFormat="1" x14ac:dyDescent="0.3">
      <c r="A204" s="3" t="s">
        <v>481</v>
      </c>
      <c r="B204" s="3" t="s">
        <v>2953</v>
      </c>
      <c r="C204" s="3" t="s">
        <v>2427</v>
      </c>
      <c r="D204" s="3" t="s">
        <v>0</v>
      </c>
      <c r="E204" s="3">
        <v>6</v>
      </c>
      <c r="F204" s="3">
        <v>14</v>
      </c>
      <c r="G204" s="3">
        <v>1</v>
      </c>
      <c r="H204" s="3">
        <v>0</v>
      </c>
      <c r="I204" s="3">
        <v>17</v>
      </c>
      <c r="J204" s="3">
        <v>14</v>
      </c>
      <c r="K204" s="3">
        <v>7</v>
      </c>
      <c r="L204" s="3">
        <v>92</v>
      </c>
      <c r="M204" s="4" t="str">
        <f t="shared" si="70"/>
        <v/>
      </c>
      <c r="N204" s="4" t="str">
        <f t="shared" si="71"/>
        <v/>
      </c>
      <c r="O204" s="4"/>
      <c r="P204" s="4" t="str">
        <f t="shared" si="72"/>
        <v/>
      </c>
      <c r="Q204" s="4" t="str">
        <f t="shared" si="73"/>
        <v/>
      </c>
      <c r="R204" s="4" t="str">
        <f t="shared" si="74"/>
        <v/>
      </c>
      <c r="S204" s="4">
        <f t="shared" si="75"/>
        <v>1</v>
      </c>
      <c r="T204" s="4" t="str">
        <f t="shared" si="76"/>
        <v/>
      </c>
      <c r="U204" s="4" t="str">
        <f t="shared" si="77"/>
        <v/>
      </c>
      <c r="V204" s="4" t="str">
        <f t="shared" si="78"/>
        <v/>
      </c>
      <c r="W204" s="4">
        <f t="shared" si="79"/>
        <v>1</v>
      </c>
    </row>
    <row r="205" spans="1:23" s="3" customFormat="1" x14ac:dyDescent="0.3">
      <c r="A205" s="3" t="s">
        <v>481</v>
      </c>
      <c r="B205" s="3" t="s">
        <v>3026</v>
      </c>
      <c r="C205" s="3" t="s">
        <v>3027</v>
      </c>
      <c r="D205" s="3" t="s">
        <v>0</v>
      </c>
      <c r="E205" s="3">
        <v>0</v>
      </c>
      <c r="F205" s="3">
        <v>1</v>
      </c>
      <c r="G205" s="3">
        <v>1</v>
      </c>
      <c r="H205" s="3">
        <v>0</v>
      </c>
      <c r="I205" s="3">
        <v>0</v>
      </c>
      <c r="J205" s="3">
        <v>1</v>
      </c>
      <c r="K205" s="3">
        <v>6</v>
      </c>
      <c r="L205" s="3">
        <v>34</v>
      </c>
      <c r="M205" s="4" t="str">
        <f t="shared" si="70"/>
        <v/>
      </c>
      <c r="N205" s="4" t="str">
        <f t="shared" si="71"/>
        <v/>
      </c>
      <c r="O205" s="4"/>
      <c r="P205" s="4" t="str">
        <f t="shared" si="72"/>
        <v/>
      </c>
      <c r="Q205" s="4" t="str">
        <f t="shared" si="73"/>
        <v/>
      </c>
      <c r="R205" s="4" t="str">
        <f t="shared" si="74"/>
        <v/>
      </c>
      <c r="S205" s="4">
        <f t="shared" si="75"/>
        <v>1</v>
      </c>
      <c r="T205" s="4" t="str">
        <f t="shared" si="76"/>
        <v/>
      </c>
      <c r="U205" s="4" t="str">
        <f t="shared" si="77"/>
        <v/>
      </c>
      <c r="V205" s="4" t="str">
        <f t="shared" si="78"/>
        <v/>
      </c>
      <c r="W205" s="4">
        <f t="shared" si="79"/>
        <v>1</v>
      </c>
    </row>
    <row r="206" spans="1:23" s="3" customFormat="1" x14ac:dyDescent="0.3">
      <c r="A206" s="3" t="s">
        <v>481</v>
      </c>
      <c r="B206" s="3" t="s">
        <v>2931</v>
      </c>
      <c r="C206" s="3" t="s">
        <v>2932</v>
      </c>
      <c r="D206" s="3" t="s">
        <v>0</v>
      </c>
      <c r="E206" s="3">
        <v>3</v>
      </c>
      <c r="F206" s="3">
        <v>11</v>
      </c>
      <c r="G206" s="3">
        <v>1</v>
      </c>
      <c r="H206" s="3">
        <v>0</v>
      </c>
      <c r="I206" s="3">
        <v>0</v>
      </c>
      <c r="J206" s="3">
        <v>8</v>
      </c>
      <c r="K206" s="3">
        <v>2</v>
      </c>
      <c r="L206" s="3">
        <v>55</v>
      </c>
      <c r="M206" s="4" t="str">
        <f t="shared" si="70"/>
        <v/>
      </c>
      <c r="N206" s="4" t="str">
        <f t="shared" si="71"/>
        <v/>
      </c>
      <c r="O206" s="4"/>
      <c r="P206" s="4" t="str">
        <f t="shared" si="72"/>
        <v/>
      </c>
      <c r="Q206" s="4" t="str">
        <f t="shared" si="73"/>
        <v/>
      </c>
      <c r="R206" s="4" t="str">
        <f t="shared" si="74"/>
        <v/>
      </c>
      <c r="S206" s="4">
        <f t="shared" si="75"/>
        <v>1</v>
      </c>
      <c r="T206" s="4" t="str">
        <f t="shared" si="76"/>
        <v/>
      </c>
      <c r="U206" s="4" t="str">
        <f t="shared" si="77"/>
        <v/>
      </c>
      <c r="V206" s="4" t="str">
        <f t="shared" si="78"/>
        <v/>
      </c>
      <c r="W206" s="4">
        <f t="shared" si="79"/>
        <v>1</v>
      </c>
    </row>
    <row r="207" spans="1:23" s="3" customFormat="1" x14ac:dyDescent="0.3">
      <c r="A207" s="3" t="s">
        <v>481</v>
      </c>
      <c r="B207" s="3" t="s">
        <v>3035</v>
      </c>
      <c r="C207" s="3" t="s">
        <v>3036</v>
      </c>
      <c r="D207" s="3" t="s">
        <v>0</v>
      </c>
      <c r="E207" s="3">
        <v>3</v>
      </c>
      <c r="F207" s="3">
        <v>13</v>
      </c>
      <c r="G207" s="3">
        <v>1</v>
      </c>
      <c r="H207" s="3">
        <v>0</v>
      </c>
      <c r="I207" s="3">
        <v>0</v>
      </c>
      <c r="J207" s="3">
        <v>10</v>
      </c>
      <c r="K207" s="3">
        <v>2</v>
      </c>
      <c r="L207" s="3">
        <v>61</v>
      </c>
      <c r="M207" s="4" t="str">
        <f t="shared" si="70"/>
        <v/>
      </c>
      <c r="N207" s="4" t="str">
        <f t="shared" si="71"/>
        <v/>
      </c>
      <c r="O207" s="4"/>
      <c r="P207" s="4" t="str">
        <f t="shared" si="72"/>
        <v/>
      </c>
      <c r="Q207" s="4" t="str">
        <f t="shared" si="73"/>
        <v/>
      </c>
      <c r="R207" s="4" t="str">
        <f t="shared" si="74"/>
        <v/>
      </c>
      <c r="S207" s="4">
        <f t="shared" si="75"/>
        <v>1</v>
      </c>
      <c r="T207" s="4" t="str">
        <f t="shared" si="76"/>
        <v/>
      </c>
      <c r="U207" s="4" t="str">
        <f t="shared" si="77"/>
        <v/>
      </c>
      <c r="V207" s="4" t="str">
        <f t="shared" si="78"/>
        <v/>
      </c>
      <c r="W207" s="4">
        <f t="shared" si="79"/>
        <v>1</v>
      </c>
    </row>
    <row r="208" spans="1:23" s="3" customFormat="1" x14ac:dyDescent="0.3">
      <c r="A208" s="3" t="s">
        <v>481</v>
      </c>
      <c r="B208" s="5" t="s">
        <v>536</v>
      </c>
      <c r="C208" s="5" t="s">
        <v>537</v>
      </c>
      <c r="D208" s="4" t="s">
        <v>0</v>
      </c>
      <c r="E208" s="4">
        <v>7</v>
      </c>
      <c r="F208" s="4">
        <v>63</v>
      </c>
      <c r="G208" s="4">
        <v>1</v>
      </c>
      <c r="H208" s="4">
        <v>0</v>
      </c>
      <c r="I208" s="4">
        <v>295</v>
      </c>
      <c r="J208" s="4">
        <v>38</v>
      </c>
      <c r="K208" s="4">
        <v>15</v>
      </c>
      <c r="L208" s="4">
        <v>292</v>
      </c>
      <c r="M208" s="4">
        <f t="shared" si="70"/>
        <v>1</v>
      </c>
      <c r="N208" s="4" t="str">
        <f t="shared" si="71"/>
        <v/>
      </c>
      <c r="O208" s="4">
        <v>1</v>
      </c>
      <c r="P208" s="4">
        <f t="shared" si="72"/>
        <v>1</v>
      </c>
      <c r="Q208" s="4" t="str">
        <f t="shared" si="73"/>
        <v/>
      </c>
      <c r="R208" s="4" t="str">
        <f t="shared" si="74"/>
        <v/>
      </c>
      <c r="S208" s="4" t="str">
        <f t="shared" si="75"/>
        <v/>
      </c>
      <c r="T208" s="4" t="str">
        <f t="shared" si="76"/>
        <v/>
      </c>
      <c r="U208" s="4">
        <f t="shared" si="77"/>
        <v>1</v>
      </c>
      <c r="V208" s="4" t="str">
        <f t="shared" si="78"/>
        <v/>
      </c>
      <c r="W208" s="4" t="str">
        <f t="shared" si="79"/>
        <v/>
      </c>
    </row>
    <row r="209" spans="1:23" s="3" customFormat="1" x14ac:dyDescent="0.3">
      <c r="A209" s="3" t="s">
        <v>481</v>
      </c>
      <c r="B209" s="3" t="s">
        <v>2830</v>
      </c>
      <c r="C209" s="3" t="s">
        <v>2831</v>
      </c>
      <c r="D209" s="3" t="s">
        <v>0</v>
      </c>
      <c r="E209" s="3">
        <v>2</v>
      </c>
      <c r="F209" s="3">
        <v>2</v>
      </c>
      <c r="G209" s="3">
        <v>2</v>
      </c>
      <c r="H209" s="3">
        <v>0</v>
      </c>
      <c r="I209" s="3">
        <v>1</v>
      </c>
      <c r="J209" s="3">
        <v>2</v>
      </c>
      <c r="K209" s="3">
        <v>0</v>
      </c>
      <c r="L209" s="3">
        <v>27</v>
      </c>
      <c r="M209" s="4" t="str">
        <f t="shared" si="70"/>
        <v/>
      </c>
      <c r="N209" s="4" t="str">
        <f t="shared" si="71"/>
        <v/>
      </c>
      <c r="O209" s="4"/>
      <c r="P209" s="4" t="str">
        <f t="shared" si="72"/>
        <v/>
      </c>
      <c r="Q209" s="4" t="str">
        <f t="shared" si="73"/>
        <v/>
      </c>
      <c r="R209" s="4" t="str">
        <f t="shared" si="74"/>
        <v/>
      </c>
      <c r="S209" s="4">
        <f t="shared" si="75"/>
        <v>1</v>
      </c>
      <c r="T209" s="4" t="str">
        <f t="shared" si="76"/>
        <v/>
      </c>
      <c r="U209" s="4" t="str">
        <f t="shared" si="77"/>
        <v/>
      </c>
      <c r="V209" s="4" t="str">
        <f t="shared" si="78"/>
        <v/>
      </c>
      <c r="W209" s="4">
        <f t="shared" si="79"/>
        <v>1</v>
      </c>
    </row>
    <row r="210" spans="1:23" s="3" customFormat="1" x14ac:dyDescent="0.3">
      <c r="A210" s="3" t="s">
        <v>481</v>
      </c>
      <c r="B210" s="3" t="s">
        <v>2919</v>
      </c>
      <c r="C210" s="3" t="s">
        <v>2920</v>
      </c>
      <c r="D210" s="3" t="s">
        <v>389</v>
      </c>
      <c r="E210" s="3">
        <v>0</v>
      </c>
      <c r="F210" s="3">
        <v>1</v>
      </c>
      <c r="G210" s="3">
        <v>1</v>
      </c>
      <c r="H210" s="3">
        <v>0</v>
      </c>
      <c r="I210" s="3">
        <v>0</v>
      </c>
      <c r="J210" s="3">
        <v>1</v>
      </c>
      <c r="K210" s="3">
        <v>0</v>
      </c>
      <c r="L210" s="3">
        <v>25</v>
      </c>
      <c r="M210" s="4" t="str">
        <f t="shared" si="70"/>
        <v/>
      </c>
      <c r="N210" s="4" t="str">
        <f t="shared" si="71"/>
        <v/>
      </c>
      <c r="O210" s="4"/>
      <c r="P210" s="4" t="str">
        <f t="shared" si="72"/>
        <v/>
      </c>
      <c r="Q210" s="4" t="str">
        <f t="shared" si="73"/>
        <v/>
      </c>
      <c r="R210" s="4" t="str">
        <f t="shared" si="74"/>
        <v/>
      </c>
      <c r="S210" s="4">
        <f t="shared" si="75"/>
        <v>1</v>
      </c>
      <c r="T210" s="4" t="str">
        <f t="shared" si="76"/>
        <v/>
      </c>
      <c r="U210" s="4" t="str">
        <f t="shared" si="77"/>
        <v/>
      </c>
      <c r="V210" s="4" t="str">
        <f t="shared" si="78"/>
        <v/>
      </c>
      <c r="W210" s="4">
        <f t="shared" si="79"/>
        <v>1</v>
      </c>
    </row>
    <row r="211" spans="1:23" s="3" customFormat="1" x14ac:dyDescent="0.3">
      <c r="A211" s="3" t="s">
        <v>481</v>
      </c>
      <c r="B211" s="3" t="s">
        <v>2957</v>
      </c>
      <c r="C211" s="3" t="s">
        <v>2958</v>
      </c>
      <c r="D211" s="3" t="s">
        <v>0</v>
      </c>
      <c r="E211" s="3">
        <v>0</v>
      </c>
      <c r="F211" s="3">
        <v>2</v>
      </c>
      <c r="G211" s="3">
        <v>4</v>
      </c>
      <c r="H211" s="3">
        <v>0</v>
      </c>
      <c r="I211" s="3">
        <v>1</v>
      </c>
      <c r="J211" s="3">
        <v>2</v>
      </c>
      <c r="K211" s="3">
        <v>1</v>
      </c>
      <c r="L211" s="3">
        <v>27</v>
      </c>
      <c r="M211" s="4" t="str">
        <f t="shared" si="70"/>
        <v/>
      </c>
      <c r="N211" s="4" t="str">
        <f t="shared" si="71"/>
        <v/>
      </c>
      <c r="O211" s="4"/>
      <c r="P211" s="4" t="str">
        <f t="shared" si="72"/>
        <v/>
      </c>
      <c r="Q211" s="4" t="str">
        <f t="shared" si="73"/>
        <v/>
      </c>
      <c r="R211" s="4" t="str">
        <f t="shared" si="74"/>
        <v/>
      </c>
      <c r="S211" s="4">
        <f t="shared" si="75"/>
        <v>1</v>
      </c>
      <c r="T211" s="4" t="str">
        <f t="shared" si="76"/>
        <v/>
      </c>
      <c r="U211" s="4" t="str">
        <f t="shared" si="77"/>
        <v/>
      </c>
      <c r="V211" s="4" t="str">
        <f t="shared" si="78"/>
        <v/>
      </c>
      <c r="W211" s="4">
        <f t="shared" si="79"/>
        <v>1</v>
      </c>
    </row>
    <row r="212" spans="1:23" s="3" customFormat="1" x14ac:dyDescent="0.3">
      <c r="A212" s="3" t="s">
        <v>481</v>
      </c>
      <c r="B212" s="3" t="s">
        <v>496</v>
      </c>
      <c r="C212" s="3" t="s">
        <v>497</v>
      </c>
      <c r="D212" s="3" t="s">
        <v>0</v>
      </c>
      <c r="E212" s="3">
        <v>15</v>
      </c>
      <c r="F212" s="3">
        <v>89</v>
      </c>
      <c r="G212" s="3">
        <v>1</v>
      </c>
      <c r="H212" s="3">
        <v>0</v>
      </c>
      <c r="I212" s="3">
        <v>429</v>
      </c>
      <c r="J212" s="3">
        <v>35</v>
      </c>
      <c r="K212" s="3">
        <v>9</v>
      </c>
      <c r="L212" s="3">
        <v>276</v>
      </c>
      <c r="M212" s="4">
        <f t="shared" si="70"/>
        <v>1</v>
      </c>
      <c r="N212" s="4">
        <f t="shared" si="71"/>
        <v>1</v>
      </c>
      <c r="O212" s="4"/>
      <c r="P212" s="4" t="str">
        <f t="shared" si="72"/>
        <v/>
      </c>
      <c r="Q212" s="4" t="str">
        <f t="shared" si="73"/>
        <v/>
      </c>
      <c r="R212" s="4">
        <f t="shared" si="74"/>
        <v>1</v>
      </c>
      <c r="S212" s="4" t="str">
        <f t="shared" si="75"/>
        <v/>
      </c>
      <c r="T212" s="4" t="str">
        <f t="shared" si="76"/>
        <v/>
      </c>
      <c r="U212" s="4" t="str">
        <f t="shared" si="77"/>
        <v/>
      </c>
      <c r="V212" s="4">
        <f t="shared" si="78"/>
        <v>1</v>
      </c>
      <c r="W212" s="4" t="str">
        <f t="shared" si="79"/>
        <v/>
      </c>
    </row>
    <row r="213" spans="1:23" s="3" customFormat="1" x14ac:dyDescent="0.3">
      <c r="A213" s="3" t="s">
        <v>481</v>
      </c>
      <c r="B213" s="3" t="s">
        <v>2975</v>
      </c>
      <c r="C213" s="3" t="s">
        <v>277</v>
      </c>
      <c r="D213" s="3" t="s">
        <v>0</v>
      </c>
      <c r="E213" s="3">
        <v>5</v>
      </c>
      <c r="F213" s="3">
        <v>18</v>
      </c>
      <c r="G213" s="3">
        <v>1</v>
      </c>
      <c r="H213" s="3">
        <v>1</v>
      </c>
      <c r="I213" s="3">
        <v>0</v>
      </c>
      <c r="J213" s="3">
        <v>8</v>
      </c>
      <c r="K213" s="3">
        <v>4</v>
      </c>
      <c r="L213" s="3">
        <v>113</v>
      </c>
      <c r="M213" s="4" t="str">
        <f t="shared" si="70"/>
        <v/>
      </c>
      <c r="N213" s="4" t="str">
        <f t="shared" si="71"/>
        <v/>
      </c>
      <c r="O213" s="4"/>
      <c r="P213" s="4" t="str">
        <f t="shared" si="72"/>
        <v/>
      </c>
      <c r="Q213" s="4" t="str">
        <f t="shared" si="73"/>
        <v/>
      </c>
      <c r="R213" s="4" t="str">
        <f t="shared" si="74"/>
        <v/>
      </c>
      <c r="S213" s="4">
        <f t="shared" si="75"/>
        <v>1</v>
      </c>
      <c r="T213" s="4" t="str">
        <f t="shared" si="76"/>
        <v/>
      </c>
      <c r="U213" s="4" t="str">
        <f t="shared" si="77"/>
        <v/>
      </c>
      <c r="V213" s="4" t="str">
        <f t="shared" si="78"/>
        <v/>
      </c>
      <c r="W213" s="4">
        <f t="shared" si="79"/>
        <v>1</v>
      </c>
    </row>
    <row r="214" spans="1:23" s="3" customFormat="1" x14ac:dyDescent="0.3">
      <c r="A214" s="3" t="s">
        <v>481</v>
      </c>
      <c r="B214" s="3" t="s">
        <v>2916</v>
      </c>
      <c r="C214" s="3" t="s">
        <v>2054</v>
      </c>
      <c r="D214" s="3" t="s">
        <v>0</v>
      </c>
      <c r="E214" s="3">
        <v>6</v>
      </c>
      <c r="F214" s="3">
        <v>26</v>
      </c>
      <c r="G214" s="3">
        <v>1</v>
      </c>
      <c r="H214" s="3">
        <v>3</v>
      </c>
      <c r="I214" s="3">
        <v>60</v>
      </c>
      <c r="J214" s="3">
        <v>16</v>
      </c>
      <c r="K214" s="3">
        <v>11</v>
      </c>
      <c r="L214" s="3">
        <v>121</v>
      </c>
      <c r="M214" s="4" t="str">
        <f t="shared" si="70"/>
        <v/>
      </c>
      <c r="N214" s="4" t="str">
        <f t="shared" si="71"/>
        <v/>
      </c>
      <c r="O214" s="4"/>
      <c r="P214" s="4" t="str">
        <f t="shared" si="72"/>
        <v/>
      </c>
      <c r="Q214" s="4" t="str">
        <f t="shared" si="73"/>
        <v/>
      </c>
      <c r="R214" s="4" t="str">
        <f t="shared" si="74"/>
        <v/>
      </c>
      <c r="S214" s="4">
        <f t="shared" si="75"/>
        <v>1</v>
      </c>
      <c r="T214" s="4" t="str">
        <f t="shared" si="76"/>
        <v/>
      </c>
      <c r="U214" s="4" t="str">
        <f t="shared" si="77"/>
        <v/>
      </c>
      <c r="V214" s="4" t="str">
        <f t="shared" si="78"/>
        <v/>
      </c>
      <c r="W214" s="4">
        <f t="shared" si="79"/>
        <v>1</v>
      </c>
    </row>
    <row r="215" spans="1:23" s="3" customFormat="1" x14ac:dyDescent="0.3">
      <c r="A215" s="3" t="s">
        <v>481</v>
      </c>
      <c r="B215" s="3" t="s">
        <v>3016</v>
      </c>
      <c r="C215" s="3" t="s">
        <v>3017</v>
      </c>
      <c r="D215" s="3" t="s">
        <v>0</v>
      </c>
      <c r="E215" s="3">
        <v>2</v>
      </c>
      <c r="F215" s="3">
        <v>15</v>
      </c>
      <c r="G215" s="3">
        <v>2</v>
      </c>
      <c r="H215" s="3">
        <v>0</v>
      </c>
      <c r="I215" s="3">
        <v>7</v>
      </c>
      <c r="J215" s="3">
        <v>7</v>
      </c>
      <c r="K215" s="3">
        <v>2</v>
      </c>
      <c r="L215" s="3">
        <v>57</v>
      </c>
      <c r="M215" s="4" t="str">
        <f t="shared" si="70"/>
        <v/>
      </c>
      <c r="N215" s="4" t="str">
        <f t="shared" si="71"/>
        <v/>
      </c>
      <c r="O215" s="4"/>
      <c r="P215" s="4" t="str">
        <f t="shared" si="72"/>
        <v/>
      </c>
      <c r="Q215" s="4" t="str">
        <f t="shared" si="73"/>
        <v/>
      </c>
      <c r="R215" s="4" t="str">
        <f t="shared" si="74"/>
        <v/>
      </c>
      <c r="S215" s="4">
        <f t="shared" si="75"/>
        <v>1</v>
      </c>
      <c r="T215" s="4" t="str">
        <f t="shared" si="76"/>
        <v/>
      </c>
      <c r="U215" s="4" t="str">
        <f t="shared" si="77"/>
        <v/>
      </c>
      <c r="V215" s="4" t="str">
        <f t="shared" si="78"/>
        <v/>
      </c>
      <c r="W215" s="4">
        <f t="shared" si="79"/>
        <v>1</v>
      </c>
    </row>
    <row r="216" spans="1:23" s="3" customFormat="1" x14ac:dyDescent="0.3">
      <c r="A216" s="3" t="s">
        <v>481</v>
      </c>
      <c r="B216" s="3" t="s">
        <v>2990</v>
      </c>
      <c r="C216" s="3" t="s">
        <v>2991</v>
      </c>
      <c r="D216" s="3" t="s">
        <v>0</v>
      </c>
      <c r="E216" s="3">
        <v>3</v>
      </c>
      <c r="F216" s="3">
        <v>15</v>
      </c>
      <c r="G216" s="3">
        <v>3</v>
      </c>
      <c r="H216" s="3">
        <v>0</v>
      </c>
      <c r="I216" s="3">
        <v>55</v>
      </c>
      <c r="J216" s="3">
        <v>11</v>
      </c>
      <c r="K216" s="3">
        <v>0</v>
      </c>
      <c r="L216" s="3">
        <v>80</v>
      </c>
      <c r="M216" s="4" t="str">
        <f t="shared" si="70"/>
        <v/>
      </c>
      <c r="N216" s="4" t="str">
        <f t="shared" si="71"/>
        <v/>
      </c>
      <c r="O216" s="4"/>
      <c r="P216" s="4" t="str">
        <f t="shared" si="72"/>
        <v/>
      </c>
      <c r="Q216" s="4" t="str">
        <f t="shared" si="73"/>
        <v/>
      </c>
      <c r="R216" s="4" t="str">
        <f t="shared" si="74"/>
        <v/>
      </c>
      <c r="S216" s="4">
        <f t="shared" si="75"/>
        <v>1</v>
      </c>
      <c r="T216" s="4" t="str">
        <f t="shared" si="76"/>
        <v/>
      </c>
      <c r="U216" s="4" t="str">
        <f t="shared" si="77"/>
        <v/>
      </c>
      <c r="V216" s="4" t="str">
        <f t="shared" si="78"/>
        <v/>
      </c>
      <c r="W216" s="4">
        <f t="shared" si="79"/>
        <v>1</v>
      </c>
    </row>
    <row r="217" spans="1:23" s="3" customFormat="1" x14ac:dyDescent="0.3">
      <c r="A217" s="3" t="s">
        <v>481</v>
      </c>
      <c r="B217" s="3" t="s">
        <v>3031</v>
      </c>
      <c r="C217" s="3" t="s">
        <v>3032</v>
      </c>
      <c r="D217" s="3" t="s">
        <v>0</v>
      </c>
      <c r="E217" s="3">
        <v>5</v>
      </c>
      <c r="F217" s="3">
        <v>33</v>
      </c>
      <c r="G217" s="3">
        <v>2</v>
      </c>
      <c r="H217" s="3">
        <v>0</v>
      </c>
      <c r="I217" s="3">
        <v>0</v>
      </c>
      <c r="J217" s="3">
        <v>7</v>
      </c>
      <c r="K217" s="3">
        <v>3</v>
      </c>
      <c r="L217" s="3">
        <v>110</v>
      </c>
      <c r="M217" s="4" t="str">
        <f t="shared" si="70"/>
        <v/>
      </c>
      <c r="N217" s="4" t="str">
        <f t="shared" si="71"/>
        <v/>
      </c>
      <c r="O217" s="4"/>
      <c r="P217" s="4" t="str">
        <f t="shared" si="72"/>
        <v/>
      </c>
      <c r="Q217" s="4" t="str">
        <f t="shared" si="73"/>
        <v/>
      </c>
      <c r="R217" s="4" t="str">
        <f t="shared" si="74"/>
        <v/>
      </c>
      <c r="S217" s="4">
        <f t="shared" si="75"/>
        <v>1</v>
      </c>
      <c r="T217" s="4" t="str">
        <f t="shared" si="76"/>
        <v/>
      </c>
      <c r="U217" s="4" t="str">
        <f t="shared" si="77"/>
        <v/>
      </c>
      <c r="V217" s="4" t="str">
        <f t="shared" si="78"/>
        <v/>
      </c>
      <c r="W217" s="4">
        <f t="shared" si="79"/>
        <v>1</v>
      </c>
    </row>
    <row r="218" spans="1:23" s="3" customFormat="1" x14ac:dyDescent="0.3">
      <c r="A218" s="3" t="s">
        <v>481</v>
      </c>
      <c r="B218" s="3" t="s">
        <v>2937</v>
      </c>
      <c r="C218" s="3" t="s">
        <v>2938</v>
      </c>
      <c r="D218" s="3" t="s">
        <v>0</v>
      </c>
      <c r="E218" s="3">
        <v>4</v>
      </c>
      <c r="F218" s="3">
        <v>27</v>
      </c>
      <c r="G218" s="3">
        <v>1</v>
      </c>
      <c r="H218" s="3">
        <v>0</v>
      </c>
      <c r="I218" s="3">
        <v>0</v>
      </c>
      <c r="J218" s="3">
        <v>5</v>
      </c>
      <c r="K218" s="3">
        <v>4</v>
      </c>
      <c r="L218" s="3">
        <v>69</v>
      </c>
      <c r="M218" s="4" t="str">
        <f t="shared" ref="M218:M249" si="80">IF( AND( OR( F218&gt;$F$1, L218&gt;$L$1 ), OR( E218&gt;$E$1, I218&gt;$I$1 ) ), 1, "" )</f>
        <v/>
      </c>
      <c r="N218" s="4" t="str">
        <f t="shared" ref="N218:N252" si="81">IF( AND( OR( F218&gt;$F$2, L218&gt;$L$2 ), OR( E218&gt;$E$2, I218&gt;$I$2 ) ), 1, "")</f>
        <v/>
      </c>
      <c r="O218" s="4"/>
      <c r="P218" s="4" t="str">
        <f t="shared" ref="P218:P249" si="82" xml:space="preserve"> IF( AND( M218 = 1, O218 = 1 ), 1, "")</f>
        <v/>
      </c>
      <c r="Q218" s="4" t="str">
        <f t="shared" ref="Q218:Q252" si="83" xml:space="preserve"> IF( AND( M218 = "", O218 = 1 ), 1, "")</f>
        <v/>
      </c>
      <c r="R218" s="4" t="str">
        <f t="shared" ref="R218:R252" si="84" xml:space="preserve"> IF( AND( M218 = 1, O218 = "" ), 1, "")</f>
        <v/>
      </c>
      <c r="S218" s="4">
        <f t="shared" ref="S218:S252" si="85" xml:space="preserve"> IF( AND( M218 = "", O218 = "" ), 1, "")</f>
        <v>1</v>
      </c>
      <c r="T218" s="4" t="str">
        <f t="shared" ref="T218:T252" si="86" xml:space="preserve"> IF( AND( N218 = 1, O218 = 1 ), 1, "")</f>
        <v/>
      </c>
      <c r="U218" s="4" t="str">
        <f t="shared" ref="U218:U252" si="87" xml:space="preserve"> IF( AND( N218 = "", O218 = 1 ), 1, "")</f>
        <v/>
      </c>
      <c r="V218" s="4" t="str">
        <f t="shared" ref="V218:V252" si="88" xml:space="preserve"> IF( AND( N218 = 1, O218 = "" ), 1, "")</f>
        <v/>
      </c>
      <c r="W218" s="4">
        <f t="shared" ref="W218:W252" si="89" xml:space="preserve"> IF( AND( N218 = "", O218 = "" ), 1, "")</f>
        <v>1</v>
      </c>
    </row>
    <row r="219" spans="1:23" s="3" customFormat="1" x14ac:dyDescent="0.3">
      <c r="A219" s="3" t="s">
        <v>481</v>
      </c>
      <c r="B219" s="3" t="s">
        <v>2879</v>
      </c>
      <c r="C219" s="3" t="s">
        <v>2880</v>
      </c>
      <c r="D219" s="3" t="s">
        <v>0</v>
      </c>
      <c r="E219" s="3">
        <v>3</v>
      </c>
      <c r="F219" s="3">
        <v>12</v>
      </c>
      <c r="G219" s="3">
        <v>3</v>
      </c>
      <c r="H219" s="3">
        <v>0</v>
      </c>
      <c r="I219" s="3">
        <v>28</v>
      </c>
      <c r="J219" s="3">
        <v>8</v>
      </c>
      <c r="K219" s="3">
        <v>0</v>
      </c>
      <c r="L219" s="3">
        <v>82</v>
      </c>
      <c r="M219" s="4" t="str">
        <f t="shared" si="80"/>
        <v/>
      </c>
      <c r="N219" s="4" t="str">
        <f t="shared" si="81"/>
        <v/>
      </c>
      <c r="O219" s="4"/>
      <c r="P219" s="4" t="str">
        <f t="shared" si="82"/>
        <v/>
      </c>
      <c r="Q219" s="4" t="str">
        <f t="shared" si="83"/>
        <v/>
      </c>
      <c r="R219" s="4" t="str">
        <f t="shared" si="84"/>
        <v/>
      </c>
      <c r="S219" s="4">
        <f t="shared" si="85"/>
        <v>1</v>
      </c>
      <c r="T219" s="4" t="str">
        <f t="shared" si="86"/>
        <v/>
      </c>
      <c r="U219" s="4" t="str">
        <f t="shared" si="87"/>
        <v/>
      </c>
      <c r="V219" s="4" t="str">
        <f t="shared" si="88"/>
        <v/>
      </c>
      <c r="W219" s="4">
        <f t="shared" si="89"/>
        <v>1</v>
      </c>
    </row>
    <row r="220" spans="1:23" s="3" customFormat="1" x14ac:dyDescent="0.3">
      <c r="A220" s="3" t="s">
        <v>481</v>
      </c>
      <c r="B220" s="3" t="s">
        <v>2959</v>
      </c>
      <c r="C220" s="3" t="s">
        <v>2960</v>
      </c>
      <c r="D220" s="3" t="s">
        <v>0</v>
      </c>
      <c r="E220" s="3">
        <v>4</v>
      </c>
      <c r="F220" s="3">
        <v>28</v>
      </c>
      <c r="G220" s="3">
        <v>1</v>
      </c>
      <c r="H220" s="3">
        <v>0</v>
      </c>
      <c r="I220" s="3">
        <v>0</v>
      </c>
      <c r="J220" s="3">
        <v>6</v>
      </c>
      <c r="K220" s="3">
        <v>4</v>
      </c>
      <c r="L220" s="3">
        <v>72</v>
      </c>
      <c r="M220" s="4" t="str">
        <f t="shared" si="80"/>
        <v/>
      </c>
      <c r="N220" s="4" t="str">
        <f t="shared" si="81"/>
        <v/>
      </c>
      <c r="O220" s="4"/>
      <c r="P220" s="4" t="str">
        <f t="shared" si="82"/>
        <v/>
      </c>
      <c r="Q220" s="4" t="str">
        <f t="shared" si="83"/>
        <v/>
      </c>
      <c r="R220" s="4" t="str">
        <f t="shared" si="84"/>
        <v/>
      </c>
      <c r="S220" s="4">
        <f t="shared" si="85"/>
        <v>1</v>
      </c>
      <c r="T220" s="4" t="str">
        <f t="shared" si="86"/>
        <v/>
      </c>
      <c r="U220" s="4" t="str">
        <f t="shared" si="87"/>
        <v/>
      </c>
      <c r="V220" s="4" t="str">
        <f t="shared" si="88"/>
        <v/>
      </c>
      <c r="W220" s="4">
        <f t="shared" si="89"/>
        <v>1</v>
      </c>
    </row>
    <row r="221" spans="1:23" s="3" customFormat="1" x14ac:dyDescent="0.3">
      <c r="A221" s="3" t="s">
        <v>481</v>
      </c>
      <c r="B221" s="3" t="s">
        <v>2967</v>
      </c>
      <c r="C221" s="3" t="s">
        <v>2968</v>
      </c>
      <c r="D221" s="3" t="s">
        <v>0</v>
      </c>
      <c r="E221" s="3">
        <v>5</v>
      </c>
      <c r="F221" s="3">
        <v>32</v>
      </c>
      <c r="G221" s="3">
        <v>2</v>
      </c>
      <c r="H221" s="3">
        <v>0</v>
      </c>
      <c r="I221" s="3">
        <v>28</v>
      </c>
      <c r="J221" s="3">
        <v>12</v>
      </c>
      <c r="K221" s="3">
        <v>5</v>
      </c>
      <c r="L221" s="3">
        <v>120</v>
      </c>
      <c r="M221" s="4" t="str">
        <f t="shared" si="80"/>
        <v/>
      </c>
      <c r="N221" s="4" t="str">
        <f t="shared" si="81"/>
        <v/>
      </c>
      <c r="O221" s="4"/>
      <c r="P221" s="4" t="str">
        <f t="shared" si="82"/>
        <v/>
      </c>
      <c r="Q221" s="4" t="str">
        <f t="shared" si="83"/>
        <v/>
      </c>
      <c r="R221" s="4" t="str">
        <f t="shared" si="84"/>
        <v/>
      </c>
      <c r="S221" s="4">
        <f t="shared" si="85"/>
        <v>1</v>
      </c>
      <c r="T221" s="4" t="str">
        <f t="shared" si="86"/>
        <v/>
      </c>
      <c r="U221" s="4" t="str">
        <f t="shared" si="87"/>
        <v/>
      </c>
      <c r="V221" s="4" t="str">
        <f t="shared" si="88"/>
        <v/>
      </c>
      <c r="W221" s="4">
        <f t="shared" si="89"/>
        <v>1</v>
      </c>
    </row>
    <row r="222" spans="1:23" s="3" customFormat="1" x14ac:dyDescent="0.3">
      <c r="A222" s="3" t="s">
        <v>481</v>
      </c>
      <c r="B222" s="3" t="s">
        <v>2885</v>
      </c>
      <c r="C222" s="3" t="s">
        <v>2886</v>
      </c>
      <c r="D222" s="3" t="s">
        <v>0</v>
      </c>
      <c r="E222" s="3">
        <v>6</v>
      </c>
      <c r="F222" s="3">
        <v>36</v>
      </c>
      <c r="G222" s="3">
        <v>1</v>
      </c>
      <c r="H222" s="3">
        <v>0</v>
      </c>
      <c r="I222" s="3">
        <v>99</v>
      </c>
      <c r="J222" s="3">
        <v>15</v>
      </c>
      <c r="K222" s="3">
        <v>8</v>
      </c>
      <c r="L222" s="3">
        <v>132</v>
      </c>
      <c r="M222" s="4" t="str">
        <f t="shared" si="80"/>
        <v/>
      </c>
      <c r="N222" s="4" t="str">
        <f t="shared" si="81"/>
        <v/>
      </c>
      <c r="O222" s="4"/>
      <c r="P222" s="4" t="str">
        <f t="shared" si="82"/>
        <v/>
      </c>
      <c r="Q222" s="4" t="str">
        <f t="shared" si="83"/>
        <v/>
      </c>
      <c r="R222" s="4" t="str">
        <f t="shared" si="84"/>
        <v/>
      </c>
      <c r="S222" s="4">
        <f t="shared" si="85"/>
        <v>1</v>
      </c>
      <c r="T222" s="4" t="str">
        <f t="shared" si="86"/>
        <v/>
      </c>
      <c r="U222" s="4" t="str">
        <f t="shared" si="87"/>
        <v/>
      </c>
      <c r="V222" s="4" t="str">
        <f t="shared" si="88"/>
        <v/>
      </c>
      <c r="W222" s="4">
        <f t="shared" si="89"/>
        <v>1</v>
      </c>
    </row>
    <row r="223" spans="1:23" s="3" customFormat="1" x14ac:dyDescent="0.3">
      <c r="A223" s="3" t="s">
        <v>481</v>
      </c>
      <c r="B223" s="3" t="s">
        <v>2951</v>
      </c>
      <c r="C223" s="3" t="s">
        <v>2952</v>
      </c>
      <c r="D223" s="3" t="s">
        <v>0</v>
      </c>
      <c r="E223" s="3">
        <v>5</v>
      </c>
      <c r="F223" s="3">
        <v>23</v>
      </c>
      <c r="G223" s="3">
        <v>1</v>
      </c>
      <c r="H223" s="3">
        <v>0</v>
      </c>
      <c r="I223" s="3">
        <v>14</v>
      </c>
      <c r="J223" s="3">
        <v>13</v>
      </c>
      <c r="K223" s="3">
        <v>6</v>
      </c>
      <c r="L223" s="3">
        <v>124</v>
      </c>
      <c r="M223" s="4" t="str">
        <f t="shared" si="80"/>
        <v/>
      </c>
      <c r="N223" s="4" t="str">
        <f t="shared" si="81"/>
        <v/>
      </c>
      <c r="O223" s="4"/>
      <c r="P223" s="4" t="str">
        <f t="shared" si="82"/>
        <v/>
      </c>
      <c r="Q223" s="4" t="str">
        <f t="shared" si="83"/>
        <v/>
      </c>
      <c r="R223" s="4" t="str">
        <f t="shared" si="84"/>
        <v/>
      </c>
      <c r="S223" s="4">
        <f t="shared" si="85"/>
        <v>1</v>
      </c>
      <c r="T223" s="4" t="str">
        <f t="shared" si="86"/>
        <v/>
      </c>
      <c r="U223" s="4" t="str">
        <f t="shared" si="87"/>
        <v/>
      </c>
      <c r="V223" s="4" t="str">
        <f t="shared" si="88"/>
        <v/>
      </c>
      <c r="W223" s="4">
        <f t="shared" si="89"/>
        <v>1</v>
      </c>
    </row>
    <row r="224" spans="1:23" s="3" customFormat="1" x14ac:dyDescent="0.3">
      <c r="A224" s="3" t="s">
        <v>481</v>
      </c>
      <c r="B224" s="3" t="s">
        <v>2863</v>
      </c>
      <c r="C224" s="3" t="s">
        <v>2864</v>
      </c>
      <c r="D224" s="3" t="s">
        <v>0</v>
      </c>
      <c r="E224" s="3">
        <v>2</v>
      </c>
      <c r="F224" s="3">
        <v>14</v>
      </c>
      <c r="G224" s="3">
        <v>1</v>
      </c>
      <c r="H224" s="3">
        <v>1</v>
      </c>
      <c r="I224" s="3">
        <v>91</v>
      </c>
      <c r="J224" s="3">
        <v>14</v>
      </c>
      <c r="K224" s="3">
        <v>0</v>
      </c>
      <c r="L224" s="3">
        <v>95</v>
      </c>
      <c r="M224" s="4" t="str">
        <f t="shared" si="80"/>
        <v/>
      </c>
      <c r="N224" s="4" t="str">
        <f t="shared" si="81"/>
        <v/>
      </c>
      <c r="O224" s="4"/>
      <c r="P224" s="4" t="str">
        <f t="shared" si="82"/>
        <v/>
      </c>
      <c r="Q224" s="4" t="str">
        <f t="shared" si="83"/>
        <v/>
      </c>
      <c r="R224" s="4" t="str">
        <f t="shared" si="84"/>
        <v/>
      </c>
      <c r="S224" s="4">
        <f t="shared" si="85"/>
        <v>1</v>
      </c>
      <c r="T224" s="4" t="str">
        <f t="shared" si="86"/>
        <v/>
      </c>
      <c r="U224" s="4" t="str">
        <f t="shared" si="87"/>
        <v/>
      </c>
      <c r="V224" s="4" t="str">
        <f t="shared" si="88"/>
        <v/>
      </c>
      <c r="W224" s="4">
        <f t="shared" si="89"/>
        <v>1</v>
      </c>
    </row>
    <row r="225" spans="1:23" s="3" customFormat="1" x14ac:dyDescent="0.3">
      <c r="A225" s="3" t="s">
        <v>481</v>
      </c>
      <c r="B225" s="3" t="s">
        <v>2904</v>
      </c>
      <c r="C225" s="3" t="s">
        <v>2116</v>
      </c>
      <c r="D225" s="3" t="s">
        <v>0</v>
      </c>
      <c r="E225" s="3">
        <v>7</v>
      </c>
      <c r="F225" s="3">
        <v>20</v>
      </c>
      <c r="G225" s="3">
        <v>1</v>
      </c>
      <c r="H225" s="3">
        <v>1</v>
      </c>
      <c r="I225" s="3">
        <v>112</v>
      </c>
      <c r="J225" s="3">
        <v>20</v>
      </c>
      <c r="K225" s="3">
        <v>14</v>
      </c>
      <c r="L225" s="3">
        <v>199</v>
      </c>
      <c r="M225" s="4" t="str">
        <f t="shared" si="80"/>
        <v/>
      </c>
      <c r="N225" s="4" t="str">
        <f t="shared" si="81"/>
        <v/>
      </c>
      <c r="O225" s="4"/>
      <c r="P225" s="4" t="str">
        <f t="shared" si="82"/>
        <v/>
      </c>
      <c r="Q225" s="4" t="str">
        <f t="shared" si="83"/>
        <v/>
      </c>
      <c r="R225" s="4" t="str">
        <f t="shared" si="84"/>
        <v/>
      </c>
      <c r="S225" s="4">
        <f t="shared" si="85"/>
        <v>1</v>
      </c>
      <c r="T225" s="4" t="str">
        <f t="shared" si="86"/>
        <v/>
      </c>
      <c r="U225" s="4" t="str">
        <f t="shared" si="87"/>
        <v/>
      </c>
      <c r="V225" s="4" t="str">
        <f t="shared" si="88"/>
        <v/>
      </c>
      <c r="W225" s="4">
        <f t="shared" si="89"/>
        <v>1</v>
      </c>
    </row>
    <row r="226" spans="1:23" s="3" customFormat="1" x14ac:dyDescent="0.3">
      <c r="A226" s="3" t="s">
        <v>481</v>
      </c>
      <c r="B226" s="3" t="s">
        <v>3039</v>
      </c>
      <c r="C226" s="3" t="s">
        <v>3040</v>
      </c>
      <c r="D226" s="3" t="s">
        <v>0</v>
      </c>
      <c r="E226" s="3">
        <v>3</v>
      </c>
      <c r="F226" s="3">
        <v>26</v>
      </c>
      <c r="G226" s="3">
        <v>1</v>
      </c>
      <c r="H226" s="3">
        <v>0</v>
      </c>
      <c r="I226" s="3">
        <v>1</v>
      </c>
      <c r="J226" s="3">
        <v>14</v>
      </c>
      <c r="K226" s="3">
        <v>7</v>
      </c>
      <c r="L226" s="3">
        <v>121</v>
      </c>
      <c r="M226" s="4" t="str">
        <f t="shared" si="80"/>
        <v/>
      </c>
      <c r="N226" s="4" t="str">
        <f t="shared" si="81"/>
        <v/>
      </c>
      <c r="O226" s="4"/>
      <c r="P226" s="4" t="str">
        <f t="shared" si="82"/>
        <v/>
      </c>
      <c r="Q226" s="4" t="str">
        <f t="shared" si="83"/>
        <v/>
      </c>
      <c r="R226" s="4" t="str">
        <f t="shared" si="84"/>
        <v/>
      </c>
      <c r="S226" s="4">
        <f t="shared" si="85"/>
        <v>1</v>
      </c>
      <c r="T226" s="4" t="str">
        <f t="shared" si="86"/>
        <v/>
      </c>
      <c r="U226" s="4" t="str">
        <f t="shared" si="87"/>
        <v/>
      </c>
      <c r="V226" s="4" t="str">
        <f t="shared" si="88"/>
        <v/>
      </c>
      <c r="W226" s="4">
        <f t="shared" si="89"/>
        <v>1</v>
      </c>
    </row>
    <row r="227" spans="1:23" s="3" customFormat="1" x14ac:dyDescent="0.3">
      <c r="A227" s="3" t="s">
        <v>481</v>
      </c>
      <c r="B227" s="3" t="s">
        <v>534</v>
      </c>
      <c r="C227" s="3" t="s">
        <v>535</v>
      </c>
      <c r="D227" s="3" t="s">
        <v>0</v>
      </c>
      <c r="E227" s="3">
        <v>9</v>
      </c>
      <c r="F227" s="3">
        <v>34</v>
      </c>
      <c r="G227" s="3">
        <v>2</v>
      </c>
      <c r="H227" s="3">
        <v>2</v>
      </c>
      <c r="I227" s="3">
        <v>136</v>
      </c>
      <c r="J227" s="3">
        <v>24</v>
      </c>
      <c r="K227" s="3">
        <v>20</v>
      </c>
      <c r="L227" s="3">
        <v>209</v>
      </c>
      <c r="M227" s="4" t="str">
        <f t="shared" si="80"/>
        <v/>
      </c>
      <c r="N227" s="4" t="str">
        <f t="shared" si="81"/>
        <v/>
      </c>
      <c r="O227" s="4"/>
      <c r="P227" s="4" t="str">
        <f t="shared" si="82"/>
        <v/>
      </c>
      <c r="Q227" s="4" t="str">
        <f t="shared" si="83"/>
        <v/>
      </c>
      <c r="R227" s="4" t="str">
        <f t="shared" si="84"/>
        <v/>
      </c>
      <c r="S227" s="4">
        <f t="shared" si="85"/>
        <v>1</v>
      </c>
      <c r="T227" s="4" t="str">
        <f t="shared" si="86"/>
        <v/>
      </c>
      <c r="U227" s="4" t="str">
        <f t="shared" si="87"/>
        <v/>
      </c>
      <c r="V227" s="4" t="str">
        <f t="shared" si="88"/>
        <v/>
      </c>
      <c r="W227" s="4">
        <f t="shared" si="89"/>
        <v>1</v>
      </c>
    </row>
    <row r="228" spans="1:23" s="3" customFormat="1" x14ac:dyDescent="0.3">
      <c r="A228" s="3" t="s">
        <v>481</v>
      </c>
      <c r="B228" s="3" t="s">
        <v>2873</v>
      </c>
      <c r="C228" s="3" t="s">
        <v>2874</v>
      </c>
      <c r="D228" s="3" t="s">
        <v>389</v>
      </c>
      <c r="E228" s="3">
        <v>1</v>
      </c>
      <c r="F228" s="3">
        <v>0</v>
      </c>
      <c r="G228" s="3">
        <v>1</v>
      </c>
      <c r="H228" s="3">
        <v>0</v>
      </c>
      <c r="I228" s="3">
        <v>0</v>
      </c>
      <c r="J228" s="3">
        <v>0</v>
      </c>
      <c r="K228" s="3">
        <v>0</v>
      </c>
      <c r="L228" s="3">
        <v>30</v>
      </c>
      <c r="M228" s="4" t="str">
        <f t="shared" si="80"/>
        <v/>
      </c>
      <c r="N228" s="4" t="str">
        <f t="shared" si="81"/>
        <v/>
      </c>
      <c r="O228" s="4"/>
      <c r="P228" s="4" t="str">
        <f t="shared" si="82"/>
        <v/>
      </c>
      <c r="Q228" s="4" t="str">
        <f t="shared" si="83"/>
        <v/>
      </c>
      <c r="R228" s="4" t="str">
        <f t="shared" si="84"/>
        <v/>
      </c>
      <c r="S228" s="4">
        <f t="shared" si="85"/>
        <v>1</v>
      </c>
      <c r="T228" s="4" t="str">
        <f t="shared" si="86"/>
        <v/>
      </c>
      <c r="U228" s="4" t="str">
        <f t="shared" si="87"/>
        <v/>
      </c>
      <c r="V228" s="4" t="str">
        <f t="shared" si="88"/>
        <v/>
      </c>
      <c r="W228" s="4">
        <f t="shared" si="89"/>
        <v>1</v>
      </c>
    </row>
    <row r="229" spans="1:23" s="3" customFormat="1" x14ac:dyDescent="0.3">
      <c r="A229" s="3" t="s">
        <v>481</v>
      </c>
      <c r="B229" s="3" t="s">
        <v>542</v>
      </c>
      <c r="C229" s="3" t="s">
        <v>543</v>
      </c>
      <c r="D229" s="3" t="s">
        <v>0</v>
      </c>
      <c r="E229" s="3">
        <v>6</v>
      </c>
      <c r="F229" s="3">
        <v>27</v>
      </c>
      <c r="G229" s="3">
        <v>6</v>
      </c>
      <c r="H229" s="3">
        <v>0</v>
      </c>
      <c r="I229" s="3">
        <v>248</v>
      </c>
      <c r="J229" s="3">
        <v>22</v>
      </c>
      <c r="K229" s="3">
        <v>6</v>
      </c>
      <c r="L229" s="3">
        <v>187</v>
      </c>
      <c r="M229" s="4" t="str">
        <f t="shared" si="80"/>
        <v/>
      </c>
      <c r="N229" s="4" t="str">
        <f t="shared" si="81"/>
        <v/>
      </c>
      <c r="O229" s="4"/>
      <c r="P229" s="4" t="str">
        <f t="shared" si="82"/>
        <v/>
      </c>
      <c r="Q229" s="4" t="str">
        <f t="shared" si="83"/>
        <v/>
      </c>
      <c r="R229" s="4" t="str">
        <f t="shared" si="84"/>
        <v/>
      </c>
      <c r="S229" s="4">
        <f t="shared" si="85"/>
        <v>1</v>
      </c>
      <c r="T229" s="4" t="str">
        <f t="shared" si="86"/>
        <v/>
      </c>
      <c r="U229" s="4" t="str">
        <f t="shared" si="87"/>
        <v/>
      </c>
      <c r="V229" s="4" t="str">
        <f t="shared" si="88"/>
        <v/>
      </c>
      <c r="W229" s="4">
        <f t="shared" si="89"/>
        <v>1</v>
      </c>
    </row>
    <row r="230" spans="1:23" s="3" customFormat="1" x14ac:dyDescent="0.3">
      <c r="A230" s="3" t="s">
        <v>481</v>
      </c>
      <c r="B230" s="3" t="s">
        <v>2996</v>
      </c>
      <c r="C230" s="3" t="s">
        <v>2997</v>
      </c>
      <c r="D230" s="3" t="s">
        <v>0</v>
      </c>
      <c r="E230" s="3">
        <v>6</v>
      </c>
      <c r="F230" s="3">
        <v>21</v>
      </c>
      <c r="G230" s="3">
        <v>7</v>
      </c>
      <c r="H230" s="3">
        <v>0</v>
      </c>
      <c r="I230" s="3">
        <v>67</v>
      </c>
      <c r="J230" s="3">
        <v>15</v>
      </c>
      <c r="K230" s="3">
        <v>4</v>
      </c>
      <c r="L230" s="3">
        <v>114</v>
      </c>
      <c r="M230" s="4" t="str">
        <f t="shared" si="80"/>
        <v/>
      </c>
      <c r="N230" s="4" t="str">
        <f t="shared" si="81"/>
        <v/>
      </c>
      <c r="O230" s="4"/>
      <c r="P230" s="4" t="str">
        <f t="shared" si="82"/>
        <v/>
      </c>
      <c r="Q230" s="4" t="str">
        <f t="shared" si="83"/>
        <v/>
      </c>
      <c r="R230" s="4" t="str">
        <f t="shared" si="84"/>
        <v/>
      </c>
      <c r="S230" s="4">
        <f t="shared" si="85"/>
        <v>1</v>
      </c>
      <c r="T230" s="4" t="str">
        <f t="shared" si="86"/>
        <v/>
      </c>
      <c r="U230" s="4" t="str">
        <f t="shared" si="87"/>
        <v/>
      </c>
      <c r="V230" s="4" t="str">
        <f t="shared" si="88"/>
        <v/>
      </c>
      <c r="W230" s="4">
        <f t="shared" si="89"/>
        <v>1</v>
      </c>
    </row>
    <row r="231" spans="1:23" s="3" customFormat="1" x14ac:dyDescent="0.3">
      <c r="A231" s="3" t="s">
        <v>481</v>
      </c>
      <c r="B231" s="3" t="s">
        <v>544</v>
      </c>
      <c r="C231" s="3" t="s">
        <v>545</v>
      </c>
      <c r="D231" s="3" t="s">
        <v>0</v>
      </c>
      <c r="E231" s="3">
        <v>6</v>
      </c>
      <c r="F231" s="3">
        <v>21</v>
      </c>
      <c r="G231" s="3">
        <v>6</v>
      </c>
      <c r="H231" s="3">
        <v>0</v>
      </c>
      <c r="I231" s="3">
        <v>206</v>
      </c>
      <c r="J231" s="3">
        <v>20</v>
      </c>
      <c r="K231" s="3">
        <v>2</v>
      </c>
      <c r="L231" s="3">
        <v>141</v>
      </c>
      <c r="M231" s="4" t="str">
        <f t="shared" si="80"/>
        <v/>
      </c>
      <c r="N231" s="4" t="str">
        <f t="shared" si="81"/>
        <v/>
      </c>
      <c r="O231" s="4"/>
      <c r="P231" s="4" t="str">
        <f t="shared" si="82"/>
        <v/>
      </c>
      <c r="Q231" s="4" t="str">
        <f t="shared" si="83"/>
        <v/>
      </c>
      <c r="R231" s="4" t="str">
        <f t="shared" si="84"/>
        <v/>
      </c>
      <c r="S231" s="4">
        <f t="shared" si="85"/>
        <v>1</v>
      </c>
      <c r="T231" s="4" t="str">
        <f t="shared" si="86"/>
        <v/>
      </c>
      <c r="U231" s="4" t="str">
        <f t="shared" si="87"/>
        <v/>
      </c>
      <c r="V231" s="4" t="str">
        <f t="shared" si="88"/>
        <v/>
      </c>
      <c r="W231" s="4">
        <f t="shared" si="89"/>
        <v>1</v>
      </c>
    </row>
    <row r="232" spans="1:23" s="3" customFormat="1" x14ac:dyDescent="0.3">
      <c r="A232" s="3" t="s">
        <v>481</v>
      </c>
      <c r="B232" s="3" t="s">
        <v>3004</v>
      </c>
      <c r="C232" s="3" t="s">
        <v>3005</v>
      </c>
      <c r="D232" s="3" t="s">
        <v>389</v>
      </c>
      <c r="E232" s="3">
        <v>2</v>
      </c>
      <c r="F232" s="3">
        <v>7</v>
      </c>
      <c r="G232" s="3">
        <v>1</v>
      </c>
      <c r="H232" s="3">
        <v>0</v>
      </c>
      <c r="I232" s="3">
        <v>21</v>
      </c>
      <c r="J232" s="3">
        <v>7</v>
      </c>
      <c r="K232" s="3">
        <v>0</v>
      </c>
      <c r="L232" s="3">
        <v>30</v>
      </c>
      <c r="M232" s="4" t="str">
        <f t="shared" si="80"/>
        <v/>
      </c>
      <c r="N232" s="4" t="str">
        <f t="shared" si="81"/>
        <v/>
      </c>
      <c r="O232" s="4"/>
      <c r="P232" s="4" t="str">
        <f t="shared" si="82"/>
        <v/>
      </c>
      <c r="Q232" s="4" t="str">
        <f t="shared" si="83"/>
        <v/>
      </c>
      <c r="R232" s="4" t="str">
        <f t="shared" si="84"/>
        <v/>
      </c>
      <c r="S232" s="4">
        <f t="shared" si="85"/>
        <v>1</v>
      </c>
      <c r="T232" s="4" t="str">
        <f t="shared" si="86"/>
        <v/>
      </c>
      <c r="U232" s="4" t="str">
        <f t="shared" si="87"/>
        <v/>
      </c>
      <c r="V232" s="4" t="str">
        <f t="shared" si="88"/>
        <v/>
      </c>
      <c r="W232" s="4">
        <f t="shared" si="89"/>
        <v>1</v>
      </c>
    </row>
    <row r="233" spans="1:23" s="3" customFormat="1" x14ac:dyDescent="0.3">
      <c r="A233" s="3" t="s">
        <v>481</v>
      </c>
      <c r="B233" s="3" t="s">
        <v>2901</v>
      </c>
      <c r="C233" s="3" t="s">
        <v>2902</v>
      </c>
      <c r="D233" s="3" t="s">
        <v>389</v>
      </c>
      <c r="E233" s="3">
        <v>1</v>
      </c>
      <c r="F233" s="3">
        <v>6</v>
      </c>
      <c r="G233" s="3">
        <v>1</v>
      </c>
      <c r="H233" s="3">
        <v>0</v>
      </c>
      <c r="I233" s="3">
        <v>15</v>
      </c>
      <c r="J233" s="3">
        <v>6</v>
      </c>
      <c r="K233" s="3">
        <v>0</v>
      </c>
      <c r="L233" s="3">
        <v>27</v>
      </c>
      <c r="M233" s="4" t="str">
        <f t="shared" si="80"/>
        <v/>
      </c>
      <c r="N233" s="4" t="str">
        <f t="shared" si="81"/>
        <v/>
      </c>
      <c r="O233" s="4"/>
      <c r="P233" s="4" t="str">
        <f t="shared" si="82"/>
        <v/>
      </c>
      <c r="Q233" s="4" t="str">
        <f t="shared" si="83"/>
        <v/>
      </c>
      <c r="R233" s="4" t="str">
        <f t="shared" si="84"/>
        <v/>
      </c>
      <c r="S233" s="4">
        <f t="shared" si="85"/>
        <v>1</v>
      </c>
      <c r="T233" s="4" t="str">
        <f t="shared" si="86"/>
        <v/>
      </c>
      <c r="U233" s="4" t="str">
        <f t="shared" si="87"/>
        <v/>
      </c>
      <c r="V233" s="4" t="str">
        <f t="shared" si="88"/>
        <v/>
      </c>
      <c r="W233" s="4">
        <f t="shared" si="89"/>
        <v>1</v>
      </c>
    </row>
    <row r="234" spans="1:23" s="3" customFormat="1" x14ac:dyDescent="0.3">
      <c r="A234" s="3" t="s">
        <v>481</v>
      </c>
      <c r="B234" s="3" t="s">
        <v>2861</v>
      </c>
      <c r="C234" s="3" t="s">
        <v>2862</v>
      </c>
      <c r="D234" s="3" t="s">
        <v>0</v>
      </c>
      <c r="E234" s="3">
        <v>6</v>
      </c>
      <c r="F234" s="3">
        <v>14</v>
      </c>
      <c r="G234" s="3">
        <v>2</v>
      </c>
      <c r="H234" s="3">
        <v>0</v>
      </c>
      <c r="I234" s="3">
        <v>58</v>
      </c>
      <c r="J234" s="3">
        <v>11</v>
      </c>
      <c r="K234" s="3">
        <v>2</v>
      </c>
      <c r="L234" s="3">
        <v>82</v>
      </c>
      <c r="M234" s="4" t="str">
        <f t="shared" si="80"/>
        <v/>
      </c>
      <c r="N234" s="4" t="str">
        <f t="shared" si="81"/>
        <v/>
      </c>
      <c r="O234" s="4"/>
      <c r="P234" s="4" t="str">
        <f t="shared" si="82"/>
        <v/>
      </c>
      <c r="Q234" s="4" t="str">
        <f t="shared" si="83"/>
        <v/>
      </c>
      <c r="R234" s="4" t="str">
        <f t="shared" si="84"/>
        <v/>
      </c>
      <c r="S234" s="4">
        <f t="shared" si="85"/>
        <v>1</v>
      </c>
      <c r="T234" s="4" t="str">
        <f t="shared" si="86"/>
        <v/>
      </c>
      <c r="U234" s="4" t="str">
        <f t="shared" si="87"/>
        <v/>
      </c>
      <c r="V234" s="4" t="str">
        <f t="shared" si="88"/>
        <v/>
      </c>
      <c r="W234" s="4">
        <f t="shared" si="89"/>
        <v>1</v>
      </c>
    </row>
    <row r="235" spans="1:23" s="3" customFormat="1" x14ac:dyDescent="0.3">
      <c r="A235" s="3" t="s">
        <v>481</v>
      </c>
      <c r="B235" s="3" t="s">
        <v>550</v>
      </c>
      <c r="C235" s="3" t="s">
        <v>551</v>
      </c>
      <c r="D235" s="3" t="s">
        <v>0</v>
      </c>
      <c r="E235" s="3">
        <v>5</v>
      </c>
      <c r="F235" s="3">
        <v>24</v>
      </c>
      <c r="G235" s="3">
        <v>5</v>
      </c>
      <c r="H235" s="3">
        <v>1</v>
      </c>
      <c r="I235" s="3">
        <v>193</v>
      </c>
      <c r="J235" s="3">
        <v>22</v>
      </c>
      <c r="K235" s="3">
        <v>4</v>
      </c>
      <c r="L235" s="3">
        <v>131</v>
      </c>
      <c r="M235" s="4" t="str">
        <f t="shared" si="80"/>
        <v/>
      </c>
      <c r="N235" s="4" t="str">
        <f t="shared" si="81"/>
        <v/>
      </c>
      <c r="O235" s="4"/>
      <c r="P235" s="4" t="str">
        <f t="shared" si="82"/>
        <v/>
      </c>
      <c r="Q235" s="4" t="str">
        <f t="shared" si="83"/>
        <v/>
      </c>
      <c r="R235" s="4" t="str">
        <f t="shared" si="84"/>
        <v/>
      </c>
      <c r="S235" s="4">
        <f t="shared" si="85"/>
        <v>1</v>
      </c>
      <c r="T235" s="4" t="str">
        <f t="shared" si="86"/>
        <v/>
      </c>
      <c r="U235" s="4" t="str">
        <f t="shared" si="87"/>
        <v/>
      </c>
      <c r="V235" s="4" t="str">
        <f t="shared" si="88"/>
        <v/>
      </c>
      <c r="W235" s="4">
        <f t="shared" si="89"/>
        <v>1</v>
      </c>
    </row>
    <row r="236" spans="1:23" s="3" customFormat="1" x14ac:dyDescent="0.3">
      <c r="A236" s="3" t="s">
        <v>481</v>
      </c>
      <c r="B236" s="3" t="s">
        <v>2933</v>
      </c>
      <c r="C236" s="3" t="s">
        <v>2934</v>
      </c>
      <c r="D236" s="3" t="s">
        <v>0</v>
      </c>
      <c r="E236" s="3">
        <v>5</v>
      </c>
      <c r="F236" s="3">
        <v>11</v>
      </c>
      <c r="G236" s="3">
        <v>6</v>
      </c>
      <c r="H236" s="3">
        <v>0</v>
      </c>
      <c r="I236" s="3">
        <v>13</v>
      </c>
      <c r="J236" s="3">
        <v>11</v>
      </c>
      <c r="K236" s="3">
        <v>4</v>
      </c>
      <c r="L236" s="3">
        <v>61</v>
      </c>
      <c r="M236" s="4" t="str">
        <f t="shared" si="80"/>
        <v/>
      </c>
      <c r="N236" s="4" t="str">
        <f t="shared" si="81"/>
        <v/>
      </c>
      <c r="O236" s="4"/>
      <c r="P236" s="4" t="str">
        <f t="shared" si="82"/>
        <v/>
      </c>
      <c r="Q236" s="4" t="str">
        <f t="shared" si="83"/>
        <v/>
      </c>
      <c r="R236" s="4" t="str">
        <f t="shared" si="84"/>
        <v/>
      </c>
      <c r="S236" s="4">
        <f t="shared" si="85"/>
        <v>1</v>
      </c>
      <c r="T236" s="4" t="str">
        <f t="shared" si="86"/>
        <v/>
      </c>
      <c r="U236" s="4" t="str">
        <f t="shared" si="87"/>
        <v/>
      </c>
      <c r="V236" s="4" t="str">
        <f t="shared" si="88"/>
        <v/>
      </c>
      <c r="W236" s="4">
        <f t="shared" si="89"/>
        <v>1</v>
      </c>
    </row>
    <row r="237" spans="1:23" s="3" customFormat="1" x14ac:dyDescent="0.3">
      <c r="A237" s="3" t="s">
        <v>481</v>
      </c>
      <c r="B237" s="3" t="s">
        <v>3002</v>
      </c>
      <c r="C237" s="3" t="s">
        <v>3003</v>
      </c>
      <c r="D237" s="3" t="s">
        <v>0</v>
      </c>
      <c r="E237" s="3">
        <v>6</v>
      </c>
      <c r="F237" s="3">
        <v>7</v>
      </c>
      <c r="G237" s="3">
        <v>1</v>
      </c>
      <c r="H237" s="3">
        <v>0</v>
      </c>
      <c r="I237" s="3">
        <v>10</v>
      </c>
      <c r="J237" s="3">
        <v>5</v>
      </c>
      <c r="K237" s="3">
        <v>0</v>
      </c>
      <c r="L237" s="3">
        <v>48</v>
      </c>
      <c r="M237" s="4" t="str">
        <f t="shared" si="80"/>
        <v/>
      </c>
      <c r="N237" s="4" t="str">
        <f t="shared" si="81"/>
        <v/>
      </c>
      <c r="O237" s="4"/>
      <c r="P237" s="4" t="str">
        <f t="shared" si="82"/>
        <v/>
      </c>
      <c r="Q237" s="4" t="str">
        <f t="shared" si="83"/>
        <v/>
      </c>
      <c r="R237" s="4" t="str">
        <f t="shared" si="84"/>
        <v/>
      </c>
      <c r="S237" s="4">
        <f t="shared" si="85"/>
        <v>1</v>
      </c>
      <c r="T237" s="4" t="str">
        <f t="shared" si="86"/>
        <v/>
      </c>
      <c r="U237" s="4" t="str">
        <f t="shared" si="87"/>
        <v/>
      </c>
      <c r="V237" s="4" t="str">
        <f t="shared" si="88"/>
        <v/>
      </c>
      <c r="W237" s="4">
        <f t="shared" si="89"/>
        <v>1</v>
      </c>
    </row>
    <row r="238" spans="1:23" s="3" customFormat="1" x14ac:dyDescent="0.3">
      <c r="A238" s="3" t="s">
        <v>481</v>
      </c>
      <c r="B238" s="3" t="s">
        <v>2941</v>
      </c>
      <c r="C238" s="3" t="s">
        <v>2942</v>
      </c>
      <c r="D238" s="3" t="s">
        <v>0</v>
      </c>
      <c r="E238" s="3">
        <v>6</v>
      </c>
      <c r="F238" s="3">
        <v>14</v>
      </c>
      <c r="G238" s="3">
        <v>2</v>
      </c>
      <c r="H238" s="3">
        <v>0</v>
      </c>
      <c r="I238" s="3">
        <v>58</v>
      </c>
      <c r="J238" s="3">
        <v>11</v>
      </c>
      <c r="K238" s="3">
        <v>2</v>
      </c>
      <c r="L238" s="3">
        <v>82</v>
      </c>
      <c r="M238" s="4" t="str">
        <f t="shared" si="80"/>
        <v/>
      </c>
      <c r="N238" s="4" t="str">
        <f t="shared" si="81"/>
        <v/>
      </c>
      <c r="O238" s="4"/>
      <c r="P238" s="4" t="str">
        <f t="shared" si="82"/>
        <v/>
      </c>
      <c r="Q238" s="4" t="str">
        <f t="shared" si="83"/>
        <v/>
      </c>
      <c r="R238" s="4" t="str">
        <f t="shared" si="84"/>
        <v/>
      </c>
      <c r="S238" s="4">
        <f t="shared" si="85"/>
        <v>1</v>
      </c>
      <c r="T238" s="4" t="str">
        <f t="shared" si="86"/>
        <v/>
      </c>
      <c r="U238" s="4" t="str">
        <f t="shared" si="87"/>
        <v/>
      </c>
      <c r="V238" s="4" t="str">
        <f t="shared" si="88"/>
        <v/>
      </c>
      <c r="W238" s="4">
        <f t="shared" si="89"/>
        <v>1</v>
      </c>
    </row>
    <row r="239" spans="1:23" s="3" customFormat="1" x14ac:dyDescent="0.3">
      <c r="A239" s="3" t="s">
        <v>481</v>
      </c>
      <c r="B239" s="3" t="s">
        <v>2927</v>
      </c>
      <c r="C239" s="3" t="s">
        <v>2928</v>
      </c>
      <c r="D239" s="3" t="s">
        <v>0</v>
      </c>
      <c r="E239" s="3">
        <v>6</v>
      </c>
      <c r="F239" s="3">
        <v>7</v>
      </c>
      <c r="G239" s="3">
        <v>3</v>
      </c>
      <c r="H239" s="3">
        <v>0</v>
      </c>
      <c r="I239" s="3">
        <v>21</v>
      </c>
      <c r="J239" s="3">
        <v>7</v>
      </c>
      <c r="K239" s="3">
        <v>0</v>
      </c>
      <c r="L239" s="3">
        <v>85</v>
      </c>
      <c r="M239" s="4" t="str">
        <f t="shared" si="80"/>
        <v/>
      </c>
      <c r="N239" s="4" t="str">
        <f t="shared" si="81"/>
        <v/>
      </c>
      <c r="O239" s="4"/>
      <c r="P239" s="4" t="str">
        <f t="shared" si="82"/>
        <v/>
      </c>
      <c r="Q239" s="4" t="str">
        <f t="shared" si="83"/>
        <v/>
      </c>
      <c r="R239" s="4" t="str">
        <f t="shared" si="84"/>
        <v/>
      </c>
      <c r="S239" s="4">
        <f t="shared" si="85"/>
        <v>1</v>
      </c>
      <c r="T239" s="4" t="str">
        <f t="shared" si="86"/>
        <v/>
      </c>
      <c r="U239" s="4" t="str">
        <f t="shared" si="87"/>
        <v/>
      </c>
      <c r="V239" s="4" t="str">
        <f t="shared" si="88"/>
        <v/>
      </c>
      <c r="W239" s="4">
        <f t="shared" si="89"/>
        <v>1</v>
      </c>
    </row>
    <row r="240" spans="1:23" s="3" customFormat="1" x14ac:dyDescent="0.3">
      <c r="A240" s="3" t="s">
        <v>481</v>
      </c>
      <c r="B240" s="3" t="s">
        <v>2992</v>
      </c>
      <c r="C240" s="3" t="s">
        <v>2993</v>
      </c>
      <c r="D240" s="3" t="s">
        <v>0</v>
      </c>
      <c r="E240" s="3">
        <v>5</v>
      </c>
      <c r="F240" s="3">
        <v>11</v>
      </c>
      <c r="G240" s="3">
        <v>3</v>
      </c>
      <c r="H240" s="3">
        <v>0</v>
      </c>
      <c r="I240" s="3">
        <v>4</v>
      </c>
      <c r="J240" s="3">
        <v>5</v>
      </c>
      <c r="K240" s="3">
        <v>1</v>
      </c>
      <c r="L240" s="3">
        <v>59</v>
      </c>
      <c r="M240" s="4" t="str">
        <f t="shared" si="80"/>
        <v/>
      </c>
      <c r="N240" s="4" t="str">
        <f t="shared" si="81"/>
        <v/>
      </c>
      <c r="O240" s="4"/>
      <c r="P240" s="4" t="str">
        <f t="shared" si="82"/>
        <v/>
      </c>
      <c r="Q240" s="4" t="str">
        <f t="shared" si="83"/>
        <v/>
      </c>
      <c r="R240" s="4" t="str">
        <f t="shared" si="84"/>
        <v/>
      </c>
      <c r="S240" s="4">
        <f t="shared" si="85"/>
        <v>1</v>
      </c>
      <c r="T240" s="4" t="str">
        <f t="shared" si="86"/>
        <v/>
      </c>
      <c r="U240" s="4" t="str">
        <f t="shared" si="87"/>
        <v/>
      </c>
      <c r="V240" s="4" t="str">
        <f t="shared" si="88"/>
        <v/>
      </c>
      <c r="W240" s="4">
        <f t="shared" si="89"/>
        <v>1</v>
      </c>
    </row>
    <row r="241" spans="1:23" s="3" customFormat="1" x14ac:dyDescent="0.3">
      <c r="A241" s="3" t="s">
        <v>481</v>
      </c>
      <c r="B241" s="3" t="s">
        <v>2978</v>
      </c>
      <c r="C241" s="3" t="s">
        <v>503</v>
      </c>
      <c r="D241" s="3" t="s">
        <v>0</v>
      </c>
      <c r="E241" s="3">
        <v>9</v>
      </c>
      <c r="F241" s="3">
        <v>18</v>
      </c>
      <c r="G241" s="3">
        <v>2</v>
      </c>
      <c r="H241" s="3">
        <v>0</v>
      </c>
      <c r="I241" s="3">
        <v>90</v>
      </c>
      <c r="J241" s="3">
        <v>16</v>
      </c>
      <c r="K241" s="3">
        <v>4</v>
      </c>
      <c r="L241" s="3">
        <v>182</v>
      </c>
      <c r="M241" s="4" t="str">
        <f t="shared" si="80"/>
        <v/>
      </c>
      <c r="N241" s="4" t="str">
        <f t="shared" si="81"/>
        <v/>
      </c>
      <c r="O241" s="4"/>
      <c r="P241" s="4" t="str">
        <f t="shared" si="82"/>
        <v/>
      </c>
      <c r="Q241" s="4" t="str">
        <f t="shared" si="83"/>
        <v/>
      </c>
      <c r="R241" s="4" t="str">
        <f t="shared" si="84"/>
        <v/>
      </c>
      <c r="S241" s="4">
        <f t="shared" si="85"/>
        <v>1</v>
      </c>
      <c r="T241" s="4" t="str">
        <f t="shared" si="86"/>
        <v/>
      </c>
      <c r="U241" s="4" t="str">
        <f t="shared" si="87"/>
        <v/>
      </c>
      <c r="V241" s="4" t="str">
        <f t="shared" si="88"/>
        <v/>
      </c>
      <c r="W241" s="4">
        <f t="shared" si="89"/>
        <v>1</v>
      </c>
    </row>
    <row r="242" spans="1:23" s="3" customFormat="1" x14ac:dyDescent="0.3">
      <c r="A242" s="3" t="s">
        <v>481</v>
      </c>
      <c r="B242" s="3" t="s">
        <v>3014</v>
      </c>
      <c r="C242" s="3" t="s">
        <v>3015</v>
      </c>
      <c r="D242" s="3" t="s">
        <v>0</v>
      </c>
      <c r="E242" s="3">
        <v>5</v>
      </c>
      <c r="F242" s="3">
        <v>12</v>
      </c>
      <c r="G242" s="3">
        <v>3</v>
      </c>
      <c r="H242" s="3">
        <v>0</v>
      </c>
      <c r="I242" s="3">
        <v>4</v>
      </c>
      <c r="J242" s="3">
        <v>4</v>
      </c>
      <c r="K242" s="3">
        <v>1</v>
      </c>
      <c r="L242" s="3">
        <v>57</v>
      </c>
      <c r="M242" s="4" t="str">
        <f t="shared" si="80"/>
        <v/>
      </c>
      <c r="N242" s="4" t="str">
        <f t="shared" si="81"/>
        <v/>
      </c>
      <c r="O242" s="4"/>
      <c r="P242" s="4" t="str">
        <f t="shared" si="82"/>
        <v/>
      </c>
      <c r="Q242" s="4" t="str">
        <f t="shared" si="83"/>
        <v/>
      </c>
      <c r="R242" s="4" t="str">
        <f t="shared" si="84"/>
        <v/>
      </c>
      <c r="S242" s="4">
        <f t="shared" si="85"/>
        <v>1</v>
      </c>
      <c r="T242" s="4" t="str">
        <f t="shared" si="86"/>
        <v/>
      </c>
      <c r="U242" s="4" t="str">
        <f t="shared" si="87"/>
        <v/>
      </c>
      <c r="V242" s="4" t="str">
        <f t="shared" si="88"/>
        <v/>
      </c>
      <c r="W242" s="4">
        <f t="shared" si="89"/>
        <v>1</v>
      </c>
    </row>
    <row r="243" spans="1:23" s="3" customFormat="1" x14ac:dyDescent="0.3">
      <c r="A243" s="3" t="s">
        <v>481</v>
      </c>
      <c r="B243" s="4" t="s">
        <v>506</v>
      </c>
      <c r="C243" s="4" t="s">
        <v>507</v>
      </c>
      <c r="D243" s="4" t="s">
        <v>0</v>
      </c>
      <c r="E243" s="4">
        <v>13</v>
      </c>
      <c r="F243" s="4">
        <v>54</v>
      </c>
      <c r="G243" s="4">
        <v>1</v>
      </c>
      <c r="H243" s="4">
        <v>0</v>
      </c>
      <c r="I243" s="4">
        <v>41</v>
      </c>
      <c r="J243" s="4">
        <v>27</v>
      </c>
      <c r="K243" s="4">
        <v>12</v>
      </c>
      <c r="L243" s="4">
        <v>286</v>
      </c>
      <c r="M243" s="4" t="str">
        <f t="shared" si="80"/>
        <v/>
      </c>
      <c r="N243" s="4" t="str">
        <f t="shared" si="81"/>
        <v/>
      </c>
      <c r="O243" s="4">
        <v>1</v>
      </c>
      <c r="P243" s="4" t="str">
        <f t="shared" si="82"/>
        <v/>
      </c>
      <c r="Q243" s="4">
        <f t="shared" si="83"/>
        <v>1</v>
      </c>
      <c r="R243" s="4" t="str">
        <f t="shared" si="84"/>
        <v/>
      </c>
      <c r="S243" s="4" t="str">
        <f t="shared" si="85"/>
        <v/>
      </c>
      <c r="T243" s="4" t="str">
        <f t="shared" si="86"/>
        <v/>
      </c>
      <c r="U243" s="4">
        <f t="shared" si="87"/>
        <v>1</v>
      </c>
      <c r="V243" s="4" t="str">
        <f t="shared" si="88"/>
        <v/>
      </c>
      <c r="W243" s="4" t="str">
        <f t="shared" si="89"/>
        <v/>
      </c>
    </row>
    <row r="244" spans="1:23" s="3" customFormat="1" x14ac:dyDescent="0.3">
      <c r="A244" s="3" t="s">
        <v>481</v>
      </c>
      <c r="B244" s="3" t="s">
        <v>2834</v>
      </c>
      <c r="C244" s="3" t="s">
        <v>2835</v>
      </c>
      <c r="D244" s="3" t="s">
        <v>389</v>
      </c>
      <c r="E244" s="3">
        <v>2</v>
      </c>
      <c r="F244" s="3">
        <v>3</v>
      </c>
      <c r="G244" s="3">
        <v>1</v>
      </c>
      <c r="H244" s="3">
        <v>0</v>
      </c>
      <c r="I244" s="3">
        <v>3</v>
      </c>
      <c r="J244" s="3">
        <v>3</v>
      </c>
      <c r="K244" s="3">
        <v>0</v>
      </c>
      <c r="L244" s="3">
        <v>27</v>
      </c>
      <c r="M244" s="4" t="str">
        <f t="shared" si="80"/>
        <v/>
      </c>
      <c r="N244" s="4" t="str">
        <f t="shared" si="81"/>
        <v/>
      </c>
      <c r="O244" s="4"/>
      <c r="P244" s="4" t="str">
        <f t="shared" si="82"/>
        <v/>
      </c>
      <c r="Q244" s="4" t="str">
        <f t="shared" si="83"/>
        <v/>
      </c>
      <c r="R244" s="4" t="str">
        <f t="shared" si="84"/>
        <v/>
      </c>
      <c r="S244" s="4">
        <f t="shared" si="85"/>
        <v>1</v>
      </c>
      <c r="T244" s="4" t="str">
        <f t="shared" si="86"/>
        <v/>
      </c>
      <c r="U244" s="4" t="str">
        <f t="shared" si="87"/>
        <v/>
      </c>
      <c r="V244" s="4" t="str">
        <f t="shared" si="88"/>
        <v/>
      </c>
      <c r="W244" s="4">
        <f t="shared" si="89"/>
        <v>1</v>
      </c>
    </row>
    <row r="245" spans="1:23" s="3" customFormat="1" x14ac:dyDescent="0.3">
      <c r="A245" s="3" t="s">
        <v>481</v>
      </c>
      <c r="B245" s="3" t="s">
        <v>2921</v>
      </c>
      <c r="C245" s="3" t="s">
        <v>2922</v>
      </c>
      <c r="D245" s="3" t="s">
        <v>389</v>
      </c>
      <c r="E245" s="3">
        <v>0</v>
      </c>
      <c r="F245" s="3">
        <v>3</v>
      </c>
      <c r="G245" s="3">
        <v>1</v>
      </c>
      <c r="H245" s="3">
        <v>0</v>
      </c>
      <c r="I245" s="3">
        <v>3</v>
      </c>
      <c r="J245" s="3">
        <v>3</v>
      </c>
      <c r="K245" s="3">
        <v>0</v>
      </c>
      <c r="L245" s="3">
        <v>24</v>
      </c>
      <c r="M245" s="4" t="str">
        <f t="shared" si="80"/>
        <v/>
      </c>
      <c r="N245" s="4" t="str">
        <f t="shared" si="81"/>
        <v/>
      </c>
      <c r="O245" s="4"/>
      <c r="P245" s="4" t="str">
        <f t="shared" si="82"/>
        <v/>
      </c>
      <c r="Q245" s="4" t="str">
        <f t="shared" si="83"/>
        <v/>
      </c>
      <c r="R245" s="4" t="str">
        <f t="shared" si="84"/>
        <v/>
      </c>
      <c r="S245" s="4">
        <f t="shared" si="85"/>
        <v>1</v>
      </c>
      <c r="T245" s="4" t="str">
        <f t="shared" si="86"/>
        <v/>
      </c>
      <c r="U245" s="4" t="str">
        <f t="shared" si="87"/>
        <v/>
      </c>
      <c r="V245" s="4" t="str">
        <f t="shared" si="88"/>
        <v/>
      </c>
      <c r="W245" s="4">
        <f t="shared" si="89"/>
        <v>1</v>
      </c>
    </row>
    <row r="246" spans="1:23" s="3" customFormat="1" x14ac:dyDescent="0.3">
      <c r="A246" s="3" t="s">
        <v>481</v>
      </c>
      <c r="B246" s="3" t="s">
        <v>2912</v>
      </c>
      <c r="C246" s="3" t="s">
        <v>2913</v>
      </c>
      <c r="D246" s="3" t="s">
        <v>0</v>
      </c>
      <c r="E246" s="3">
        <v>9</v>
      </c>
      <c r="F246" s="3">
        <v>27</v>
      </c>
      <c r="G246" s="3">
        <v>1</v>
      </c>
      <c r="H246" s="3">
        <v>0</v>
      </c>
      <c r="I246" s="3">
        <v>0</v>
      </c>
      <c r="J246" s="3">
        <v>20</v>
      </c>
      <c r="K246" s="3">
        <v>7</v>
      </c>
      <c r="L246" s="3">
        <v>145</v>
      </c>
      <c r="M246" s="4" t="str">
        <f t="shared" si="80"/>
        <v/>
      </c>
      <c r="N246" s="4" t="str">
        <f t="shared" si="81"/>
        <v/>
      </c>
      <c r="O246" s="4"/>
      <c r="P246" s="4" t="str">
        <f t="shared" si="82"/>
        <v/>
      </c>
      <c r="Q246" s="4" t="str">
        <f t="shared" si="83"/>
        <v/>
      </c>
      <c r="R246" s="4" t="str">
        <f t="shared" si="84"/>
        <v/>
      </c>
      <c r="S246" s="4">
        <f t="shared" si="85"/>
        <v>1</v>
      </c>
      <c r="T246" s="4" t="str">
        <f t="shared" si="86"/>
        <v/>
      </c>
      <c r="U246" s="4" t="str">
        <f t="shared" si="87"/>
        <v/>
      </c>
      <c r="V246" s="4" t="str">
        <f t="shared" si="88"/>
        <v/>
      </c>
      <c r="W246" s="4">
        <f t="shared" si="89"/>
        <v>1</v>
      </c>
    </row>
    <row r="247" spans="1:23" s="3" customFormat="1" x14ac:dyDescent="0.3">
      <c r="A247" s="3" t="s">
        <v>481</v>
      </c>
      <c r="B247" s="3" t="s">
        <v>2929</v>
      </c>
      <c r="C247" s="3" t="s">
        <v>2930</v>
      </c>
      <c r="D247" s="3" t="s">
        <v>0</v>
      </c>
      <c r="E247" s="3">
        <v>3</v>
      </c>
      <c r="F247" s="3">
        <v>9</v>
      </c>
      <c r="G247" s="3">
        <v>1</v>
      </c>
      <c r="H247" s="3">
        <v>0</v>
      </c>
      <c r="I247" s="3">
        <v>0</v>
      </c>
      <c r="J247" s="3">
        <v>5</v>
      </c>
      <c r="K247" s="3">
        <v>4</v>
      </c>
      <c r="L247" s="3">
        <v>53</v>
      </c>
      <c r="M247" s="4" t="str">
        <f t="shared" si="80"/>
        <v/>
      </c>
      <c r="N247" s="4" t="str">
        <f t="shared" si="81"/>
        <v/>
      </c>
      <c r="O247" s="4"/>
      <c r="P247" s="4" t="str">
        <f t="shared" si="82"/>
        <v/>
      </c>
      <c r="Q247" s="4" t="str">
        <f t="shared" si="83"/>
        <v/>
      </c>
      <c r="R247" s="4" t="str">
        <f t="shared" si="84"/>
        <v/>
      </c>
      <c r="S247" s="4">
        <f t="shared" si="85"/>
        <v>1</v>
      </c>
      <c r="T247" s="4" t="str">
        <f t="shared" si="86"/>
        <v/>
      </c>
      <c r="U247" s="4" t="str">
        <f t="shared" si="87"/>
        <v/>
      </c>
      <c r="V247" s="4" t="str">
        <f t="shared" si="88"/>
        <v/>
      </c>
      <c r="W247" s="4">
        <f t="shared" si="89"/>
        <v>1</v>
      </c>
    </row>
    <row r="248" spans="1:23" s="3" customFormat="1" x14ac:dyDescent="0.3">
      <c r="A248" s="3" t="s">
        <v>481</v>
      </c>
      <c r="B248" s="3" t="s">
        <v>2851</v>
      </c>
      <c r="C248" s="3" t="s">
        <v>2852</v>
      </c>
      <c r="D248" s="3" t="s">
        <v>0</v>
      </c>
      <c r="E248" s="3">
        <v>4</v>
      </c>
      <c r="F248" s="3">
        <v>19</v>
      </c>
      <c r="G248" s="3">
        <v>1</v>
      </c>
      <c r="H248" s="3">
        <v>0</v>
      </c>
      <c r="I248" s="3">
        <v>11</v>
      </c>
      <c r="J248" s="3">
        <v>11</v>
      </c>
      <c r="K248" s="3">
        <v>4</v>
      </c>
      <c r="L248" s="3">
        <v>82</v>
      </c>
      <c r="M248" s="4" t="str">
        <f t="shared" si="80"/>
        <v/>
      </c>
      <c r="N248" s="4" t="str">
        <f t="shared" si="81"/>
        <v/>
      </c>
      <c r="O248" s="4"/>
      <c r="P248" s="4" t="str">
        <f t="shared" si="82"/>
        <v/>
      </c>
      <c r="Q248" s="4" t="str">
        <f t="shared" si="83"/>
        <v/>
      </c>
      <c r="R248" s="4" t="str">
        <f t="shared" si="84"/>
        <v/>
      </c>
      <c r="S248" s="4">
        <f t="shared" si="85"/>
        <v>1</v>
      </c>
      <c r="T248" s="4" t="str">
        <f t="shared" si="86"/>
        <v/>
      </c>
      <c r="U248" s="4" t="str">
        <f t="shared" si="87"/>
        <v/>
      </c>
      <c r="V248" s="4" t="str">
        <f t="shared" si="88"/>
        <v/>
      </c>
      <c r="W248" s="4">
        <f t="shared" si="89"/>
        <v>1</v>
      </c>
    </row>
    <row r="249" spans="1:23" s="3" customFormat="1" x14ac:dyDescent="0.3">
      <c r="A249" s="3" t="s">
        <v>481</v>
      </c>
      <c r="B249" s="3" t="s">
        <v>2869</v>
      </c>
      <c r="C249" s="3" t="s">
        <v>2870</v>
      </c>
      <c r="D249" s="3" t="s">
        <v>0</v>
      </c>
      <c r="E249" s="3">
        <v>2</v>
      </c>
      <c r="F249" s="3">
        <v>7</v>
      </c>
      <c r="G249" s="3">
        <v>1</v>
      </c>
      <c r="H249" s="3">
        <v>0</v>
      </c>
      <c r="I249" s="3">
        <v>2</v>
      </c>
      <c r="J249" s="3">
        <v>5</v>
      </c>
      <c r="K249" s="3">
        <v>4</v>
      </c>
      <c r="L249" s="3">
        <v>44</v>
      </c>
      <c r="M249" s="4" t="str">
        <f t="shared" si="80"/>
        <v/>
      </c>
      <c r="N249" s="4" t="str">
        <f t="shared" si="81"/>
        <v/>
      </c>
      <c r="O249" s="4"/>
      <c r="P249" s="4" t="str">
        <f t="shared" si="82"/>
        <v/>
      </c>
      <c r="Q249" s="4" t="str">
        <f t="shared" si="83"/>
        <v/>
      </c>
      <c r="R249" s="4" t="str">
        <f t="shared" si="84"/>
        <v/>
      </c>
      <c r="S249" s="4">
        <f t="shared" si="85"/>
        <v>1</v>
      </c>
      <c r="T249" s="4" t="str">
        <f t="shared" si="86"/>
        <v/>
      </c>
      <c r="U249" s="4" t="str">
        <f t="shared" si="87"/>
        <v/>
      </c>
      <c r="V249" s="4" t="str">
        <f t="shared" si="88"/>
        <v/>
      </c>
      <c r="W249" s="4">
        <f t="shared" si="89"/>
        <v>1</v>
      </c>
    </row>
    <row r="250" spans="1:23" s="3" customFormat="1" x14ac:dyDescent="0.3">
      <c r="A250" s="3" t="s">
        <v>481</v>
      </c>
      <c r="B250" s="3" t="s">
        <v>2893</v>
      </c>
      <c r="C250" s="3" t="s">
        <v>2894</v>
      </c>
      <c r="D250" s="3" t="s">
        <v>0</v>
      </c>
      <c r="E250" s="3">
        <v>2</v>
      </c>
      <c r="F250" s="3">
        <v>2</v>
      </c>
      <c r="G250" s="3">
        <v>2</v>
      </c>
      <c r="H250" s="3">
        <v>0</v>
      </c>
      <c r="I250" s="3">
        <v>1</v>
      </c>
      <c r="J250" s="3">
        <v>2</v>
      </c>
      <c r="K250" s="3">
        <v>0</v>
      </c>
      <c r="L250" s="3">
        <v>30</v>
      </c>
      <c r="M250" s="4" t="str">
        <f t="shared" ref="M250:M252" si="90">IF( AND( OR( F250&gt;$F$1, L250&gt;$L$1 ), OR( E250&gt;$E$1, I250&gt;$I$1 ) ), 1, "" )</f>
        <v/>
      </c>
      <c r="N250" s="4" t="str">
        <f t="shared" si="81"/>
        <v/>
      </c>
      <c r="O250" s="4"/>
      <c r="P250" s="4" t="str">
        <f t="shared" ref="P250:P252" si="91" xml:space="preserve"> IF( AND( M250 = 1, O250 = 1 ), 1, "")</f>
        <v/>
      </c>
      <c r="Q250" s="4" t="str">
        <f t="shared" si="83"/>
        <v/>
      </c>
      <c r="R250" s="4" t="str">
        <f t="shared" si="84"/>
        <v/>
      </c>
      <c r="S250" s="4">
        <f t="shared" si="85"/>
        <v>1</v>
      </c>
      <c r="T250" s="4" t="str">
        <f t="shared" si="86"/>
        <v/>
      </c>
      <c r="U250" s="4" t="str">
        <f t="shared" si="87"/>
        <v/>
      </c>
      <c r="V250" s="4" t="str">
        <f t="shared" si="88"/>
        <v/>
      </c>
      <c r="W250" s="4">
        <f t="shared" si="89"/>
        <v>1</v>
      </c>
    </row>
    <row r="251" spans="1:23" s="3" customFormat="1" x14ac:dyDescent="0.3">
      <c r="A251" s="3" t="s">
        <v>481</v>
      </c>
      <c r="B251" s="3" t="s">
        <v>2891</v>
      </c>
      <c r="C251" s="3" t="s">
        <v>2892</v>
      </c>
      <c r="D251" s="3" t="s">
        <v>0</v>
      </c>
      <c r="E251" s="3">
        <v>0</v>
      </c>
      <c r="F251" s="3">
        <v>5</v>
      </c>
      <c r="G251" s="3">
        <v>2</v>
      </c>
      <c r="H251" s="3">
        <v>0</v>
      </c>
      <c r="I251" s="3">
        <v>8</v>
      </c>
      <c r="J251" s="3">
        <v>5</v>
      </c>
      <c r="K251" s="3">
        <v>2</v>
      </c>
      <c r="L251" s="3">
        <v>43</v>
      </c>
      <c r="M251" s="4" t="str">
        <f t="shared" si="90"/>
        <v/>
      </c>
      <c r="N251" s="4" t="str">
        <f t="shared" si="81"/>
        <v/>
      </c>
      <c r="O251" s="4"/>
      <c r="P251" s="4" t="str">
        <f t="shared" si="91"/>
        <v/>
      </c>
      <c r="Q251" s="4" t="str">
        <f t="shared" si="83"/>
        <v/>
      </c>
      <c r="R251" s="4" t="str">
        <f t="shared" si="84"/>
        <v/>
      </c>
      <c r="S251" s="4">
        <f t="shared" si="85"/>
        <v>1</v>
      </c>
      <c r="T251" s="4" t="str">
        <f t="shared" si="86"/>
        <v/>
      </c>
      <c r="U251" s="4" t="str">
        <f t="shared" si="87"/>
        <v/>
      </c>
      <c r="V251" s="4" t="str">
        <f t="shared" si="88"/>
        <v/>
      </c>
      <c r="W251" s="4">
        <f t="shared" si="89"/>
        <v>1</v>
      </c>
    </row>
    <row r="252" spans="1:23" s="3" customFormat="1" x14ac:dyDescent="0.3">
      <c r="A252" s="3" t="s">
        <v>481</v>
      </c>
      <c r="B252" s="3" t="s">
        <v>2859</v>
      </c>
      <c r="C252" s="3" t="s">
        <v>2860</v>
      </c>
      <c r="D252" s="3" t="s">
        <v>0</v>
      </c>
      <c r="E252" s="3">
        <v>1</v>
      </c>
      <c r="F252" s="3">
        <v>31</v>
      </c>
      <c r="G252" s="3">
        <v>5</v>
      </c>
      <c r="H252" s="3">
        <v>0</v>
      </c>
      <c r="I252" s="3">
        <v>21</v>
      </c>
      <c r="J252" s="3">
        <v>14</v>
      </c>
      <c r="K252" s="3">
        <v>6</v>
      </c>
      <c r="L252" s="3">
        <v>165</v>
      </c>
      <c r="M252" s="4" t="str">
        <f t="shared" si="90"/>
        <v/>
      </c>
      <c r="N252" s="4" t="str">
        <f t="shared" si="81"/>
        <v/>
      </c>
      <c r="O252" s="4"/>
      <c r="P252" s="4" t="str">
        <f t="shared" si="91"/>
        <v/>
      </c>
      <c r="Q252" s="4" t="str">
        <f t="shared" si="83"/>
        <v/>
      </c>
      <c r="R252" s="4" t="str">
        <f t="shared" si="84"/>
        <v/>
      </c>
      <c r="S252" s="4">
        <f t="shared" si="85"/>
        <v>1</v>
      </c>
      <c r="T252" s="4" t="str">
        <f t="shared" si="86"/>
        <v/>
      </c>
      <c r="U252" s="4" t="str">
        <f t="shared" si="87"/>
        <v/>
      </c>
      <c r="V252" s="4" t="str">
        <f t="shared" si="88"/>
        <v/>
      </c>
      <c r="W252" s="4">
        <f t="shared" si="89"/>
        <v>1</v>
      </c>
    </row>
    <row r="253" spans="1:23" x14ac:dyDescent="0.3">
      <c r="L253" s="16" t="s">
        <v>1021</v>
      </c>
      <c r="M253" s="4">
        <f t="shared" ref="M253:N253" si="92">SUM(M4:M252)</f>
        <v>13</v>
      </c>
      <c r="N253" s="4">
        <f t="shared" si="92"/>
        <v>5</v>
      </c>
      <c r="O253" s="4">
        <f>SUM(O4:O252)</f>
        <v>13</v>
      </c>
      <c r="P253" s="4">
        <f t="shared" ref="P253:W253" si="93">SUM(P4:P252)</f>
        <v>7</v>
      </c>
      <c r="Q253" s="4">
        <f t="shared" si="93"/>
        <v>6</v>
      </c>
      <c r="R253" s="4">
        <f t="shared" si="93"/>
        <v>6</v>
      </c>
      <c r="S253" s="4">
        <f t="shared" si="93"/>
        <v>228</v>
      </c>
      <c r="T253" s="4">
        <f t="shared" si="93"/>
        <v>4</v>
      </c>
      <c r="U253" s="4">
        <f t="shared" si="93"/>
        <v>9</v>
      </c>
      <c r="V253" s="4">
        <f t="shared" si="93"/>
        <v>1</v>
      </c>
      <c r="W253" s="4">
        <f t="shared" si="93"/>
        <v>233</v>
      </c>
    </row>
    <row r="254" spans="1:23" x14ac:dyDescent="0.3">
      <c r="P254" s="3"/>
      <c r="Q254" s="3"/>
      <c r="R254" s="3"/>
      <c r="S254" s="3"/>
      <c r="T254" s="3"/>
      <c r="U254" s="3"/>
      <c r="V254" s="3"/>
      <c r="W254" s="3"/>
    </row>
    <row r="255" spans="1:23" x14ac:dyDescent="0.3">
      <c r="P255" s="3"/>
      <c r="Q255" s="3"/>
      <c r="R255" s="3"/>
      <c r="S255" s="3"/>
      <c r="T255" s="3"/>
      <c r="U255" s="3"/>
      <c r="V255" s="3"/>
      <c r="W255" s="3"/>
    </row>
    <row r="256" spans="1:23" x14ac:dyDescent="0.3">
      <c r="L256" s="16" t="s">
        <v>1007</v>
      </c>
      <c r="M256" s="4">
        <f>(P253/(P253+R253))</f>
        <v>0.53846153846153844</v>
      </c>
      <c r="N256" s="4">
        <f>(T253/(T253+V253))</f>
        <v>0.8</v>
      </c>
      <c r="P256" s="3"/>
      <c r="Q256" s="3"/>
      <c r="R256" s="3"/>
      <c r="S256" s="3"/>
      <c r="T256" s="3"/>
      <c r="U256" s="3"/>
      <c r="V256" s="3"/>
      <c r="W256" s="3"/>
    </row>
    <row r="257" spans="12:23" x14ac:dyDescent="0.3">
      <c r="L257" s="16" t="s">
        <v>1008</v>
      </c>
      <c r="M257" s="14">
        <f>(P253/(P253+Q253))</f>
        <v>0.53846153846153844</v>
      </c>
      <c r="N257" s="4">
        <f>(T253/(T253+U253))</f>
        <v>0.30769230769230771</v>
      </c>
      <c r="P257" s="3"/>
      <c r="Q257" s="3"/>
      <c r="R257" s="3"/>
      <c r="S257" s="3"/>
      <c r="T257" s="3"/>
      <c r="U257" s="3"/>
      <c r="V257" s="3"/>
      <c r="W257" s="3"/>
    </row>
    <row r="258" spans="12:23" x14ac:dyDescent="0.3">
      <c r="L258" s="16" t="s">
        <v>1009</v>
      </c>
      <c r="M258" s="14">
        <f>(2*((M256*M257)/(M256+M257)))</f>
        <v>0.53846153846153844</v>
      </c>
      <c r="N258" s="4">
        <f>(2*((N256*N257)/(N256+N257)))</f>
        <v>0.44444444444444442</v>
      </c>
      <c r="P258" s="3"/>
      <c r="Q258" s="3"/>
      <c r="R258" s="3"/>
      <c r="S258" s="3"/>
      <c r="T258" s="3"/>
      <c r="U258" s="3"/>
      <c r="V258" s="3"/>
      <c r="W258" s="3"/>
    </row>
    <row r="259" spans="12:23" x14ac:dyDescent="0.3">
      <c r="L259" s="15" t="s">
        <v>2310</v>
      </c>
      <c r="M259" s="3">
        <f>(P253+S253)/(P253+Q253+R253+S253)</f>
        <v>0.95141700404858298</v>
      </c>
      <c r="N259" s="3">
        <f>(T253+W253)/(T253+U253+V253+W253)</f>
        <v>0.95951417004048578</v>
      </c>
      <c r="P259" s="3"/>
      <c r="Q259" s="3"/>
      <c r="R259" s="3"/>
      <c r="S259" s="3"/>
      <c r="T259" s="3"/>
      <c r="U259" s="3"/>
      <c r="V259" s="3"/>
      <c r="W259" s="3"/>
    </row>
    <row r="260" spans="12:23" x14ac:dyDescent="0.3">
      <c r="P260" s="3"/>
      <c r="Q260" s="3"/>
      <c r="R260" s="3"/>
      <c r="S260" s="3"/>
      <c r="T260" s="3"/>
      <c r="U260" s="3"/>
      <c r="V260" s="3"/>
      <c r="W260" s="3"/>
    </row>
    <row r="261" spans="12:23" x14ac:dyDescent="0.3">
      <c r="M261" s="3" t="s">
        <v>474</v>
      </c>
      <c r="P261" s="4">
        <f>SUM(P4:P37)</f>
        <v>0</v>
      </c>
      <c r="Q261" s="4">
        <f t="shared" ref="Q261:W261" si="94">SUM(Q4:Q37)</f>
        <v>0</v>
      </c>
      <c r="R261" s="4">
        <f t="shared" si="94"/>
        <v>2</v>
      </c>
      <c r="S261" s="4">
        <f t="shared" si="94"/>
        <v>32</v>
      </c>
      <c r="T261" s="4">
        <f t="shared" si="94"/>
        <v>0</v>
      </c>
      <c r="U261" s="4">
        <f t="shared" si="94"/>
        <v>0</v>
      </c>
      <c r="V261" s="4">
        <f t="shared" si="94"/>
        <v>0</v>
      </c>
      <c r="W261" s="4">
        <f t="shared" si="94"/>
        <v>34</v>
      </c>
    </row>
    <row r="262" spans="12:23" x14ac:dyDescent="0.3">
      <c r="L262" s="20" t="s">
        <v>1007</v>
      </c>
      <c r="M262" s="4">
        <f>(P261/(P261+R261))</f>
        <v>0</v>
      </c>
      <c r="N262" s="4" t="e">
        <f>(T261/(T261+V261))</f>
        <v>#DIV/0!</v>
      </c>
      <c r="P262" s="3"/>
      <c r="Q262" s="3"/>
      <c r="R262" s="3"/>
      <c r="S262" s="3"/>
      <c r="T262" s="3"/>
      <c r="U262" s="3"/>
      <c r="V262" s="3"/>
      <c r="W262" s="3"/>
    </row>
    <row r="263" spans="12:23" x14ac:dyDescent="0.3">
      <c r="L263" s="20" t="s">
        <v>1008</v>
      </c>
      <c r="M263" s="4" t="e">
        <f>(P261/(P261+Q261))</f>
        <v>#DIV/0!</v>
      </c>
      <c r="N263" s="4" t="e">
        <f>(T261/(T261+U261))</f>
        <v>#DIV/0!</v>
      </c>
      <c r="P263" s="3"/>
      <c r="Q263" s="3"/>
      <c r="R263" s="3"/>
      <c r="S263" s="3"/>
      <c r="T263" s="3"/>
      <c r="U263" s="3"/>
      <c r="V263" s="3"/>
      <c r="W263" s="3"/>
    </row>
    <row r="264" spans="12:23" x14ac:dyDescent="0.3">
      <c r="L264" s="20" t="s">
        <v>1009</v>
      </c>
      <c r="M264" s="4" t="e">
        <f>(2*((M262*M263)/(M262+M263)))</f>
        <v>#DIV/0!</v>
      </c>
      <c r="N264" s="4" t="e">
        <f>(2*((N262*N263)/(N262+N263)))</f>
        <v>#DIV/0!</v>
      </c>
      <c r="P264" s="3"/>
      <c r="Q264" s="3"/>
      <c r="R264" s="3"/>
      <c r="S264" s="3"/>
      <c r="T264" s="3"/>
      <c r="U264" s="3"/>
      <c r="V264" s="3"/>
      <c r="W264" s="3"/>
    </row>
    <row r="265" spans="12:23" x14ac:dyDescent="0.3">
      <c r="L265" s="20" t="s">
        <v>2310</v>
      </c>
      <c r="M265" s="4">
        <f>(P261+S261)/(P261+Q261+R261+S261)</f>
        <v>0.94117647058823528</v>
      </c>
      <c r="N265" s="4">
        <f>(T261+W261)/(T261+U261+V261+W261)</f>
        <v>1</v>
      </c>
      <c r="P265" s="3"/>
      <c r="Q265" s="3"/>
      <c r="R265" s="3"/>
      <c r="S265" s="3"/>
      <c r="T265" s="3"/>
      <c r="U265" s="3"/>
      <c r="V265" s="3"/>
      <c r="W265" s="3"/>
    </row>
    <row r="266" spans="12:23" x14ac:dyDescent="0.3">
      <c r="P266" s="3"/>
      <c r="Q266" s="3"/>
      <c r="R266" s="3"/>
      <c r="S266" s="3"/>
      <c r="T266" s="3"/>
      <c r="U266" s="3"/>
      <c r="V266" s="3"/>
      <c r="W266" s="3"/>
    </row>
    <row r="267" spans="12:23" x14ac:dyDescent="0.3">
      <c r="M267" s="3" t="s">
        <v>479</v>
      </c>
      <c r="P267" s="4">
        <f>SUM(P39:P87)</f>
        <v>0</v>
      </c>
      <c r="Q267" s="4">
        <f t="shared" ref="Q267:W267" si="95">SUM(Q39:Q87)</f>
        <v>0</v>
      </c>
      <c r="R267" s="4">
        <f t="shared" si="95"/>
        <v>0</v>
      </c>
      <c r="S267" s="4">
        <f t="shared" si="95"/>
        <v>49</v>
      </c>
      <c r="T267" s="4">
        <f t="shared" si="95"/>
        <v>0</v>
      </c>
      <c r="U267" s="4">
        <f t="shared" si="95"/>
        <v>0</v>
      </c>
      <c r="V267" s="4">
        <f t="shared" si="95"/>
        <v>0</v>
      </c>
      <c r="W267" s="4">
        <f t="shared" si="95"/>
        <v>49</v>
      </c>
    </row>
    <row r="268" spans="12:23" x14ac:dyDescent="0.3">
      <c r="L268" s="20" t="s">
        <v>1007</v>
      </c>
      <c r="M268" s="4" t="e">
        <f>(P267/(P267+R267))</f>
        <v>#DIV/0!</v>
      </c>
      <c r="N268" s="4" t="e">
        <f>(T267/(T267+V267))</f>
        <v>#DIV/0!</v>
      </c>
      <c r="P268" s="3"/>
      <c r="Q268" s="3"/>
      <c r="R268" s="3"/>
      <c r="S268" s="3"/>
      <c r="T268" s="3"/>
      <c r="U268" s="3"/>
      <c r="V268" s="3"/>
      <c r="W268" s="3"/>
    </row>
    <row r="269" spans="12:23" x14ac:dyDescent="0.3">
      <c r="L269" s="20" t="s">
        <v>1008</v>
      </c>
      <c r="M269" s="4" t="e">
        <f>(P267/(P267+Q267))</f>
        <v>#DIV/0!</v>
      </c>
      <c r="N269" s="4" t="e">
        <f>(T267/(T267+U267))</f>
        <v>#DIV/0!</v>
      </c>
      <c r="P269" s="3"/>
      <c r="Q269" s="3"/>
      <c r="R269" s="3"/>
      <c r="S269" s="3"/>
      <c r="T269" s="3"/>
      <c r="U269" s="3"/>
      <c r="V269" s="3"/>
      <c r="W269" s="3"/>
    </row>
    <row r="270" spans="12:23" x14ac:dyDescent="0.3">
      <c r="L270" s="20" t="s">
        <v>1009</v>
      </c>
      <c r="M270" s="4" t="e">
        <f>(2*((M268*M269)/(M268+M269)))</f>
        <v>#DIV/0!</v>
      </c>
      <c r="N270" s="4" t="e">
        <f>(2*((N268*N269)/(N268+N269)))</f>
        <v>#DIV/0!</v>
      </c>
      <c r="P270" s="3"/>
      <c r="Q270" s="3"/>
      <c r="R270" s="3"/>
      <c r="S270" s="3"/>
      <c r="T270" s="3"/>
      <c r="U270" s="3"/>
      <c r="V270" s="3"/>
      <c r="W270" s="3"/>
    </row>
    <row r="271" spans="12:23" x14ac:dyDescent="0.3">
      <c r="L271" s="20" t="s">
        <v>2310</v>
      </c>
      <c r="M271" s="4">
        <f>(P267+S267)/(P267+Q267+R267+S267)</f>
        <v>1</v>
      </c>
      <c r="N271" s="4">
        <f>(T267+W267)/(T267+U267+V267+W267)</f>
        <v>1</v>
      </c>
      <c r="P271" s="3"/>
      <c r="Q271" s="3"/>
      <c r="R271" s="3"/>
      <c r="S271" s="3"/>
      <c r="T271" s="3"/>
      <c r="U271" s="3"/>
      <c r="V271" s="3"/>
      <c r="W271" s="3"/>
    </row>
    <row r="272" spans="12:23" x14ac:dyDescent="0.3">
      <c r="P272" s="3"/>
      <c r="Q272" s="3"/>
      <c r="R272" s="3"/>
      <c r="S272" s="3"/>
      <c r="T272" s="3"/>
      <c r="U272" s="3"/>
      <c r="V272" s="3"/>
      <c r="W272" s="3"/>
    </row>
    <row r="273" spans="12:23" x14ac:dyDescent="0.3">
      <c r="M273" s="3" t="s">
        <v>481</v>
      </c>
      <c r="P273" s="4">
        <f>SUM(P89:P252)</f>
        <v>7</v>
      </c>
      <c r="Q273" s="4">
        <f t="shared" ref="Q273:W273" si="96">SUM(Q89:Q252)</f>
        <v>6</v>
      </c>
      <c r="R273" s="4">
        <f t="shared" si="96"/>
        <v>4</v>
      </c>
      <c r="S273" s="4">
        <f t="shared" si="96"/>
        <v>147</v>
      </c>
      <c r="T273" s="4">
        <f t="shared" si="96"/>
        <v>4</v>
      </c>
      <c r="U273" s="4">
        <f t="shared" si="96"/>
        <v>9</v>
      </c>
      <c r="V273" s="4">
        <f t="shared" si="96"/>
        <v>1</v>
      </c>
      <c r="W273" s="4">
        <f t="shared" si="96"/>
        <v>150</v>
      </c>
    </row>
    <row r="274" spans="12:23" x14ac:dyDescent="0.3">
      <c r="L274" s="20" t="s">
        <v>1007</v>
      </c>
      <c r="M274" s="4">
        <f>(P273/(P273+R273))</f>
        <v>0.63636363636363635</v>
      </c>
      <c r="N274" s="4">
        <f>(T273/(T273+V273))</f>
        <v>0.8</v>
      </c>
    </row>
    <row r="275" spans="12:23" x14ac:dyDescent="0.3">
      <c r="L275" s="20" t="s">
        <v>1008</v>
      </c>
      <c r="M275" s="4">
        <f>(P273/(P273+Q273))</f>
        <v>0.53846153846153844</v>
      </c>
      <c r="N275" s="4">
        <f>(T273/(T273+U273))</f>
        <v>0.30769230769230771</v>
      </c>
    </row>
    <row r="276" spans="12:23" x14ac:dyDescent="0.3">
      <c r="L276" s="20" t="s">
        <v>1009</v>
      </c>
      <c r="M276" s="4">
        <f>(2*((M274*M275)/(M274+M275)))</f>
        <v>0.58333333333333337</v>
      </c>
      <c r="N276" s="4">
        <f>(2*((N274*N275)/(N274+N275)))</f>
        <v>0.44444444444444442</v>
      </c>
    </row>
    <row r="277" spans="12:23" x14ac:dyDescent="0.3">
      <c r="L277" s="20" t="s">
        <v>2310</v>
      </c>
      <c r="M277" s="4">
        <f>(P273+S273)/(P273+Q273+R273+S273)</f>
        <v>0.93902439024390238</v>
      </c>
      <c r="N277" s="4">
        <f>(T273+W273)/(T273+U273+V273+W273)</f>
        <v>0.93902439024390238</v>
      </c>
    </row>
  </sheetData>
  <sortState ref="B90:W252">
    <sortCondition ref="B252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zoomScale="55" zoomScaleNormal="55" workbookViewId="0">
      <pane ySplit="3" topLeftCell="A4" activePane="bottomLeft" state="frozen"/>
      <selection pane="bottomLeft" sqref="A1:A3"/>
    </sheetView>
  </sheetViews>
  <sheetFormatPr defaultColWidth="8.77734375" defaultRowHeight="14.4" x14ac:dyDescent="0.3"/>
  <cols>
    <col min="1" max="1" width="20.6640625" style="4" bestFit="1" customWidth="1"/>
    <col min="2" max="2" width="52.44140625" style="4" bestFit="1" customWidth="1"/>
    <col min="3" max="3" width="25.77734375" style="4" bestFit="1" customWidth="1"/>
    <col min="4" max="4" width="8.44140625" style="4" bestFit="1" customWidth="1"/>
    <col min="5" max="5" width="6" style="4" bestFit="1" customWidth="1"/>
    <col min="6" max="6" width="6.5546875" style="4" bestFit="1" customWidth="1"/>
    <col min="7" max="7" width="4.5546875" style="4" bestFit="1" customWidth="1"/>
    <col min="8" max="8" width="6" style="4" bestFit="1" customWidth="1"/>
    <col min="9" max="9" width="7" style="4" bestFit="1" customWidth="1"/>
    <col min="10" max="10" width="6.33203125" style="4" bestFit="1" customWidth="1"/>
    <col min="11" max="11" width="5.33203125" style="4" bestFit="1" customWidth="1"/>
    <col min="12" max="12" width="14" style="4" bestFit="1" customWidth="1"/>
    <col min="13" max="13" width="23.5546875" style="4" bestFit="1" customWidth="1"/>
    <col min="14" max="14" width="24.5546875" style="4" bestFit="1" customWidth="1"/>
    <col min="15" max="15" width="9.21875" style="4" bestFit="1" customWidth="1"/>
    <col min="16" max="23" width="4.777343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16</v>
      </c>
      <c r="F1" s="4">
        <v>49</v>
      </c>
      <c r="G1" s="4">
        <v>4</v>
      </c>
      <c r="H1" s="4">
        <v>0</v>
      </c>
      <c r="I1" s="4">
        <v>104</v>
      </c>
      <c r="J1" s="4">
        <v>19</v>
      </c>
      <c r="K1" s="4">
        <v>9</v>
      </c>
      <c r="L1" s="4">
        <v>314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x14ac:dyDescent="0.3">
      <c r="A4" s="4" t="s">
        <v>578</v>
      </c>
      <c r="B4" s="3" t="s">
        <v>3066</v>
      </c>
      <c r="C4" s="3" t="s">
        <v>3066</v>
      </c>
      <c r="D4" s="3" t="s">
        <v>0</v>
      </c>
      <c r="E4" s="3">
        <v>0</v>
      </c>
      <c r="F4" s="3">
        <v>6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25</v>
      </c>
      <c r="M4" s="4" t="str">
        <f t="shared" ref="M4:M23" si="0">IF( AND( OR( F4&gt;$F$1, L4&gt;$L$1 ), OR( E4&gt;$E$1, I4&gt;$I$1 ) ), 1, "" )</f>
        <v/>
      </c>
      <c r="N4" s="4" t="str">
        <f t="shared" ref="N4:N23" si="1">IF( AND( OR( F4&gt;$F$2, L4&gt;$L$2 ), OR( E4&gt;$E$2, I4&gt;$I$2 ) ), 1, "")</f>
        <v/>
      </c>
      <c r="P4" s="4" t="str">
        <f t="shared" ref="P4:P23" si="2" xml:space="preserve"> IF( AND( M4 = 1, O4 = 1 ), 1, "")</f>
        <v/>
      </c>
      <c r="Q4" s="4" t="str">
        <f t="shared" ref="Q4:Q23" si="3" xml:space="preserve"> IF( AND( M4 = "", O4 = 1 ), 1, "")</f>
        <v/>
      </c>
      <c r="R4" s="4" t="str">
        <f t="shared" ref="R4:R23" si="4" xml:space="preserve"> IF( AND( M4 = 1, O4 = "" ), 1, "")</f>
        <v/>
      </c>
      <c r="S4" s="4">
        <f t="shared" ref="S4:S23" si="5" xml:space="preserve"> IF( AND( M4 = "", O4 = "" ), 1, "")</f>
        <v>1</v>
      </c>
      <c r="T4" s="4" t="str">
        <f t="shared" ref="T4:T23" si="6" xml:space="preserve"> IF( AND( N4 = 1, O4 = 1 ), 1, "")</f>
        <v/>
      </c>
      <c r="U4" s="4" t="str">
        <f t="shared" ref="U4:U23" si="7" xml:space="preserve"> IF( AND( N4 = "", O4 = 1 ), 1, "")</f>
        <v/>
      </c>
      <c r="V4" s="4" t="str">
        <f t="shared" ref="V4:V23" si="8" xml:space="preserve"> IF( AND( N4 = 1, O4 = "" ), 1, "")</f>
        <v/>
      </c>
      <c r="W4" s="4">
        <f t="shared" ref="W4:W23" si="9" xml:space="preserve"> IF( AND( N4 = "", O4 = "" ), 1, "")</f>
        <v>1</v>
      </c>
    </row>
    <row r="5" spans="1:23" s="3" customFormat="1" x14ac:dyDescent="0.3">
      <c r="A5" s="3" t="s">
        <v>578</v>
      </c>
      <c r="B5" s="3" t="s">
        <v>3044</v>
      </c>
      <c r="C5" s="3" t="s">
        <v>3044</v>
      </c>
      <c r="D5" s="3" t="s">
        <v>0</v>
      </c>
      <c r="E5" s="3">
        <v>1</v>
      </c>
      <c r="F5" s="3">
        <v>3</v>
      </c>
      <c r="G5" s="3">
        <v>1</v>
      </c>
      <c r="H5" s="3">
        <v>0</v>
      </c>
      <c r="I5" s="3">
        <v>0</v>
      </c>
      <c r="J5" s="3">
        <v>2</v>
      </c>
      <c r="K5" s="3">
        <v>1</v>
      </c>
      <c r="L5" s="3">
        <v>33</v>
      </c>
      <c r="M5" s="4" t="str">
        <f t="shared" si="0"/>
        <v/>
      </c>
      <c r="N5" s="4" t="str">
        <f t="shared" si="1"/>
        <v/>
      </c>
      <c r="O5" s="4"/>
      <c r="P5" s="4" t="str">
        <f t="shared" si="2"/>
        <v/>
      </c>
      <c r="Q5" s="4" t="str">
        <f t="shared" si="3"/>
        <v/>
      </c>
      <c r="R5" s="4" t="str">
        <f t="shared" si="4"/>
        <v/>
      </c>
      <c r="S5" s="4">
        <f t="shared" si="5"/>
        <v>1</v>
      </c>
      <c r="T5" s="4" t="str">
        <f t="shared" si="6"/>
        <v/>
      </c>
      <c r="U5" s="4" t="str">
        <f t="shared" si="7"/>
        <v/>
      </c>
      <c r="V5" s="4" t="str">
        <f t="shared" si="8"/>
        <v/>
      </c>
      <c r="W5" s="4">
        <f t="shared" si="9"/>
        <v>1</v>
      </c>
    </row>
    <row r="6" spans="1:23" s="3" customFormat="1" x14ac:dyDescent="0.3">
      <c r="A6" s="3" t="s">
        <v>578</v>
      </c>
      <c r="B6" s="3" t="s">
        <v>3043</v>
      </c>
      <c r="C6" s="3" t="s">
        <v>3043</v>
      </c>
      <c r="D6" s="3" t="s">
        <v>0</v>
      </c>
      <c r="E6" s="3">
        <v>2</v>
      </c>
      <c r="F6" s="3">
        <v>12</v>
      </c>
      <c r="G6" s="3">
        <v>1</v>
      </c>
      <c r="H6" s="3">
        <v>0</v>
      </c>
      <c r="I6" s="3">
        <v>1</v>
      </c>
      <c r="J6" s="3">
        <v>3</v>
      </c>
      <c r="K6" s="3">
        <v>4</v>
      </c>
      <c r="L6" s="3">
        <v>84</v>
      </c>
      <c r="M6" s="4" t="str">
        <f t="shared" si="0"/>
        <v/>
      </c>
      <c r="N6" s="4" t="str">
        <f t="shared" si="1"/>
        <v/>
      </c>
      <c r="O6" s="4"/>
      <c r="P6" s="4" t="str">
        <f t="shared" si="2"/>
        <v/>
      </c>
      <c r="Q6" s="4" t="str">
        <f t="shared" si="3"/>
        <v/>
      </c>
      <c r="R6" s="4" t="str">
        <f t="shared" si="4"/>
        <v/>
      </c>
      <c r="S6" s="4">
        <f t="shared" si="5"/>
        <v>1</v>
      </c>
      <c r="T6" s="4" t="str">
        <f t="shared" si="6"/>
        <v/>
      </c>
      <c r="U6" s="4" t="str">
        <f t="shared" si="7"/>
        <v/>
      </c>
      <c r="V6" s="4" t="str">
        <f t="shared" si="8"/>
        <v/>
      </c>
      <c r="W6" s="4">
        <f t="shared" si="9"/>
        <v>1</v>
      </c>
    </row>
    <row r="7" spans="1:23" s="3" customFormat="1" x14ac:dyDescent="0.3">
      <c r="A7" s="3" t="s">
        <v>578</v>
      </c>
      <c r="B7" s="3" t="s">
        <v>583</v>
      </c>
      <c r="C7" s="3" t="s">
        <v>584</v>
      </c>
      <c r="D7" s="3" t="s">
        <v>0</v>
      </c>
      <c r="E7" s="3">
        <v>6</v>
      </c>
      <c r="F7" s="3">
        <v>19</v>
      </c>
      <c r="G7" s="3">
        <v>7</v>
      </c>
      <c r="H7" s="3">
        <v>0</v>
      </c>
      <c r="I7" s="3">
        <v>171</v>
      </c>
      <c r="J7" s="3">
        <v>19</v>
      </c>
      <c r="K7" s="3">
        <v>0</v>
      </c>
      <c r="L7" s="3">
        <v>57</v>
      </c>
      <c r="M7" s="4" t="str">
        <f t="shared" si="0"/>
        <v/>
      </c>
      <c r="N7" s="4" t="str">
        <f t="shared" si="1"/>
        <v/>
      </c>
      <c r="O7" s="4"/>
      <c r="P7" s="4" t="str">
        <f t="shared" si="2"/>
        <v/>
      </c>
      <c r="Q7" s="4" t="str">
        <f t="shared" si="3"/>
        <v/>
      </c>
      <c r="R7" s="4" t="str">
        <f t="shared" si="4"/>
        <v/>
      </c>
      <c r="S7" s="4">
        <f t="shared" si="5"/>
        <v>1</v>
      </c>
      <c r="T7" s="4" t="str">
        <f t="shared" si="6"/>
        <v/>
      </c>
      <c r="U7" s="4" t="str">
        <f t="shared" si="7"/>
        <v/>
      </c>
      <c r="V7" s="4" t="str">
        <f t="shared" si="8"/>
        <v/>
      </c>
      <c r="W7" s="4">
        <f t="shared" si="9"/>
        <v>1</v>
      </c>
    </row>
    <row r="8" spans="1:23" s="3" customFormat="1" x14ac:dyDescent="0.3">
      <c r="A8" s="3" t="s">
        <v>578</v>
      </c>
      <c r="B8" s="3" t="s">
        <v>585</v>
      </c>
      <c r="C8" s="3" t="s">
        <v>586</v>
      </c>
      <c r="D8" s="3" t="s">
        <v>0</v>
      </c>
      <c r="E8" s="3">
        <v>7</v>
      </c>
      <c r="F8" s="3">
        <v>16</v>
      </c>
      <c r="G8" s="3">
        <v>7</v>
      </c>
      <c r="H8" s="3">
        <v>0</v>
      </c>
      <c r="I8" s="3">
        <v>118</v>
      </c>
      <c r="J8" s="3">
        <v>16</v>
      </c>
      <c r="K8" s="3">
        <v>1</v>
      </c>
      <c r="L8" s="3">
        <v>61</v>
      </c>
      <c r="M8" s="4" t="str">
        <f t="shared" si="0"/>
        <v/>
      </c>
      <c r="N8" s="4" t="str">
        <f t="shared" si="1"/>
        <v/>
      </c>
      <c r="O8" s="4"/>
      <c r="P8" s="4" t="str">
        <f t="shared" si="2"/>
        <v/>
      </c>
      <c r="Q8" s="4" t="str">
        <f t="shared" si="3"/>
        <v/>
      </c>
      <c r="R8" s="4" t="str">
        <f t="shared" si="4"/>
        <v/>
      </c>
      <c r="S8" s="4">
        <f t="shared" si="5"/>
        <v>1</v>
      </c>
      <c r="T8" s="4" t="str">
        <f t="shared" si="6"/>
        <v/>
      </c>
      <c r="U8" s="4" t="str">
        <f t="shared" si="7"/>
        <v/>
      </c>
      <c r="V8" s="4" t="str">
        <f t="shared" si="8"/>
        <v/>
      </c>
      <c r="W8" s="4">
        <f t="shared" si="9"/>
        <v>1</v>
      </c>
    </row>
    <row r="9" spans="1:23" s="3" customFormat="1" x14ac:dyDescent="0.3">
      <c r="A9" s="3" t="s">
        <v>578</v>
      </c>
      <c r="B9" s="3" t="s">
        <v>3054</v>
      </c>
      <c r="C9" s="3" t="s">
        <v>3055</v>
      </c>
      <c r="D9" s="3" t="s">
        <v>0</v>
      </c>
      <c r="E9" s="3">
        <v>0</v>
      </c>
      <c r="F9" s="3">
        <v>7</v>
      </c>
      <c r="G9" s="3">
        <v>1</v>
      </c>
      <c r="H9" s="3">
        <v>0</v>
      </c>
      <c r="I9" s="3">
        <v>0</v>
      </c>
      <c r="J9" s="3">
        <v>3</v>
      </c>
      <c r="K9" s="3">
        <v>2</v>
      </c>
      <c r="L9" s="3">
        <v>34</v>
      </c>
      <c r="M9" s="4" t="str">
        <f t="shared" si="0"/>
        <v/>
      </c>
      <c r="N9" s="4" t="str">
        <f t="shared" si="1"/>
        <v/>
      </c>
      <c r="O9" s="4"/>
      <c r="P9" s="4" t="str">
        <f t="shared" si="2"/>
        <v/>
      </c>
      <c r="Q9" s="4" t="str">
        <f t="shared" si="3"/>
        <v/>
      </c>
      <c r="R9" s="4" t="str">
        <f t="shared" si="4"/>
        <v/>
      </c>
      <c r="S9" s="4">
        <f t="shared" si="5"/>
        <v>1</v>
      </c>
      <c r="T9" s="4" t="str">
        <f t="shared" si="6"/>
        <v/>
      </c>
      <c r="U9" s="4" t="str">
        <f t="shared" si="7"/>
        <v/>
      </c>
      <c r="V9" s="4" t="str">
        <f t="shared" si="8"/>
        <v/>
      </c>
      <c r="W9" s="4">
        <f t="shared" si="9"/>
        <v>1</v>
      </c>
    </row>
    <row r="10" spans="1:23" s="3" customFormat="1" x14ac:dyDescent="0.3">
      <c r="A10" s="3" t="s">
        <v>578</v>
      </c>
      <c r="B10" s="3" t="s">
        <v>3050</v>
      </c>
      <c r="C10" s="3" t="s">
        <v>3051</v>
      </c>
      <c r="D10" s="3" t="s">
        <v>0</v>
      </c>
      <c r="E10" s="3">
        <v>3</v>
      </c>
      <c r="F10" s="3">
        <v>14</v>
      </c>
      <c r="G10" s="3">
        <v>1</v>
      </c>
      <c r="H10" s="3">
        <v>0</v>
      </c>
      <c r="I10" s="3">
        <v>2</v>
      </c>
      <c r="J10" s="3">
        <v>5</v>
      </c>
      <c r="K10" s="3">
        <v>3</v>
      </c>
      <c r="L10" s="3">
        <v>74</v>
      </c>
      <c r="M10" s="4" t="str">
        <f t="shared" si="0"/>
        <v/>
      </c>
      <c r="N10" s="4" t="str">
        <f t="shared" si="1"/>
        <v/>
      </c>
      <c r="O10" s="4"/>
      <c r="P10" s="4" t="str">
        <f t="shared" si="2"/>
        <v/>
      </c>
      <c r="Q10" s="4" t="str">
        <f t="shared" si="3"/>
        <v/>
      </c>
      <c r="R10" s="4" t="str">
        <f t="shared" si="4"/>
        <v/>
      </c>
      <c r="S10" s="4">
        <f t="shared" si="5"/>
        <v>1</v>
      </c>
      <c r="T10" s="4" t="str">
        <f t="shared" si="6"/>
        <v/>
      </c>
      <c r="U10" s="4" t="str">
        <f t="shared" si="7"/>
        <v/>
      </c>
      <c r="V10" s="4" t="str">
        <f t="shared" si="8"/>
        <v/>
      </c>
      <c r="W10" s="4">
        <f t="shared" si="9"/>
        <v>1</v>
      </c>
    </row>
    <row r="11" spans="1:23" s="3" customFormat="1" x14ac:dyDescent="0.3">
      <c r="A11" s="3" t="s">
        <v>578</v>
      </c>
      <c r="B11" s="3" t="s">
        <v>3058</v>
      </c>
      <c r="C11" s="3" t="s">
        <v>3059</v>
      </c>
      <c r="D11" s="3" t="s">
        <v>0</v>
      </c>
      <c r="E11" s="3">
        <v>1</v>
      </c>
      <c r="F11" s="3">
        <v>16</v>
      </c>
      <c r="G11" s="3">
        <v>1</v>
      </c>
      <c r="H11" s="3">
        <v>0</v>
      </c>
      <c r="I11" s="3">
        <v>1</v>
      </c>
      <c r="J11" s="3">
        <v>2</v>
      </c>
      <c r="K11" s="3">
        <v>5</v>
      </c>
      <c r="L11" s="3">
        <v>89</v>
      </c>
      <c r="M11" s="4" t="str">
        <f t="shared" si="0"/>
        <v/>
      </c>
      <c r="N11" s="4" t="str">
        <f t="shared" si="1"/>
        <v/>
      </c>
      <c r="O11" s="4"/>
      <c r="P11" s="4" t="str">
        <f t="shared" si="2"/>
        <v/>
      </c>
      <c r="Q11" s="4" t="str">
        <f t="shared" si="3"/>
        <v/>
      </c>
      <c r="R11" s="4" t="str">
        <f t="shared" si="4"/>
        <v/>
      </c>
      <c r="S11" s="4">
        <f t="shared" si="5"/>
        <v>1</v>
      </c>
      <c r="T11" s="4" t="str">
        <f t="shared" si="6"/>
        <v/>
      </c>
      <c r="U11" s="4" t="str">
        <f t="shared" si="7"/>
        <v/>
      </c>
      <c r="V11" s="4" t="str">
        <f t="shared" si="8"/>
        <v/>
      </c>
      <c r="W11" s="4">
        <f t="shared" si="9"/>
        <v>1</v>
      </c>
    </row>
    <row r="12" spans="1:23" s="3" customFormat="1" x14ac:dyDescent="0.3">
      <c r="A12" s="3" t="s">
        <v>578</v>
      </c>
      <c r="B12" s="3" t="s">
        <v>582</v>
      </c>
      <c r="C12" s="3" t="s">
        <v>582</v>
      </c>
      <c r="D12" s="3" t="s">
        <v>0</v>
      </c>
      <c r="E12" s="3">
        <v>3</v>
      </c>
      <c r="F12" s="3">
        <v>21</v>
      </c>
      <c r="G12" s="3">
        <v>2</v>
      </c>
      <c r="H12" s="3">
        <v>0</v>
      </c>
      <c r="I12" s="3">
        <v>190</v>
      </c>
      <c r="J12" s="3">
        <v>20</v>
      </c>
      <c r="K12" s="3">
        <v>0</v>
      </c>
      <c r="L12" s="3">
        <v>122</v>
      </c>
      <c r="M12" s="4" t="str">
        <f t="shared" si="0"/>
        <v/>
      </c>
      <c r="N12" s="4" t="str">
        <f t="shared" si="1"/>
        <v/>
      </c>
      <c r="O12" s="4"/>
      <c r="P12" s="4" t="str">
        <f t="shared" si="2"/>
        <v/>
      </c>
      <c r="Q12" s="4" t="str">
        <f t="shared" si="3"/>
        <v/>
      </c>
      <c r="R12" s="4" t="str">
        <f t="shared" si="4"/>
        <v/>
      </c>
      <c r="S12" s="4">
        <f t="shared" si="5"/>
        <v>1</v>
      </c>
      <c r="T12" s="4" t="str">
        <f t="shared" si="6"/>
        <v/>
      </c>
      <c r="U12" s="4" t="str">
        <f t="shared" si="7"/>
        <v/>
      </c>
      <c r="V12" s="4" t="str">
        <f t="shared" si="8"/>
        <v/>
      </c>
      <c r="W12" s="4">
        <f t="shared" si="9"/>
        <v>1</v>
      </c>
    </row>
    <row r="13" spans="1:23" s="3" customFormat="1" x14ac:dyDescent="0.3">
      <c r="A13" s="3" t="s">
        <v>578</v>
      </c>
      <c r="B13" s="3" t="s">
        <v>3063</v>
      </c>
      <c r="C13" s="3" t="s">
        <v>3063</v>
      </c>
      <c r="D13" s="3" t="s">
        <v>0</v>
      </c>
      <c r="E13" s="3">
        <v>1</v>
      </c>
      <c r="F13" s="3">
        <v>2</v>
      </c>
      <c r="G13" s="3">
        <v>1</v>
      </c>
      <c r="H13" s="3">
        <v>0</v>
      </c>
      <c r="I13" s="3">
        <v>1</v>
      </c>
      <c r="J13" s="3">
        <v>2</v>
      </c>
      <c r="K13" s="3">
        <v>3</v>
      </c>
      <c r="L13" s="3">
        <v>31</v>
      </c>
      <c r="M13" s="4" t="str">
        <f t="shared" si="0"/>
        <v/>
      </c>
      <c r="N13" s="4" t="str">
        <f t="shared" si="1"/>
        <v/>
      </c>
      <c r="O13" s="4"/>
      <c r="P13" s="4" t="str">
        <f t="shared" si="2"/>
        <v/>
      </c>
      <c r="Q13" s="4" t="str">
        <f t="shared" si="3"/>
        <v/>
      </c>
      <c r="R13" s="4" t="str">
        <f t="shared" si="4"/>
        <v/>
      </c>
      <c r="S13" s="4">
        <f t="shared" si="5"/>
        <v>1</v>
      </c>
      <c r="T13" s="4" t="str">
        <f t="shared" si="6"/>
        <v/>
      </c>
      <c r="U13" s="4" t="str">
        <f t="shared" si="7"/>
        <v/>
      </c>
      <c r="V13" s="4" t="str">
        <f t="shared" si="8"/>
        <v/>
      </c>
      <c r="W13" s="4">
        <f t="shared" si="9"/>
        <v>1</v>
      </c>
    </row>
    <row r="14" spans="1:23" s="3" customFormat="1" x14ac:dyDescent="0.3">
      <c r="A14" s="3" t="s">
        <v>578</v>
      </c>
      <c r="B14" s="3" t="s">
        <v>3047</v>
      </c>
      <c r="C14" s="3" t="s">
        <v>3047</v>
      </c>
      <c r="D14" s="3" t="s">
        <v>0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17</v>
      </c>
      <c r="M14" s="4" t="str">
        <f t="shared" si="0"/>
        <v/>
      </c>
      <c r="N14" s="4" t="str">
        <f t="shared" si="1"/>
        <v/>
      </c>
      <c r="O14" s="4"/>
      <c r="P14" s="4" t="str">
        <f t="shared" si="2"/>
        <v/>
      </c>
      <c r="Q14" s="4" t="str">
        <f t="shared" si="3"/>
        <v/>
      </c>
      <c r="R14" s="4" t="str">
        <f t="shared" si="4"/>
        <v/>
      </c>
      <c r="S14" s="4">
        <f t="shared" si="5"/>
        <v>1</v>
      </c>
      <c r="T14" s="4" t="str">
        <f t="shared" si="6"/>
        <v/>
      </c>
      <c r="U14" s="4" t="str">
        <f t="shared" si="7"/>
        <v/>
      </c>
      <c r="V14" s="4" t="str">
        <f t="shared" si="8"/>
        <v/>
      </c>
      <c r="W14" s="4">
        <f t="shared" si="9"/>
        <v>1</v>
      </c>
    </row>
    <row r="15" spans="1:23" s="3" customFormat="1" x14ac:dyDescent="0.3">
      <c r="A15" s="3" t="s">
        <v>578</v>
      </c>
      <c r="B15" s="3" t="s">
        <v>3064</v>
      </c>
      <c r="C15" s="3" t="s">
        <v>3065</v>
      </c>
      <c r="D15" s="3" t="s">
        <v>0</v>
      </c>
      <c r="E15" s="3">
        <v>4</v>
      </c>
      <c r="F15" s="3">
        <v>23</v>
      </c>
      <c r="G15" s="3">
        <v>2</v>
      </c>
      <c r="H15" s="3">
        <v>0</v>
      </c>
      <c r="I15" s="3">
        <v>0</v>
      </c>
      <c r="J15" s="3">
        <v>10</v>
      </c>
      <c r="K15" s="3">
        <v>5</v>
      </c>
      <c r="L15" s="3">
        <v>185</v>
      </c>
      <c r="M15" s="4" t="str">
        <f t="shared" si="0"/>
        <v/>
      </c>
      <c r="N15" s="4" t="str">
        <f t="shared" si="1"/>
        <v/>
      </c>
      <c r="O15" s="4"/>
      <c r="P15" s="4" t="str">
        <f t="shared" si="2"/>
        <v/>
      </c>
      <c r="Q15" s="4" t="str">
        <f t="shared" si="3"/>
        <v/>
      </c>
      <c r="R15" s="4" t="str">
        <f t="shared" si="4"/>
        <v/>
      </c>
      <c r="S15" s="4">
        <f t="shared" si="5"/>
        <v>1</v>
      </c>
      <c r="T15" s="4" t="str">
        <f t="shared" si="6"/>
        <v/>
      </c>
      <c r="U15" s="4" t="str">
        <f t="shared" si="7"/>
        <v/>
      </c>
      <c r="V15" s="4" t="str">
        <f t="shared" si="8"/>
        <v/>
      </c>
      <c r="W15" s="4">
        <f t="shared" si="9"/>
        <v>1</v>
      </c>
    </row>
    <row r="16" spans="1:23" s="3" customFormat="1" x14ac:dyDescent="0.3">
      <c r="A16" s="3" t="s">
        <v>578</v>
      </c>
      <c r="B16" s="3" t="s">
        <v>3060</v>
      </c>
      <c r="C16" s="3" t="s">
        <v>26</v>
      </c>
      <c r="D16" s="3" t="s">
        <v>0</v>
      </c>
      <c r="E16" s="3">
        <v>3</v>
      </c>
      <c r="F16" s="3">
        <v>1</v>
      </c>
      <c r="G16" s="3">
        <v>1</v>
      </c>
      <c r="H16" s="3">
        <v>0</v>
      </c>
      <c r="I16" s="3">
        <v>0</v>
      </c>
      <c r="J16" s="3">
        <v>1</v>
      </c>
      <c r="K16" s="3">
        <v>3</v>
      </c>
      <c r="L16" s="3">
        <v>108</v>
      </c>
      <c r="M16" s="4" t="str">
        <f t="shared" si="0"/>
        <v/>
      </c>
      <c r="N16" s="4" t="str">
        <f t="shared" si="1"/>
        <v/>
      </c>
      <c r="O16" s="4"/>
      <c r="P16" s="4" t="str">
        <f t="shared" si="2"/>
        <v/>
      </c>
      <c r="Q16" s="4" t="str">
        <f t="shared" si="3"/>
        <v/>
      </c>
      <c r="R16" s="4" t="str">
        <f t="shared" si="4"/>
        <v/>
      </c>
      <c r="S16" s="4">
        <f t="shared" si="5"/>
        <v>1</v>
      </c>
      <c r="T16" s="4" t="str">
        <f t="shared" si="6"/>
        <v/>
      </c>
      <c r="U16" s="4" t="str">
        <f t="shared" si="7"/>
        <v/>
      </c>
      <c r="V16" s="4" t="str">
        <f t="shared" si="8"/>
        <v/>
      </c>
      <c r="W16" s="4">
        <f t="shared" si="9"/>
        <v>1</v>
      </c>
    </row>
    <row r="17" spans="1:23" s="3" customFormat="1" x14ac:dyDescent="0.3">
      <c r="A17" s="3" t="s">
        <v>578</v>
      </c>
      <c r="B17" s="3" t="s">
        <v>3061</v>
      </c>
      <c r="C17" s="3" t="s">
        <v>3062</v>
      </c>
      <c r="D17" s="3" t="s">
        <v>0</v>
      </c>
      <c r="E17" s="3">
        <v>0</v>
      </c>
      <c r="F17" s="3">
        <v>11</v>
      </c>
      <c r="G17" s="3">
        <v>1</v>
      </c>
      <c r="H17" s="3">
        <v>0</v>
      </c>
      <c r="I17" s="3">
        <v>21</v>
      </c>
      <c r="J17" s="3">
        <v>11</v>
      </c>
      <c r="K17" s="3">
        <v>8</v>
      </c>
      <c r="L17" s="3">
        <v>143</v>
      </c>
      <c r="M17" s="4" t="str">
        <f t="shared" si="0"/>
        <v/>
      </c>
      <c r="N17" s="4" t="str">
        <f t="shared" si="1"/>
        <v/>
      </c>
      <c r="O17" s="4"/>
      <c r="P17" s="4" t="str">
        <f t="shared" si="2"/>
        <v/>
      </c>
      <c r="Q17" s="4" t="str">
        <f t="shared" si="3"/>
        <v/>
      </c>
      <c r="R17" s="4" t="str">
        <f t="shared" si="4"/>
        <v/>
      </c>
      <c r="S17" s="4">
        <f t="shared" si="5"/>
        <v>1</v>
      </c>
      <c r="T17" s="4" t="str">
        <f t="shared" si="6"/>
        <v/>
      </c>
      <c r="U17" s="4" t="str">
        <f t="shared" si="7"/>
        <v/>
      </c>
      <c r="V17" s="4" t="str">
        <f t="shared" si="8"/>
        <v/>
      </c>
      <c r="W17" s="4">
        <f t="shared" si="9"/>
        <v>1</v>
      </c>
    </row>
    <row r="18" spans="1:23" s="3" customFormat="1" x14ac:dyDescent="0.3">
      <c r="A18" s="3" t="s">
        <v>578</v>
      </c>
      <c r="B18" s="3" t="s">
        <v>3045</v>
      </c>
      <c r="C18" s="3" t="s">
        <v>3046</v>
      </c>
      <c r="D18" s="3" t="s">
        <v>0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22</v>
      </c>
      <c r="M18" s="4" t="str">
        <f t="shared" si="0"/>
        <v/>
      </c>
      <c r="N18" s="4" t="str">
        <f t="shared" si="1"/>
        <v/>
      </c>
      <c r="O18" s="4"/>
      <c r="P18" s="4" t="str">
        <f t="shared" si="2"/>
        <v/>
      </c>
      <c r="Q18" s="4" t="str">
        <f t="shared" si="3"/>
        <v/>
      </c>
      <c r="R18" s="4" t="str">
        <f t="shared" si="4"/>
        <v/>
      </c>
      <c r="S18" s="4">
        <f t="shared" si="5"/>
        <v>1</v>
      </c>
      <c r="T18" s="4" t="str">
        <f t="shared" si="6"/>
        <v/>
      </c>
      <c r="U18" s="4" t="str">
        <f t="shared" si="7"/>
        <v/>
      </c>
      <c r="V18" s="4" t="str">
        <f t="shared" si="8"/>
        <v/>
      </c>
      <c r="W18" s="4">
        <f t="shared" si="9"/>
        <v>1</v>
      </c>
    </row>
    <row r="19" spans="1:23" s="3" customFormat="1" x14ac:dyDescent="0.3">
      <c r="A19" s="3" t="s">
        <v>578</v>
      </c>
      <c r="B19" s="3" t="s">
        <v>3056</v>
      </c>
      <c r="C19" s="3" t="s">
        <v>3057</v>
      </c>
      <c r="D19" s="3" t="s">
        <v>389</v>
      </c>
      <c r="E19" s="3">
        <v>0</v>
      </c>
      <c r="F19" s="3">
        <v>2</v>
      </c>
      <c r="G19" s="3">
        <v>1</v>
      </c>
      <c r="H19" s="3">
        <v>0</v>
      </c>
      <c r="I19" s="3">
        <v>1</v>
      </c>
      <c r="J19" s="3">
        <v>2</v>
      </c>
      <c r="K19" s="3">
        <v>0</v>
      </c>
      <c r="L19" s="3">
        <v>18</v>
      </c>
      <c r="M19" s="4" t="str">
        <f t="shared" si="0"/>
        <v/>
      </c>
      <c r="N19" s="4" t="str">
        <f t="shared" si="1"/>
        <v/>
      </c>
      <c r="O19" s="4"/>
      <c r="P19" s="4" t="str">
        <f t="shared" si="2"/>
        <v/>
      </c>
      <c r="Q19" s="4" t="str">
        <f t="shared" si="3"/>
        <v/>
      </c>
      <c r="R19" s="4" t="str">
        <f t="shared" si="4"/>
        <v/>
      </c>
      <c r="S19" s="4">
        <f t="shared" si="5"/>
        <v>1</v>
      </c>
      <c r="T19" s="4" t="str">
        <f t="shared" si="6"/>
        <v/>
      </c>
      <c r="U19" s="4" t="str">
        <f t="shared" si="7"/>
        <v/>
      </c>
      <c r="V19" s="4" t="str">
        <f t="shared" si="8"/>
        <v/>
      </c>
      <c r="W19" s="4">
        <f t="shared" si="9"/>
        <v>1</v>
      </c>
    </row>
    <row r="20" spans="1:23" s="3" customFormat="1" x14ac:dyDescent="0.3">
      <c r="A20" s="3" t="s">
        <v>578</v>
      </c>
      <c r="B20" s="3" t="s">
        <v>3052</v>
      </c>
      <c r="C20" s="3" t="s">
        <v>3053</v>
      </c>
      <c r="D20" s="3" t="s">
        <v>0</v>
      </c>
      <c r="E20" s="3">
        <v>4</v>
      </c>
      <c r="F20" s="3">
        <v>14</v>
      </c>
      <c r="G20" s="3">
        <v>2</v>
      </c>
      <c r="H20" s="3">
        <v>0</v>
      </c>
      <c r="I20" s="3">
        <v>0</v>
      </c>
      <c r="J20" s="3">
        <v>7</v>
      </c>
      <c r="K20" s="3">
        <v>2</v>
      </c>
      <c r="L20" s="3">
        <v>119</v>
      </c>
      <c r="M20" s="4" t="str">
        <f t="shared" si="0"/>
        <v/>
      </c>
      <c r="N20" s="4" t="str">
        <f t="shared" si="1"/>
        <v/>
      </c>
      <c r="O20" s="4"/>
      <c r="P20" s="4" t="str">
        <f t="shared" si="2"/>
        <v/>
      </c>
      <c r="Q20" s="4" t="str">
        <f t="shared" si="3"/>
        <v/>
      </c>
      <c r="R20" s="4" t="str">
        <f t="shared" si="4"/>
        <v/>
      </c>
      <c r="S20" s="4">
        <f t="shared" si="5"/>
        <v>1</v>
      </c>
      <c r="T20" s="4" t="str">
        <f t="shared" si="6"/>
        <v/>
      </c>
      <c r="U20" s="4" t="str">
        <f t="shared" si="7"/>
        <v/>
      </c>
      <c r="V20" s="4" t="str">
        <f t="shared" si="8"/>
        <v/>
      </c>
      <c r="W20" s="4">
        <f t="shared" si="9"/>
        <v>1</v>
      </c>
    </row>
    <row r="21" spans="1:23" s="3" customFormat="1" x14ac:dyDescent="0.3">
      <c r="A21" s="3" t="s">
        <v>578</v>
      </c>
      <c r="B21" s="3" t="s">
        <v>3048</v>
      </c>
      <c r="C21" s="3" t="s">
        <v>3049</v>
      </c>
      <c r="D21" s="3" t="s">
        <v>0</v>
      </c>
      <c r="E21" s="3">
        <v>3</v>
      </c>
      <c r="F21" s="3">
        <v>37</v>
      </c>
      <c r="G21" s="3">
        <v>1</v>
      </c>
      <c r="H21" s="3">
        <v>0</v>
      </c>
      <c r="I21" s="3">
        <v>55</v>
      </c>
      <c r="J21" s="3">
        <v>11</v>
      </c>
      <c r="K21" s="3">
        <v>1</v>
      </c>
      <c r="L21" s="3">
        <v>215</v>
      </c>
      <c r="M21" s="4" t="str">
        <f t="shared" si="0"/>
        <v/>
      </c>
      <c r="N21" s="4" t="str">
        <f t="shared" si="1"/>
        <v/>
      </c>
      <c r="O21" s="4"/>
      <c r="P21" s="4" t="str">
        <f t="shared" si="2"/>
        <v/>
      </c>
      <c r="Q21" s="4" t="str">
        <f t="shared" si="3"/>
        <v/>
      </c>
      <c r="R21" s="4" t="str">
        <f t="shared" si="4"/>
        <v/>
      </c>
      <c r="S21" s="4">
        <f t="shared" si="5"/>
        <v>1</v>
      </c>
      <c r="T21" s="4" t="str">
        <f t="shared" si="6"/>
        <v/>
      </c>
      <c r="U21" s="4" t="str">
        <f t="shared" si="7"/>
        <v/>
      </c>
      <c r="V21" s="4" t="str">
        <f t="shared" si="8"/>
        <v/>
      </c>
      <c r="W21" s="4">
        <f t="shared" si="9"/>
        <v>1</v>
      </c>
    </row>
    <row r="22" spans="1:23" s="3" customFormat="1" x14ac:dyDescent="0.3">
      <c r="A22" s="3" t="s">
        <v>578</v>
      </c>
      <c r="B22" s="3" t="s">
        <v>580</v>
      </c>
      <c r="C22" s="3" t="s">
        <v>581</v>
      </c>
      <c r="D22" s="3" t="s">
        <v>0</v>
      </c>
      <c r="E22" s="3">
        <v>3</v>
      </c>
      <c r="F22" s="3">
        <v>27</v>
      </c>
      <c r="G22" s="3">
        <v>1</v>
      </c>
      <c r="H22" s="3">
        <v>0</v>
      </c>
      <c r="I22" s="3">
        <v>351</v>
      </c>
      <c r="J22" s="3">
        <v>27</v>
      </c>
      <c r="K22" s="3">
        <v>0</v>
      </c>
      <c r="L22" s="3">
        <v>254</v>
      </c>
      <c r="M22" s="4" t="str">
        <f t="shared" si="0"/>
        <v/>
      </c>
      <c r="N22" s="4" t="str">
        <f t="shared" si="1"/>
        <v/>
      </c>
      <c r="O22" s="4"/>
      <c r="P22" s="4" t="str">
        <f t="shared" si="2"/>
        <v/>
      </c>
      <c r="Q22" s="4" t="str">
        <f t="shared" si="3"/>
        <v/>
      </c>
      <c r="R22" s="4" t="str">
        <f t="shared" si="4"/>
        <v/>
      </c>
      <c r="S22" s="4">
        <f t="shared" si="5"/>
        <v>1</v>
      </c>
      <c r="T22" s="4" t="str">
        <f t="shared" si="6"/>
        <v/>
      </c>
      <c r="U22" s="4" t="str">
        <f t="shared" si="7"/>
        <v/>
      </c>
      <c r="V22" s="4" t="str">
        <f t="shared" si="8"/>
        <v/>
      </c>
      <c r="W22" s="4">
        <f t="shared" si="9"/>
        <v>1</v>
      </c>
    </row>
    <row r="23" spans="1:23" s="3" customFormat="1" x14ac:dyDescent="0.3">
      <c r="A23" s="3" t="s">
        <v>578</v>
      </c>
      <c r="B23" s="4" t="s">
        <v>579</v>
      </c>
      <c r="C23" s="4" t="s">
        <v>579</v>
      </c>
      <c r="D23" s="4" t="s">
        <v>0</v>
      </c>
      <c r="E23" s="4">
        <v>1</v>
      </c>
      <c r="F23" s="4">
        <v>134</v>
      </c>
      <c r="G23" s="4">
        <v>1</v>
      </c>
      <c r="H23" s="4">
        <v>0</v>
      </c>
      <c r="I23" s="4">
        <v>496</v>
      </c>
      <c r="J23" s="4">
        <v>32</v>
      </c>
      <c r="K23" s="4">
        <v>0</v>
      </c>
      <c r="L23" s="4">
        <v>501</v>
      </c>
      <c r="M23" s="4">
        <f t="shared" si="0"/>
        <v>1</v>
      </c>
      <c r="N23" s="4">
        <f t="shared" si="1"/>
        <v>1</v>
      </c>
      <c r="O23" s="4"/>
      <c r="P23" s="4" t="str">
        <f t="shared" si="2"/>
        <v/>
      </c>
      <c r="Q23" s="4" t="str">
        <f t="shared" si="3"/>
        <v/>
      </c>
      <c r="R23" s="4">
        <f t="shared" si="4"/>
        <v>1</v>
      </c>
      <c r="S23" s="4" t="str">
        <f t="shared" si="5"/>
        <v/>
      </c>
      <c r="T23" s="4" t="str">
        <f t="shared" si="6"/>
        <v/>
      </c>
      <c r="U23" s="4" t="str">
        <f t="shared" si="7"/>
        <v/>
      </c>
      <c r="V23" s="4">
        <f t="shared" si="8"/>
        <v>1</v>
      </c>
      <c r="W23" s="4" t="str">
        <f t="shared" si="9"/>
        <v/>
      </c>
    </row>
    <row r="25" spans="1:23" x14ac:dyDescent="0.3">
      <c r="A25" s="5" t="s">
        <v>587</v>
      </c>
      <c r="B25" s="3" t="s">
        <v>3118</v>
      </c>
      <c r="C25" s="3" t="s">
        <v>26</v>
      </c>
      <c r="D25" s="3" t="s">
        <v>0</v>
      </c>
      <c r="E25" s="3">
        <v>2</v>
      </c>
      <c r="F25" s="3">
        <v>2</v>
      </c>
      <c r="G25" s="3">
        <v>1</v>
      </c>
      <c r="H25" s="3">
        <v>0</v>
      </c>
      <c r="I25" s="3">
        <v>0</v>
      </c>
      <c r="J25" s="3">
        <v>1</v>
      </c>
      <c r="K25" s="3">
        <v>1</v>
      </c>
      <c r="L25" s="3">
        <v>40</v>
      </c>
      <c r="M25" s="4" t="str">
        <f t="shared" ref="M25:M56" si="10">IF( AND( OR( F25&gt;$F$1, L25&gt;$L$1 ), OR( E25&gt;$E$1, I25&gt;$I$1 ) ), 1, "" )</f>
        <v/>
      </c>
      <c r="N25" s="4" t="str">
        <f t="shared" ref="N25:N56" si="11">IF( AND( OR( F25&gt;$F$2, L25&gt;$L$2 ), OR( E25&gt;$E$2, I25&gt;$I$2 ) ), 1, "")</f>
        <v/>
      </c>
      <c r="P25" s="4" t="str">
        <f t="shared" ref="P25:P56" si="12" xml:space="preserve"> IF( AND( M25 = 1, O25 = 1 ), 1, "")</f>
        <v/>
      </c>
      <c r="Q25" s="4" t="str">
        <f t="shared" ref="Q25:Q56" si="13" xml:space="preserve"> IF( AND( M25 = "", O25 = 1 ), 1, "")</f>
        <v/>
      </c>
      <c r="R25" s="4" t="str">
        <f t="shared" ref="R25:R56" si="14" xml:space="preserve"> IF( AND( M25 = 1, O25 = "" ), 1, "")</f>
        <v/>
      </c>
      <c r="S25" s="4">
        <f t="shared" ref="S25:S56" si="15" xml:space="preserve"> IF( AND( M25 = "", O25 = "" ), 1, "")</f>
        <v>1</v>
      </c>
      <c r="T25" s="4" t="str">
        <f t="shared" ref="T25:T56" si="16" xml:space="preserve"> IF( AND( N25 = 1, O25 = 1 ), 1, "")</f>
        <v/>
      </c>
      <c r="U25" s="4" t="str">
        <f t="shared" ref="U25:U56" si="17" xml:space="preserve"> IF( AND( N25 = "", O25 = 1 ), 1, "")</f>
        <v/>
      </c>
      <c r="V25" s="4" t="str">
        <f t="shared" ref="V25:V56" si="18" xml:space="preserve"> IF( AND( N25 = 1, O25 = "" ), 1, "")</f>
        <v/>
      </c>
      <c r="W25" s="4">
        <f t="shared" ref="W25:W56" si="19" xml:space="preserve"> IF( AND( N25 = "", O25 = "" ), 1, "")</f>
        <v>1</v>
      </c>
    </row>
    <row r="26" spans="1:23" x14ac:dyDescent="0.3">
      <c r="A26" s="4" t="s">
        <v>587</v>
      </c>
      <c r="B26" s="3" t="s">
        <v>3075</v>
      </c>
      <c r="C26" s="3" t="s">
        <v>3076</v>
      </c>
      <c r="D26" s="3" t="s">
        <v>0</v>
      </c>
      <c r="E26" s="3">
        <v>1</v>
      </c>
      <c r="F26" s="3">
        <v>12</v>
      </c>
      <c r="G26" s="3">
        <v>4</v>
      </c>
      <c r="H26" s="3">
        <v>1</v>
      </c>
      <c r="I26" s="3">
        <v>21</v>
      </c>
      <c r="J26" s="3">
        <v>7</v>
      </c>
      <c r="K26" s="3">
        <v>1</v>
      </c>
      <c r="L26" s="3">
        <v>90</v>
      </c>
      <c r="M26" s="4" t="str">
        <f t="shared" si="10"/>
        <v/>
      </c>
      <c r="N26" s="4" t="str">
        <f t="shared" si="11"/>
        <v/>
      </c>
      <c r="P26" s="4" t="str">
        <f t="shared" si="12"/>
        <v/>
      </c>
      <c r="Q26" s="4" t="str">
        <f t="shared" si="13"/>
        <v/>
      </c>
      <c r="R26" s="4" t="str">
        <f t="shared" si="14"/>
        <v/>
      </c>
      <c r="S26" s="4">
        <f t="shared" si="15"/>
        <v>1</v>
      </c>
      <c r="T26" s="4" t="str">
        <f t="shared" si="16"/>
        <v/>
      </c>
      <c r="U26" s="4" t="str">
        <f t="shared" si="17"/>
        <v/>
      </c>
      <c r="V26" s="4" t="str">
        <f t="shared" si="18"/>
        <v/>
      </c>
      <c r="W26" s="4">
        <f t="shared" si="19"/>
        <v>1</v>
      </c>
    </row>
    <row r="27" spans="1:23" x14ac:dyDescent="0.3">
      <c r="A27" s="5" t="s">
        <v>587</v>
      </c>
      <c r="B27" s="3" t="s">
        <v>3183</v>
      </c>
      <c r="C27" s="3" t="s">
        <v>3184</v>
      </c>
      <c r="D27" s="3" t="s">
        <v>0</v>
      </c>
      <c r="E27" s="3">
        <v>2</v>
      </c>
      <c r="F27" s="3">
        <v>6</v>
      </c>
      <c r="G27" s="3">
        <v>5</v>
      </c>
      <c r="H27" s="3">
        <v>0</v>
      </c>
      <c r="I27" s="3">
        <v>6</v>
      </c>
      <c r="J27" s="3">
        <v>4</v>
      </c>
      <c r="K27" s="3">
        <v>1</v>
      </c>
      <c r="L27" s="3">
        <v>59</v>
      </c>
      <c r="M27" s="4" t="str">
        <f t="shared" si="10"/>
        <v/>
      </c>
      <c r="N27" s="4" t="str">
        <f t="shared" si="11"/>
        <v/>
      </c>
      <c r="P27" s="4" t="str">
        <f t="shared" si="12"/>
        <v/>
      </c>
      <c r="Q27" s="4" t="str">
        <f t="shared" si="13"/>
        <v/>
      </c>
      <c r="R27" s="4" t="str">
        <f t="shared" si="14"/>
        <v/>
      </c>
      <c r="S27" s="4">
        <f t="shared" si="15"/>
        <v>1</v>
      </c>
      <c r="T27" s="4" t="str">
        <f t="shared" si="16"/>
        <v/>
      </c>
      <c r="U27" s="4" t="str">
        <f t="shared" si="17"/>
        <v/>
      </c>
      <c r="V27" s="4" t="str">
        <f t="shared" si="18"/>
        <v/>
      </c>
      <c r="W27" s="4">
        <f t="shared" si="19"/>
        <v>1</v>
      </c>
    </row>
    <row r="28" spans="1:23" x14ac:dyDescent="0.3">
      <c r="A28" s="4" t="s">
        <v>587</v>
      </c>
      <c r="B28" s="3" t="s">
        <v>608</v>
      </c>
      <c r="C28" s="3" t="s">
        <v>609</v>
      </c>
      <c r="D28" s="3" t="s">
        <v>0</v>
      </c>
      <c r="E28" s="3">
        <v>3</v>
      </c>
      <c r="F28" s="3">
        <v>36</v>
      </c>
      <c r="G28" s="3">
        <v>5</v>
      </c>
      <c r="H28" s="3">
        <v>0</v>
      </c>
      <c r="I28" s="3">
        <v>163</v>
      </c>
      <c r="J28" s="3">
        <v>13</v>
      </c>
      <c r="K28" s="3">
        <v>29</v>
      </c>
      <c r="L28" s="3">
        <v>366</v>
      </c>
      <c r="M28" s="4">
        <f t="shared" si="10"/>
        <v>1</v>
      </c>
      <c r="N28" s="4" t="str">
        <f t="shared" si="11"/>
        <v/>
      </c>
      <c r="P28" s="4" t="str">
        <f t="shared" si="12"/>
        <v/>
      </c>
      <c r="Q28" s="4" t="str">
        <f t="shared" si="13"/>
        <v/>
      </c>
      <c r="R28" s="4">
        <f t="shared" si="14"/>
        <v>1</v>
      </c>
      <c r="S28" s="4" t="str">
        <f t="shared" si="15"/>
        <v/>
      </c>
      <c r="T28" s="4" t="str">
        <f t="shared" si="16"/>
        <v/>
      </c>
      <c r="U28" s="4" t="str">
        <f t="shared" si="17"/>
        <v/>
      </c>
      <c r="V28" s="4" t="str">
        <f t="shared" si="18"/>
        <v/>
      </c>
      <c r="W28" s="4">
        <f t="shared" si="19"/>
        <v>1</v>
      </c>
    </row>
    <row r="29" spans="1:23" x14ac:dyDescent="0.3">
      <c r="A29" s="4" t="s">
        <v>587</v>
      </c>
      <c r="B29" s="3" t="s">
        <v>3185</v>
      </c>
      <c r="C29" s="3" t="s">
        <v>3186</v>
      </c>
      <c r="D29" s="3" t="s">
        <v>0</v>
      </c>
      <c r="E29" s="3">
        <v>2</v>
      </c>
      <c r="F29" s="3">
        <v>2</v>
      </c>
      <c r="G29" s="3">
        <v>4</v>
      </c>
      <c r="H29" s="3">
        <v>0</v>
      </c>
      <c r="I29" s="3">
        <v>1</v>
      </c>
      <c r="J29" s="3">
        <v>2</v>
      </c>
      <c r="K29" s="3">
        <v>1</v>
      </c>
      <c r="L29" s="3">
        <v>26</v>
      </c>
      <c r="M29" s="4" t="str">
        <f t="shared" si="10"/>
        <v/>
      </c>
      <c r="N29" s="4" t="str">
        <f t="shared" si="11"/>
        <v/>
      </c>
      <c r="P29" s="4" t="str">
        <f t="shared" si="12"/>
        <v/>
      </c>
      <c r="Q29" s="4" t="str">
        <f t="shared" si="13"/>
        <v/>
      </c>
      <c r="R29" s="4" t="str">
        <f t="shared" si="14"/>
        <v/>
      </c>
      <c r="S29" s="4">
        <f t="shared" si="15"/>
        <v>1</v>
      </c>
      <c r="T29" s="4" t="str">
        <f t="shared" si="16"/>
        <v/>
      </c>
      <c r="U29" s="4" t="str">
        <f t="shared" si="17"/>
        <v/>
      </c>
      <c r="V29" s="4" t="str">
        <f t="shared" si="18"/>
        <v/>
      </c>
      <c r="W29" s="4">
        <f t="shared" si="19"/>
        <v>1</v>
      </c>
    </row>
    <row r="30" spans="1:23" x14ac:dyDescent="0.3">
      <c r="A30" s="3" t="s">
        <v>587</v>
      </c>
      <c r="B30" s="4" t="s">
        <v>592</v>
      </c>
      <c r="C30" s="4" t="s">
        <v>593</v>
      </c>
      <c r="D30" s="4" t="s">
        <v>389</v>
      </c>
      <c r="E30" s="4">
        <v>9</v>
      </c>
      <c r="F30" s="4">
        <v>126</v>
      </c>
      <c r="G30" s="4">
        <v>1</v>
      </c>
      <c r="H30" s="4">
        <v>0</v>
      </c>
      <c r="I30" s="4">
        <v>1176</v>
      </c>
      <c r="J30" s="4">
        <v>49</v>
      </c>
      <c r="K30" s="4">
        <v>1</v>
      </c>
      <c r="L30" s="4">
        <v>935</v>
      </c>
      <c r="M30" s="4">
        <f t="shared" si="10"/>
        <v>1</v>
      </c>
      <c r="N30" s="4">
        <f t="shared" si="11"/>
        <v>1</v>
      </c>
      <c r="O30" s="4">
        <v>1</v>
      </c>
      <c r="P30" s="4">
        <f t="shared" si="12"/>
        <v>1</v>
      </c>
      <c r="Q30" s="4" t="str">
        <f t="shared" si="13"/>
        <v/>
      </c>
      <c r="R30" s="4" t="str">
        <f t="shared" si="14"/>
        <v/>
      </c>
      <c r="S30" s="4" t="str">
        <f t="shared" si="15"/>
        <v/>
      </c>
      <c r="T30" s="4">
        <f t="shared" si="16"/>
        <v>1</v>
      </c>
      <c r="U30" s="4" t="str">
        <f t="shared" si="17"/>
        <v/>
      </c>
      <c r="V30" s="4" t="str">
        <f t="shared" si="18"/>
        <v/>
      </c>
      <c r="W30" s="4" t="str">
        <f t="shared" si="19"/>
        <v/>
      </c>
    </row>
    <row r="31" spans="1:23" x14ac:dyDescent="0.3">
      <c r="A31" s="3" t="s">
        <v>587</v>
      </c>
      <c r="B31" s="3" t="s">
        <v>3143</v>
      </c>
      <c r="C31" s="3" t="s">
        <v>3144</v>
      </c>
      <c r="D31" s="3" t="s">
        <v>0</v>
      </c>
      <c r="E31" s="3">
        <v>3</v>
      </c>
      <c r="F31" s="3">
        <v>21</v>
      </c>
      <c r="G31" s="3">
        <v>1</v>
      </c>
      <c r="H31" s="3">
        <v>0</v>
      </c>
      <c r="I31" s="3">
        <v>0</v>
      </c>
      <c r="J31" s="3">
        <v>5</v>
      </c>
      <c r="K31" s="3">
        <v>3</v>
      </c>
      <c r="L31" s="3">
        <v>180</v>
      </c>
      <c r="M31" s="4" t="str">
        <f t="shared" si="10"/>
        <v/>
      </c>
      <c r="N31" s="4" t="str">
        <f t="shared" si="11"/>
        <v/>
      </c>
      <c r="P31" s="4" t="str">
        <f t="shared" si="12"/>
        <v/>
      </c>
      <c r="Q31" s="4" t="str">
        <f t="shared" si="13"/>
        <v/>
      </c>
      <c r="R31" s="4" t="str">
        <f t="shared" si="14"/>
        <v/>
      </c>
      <c r="S31" s="4">
        <f t="shared" si="15"/>
        <v>1</v>
      </c>
      <c r="T31" s="4" t="str">
        <f t="shared" si="16"/>
        <v/>
      </c>
      <c r="U31" s="4" t="str">
        <f t="shared" si="17"/>
        <v/>
      </c>
      <c r="V31" s="4" t="str">
        <f t="shared" si="18"/>
        <v/>
      </c>
      <c r="W31" s="4">
        <f t="shared" si="19"/>
        <v>1</v>
      </c>
    </row>
    <row r="32" spans="1:23" x14ac:dyDescent="0.3">
      <c r="A32" s="3" t="s">
        <v>587</v>
      </c>
      <c r="B32" s="3" t="s">
        <v>3169</v>
      </c>
      <c r="C32" s="3" t="s">
        <v>3170</v>
      </c>
      <c r="D32" s="3" t="s">
        <v>0</v>
      </c>
      <c r="E32" s="3">
        <v>1</v>
      </c>
      <c r="F32" s="3">
        <v>36</v>
      </c>
      <c r="G32" s="3">
        <v>1</v>
      </c>
      <c r="H32" s="3">
        <v>0</v>
      </c>
      <c r="I32" s="3">
        <v>41</v>
      </c>
      <c r="J32" s="3">
        <v>18</v>
      </c>
      <c r="K32" s="3">
        <v>10</v>
      </c>
      <c r="L32" s="3">
        <v>194</v>
      </c>
      <c r="M32" s="4" t="str">
        <f t="shared" si="10"/>
        <v/>
      </c>
      <c r="N32" s="4" t="str">
        <f t="shared" si="11"/>
        <v/>
      </c>
      <c r="P32" s="4" t="str">
        <f t="shared" si="12"/>
        <v/>
      </c>
      <c r="Q32" s="4" t="str">
        <f t="shared" si="13"/>
        <v/>
      </c>
      <c r="R32" s="4" t="str">
        <f t="shared" si="14"/>
        <v/>
      </c>
      <c r="S32" s="4">
        <f t="shared" si="15"/>
        <v>1</v>
      </c>
      <c r="T32" s="4" t="str">
        <f t="shared" si="16"/>
        <v/>
      </c>
      <c r="U32" s="4" t="str">
        <f t="shared" si="17"/>
        <v/>
      </c>
      <c r="V32" s="4" t="str">
        <f t="shared" si="18"/>
        <v/>
      </c>
      <c r="W32" s="4">
        <f t="shared" si="19"/>
        <v>1</v>
      </c>
    </row>
    <row r="33" spans="1:23" x14ac:dyDescent="0.3">
      <c r="A33" s="3" t="s">
        <v>587</v>
      </c>
      <c r="B33" s="3" t="s">
        <v>3167</v>
      </c>
      <c r="C33" s="3" t="s">
        <v>3168</v>
      </c>
      <c r="D33" s="3" t="s">
        <v>0</v>
      </c>
      <c r="E33" s="3">
        <v>1</v>
      </c>
      <c r="F33" s="3">
        <v>7</v>
      </c>
      <c r="G33" s="3">
        <v>1</v>
      </c>
      <c r="H33" s="3">
        <v>0</v>
      </c>
      <c r="I33" s="3">
        <v>0</v>
      </c>
      <c r="J33" s="3">
        <v>4</v>
      </c>
      <c r="K33" s="3">
        <v>5</v>
      </c>
      <c r="L33" s="3">
        <v>48</v>
      </c>
      <c r="M33" s="4" t="str">
        <f t="shared" si="10"/>
        <v/>
      </c>
      <c r="N33" s="4" t="str">
        <f t="shared" si="11"/>
        <v/>
      </c>
      <c r="P33" s="4" t="str">
        <f t="shared" si="12"/>
        <v/>
      </c>
      <c r="Q33" s="4" t="str">
        <f t="shared" si="13"/>
        <v/>
      </c>
      <c r="R33" s="4" t="str">
        <f t="shared" si="14"/>
        <v/>
      </c>
      <c r="S33" s="4">
        <f t="shared" si="15"/>
        <v>1</v>
      </c>
      <c r="T33" s="4" t="str">
        <f t="shared" si="16"/>
        <v/>
      </c>
      <c r="U33" s="4" t="str">
        <f t="shared" si="17"/>
        <v/>
      </c>
      <c r="V33" s="4" t="str">
        <f t="shared" si="18"/>
        <v/>
      </c>
      <c r="W33" s="4">
        <f t="shared" si="19"/>
        <v>1</v>
      </c>
    </row>
    <row r="34" spans="1:23" x14ac:dyDescent="0.3">
      <c r="A34" s="3" t="s">
        <v>587</v>
      </c>
      <c r="B34" s="3" t="s">
        <v>598</v>
      </c>
      <c r="C34" s="3" t="s">
        <v>599</v>
      </c>
      <c r="D34" s="3" t="s">
        <v>0</v>
      </c>
      <c r="E34" s="3">
        <v>6</v>
      </c>
      <c r="F34" s="3">
        <v>43</v>
      </c>
      <c r="G34" s="3">
        <v>1</v>
      </c>
      <c r="H34" s="3">
        <v>0</v>
      </c>
      <c r="I34" s="3">
        <v>559</v>
      </c>
      <c r="J34" s="3">
        <v>39</v>
      </c>
      <c r="K34" s="3">
        <v>17</v>
      </c>
      <c r="L34" s="3">
        <v>278</v>
      </c>
      <c r="M34" s="4" t="str">
        <f t="shared" si="10"/>
        <v/>
      </c>
      <c r="N34" s="4" t="str">
        <f t="shared" si="11"/>
        <v/>
      </c>
      <c r="P34" s="4" t="str">
        <f t="shared" si="12"/>
        <v/>
      </c>
      <c r="Q34" s="4" t="str">
        <f t="shared" si="13"/>
        <v/>
      </c>
      <c r="R34" s="4" t="str">
        <f t="shared" si="14"/>
        <v/>
      </c>
      <c r="S34" s="4">
        <f t="shared" si="15"/>
        <v>1</v>
      </c>
      <c r="T34" s="4" t="str">
        <f t="shared" si="16"/>
        <v/>
      </c>
      <c r="U34" s="4" t="str">
        <f t="shared" si="17"/>
        <v/>
      </c>
      <c r="V34" s="4" t="str">
        <f t="shared" si="18"/>
        <v/>
      </c>
      <c r="W34" s="4">
        <f t="shared" si="19"/>
        <v>1</v>
      </c>
    </row>
    <row r="35" spans="1:23" x14ac:dyDescent="0.3">
      <c r="A35" s="3" t="s">
        <v>587</v>
      </c>
      <c r="B35" s="3" t="s">
        <v>3173</v>
      </c>
      <c r="C35" s="3" t="s">
        <v>2795</v>
      </c>
      <c r="D35" s="3" t="s">
        <v>0</v>
      </c>
      <c r="E35" s="3">
        <v>2</v>
      </c>
      <c r="F35" s="3">
        <v>1</v>
      </c>
      <c r="G35" s="3">
        <v>2</v>
      </c>
      <c r="H35" s="3">
        <v>0</v>
      </c>
      <c r="I35" s="3">
        <v>0</v>
      </c>
      <c r="J35" s="3">
        <v>1</v>
      </c>
      <c r="K35" s="3">
        <v>5</v>
      </c>
      <c r="L35" s="3">
        <v>38</v>
      </c>
      <c r="M35" s="4" t="str">
        <f t="shared" si="10"/>
        <v/>
      </c>
      <c r="N35" s="4" t="str">
        <f t="shared" si="11"/>
        <v/>
      </c>
      <c r="P35" s="4" t="str">
        <f t="shared" si="12"/>
        <v/>
      </c>
      <c r="Q35" s="4" t="str">
        <f t="shared" si="13"/>
        <v/>
      </c>
      <c r="R35" s="4" t="str">
        <f t="shared" si="14"/>
        <v/>
      </c>
      <c r="S35" s="4">
        <f t="shared" si="15"/>
        <v>1</v>
      </c>
      <c r="T35" s="4" t="str">
        <f t="shared" si="16"/>
        <v/>
      </c>
      <c r="U35" s="4" t="str">
        <f t="shared" si="17"/>
        <v/>
      </c>
      <c r="V35" s="4" t="str">
        <f t="shared" si="18"/>
        <v/>
      </c>
      <c r="W35" s="4">
        <f t="shared" si="19"/>
        <v>1</v>
      </c>
    </row>
    <row r="36" spans="1:23" x14ac:dyDescent="0.3">
      <c r="A36" s="3" t="s">
        <v>587</v>
      </c>
      <c r="B36" s="3" t="s">
        <v>3101</v>
      </c>
      <c r="C36" s="3" t="s">
        <v>3102</v>
      </c>
      <c r="D36" s="3" t="s">
        <v>0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4</v>
      </c>
      <c r="M36" s="4" t="str">
        <f t="shared" si="10"/>
        <v/>
      </c>
      <c r="N36" s="4" t="str">
        <f t="shared" si="11"/>
        <v/>
      </c>
      <c r="P36" s="4" t="str">
        <f t="shared" si="12"/>
        <v/>
      </c>
      <c r="Q36" s="4" t="str">
        <f t="shared" si="13"/>
        <v/>
      </c>
      <c r="R36" s="4" t="str">
        <f t="shared" si="14"/>
        <v/>
      </c>
      <c r="S36" s="4">
        <f t="shared" si="15"/>
        <v>1</v>
      </c>
      <c r="T36" s="4" t="str">
        <f t="shared" si="16"/>
        <v/>
      </c>
      <c r="U36" s="4" t="str">
        <f t="shared" si="17"/>
        <v/>
      </c>
      <c r="V36" s="4" t="str">
        <f t="shared" si="18"/>
        <v/>
      </c>
      <c r="W36" s="4">
        <f t="shared" si="19"/>
        <v>1</v>
      </c>
    </row>
    <row r="37" spans="1:23" x14ac:dyDescent="0.3">
      <c r="A37" s="3" t="s">
        <v>587</v>
      </c>
      <c r="B37" s="3" t="s">
        <v>614</v>
      </c>
      <c r="C37" s="3" t="s">
        <v>615</v>
      </c>
      <c r="D37" s="3" t="s">
        <v>389</v>
      </c>
      <c r="E37" s="3">
        <v>1</v>
      </c>
      <c r="F37" s="3">
        <v>18</v>
      </c>
      <c r="G37" s="3">
        <v>1</v>
      </c>
      <c r="H37" s="3">
        <v>0</v>
      </c>
      <c r="I37" s="3">
        <v>153</v>
      </c>
      <c r="J37" s="3">
        <v>18</v>
      </c>
      <c r="K37" s="3">
        <v>0</v>
      </c>
      <c r="L37" s="3">
        <v>60</v>
      </c>
      <c r="M37" s="4" t="str">
        <f t="shared" si="10"/>
        <v/>
      </c>
      <c r="N37" s="4" t="str">
        <f t="shared" si="11"/>
        <v/>
      </c>
      <c r="P37" s="4" t="str">
        <f t="shared" si="12"/>
        <v/>
      </c>
      <c r="Q37" s="4" t="str">
        <f t="shared" si="13"/>
        <v/>
      </c>
      <c r="R37" s="4" t="str">
        <f t="shared" si="14"/>
        <v/>
      </c>
      <c r="S37" s="4">
        <f t="shared" si="15"/>
        <v>1</v>
      </c>
      <c r="T37" s="4" t="str">
        <f t="shared" si="16"/>
        <v/>
      </c>
      <c r="U37" s="4" t="str">
        <f t="shared" si="17"/>
        <v/>
      </c>
      <c r="V37" s="4" t="str">
        <f t="shared" si="18"/>
        <v/>
      </c>
      <c r="W37" s="4">
        <f t="shared" si="19"/>
        <v>1</v>
      </c>
    </row>
    <row r="38" spans="1:23" x14ac:dyDescent="0.3">
      <c r="A38" s="3" t="s">
        <v>587</v>
      </c>
      <c r="B38" s="3" t="s">
        <v>3145</v>
      </c>
      <c r="C38" s="3" t="s">
        <v>3146</v>
      </c>
      <c r="D38" s="3" t="s">
        <v>0</v>
      </c>
      <c r="E38" s="3">
        <v>6</v>
      </c>
      <c r="F38" s="3">
        <v>36</v>
      </c>
      <c r="G38" s="3">
        <v>1</v>
      </c>
      <c r="H38" s="3">
        <v>0</v>
      </c>
      <c r="I38" s="3">
        <v>0</v>
      </c>
      <c r="J38" s="3">
        <v>16</v>
      </c>
      <c r="K38" s="3">
        <v>21</v>
      </c>
      <c r="L38" s="3">
        <v>236</v>
      </c>
      <c r="M38" s="4" t="str">
        <f t="shared" si="10"/>
        <v/>
      </c>
      <c r="N38" s="4" t="str">
        <f t="shared" si="11"/>
        <v/>
      </c>
      <c r="P38" s="4" t="str">
        <f t="shared" si="12"/>
        <v/>
      </c>
      <c r="Q38" s="4" t="str">
        <f t="shared" si="13"/>
        <v/>
      </c>
      <c r="R38" s="4" t="str">
        <f t="shared" si="14"/>
        <v/>
      </c>
      <c r="S38" s="4">
        <f t="shared" si="15"/>
        <v>1</v>
      </c>
      <c r="T38" s="4" t="str">
        <f t="shared" si="16"/>
        <v/>
      </c>
      <c r="U38" s="4" t="str">
        <f t="shared" si="17"/>
        <v/>
      </c>
      <c r="V38" s="4" t="str">
        <f t="shared" si="18"/>
        <v/>
      </c>
      <c r="W38" s="4">
        <f t="shared" si="19"/>
        <v>1</v>
      </c>
    </row>
    <row r="39" spans="1:23" x14ac:dyDescent="0.3">
      <c r="A39" s="3" t="s">
        <v>587</v>
      </c>
      <c r="B39" s="3" t="s">
        <v>3105</v>
      </c>
      <c r="C39" s="3" t="s">
        <v>3106</v>
      </c>
      <c r="D39" s="3" t="s">
        <v>0</v>
      </c>
      <c r="E39" s="3">
        <v>1</v>
      </c>
      <c r="F39" s="3">
        <v>3</v>
      </c>
      <c r="G39" s="3">
        <v>1</v>
      </c>
      <c r="H39" s="3">
        <v>0</v>
      </c>
      <c r="I39" s="3">
        <v>1</v>
      </c>
      <c r="J39" s="3">
        <v>3</v>
      </c>
      <c r="K39" s="3">
        <v>6</v>
      </c>
      <c r="L39" s="3">
        <v>99</v>
      </c>
      <c r="M39" s="4" t="str">
        <f t="shared" si="10"/>
        <v/>
      </c>
      <c r="N39" s="4" t="str">
        <f t="shared" si="11"/>
        <v/>
      </c>
      <c r="P39" s="4" t="str">
        <f t="shared" si="12"/>
        <v/>
      </c>
      <c r="Q39" s="4" t="str">
        <f t="shared" si="13"/>
        <v/>
      </c>
      <c r="R39" s="4" t="str">
        <f t="shared" si="14"/>
        <v/>
      </c>
      <c r="S39" s="4">
        <f t="shared" si="15"/>
        <v>1</v>
      </c>
      <c r="T39" s="4" t="str">
        <f t="shared" si="16"/>
        <v/>
      </c>
      <c r="U39" s="4" t="str">
        <f t="shared" si="17"/>
        <v/>
      </c>
      <c r="V39" s="4" t="str">
        <f t="shared" si="18"/>
        <v/>
      </c>
      <c r="W39" s="4">
        <f t="shared" si="19"/>
        <v>1</v>
      </c>
    </row>
    <row r="40" spans="1:23" x14ac:dyDescent="0.3">
      <c r="A40" s="3" t="s">
        <v>587</v>
      </c>
      <c r="B40" s="3" t="s">
        <v>3189</v>
      </c>
      <c r="C40" s="3" t="s">
        <v>3190</v>
      </c>
      <c r="D40" s="3" t="s">
        <v>750</v>
      </c>
      <c r="E40" s="3">
        <v>0</v>
      </c>
      <c r="F40" s="3">
        <v>2</v>
      </c>
      <c r="G40" s="3">
        <v>1</v>
      </c>
      <c r="H40" s="3">
        <v>0</v>
      </c>
      <c r="I40" s="3">
        <v>0</v>
      </c>
      <c r="J40" s="3">
        <v>2</v>
      </c>
      <c r="K40" s="3">
        <v>1</v>
      </c>
      <c r="L40" s="3">
        <v>34</v>
      </c>
      <c r="M40" s="4" t="str">
        <f t="shared" si="10"/>
        <v/>
      </c>
      <c r="N40" s="4" t="str">
        <f t="shared" si="11"/>
        <v/>
      </c>
      <c r="P40" s="4" t="str">
        <f t="shared" si="12"/>
        <v/>
      </c>
      <c r="Q40" s="4" t="str">
        <f t="shared" si="13"/>
        <v/>
      </c>
      <c r="R40" s="4" t="str">
        <f t="shared" si="14"/>
        <v/>
      </c>
      <c r="S40" s="4">
        <f t="shared" si="15"/>
        <v>1</v>
      </c>
      <c r="T40" s="4" t="str">
        <f t="shared" si="16"/>
        <v/>
      </c>
      <c r="U40" s="4" t="str">
        <f t="shared" si="17"/>
        <v/>
      </c>
      <c r="V40" s="4" t="str">
        <f t="shared" si="18"/>
        <v/>
      </c>
      <c r="W40" s="4">
        <f t="shared" si="19"/>
        <v>1</v>
      </c>
    </row>
    <row r="41" spans="1:23" x14ac:dyDescent="0.3">
      <c r="A41" s="3" t="s">
        <v>587</v>
      </c>
      <c r="B41" s="3" t="s">
        <v>3079</v>
      </c>
      <c r="C41" s="3" t="s">
        <v>3080</v>
      </c>
      <c r="D41" s="3" t="s">
        <v>0</v>
      </c>
      <c r="E41" s="3">
        <v>1</v>
      </c>
      <c r="F41" s="3">
        <v>3</v>
      </c>
      <c r="G41" s="3">
        <v>1</v>
      </c>
      <c r="H41" s="3">
        <v>0</v>
      </c>
      <c r="I41" s="3">
        <v>1</v>
      </c>
      <c r="J41" s="3">
        <v>3</v>
      </c>
      <c r="K41" s="3">
        <v>4</v>
      </c>
      <c r="L41" s="3">
        <v>104</v>
      </c>
      <c r="M41" s="4" t="str">
        <f t="shared" si="10"/>
        <v/>
      </c>
      <c r="N41" s="4" t="str">
        <f t="shared" si="11"/>
        <v/>
      </c>
      <c r="P41" s="4" t="str">
        <f t="shared" si="12"/>
        <v/>
      </c>
      <c r="Q41" s="4" t="str">
        <f t="shared" si="13"/>
        <v/>
      </c>
      <c r="R41" s="4" t="str">
        <f t="shared" si="14"/>
        <v/>
      </c>
      <c r="S41" s="4">
        <f t="shared" si="15"/>
        <v>1</v>
      </c>
      <c r="T41" s="4" t="str">
        <f t="shared" si="16"/>
        <v/>
      </c>
      <c r="U41" s="4" t="str">
        <f t="shared" si="17"/>
        <v/>
      </c>
      <c r="V41" s="4" t="str">
        <f t="shared" si="18"/>
        <v/>
      </c>
      <c r="W41" s="4">
        <f t="shared" si="19"/>
        <v>1</v>
      </c>
    </row>
    <row r="42" spans="1:23" x14ac:dyDescent="0.3">
      <c r="A42" s="3" t="s">
        <v>587</v>
      </c>
      <c r="B42" s="3" t="s">
        <v>3141</v>
      </c>
      <c r="C42" s="3" t="s">
        <v>162</v>
      </c>
      <c r="D42" s="3" t="s">
        <v>750</v>
      </c>
      <c r="E42" s="3">
        <v>2</v>
      </c>
      <c r="F42" s="3">
        <v>30</v>
      </c>
      <c r="G42" s="3">
        <v>1</v>
      </c>
      <c r="H42" s="3">
        <v>0</v>
      </c>
      <c r="I42" s="3">
        <v>24</v>
      </c>
      <c r="J42" s="3">
        <v>12</v>
      </c>
      <c r="K42" s="3">
        <v>4</v>
      </c>
      <c r="L42" s="3">
        <v>133</v>
      </c>
      <c r="M42" s="4" t="str">
        <f t="shared" si="10"/>
        <v/>
      </c>
      <c r="N42" s="4" t="str">
        <f t="shared" si="11"/>
        <v/>
      </c>
      <c r="P42" s="4" t="str">
        <f t="shared" si="12"/>
        <v/>
      </c>
      <c r="Q42" s="4" t="str">
        <f t="shared" si="13"/>
        <v/>
      </c>
      <c r="R42" s="4" t="str">
        <f t="shared" si="14"/>
        <v/>
      </c>
      <c r="S42" s="4">
        <f t="shared" si="15"/>
        <v>1</v>
      </c>
      <c r="T42" s="4" t="str">
        <f t="shared" si="16"/>
        <v/>
      </c>
      <c r="U42" s="4" t="str">
        <f t="shared" si="17"/>
        <v/>
      </c>
      <c r="V42" s="4" t="str">
        <f t="shared" si="18"/>
        <v/>
      </c>
      <c r="W42" s="4">
        <f t="shared" si="19"/>
        <v>1</v>
      </c>
    </row>
    <row r="43" spans="1:23" x14ac:dyDescent="0.3">
      <c r="A43" s="3" t="s">
        <v>587</v>
      </c>
      <c r="B43" s="3" t="s">
        <v>3142</v>
      </c>
      <c r="C43" s="3" t="s">
        <v>802</v>
      </c>
      <c r="D43" s="3" t="s">
        <v>0</v>
      </c>
      <c r="E43" s="3">
        <v>11</v>
      </c>
      <c r="F43" s="3">
        <v>17</v>
      </c>
      <c r="G43" s="3">
        <v>1</v>
      </c>
      <c r="H43" s="3">
        <v>0</v>
      </c>
      <c r="I43" s="3">
        <v>40</v>
      </c>
      <c r="J43" s="3">
        <v>11</v>
      </c>
      <c r="K43" s="3">
        <v>13</v>
      </c>
      <c r="L43" s="3">
        <v>169</v>
      </c>
      <c r="M43" s="4" t="str">
        <f t="shared" si="10"/>
        <v/>
      </c>
      <c r="N43" s="4" t="str">
        <f t="shared" si="11"/>
        <v/>
      </c>
      <c r="P43" s="4" t="str">
        <f t="shared" si="12"/>
        <v/>
      </c>
      <c r="Q43" s="4" t="str">
        <f t="shared" si="13"/>
        <v/>
      </c>
      <c r="R43" s="4" t="str">
        <f t="shared" si="14"/>
        <v/>
      </c>
      <c r="S43" s="4">
        <f t="shared" si="15"/>
        <v>1</v>
      </c>
      <c r="T43" s="4" t="str">
        <f t="shared" si="16"/>
        <v/>
      </c>
      <c r="U43" s="4" t="str">
        <f t="shared" si="17"/>
        <v/>
      </c>
      <c r="V43" s="4" t="str">
        <f t="shared" si="18"/>
        <v/>
      </c>
      <c r="W43" s="4">
        <f t="shared" si="19"/>
        <v>1</v>
      </c>
    </row>
    <row r="44" spans="1:23" x14ac:dyDescent="0.3">
      <c r="A44" s="3" t="s">
        <v>587</v>
      </c>
      <c r="B44" s="3" t="s">
        <v>3151</v>
      </c>
      <c r="C44" s="3" t="s">
        <v>3152</v>
      </c>
      <c r="D44" s="3" t="s">
        <v>0</v>
      </c>
      <c r="E44" s="3">
        <v>0</v>
      </c>
      <c r="F44" s="3">
        <v>31</v>
      </c>
      <c r="G44" s="3">
        <v>1</v>
      </c>
      <c r="H44" s="3">
        <v>0</v>
      </c>
      <c r="I44" s="3">
        <v>6</v>
      </c>
      <c r="J44" s="3">
        <v>4</v>
      </c>
      <c r="K44" s="3">
        <v>0</v>
      </c>
      <c r="L44" s="3">
        <v>153</v>
      </c>
      <c r="M44" s="4" t="str">
        <f t="shared" si="10"/>
        <v/>
      </c>
      <c r="N44" s="4" t="str">
        <f t="shared" si="11"/>
        <v/>
      </c>
      <c r="P44" s="4" t="str">
        <f t="shared" si="12"/>
        <v/>
      </c>
      <c r="Q44" s="4" t="str">
        <f t="shared" si="13"/>
        <v/>
      </c>
      <c r="R44" s="4" t="str">
        <f t="shared" si="14"/>
        <v/>
      </c>
      <c r="S44" s="4">
        <f t="shared" si="15"/>
        <v>1</v>
      </c>
      <c r="T44" s="4" t="str">
        <f t="shared" si="16"/>
        <v/>
      </c>
      <c r="U44" s="4" t="str">
        <f t="shared" si="17"/>
        <v/>
      </c>
      <c r="V44" s="4" t="str">
        <f t="shared" si="18"/>
        <v/>
      </c>
      <c r="W44" s="4">
        <f t="shared" si="19"/>
        <v>1</v>
      </c>
    </row>
    <row r="45" spans="1:23" x14ac:dyDescent="0.3">
      <c r="A45" s="3" t="s">
        <v>587</v>
      </c>
      <c r="B45" s="3" t="s">
        <v>3174</v>
      </c>
      <c r="C45" s="3" t="s">
        <v>3175</v>
      </c>
      <c r="D45" s="3" t="s">
        <v>0</v>
      </c>
      <c r="E45" s="3">
        <v>4</v>
      </c>
      <c r="F45" s="3">
        <v>17</v>
      </c>
      <c r="G45" s="3">
        <v>2</v>
      </c>
      <c r="H45" s="3">
        <v>0</v>
      </c>
      <c r="I45" s="3">
        <v>9</v>
      </c>
      <c r="J45" s="3">
        <v>7</v>
      </c>
      <c r="K45" s="3">
        <v>4</v>
      </c>
      <c r="L45" s="3">
        <v>112</v>
      </c>
      <c r="M45" s="4" t="str">
        <f t="shared" si="10"/>
        <v/>
      </c>
      <c r="N45" s="4" t="str">
        <f t="shared" si="11"/>
        <v/>
      </c>
      <c r="P45" s="4" t="str">
        <f t="shared" si="12"/>
        <v/>
      </c>
      <c r="Q45" s="4" t="str">
        <f t="shared" si="13"/>
        <v/>
      </c>
      <c r="R45" s="4" t="str">
        <f t="shared" si="14"/>
        <v/>
      </c>
      <c r="S45" s="4">
        <f t="shared" si="15"/>
        <v>1</v>
      </c>
      <c r="T45" s="4" t="str">
        <f t="shared" si="16"/>
        <v/>
      </c>
      <c r="U45" s="4" t="str">
        <f t="shared" si="17"/>
        <v/>
      </c>
      <c r="V45" s="4" t="str">
        <f t="shared" si="18"/>
        <v/>
      </c>
      <c r="W45" s="4">
        <f t="shared" si="19"/>
        <v>1</v>
      </c>
    </row>
    <row r="46" spans="1:23" x14ac:dyDescent="0.3">
      <c r="A46" s="3" t="s">
        <v>587</v>
      </c>
      <c r="B46" s="3" t="s">
        <v>3085</v>
      </c>
      <c r="C46" s="3" t="s">
        <v>3086</v>
      </c>
      <c r="D46" s="3" t="s">
        <v>0</v>
      </c>
      <c r="E46" s="3">
        <v>1</v>
      </c>
      <c r="F46" s="3">
        <v>6</v>
      </c>
      <c r="G46" s="3">
        <v>1</v>
      </c>
      <c r="H46" s="3">
        <v>2</v>
      </c>
      <c r="I46" s="3">
        <v>5</v>
      </c>
      <c r="J46" s="3">
        <v>6</v>
      </c>
      <c r="K46" s="3">
        <v>2</v>
      </c>
      <c r="L46" s="3">
        <v>54</v>
      </c>
      <c r="M46" s="4" t="str">
        <f t="shared" si="10"/>
        <v/>
      </c>
      <c r="N46" s="4" t="str">
        <f t="shared" si="11"/>
        <v/>
      </c>
      <c r="P46" s="4" t="str">
        <f t="shared" si="12"/>
        <v/>
      </c>
      <c r="Q46" s="4" t="str">
        <f t="shared" si="13"/>
        <v/>
      </c>
      <c r="R46" s="4" t="str">
        <f t="shared" si="14"/>
        <v/>
      </c>
      <c r="S46" s="4">
        <f t="shared" si="15"/>
        <v>1</v>
      </c>
      <c r="T46" s="4" t="str">
        <f t="shared" si="16"/>
        <v/>
      </c>
      <c r="U46" s="4" t="str">
        <f t="shared" si="17"/>
        <v/>
      </c>
      <c r="V46" s="4" t="str">
        <f t="shared" si="18"/>
        <v/>
      </c>
      <c r="W46" s="4">
        <f t="shared" si="19"/>
        <v>1</v>
      </c>
    </row>
    <row r="47" spans="1:23" x14ac:dyDescent="0.3">
      <c r="A47" s="3" t="s">
        <v>587</v>
      </c>
      <c r="B47" s="3" t="s">
        <v>3130</v>
      </c>
      <c r="C47" s="3" t="s">
        <v>3131</v>
      </c>
      <c r="D47" s="3" t="s">
        <v>0</v>
      </c>
      <c r="E47" s="3">
        <v>3</v>
      </c>
      <c r="F47" s="3">
        <v>21</v>
      </c>
      <c r="G47" s="3">
        <v>2</v>
      </c>
      <c r="H47" s="3">
        <v>0</v>
      </c>
      <c r="I47" s="3">
        <v>12</v>
      </c>
      <c r="J47" s="3">
        <v>9</v>
      </c>
      <c r="K47" s="3">
        <v>9</v>
      </c>
      <c r="L47" s="3">
        <v>156</v>
      </c>
      <c r="M47" s="4" t="str">
        <f t="shared" si="10"/>
        <v/>
      </c>
      <c r="N47" s="4" t="str">
        <f t="shared" si="11"/>
        <v/>
      </c>
      <c r="P47" s="4" t="str">
        <f t="shared" si="12"/>
        <v/>
      </c>
      <c r="Q47" s="4" t="str">
        <f t="shared" si="13"/>
        <v/>
      </c>
      <c r="R47" s="4" t="str">
        <f t="shared" si="14"/>
        <v/>
      </c>
      <c r="S47" s="4">
        <f t="shared" si="15"/>
        <v>1</v>
      </c>
      <c r="T47" s="4" t="str">
        <f t="shared" si="16"/>
        <v/>
      </c>
      <c r="U47" s="4" t="str">
        <f t="shared" si="17"/>
        <v/>
      </c>
      <c r="V47" s="4" t="str">
        <f t="shared" si="18"/>
        <v/>
      </c>
      <c r="W47" s="4">
        <f t="shared" si="19"/>
        <v>1</v>
      </c>
    </row>
    <row r="48" spans="1:23" x14ac:dyDescent="0.3">
      <c r="A48" s="3" t="s">
        <v>587</v>
      </c>
      <c r="B48" s="4" t="s">
        <v>610</v>
      </c>
      <c r="C48" s="4" t="s">
        <v>611</v>
      </c>
      <c r="D48" s="4" t="s">
        <v>0</v>
      </c>
      <c r="E48" s="4">
        <v>2</v>
      </c>
      <c r="F48" s="4">
        <v>90</v>
      </c>
      <c r="G48" s="4">
        <v>1</v>
      </c>
      <c r="H48" s="4">
        <v>0</v>
      </c>
      <c r="I48" s="4">
        <v>75</v>
      </c>
      <c r="J48" s="4">
        <v>15</v>
      </c>
      <c r="K48" s="4">
        <v>68</v>
      </c>
      <c r="L48" s="4">
        <v>908</v>
      </c>
      <c r="M48" s="4" t="str">
        <f t="shared" si="10"/>
        <v/>
      </c>
      <c r="N48" s="4" t="str">
        <f t="shared" si="11"/>
        <v/>
      </c>
      <c r="O48" s="4">
        <v>1</v>
      </c>
      <c r="P48" s="4" t="str">
        <f t="shared" si="12"/>
        <v/>
      </c>
      <c r="Q48" s="4">
        <f t="shared" si="13"/>
        <v>1</v>
      </c>
      <c r="R48" s="4" t="str">
        <f t="shared" si="14"/>
        <v/>
      </c>
      <c r="S48" s="4" t="str">
        <f t="shared" si="15"/>
        <v/>
      </c>
      <c r="T48" s="4" t="str">
        <f t="shared" si="16"/>
        <v/>
      </c>
      <c r="U48" s="4">
        <f t="shared" si="17"/>
        <v>1</v>
      </c>
      <c r="V48" s="4" t="str">
        <f t="shared" si="18"/>
        <v/>
      </c>
      <c r="W48" s="4" t="str">
        <f t="shared" si="19"/>
        <v/>
      </c>
    </row>
    <row r="49" spans="1:23" x14ac:dyDescent="0.3">
      <c r="A49" s="3" t="s">
        <v>587</v>
      </c>
      <c r="B49" s="3" t="s">
        <v>3091</v>
      </c>
      <c r="C49" s="3" t="s">
        <v>3092</v>
      </c>
      <c r="D49" s="3" t="s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10</v>
      </c>
      <c r="L49" s="3">
        <v>20</v>
      </c>
      <c r="M49" s="4" t="str">
        <f t="shared" si="10"/>
        <v/>
      </c>
      <c r="N49" s="4" t="str">
        <f t="shared" si="11"/>
        <v/>
      </c>
      <c r="P49" s="4" t="str">
        <f t="shared" si="12"/>
        <v/>
      </c>
      <c r="Q49" s="4" t="str">
        <f t="shared" si="13"/>
        <v/>
      </c>
      <c r="R49" s="4" t="str">
        <f t="shared" si="14"/>
        <v/>
      </c>
      <c r="S49" s="4">
        <f t="shared" si="15"/>
        <v>1</v>
      </c>
      <c r="T49" s="4" t="str">
        <f t="shared" si="16"/>
        <v/>
      </c>
      <c r="U49" s="4" t="str">
        <f t="shared" si="17"/>
        <v/>
      </c>
      <c r="V49" s="4" t="str">
        <f t="shared" si="18"/>
        <v/>
      </c>
      <c r="W49" s="4">
        <f t="shared" si="19"/>
        <v>1</v>
      </c>
    </row>
    <row r="50" spans="1:23" x14ac:dyDescent="0.3">
      <c r="A50" s="3" t="s">
        <v>587</v>
      </c>
      <c r="B50" s="3" t="s">
        <v>3176</v>
      </c>
      <c r="C50" s="3" t="s">
        <v>3177</v>
      </c>
      <c r="D50" s="3" t="s">
        <v>0</v>
      </c>
      <c r="E50" s="3">
        <v>0</v>
      </c>
      <c r="F50" s="3">
        <v>4</v>
      </c>
      <c r="G50" s="3">
        <v>1</v>
      </c>
      <c r="H50" s="3">
        <v>0</v>
      </c>
      <c r="I50" s="3">
        <v>1</v>
      </c>
      <c r="J50" s="3">
        <v>2</v>
      </c>
      <c r="K50" s="3">
        <v>2</v>
      </c>
      <c r="L50" s="3">
        <v>73</v>
      </c>
      <c r="M50" s="4" t="str">
        <f t="shared" si="10"/>
        <v/>
      </c>
      <c r="N50" s="4" t="str">
        <f t="shared" si="11"/>
        <v/>
      </c>
      <c r="P50" s="4" t="str">
        <f t="shared" si="12"/>
        <v/>
      </c>
      <c r="Q50" s="4" t="str">
        <f t="shared" si="13"/>
        <v/>
      </c>
      <c r="R50" s="4" t="str">
        <f t="shared" si="14"/>
        <v/>
      </c>
      <c r="S50" s="4">
        <f t="shared" si="15"/>
        <v>1</v>
      </c>
      <c r="T50" s="4" t="str">
        <f t="shared" si="16"/>
        <v/>
      </c>
      <c r="U50" s="4" t="str">
        <f t="shared" si="17"/>
        <v/>
      </c>
      <c r="V50" s="4" t="str">
        <f t="shared" si="18"/>
        <v/>
      </c>
      <c r="W50" s="4">
        <f t="shared" si="19"/>
        <v>1</v>
      </c>
    </row>
    <row r="51" spans="1:23" x14ac:dyDescent="0.3">
      <c r="A51" s="3" t="s">
        <v>587</v>
      </c>
      <c r="B51" s="3" t="s">
        <v>3114</v>
      </c>
      <c r="C51" s="3" t="s">
        <v>3115</v>
      </c>
      <c r="D51" s="3" t="s">
        <v>0</v>
      </c>
      <c r="E51" s="3">
        <v>3</v>
      </c>
      <c r="F51" s="3">
        <v>9</v>
      </c>
      <c r="G51" s="3">
        <v>5</v>
      </c>
      <c r="H51" s="3">
        <v>0</v>
      </c>
      <c r="I51" s="3">
        <v>1</v>
      </c>
      <c r="J51" s="3">
        <v>7</v>
      </c>
      <c r="K51" s="3">
        <v>8</v>
      </c>
      <c r="L51" s="3">
        <v>164</v>
      </c>
      <c r="M51" s="4" t="str">
        <f t="shared" si="10"/>
        <v/>
      </c>
      <c r="N51" s="4" t="str">
        <f t="shared" si="11"/>
        <v/>
      </c>
      <c r="P51" s="4" t="str">
        <f t="shared" si="12"/>
        <v/>
      </c>
      <c r="Q51" s="4" t="str">
        <f t="shared" si="13"/>
        <v/>
      </c>
      <c r="R51" s="4" t="str">
        <f t="shared" si="14"/>
        <v/>
      </c>
      <c r="S51" s="4">
        <f t="shared" si="15"/>
        <v>1</v>
      </c>
      <c r="T51" s="4" t="str">
        <f t="shared" si="16"/>
        <v/>
      </c>
      <c r="U51" s="4" t="str">
        <f t="shared" si="17"/>
        <v/>
      </c>
      <c r="V51" s="4" t="str">
        <f t="shared" si="18"/>
        <v/>
      </c>
      <c r="W51" s="4">
        <f t="shared" si="19"/>
        <v>1</v>
      </c>
    </row>
    <row r="52" spans="1:23" x14ac:dyDescent="0.3">
      <c r="A52" s="3" t="s">
        <v>587</v>
      </c>
      <c r="B52" s="3" t="s">
        <v>3097</v>
      </c>
      <c r="C52" s="3" t="s">
        <v>3098</v>
      </c>
      <c r="D52" s="3" t="s">
        <v>0</v>
      </c>
      <c r="E52" s="3">
        <v>1</v>
      </c>
      <c r="F52" s="3">
        <v>23</v>
      </c>
      <c r="G52" s="3">
        <v>6</v>
      </c>
      <c r="H52" s="3">
        <v>0</v>
      </c>
      <c r="I52" s="3">
        <v>45</v>
      </c>
      <c r="J52" s="3">
        <v>9</v>
      </c>
      <c r="K52" s="3">
        <v>8</v>
      </c>
      <c r="L52" s="3">
        <v>210</v>
      </c>
      <c r="M52" s="4" t="str">
        <f t="shared" si="10"/>
        <v/>
      </c>
      <c r="N52" s="4" t="str">
        <f t="shared" si="11"/>
        <v/>
      </c>
      <c r="P52" s="4" t="str">
        <f t="shared" si="12"/>
        <v/>
      </c>
      <c r="Q52" s="4" t="str">
        <f t="shared" si="13"/>
        <v/>
      </c>
      <c r="R52" s="4" t="str">
        <f t="shared" si="14"/>
        <v/>
      </c>
      <c r="S52" s="4">
        <f t="shared" si="15"/>
        <v>1</v>
      </c>
      <c r="T52" s="4" t="str">
        <f t="shared" si="16"/>
        <v/>
      </c>
      <c r="U52" s="4" t="str">
        <f t="shared" si="17"/>
        <v/>
      </c>
      <c r="V52" s="4" t="str">
        <f t="shared" si="18"/>
        <v/>
      </c>
      <c r="W52" s="4">
        <f t="shared" si="19"/>
        <v>1</v>
      </c>
    </row>
    <row r="53" spans="1:23" x14ac:dyDescent="0.3">
      <c r="A53" s="3" t="s">
        <v>587</v>
      </c>
      <c r="B53" s="3" t="s">
        <v>612</v>
      </c>
      <c r="C53" s="3" t="s">
        <v>613</v>
      </c>
      <c r="D53" s="3" t="s">
        <v>0</v>
      </c>
      <c r="E53" s="3">
        <v>1</v>
      </c>
      <c r="F53" s="3">
        <v>30</v>
      </c>
      <c r="G53" s="3">
        <v>1</v>
      </c>
      <c r="H53" s="3">
        <v>0</v>
      </c>
      <c r="I53" s="3">
        <v>191</v>
      </c>
      <c r="J53" s="3">
        <v>23</v>
      </c>
      <c r="K53" s="3">
        <v>23</v>
      </c>
      <c r="L53" s="3">
        <v>306</v>
      </c>
      <c r="M53" s="4" t="str">
        <f t="shared" si="10"/>
        <v/>
      </c>
      <c r="N53" s="4" t="str">
        <f t="shared" si="11"/>
        <v/>
      </c>
      <c r="P53" s="4" t="str">
        <f t="shared" si="12"/>
        <v/>
      </c>
      <c r="Q53" s="4" t="str">
        <f t="shared" si="13"/>
        <v/>
      </c>
      <c r="R53" s="4" t="str">
        <f t="shared" si="14"/>
        <v/>
      </c>
      <c r="S53" s="4">
        <f t="shared" si="15"/>
        <v>1</v>
      </c>
      <c r="T53" s="4" t="str">
        <f t="shared" si="16"/>
        <v/>
      </c>
      <c r="U53" s="4" t="str">
        <f t="shared" si="17"/>
        <v/>
      </c>
      <c r="V53" s="4" t="str">
        <f t="shared" si="18"/>
        <v/>
      </c>
      <c r="W53" s="4">
        <f t="shared" si="19"/>
        <v>1</v>
      </c>
    </row>
    <row r="54" spans="1:23" x14ac:dyDescent="0.3">
      <c r="A54" s="3" t="s">
        <v>587</v>
      </c>
      <c r="B54" s="3" t="s">
        <v>3187</v>
      </c>
      <c r="C54" s="3" t="s">
        <v>3188</v>
      </c>
      <c r="D54" s="3" t="s">
        <v>0</v>
      </c>
      <c r="E54" s="3">
        <v>1</v>
      </c>
      <c r="F54" s="3">
        <v>2</v>
      </c>
      <c r="G54" s="3">
        <v>1</v>
      </c>
      <c r="H54" s="3">
        <v>0</v>
      </c>
      <c r="I54" s="3">
        <v>0</v>
      </c>
      <c r="J54" s="3">
        <v>1</v>
      </c>
      <c r="K54" s="3">
        <v>11</v>
      </c>
      <c r="L54" s="3">
        <v>42</v>
      </c>
      <c r="M54" s="4" t="str">
        <f t="shared" si="10"/>
        <v/>
      </c>
      <c r="N54" s="4" t="str">
        <f t="shared" si="11"/>
        <v/>
      </c>
      <c r="P54" s="4" t="str">
        <f t="shared" si="12"/>
        <v/>
      </c>
      <c r="Q54" s="4" t="str">
        <f t="shared" si="13"/>
        <v/>
      </c>
      <c r="R54" s="4" t="str">
        <f t="shared" si="14"/>
        <v/>
      </c>
      <c r="S54" s="4">
        <f t="shared" si="15"/>
        <v>1</v>
      </c>
      <c r="T54" s="4" t="str">
        <f t="shared" si="16"/>
        <v/>
      </c>
      <c r="U54" s="4" t="str">
        <f t="shared" si="17"/>
        <v/>
      </c>
      <c r="V54" s="4" t="str">
        <f t="shared" si="18"/>
        <v/>
      </c>
      <c r="W54" s="4">
        <f t="shared" si="19"/>
        <v>1</v>
      </c>
    </row>
    <row r="55" spans="1:23" x14ac:dyDescent="0.3">
      <c r="A55" s="3" t="s">
        <v>587</v>
      </c>
      <c r="B55" s="3" t="s">
        <v>616</v>
      </c>
      <c r="C55" s="3" t="s">
        <v>617</v>
      </c>
      <c r="D55" s="3" t="s">
        <v>0</v>
      </c>
      <c r="E55" s="3">
        <v>1</v>
      </c>
      <c r="F55" s="3">
        <v>8</v>
      </c>
      <c r="G55" s="3">
        <v>1</v>
      </c>
      <c r="H55" s="3">
        <v>0</v>
      </c>
      <c r="I55" s="3">
        <v>10</v>
      </c>
      <c r="J55" s="3">
        <v>5</v>
      </c>
      <c r="K55" s="3">
        <v>512</v>
      </c>
      <c r="L55" s="3">
        <v>4677</v>
      </c>
      <c r="M55" s="4" t="str">
        <f t="shared" si="10"/>
        <v/>
      </c>
      <c r="N55" s="4" t="str">
        <f t="shared" si="11"/>
        <v/>
      </c>
      <c r="P55" s="4" t="str">
        <f t="shared" si="12"/>
        <v/>
      </c>
      <c r="Q55" s="4" t="str">
        <f t="shared" si="13"/>
        <v/>
      </c>
      <c r="R55" s="4" t="str">
        <f t="shared" si="14"/>
        <v/>
      </c>
      <c r="S55" s="4">
        <f t="shared" si="15"/>
        <v>1</v>
      </c>
      <c r="T55" s="4" t="str">
        <f t="shared" si="16"/>
        <v/>
      </c>
      <c r="U55" s="4" t="str">
        <f t="shared" si="17"/>
        <v/>
      </c>
      <c r="V55" s="4" t="str">
        <f t="shared" si="18"/>
        <v/>
      </c>
      <c r="W55" s="4">
        <f t="shared" si="19"/>
        <v>1</v>
      </c>
    </row>
    <row r="56" spans="1:23" x14ac:dyDescent="0.3">
      <c r="A56" s="3" t="s">
        <v>587</v>
      </c>
      <c r="B56" s="3" t="s">
        <v>3081</v>
      </c>
      <c r="C56" s="3" t="s">
        <v>3082</v>
      </c>
      <c r="D56" s="3" t="s">
        <v>0</v>
      </c>
      <c r="E56" s="3">
        <v>5</v>
      </c>
      <c r="F56" s="3">
        <v>27</v>
      </c>
      <c r="G56" s="3">
        <v>2</v>
      </c>
      <c r="H56" s="3">
        <v>0</v>
      </c>
      <c r="I56" s="3">
        <v>0</v>
      </c>
      <c r="J56" s="3">
        <v>8</v>
      </c>
      <c r="K56" s="3">
        <v>9</v>
      </c>
      <c r="L56" s="3">
        <v>150</v>
      </c>
      <c r="M56" s="4" t="str">
        <f t="shared" si="10"/>
        <v/>
      </c>
      <c r="N56" s="4" t="str">
        <f t="shared" si="11"/>
        <v/>
      </c>
      <c r="P56" s="4" t="str">
        <f t="shared" si="12"/>
        <v/>
      </c>
      <c r="Q56" s="4" t="str">
        <f t="shared" si="13"/>
        <v/>
      </c>
      <c r="R56" s="4" t="str">
        <f t="shared" si="14"/>
        <v/>
      </c>
      <c r="S56" s="4">
        <f t="shared" si="15"/>
        <v>1</v>
      </c>
      <c r="T56" s="4" t="str">
        <f t="shared" si="16"/>
        <v/>
      </c>
      <c r="U56" s="4" t="str">
        <f t="shared" si="17"/>
        <v/>
      </c>
      <c r="V56" s="4" t="str">
        <f t="shared" si="18"/>
        <v/>
      </c>
      <c r="W56" s="4">
        <f t="shared" si="19"/>
        <v>1</v>
      </c>
    </row>
    <row r="57" spans="1:23" x14ac:dyDescent="0.3">
      <c r="A57" s="3" t="s">
        <v>587</v>
      </c>
      <c r="B57" s="3" t="s">
        <v>3121</v>
      </c>
      <c r="C57" s="3" t="s">
        <v>3122</v>
      </c>
      <c r="D57" s="3" t="s">
        <v>0</v>
      </c>
      <c r="E57" s="3">
        <v>3</v>
      </c>
      <c r="F57" s="3">
        <v>9</v>
      </c>
      <c r="G57" s="3">
        <v>3</v>
      </c>
      <c r="H57" s="3">
        <v>0</v>
      </c>
      <c r="I57" s="3">
        <v>0</v>
      </c>
      <c r="J57" s="3">
        <v>3</v>
      </c>
      <c r="K57" s="3">
        <v>4</v>
      </c>
      <c r="L57" s="3">
        <v>49</v>
      </c>
      <c r="M57" s="4" t="str">
        <f t="shared" ref="M57:M88" si="20">IF( AND( OR( F57&gt;$F$1, L57&gt;$L$1 ), OR( E57&gt;$E$1, I57&gt;$I$1 ) ), 1, "" )</f>
        <v/>
      </c>
      <c r="N57" s="4" t="str">
        <f t="shared" ref="N57:N88" si="21">IF( AND( OR( F57&gt;$F$2, L57&gt;$L$2 ), OR( E57&gt;$E$2, I57&gt;$I$2 ) ), 1, "")</f>
        <v/>
      </c>
      <c r="P57" s="4" t="str">
        <f t="shared" ref="P57:P88" si="22" xml:space="preserve"> IF( AND( M57 = 1, O57 = 1 ), 1, "")</f>
        <v/>
      </c>
      <c r="Q57" s="4" t="str">
        <f t="shared" ref="Q57:Q88" si="23" xml:space="preserve"> IF( AND( M57 = "", O57 = 1 ), 1, "")</f>
        <v/>
      </c>
      <c r="R57" s="4" t="str">
        <f t="shared" ref="R57:R88" si="24" xml:space="preserve"> IF( AND( M57 = 1, O57 = "" ), 1, "")</f>
        <v/>
      </c>
      <c r="S57" s="4">
        <f t="shared" ref="S57:S88" si="25" xml:space="preserve"> IF( AND( M57 = "", O57 = "" ), 1, "")</f>
        <v>1</v>
      </c>
      <c r="T57" s="4" t="str">
        <f t="shared" ref="T57:T88" si="26" xml:space="preserve"> IF( AND( N57 = 1, O57 = 1 ), 1, "")</f>
        <v/>
      </c>
      <c r="U57" s="4" t="str">
        <f t="shared" ref="U57:U88" si="27" xml:space="preserve"> IF( AND( N57 = "", O57 = 1 ), 1, "")</f>
        <v/>
      </c>
      <c r="V57" s="4" t="str">
        <f t="shared" ref="V57:V88" si="28" xml:space="preserve"> IF( AND( N57 = 1, O57 = "" ), 1, "")</f>
        <v/>
      </c>
      <c r="W57" s="4">
        <f t="shared" ref="W57:W88" si="29" xml:space="preserve"> IF( AND( N57 = "", O57 = "" ), 1, "")</f>
        <v>1</v>
      </c>
    </row>
    <row r="58" spans="1:23" x14ac:dyDescent="0.3">
      <c r="A58" s="3" t="s">
        <v>587</v>
      </c>
      <c r="B58" s="3" t="s">
        <v>3099</v>
      </c>
      <c r="C58" s="3" t="s">
        <v>3100</v>
      </c>
      <c r="D58" s="3" t="s">
        <v>0</v>
      </c>
      <c r="E58" s="3">
        <v>4</v>
      </c>
      <c r="F58" s="3">
        <v>8</v>
      </c>
      <c r="G58" s="3">
        <v>1</v>
      </c>
      <c r="H58" s="3">
        <v>2</v>
      </c>
      <c r="I58" s="3">
        <v>11</v>
      </c>
      <c r="J58" s="3">
        <v>7</v>
      </c>
      <c r="K58" s="3">
        <v>6</v>
      </c>
      <c r="L58" s="3">
        <v>111</v>
      </c>
      <c r="M58" s="4" t="str">
        <f t="shared" si="20"/>
        <v/>
      </c>
      <c r="N58" s="4" t="str">
        <f t="shared" si="21"/>
        <v/>
      </c>
      <c r="P58" s="4" t="str">
        <f t="shared" si="22"/>
        <v/>
      </c>
      <c r="Q58" s="4" t="str">
        <f t="shared" si="23"/>
        <v/>
      </c>
      <c r="R58" s="4" t="str">
        <f t="shared" si="24"/>
        <v/>
      </c>
      <c r="S58" s="4">
        <f t="shared" si="25"/>
        <v>1</v>
      </c>
      <c r="T58" s="4" t="str">
        <f t="shared" si="26"/>
        <v/>
      </c>
      <c r="U58" s="4" t="str">
        <f t="shared" si="27"/>
        <v/>
      </c>
      <c r="V58" s="4" t="str">
        <f t="shared" si="28"/>
        <v/>
      </c>
      <c r="W58" s="4">
        <f t="shared" si="29"/>
        <v>1</v>
      </c>
    </row>
    <row r="59" spans="1:23" x14ac:dyDescent="0.3">
      <c r="A59" s="3" t="s">
        <v>587</v>
      </c>
      <c r="B59" s="3" t="s">
        <v>3181</v>
      </c>
      <c r="C59" s="3" t="s">
        <v>3182</v>
      </c>
      <c r="D59" s="3" t="s">
        <v>0</v>
      </c>
      <c r="E59" s="3">
        <v>2</v>
      </c>
      <c r="F59" s="3">
        <v>2</v>
      </c>
      <c r="G59" s="3">
        <v>2</v>
      </c>
      <c r="H59" s="3">
        <v>0</v>
      </c>
      <c r="I59" s="3">
        <v>0</v>
      </c>
      <c r="J59" s="3">
        <v>2</v>
      </c>
      <c r="K59" s="3">
        <v>1</v>
      </c>
      <c r="L59" s="3">
        <v>37</v>
      </c>
      <c r="M59" s="4" t="str">
        <f t="shared" si="20"/>
        <v/>
      </c>
      <c r="N59" s="4" t="str">
        <f t="shared" si="21"/>
        <v/>
      </c>
      <c r="P59" s="4" t="str">
        <f t="shared" si="22"/>
        <v/>
      </c>
      <c r="Q59" s="4" t="str">
        <f t="shared" si="23"/>
        <v/>
      </c>
      <c r="R59" s="4" t="str">
        <f t="shared" si="24"/>
        <v/>
      </c>
      <c r="S59" s="4">
        <f t="shared" si="25"/>
        <v>1</v>
      </c>
      <c r="T59" s="4" t="str">
        <f t="shared" si="26"/>
        <v/>
      </c>
      <c r="U59" s="4" t="str">
        <f t="shared" si="27"/>
        <v/>
      </c>
      <c r="V59" s="4" t="str">
        <f t="shared" si="28"/>
        <v/>
      </c>
      <c r="W59" s="4">
        <f t="shared" si="29"/>
        <v>1</v>
      </c>
    </row>
    <row r="60" spans="1:23" x14ac:dyDescent="0.3">
      <c r="A60" s="3" t="s">
        <v>587</v>
      </c>
      <c r="B60" s="3" t="s">
        <v>3067</v>
      </c>
      <c r="C60" s="3" t="s">
        <v>3068</v>
      </c>
      <c r="D60" s="3" t="s">
        <v>0</v>
      </c>
      <c r="E60" s="3">
        <v>6</v>
      </c>
      <c r="F60" s="3">
        <v>40</v>
      </c>
      <c r="G60" s="3">
        <v>2</v>
      </c>
      <c r="H60" s="3">
        <v>0</v>
      </c>
      <c r="I60" s="3">
        <v>50</v>
      </c>
      <c r="J60" s="3">
        <v>16</v>
      </c>
      <c r="K60" s="3">
        <v>22</v>
      </c>
      <c r="L60" s="3">
        <v>262</v>
      </c>
      <c r="M60" s="4" t="str">
        <f t="shared" si="20"/>
        <v/>
      </c>
      <c r="N60" s="4" t="str">
        <f t="shared" si="21"/>
        <v/>
      </c>
      <c r="P60" s="4" t="str">
        <f t="shared" si="22"/>
        <v/>
      </c>
      <c r="Q60" s="4" t="str">
        <f t="shared" si="23"/>
        <v/>
      </c>
      <c r="R60" s="4" t="str">
        <f t="shared" si="24"/>
        <v/>
      </c>
      <c r="S60" s="4">
        <f t="shared" si="25"/>
        <v>1</v>
      </c>
      <c r="T60" s="4" t="str">
        <f t="shared" si="26"/>
        <v/>
      </c>
      <c r="U60" s="4" t="str">
        <f t="shared" si="27"/>
        <v/>
      </c>
      <c r="V60" s="4" t="str">
        <f t="shared" si="28"/>
        <v/>
      </c>
      <c r="W60" s="4">
        <f t="shared" si="29"/>
        <v>1</v>
      </c>
    </row>
    <row r="61" spans="1:23" x14ac:dyDescent="0.3">
      <c r="A61" s="3" t="s">
        <v>587</v>
      </c>
      <c r="B61" s="3" t="s">
        <v>3123</v>
      </c>
      <c r="C61" s="3" t="s">
        <v>2771</v>
      </c>
      <c r="D61" s="3" t="s">
        <v>0</v>
      </c>
      <c r="E61" s="3">
        <v>1</v>
      </c>
      <c r="F61" s="3">
        <v>14</v>
      </c>
      <c r="G61" s="3">
        <v>1</v>
      </c>
      <c r="H61" s="3">
        <v>0</v>
      </c>
      <c r="I61" s="3">
        <v>0</v>
      </c>
      <c r="J61" s="3">
        <v>9</v>
      </c>
      <c r="K61" s="3">
        <v>60</v>
      </c>
      <c r="L61" s="3">
        <v>198</v>
      </c>
      <c r="M61" s="4" t="str">
        <f t="shared" si="20"/>
        <v/>
      </c>
      <c r="N61" s="4" t="str">
        <f t="shared" si="21"/>
        <v/>
      </c>
      <c r="P61" s="4" t="str">
        <f t="shared" si="22"/>
        <v/>
      </c>
      <c r="Q61" s="4" t="str">
        <f t="shared" si="23"/>
        <v/>
      </c>
      <c r="R61" s="4" t="str">
        <f t="shared" si="24"/>
        <v/>
      </c>
      <c r="S61" s="4">
        <f t="shared" si="25"/>
        <v>1</v>
      </c>
      <c r="T61" s="4" t="str">
        <f t="shared" si="26"/>
        <v/>
      </c>
      <c r="U61" s="4" t="str">
        <f t="shared" si="27"/>
        <v/>
      </c>
      <c r="V61" s="4" t="str">
        <f t="shared" si="28"/>
        <v/>
      </c>
      <c r="W61" s="4">
        <f t="shared" si="29"/>
        <v>1</v>
      </c>
    </row>
    <row r="62" spans="1:23" x14ac:dyDescent="0.3">
      <c r="A62" s="3" t="s">
        <v>587</v>
      </c>
      <c r="B62" s="3" t="s">
        <v>3108</v>
      </c>
      <c r="C62" s="3" t="s">
        <v>3109</v>
      </c>
      <c r="D62" s="3" t="s">
        <v>0</v>
      </c>
      <c r="E62" s="3">
        <v>1</v>
      </c>
      <c r="F62" s="3">
        <v>6</v>
      </c>
      <c r="G62" s="3">
        <v>1</v>
      </c>
      <c r="H62" s="3">
        <v>0</v>
      </c>
      <c r="I62" s="3">
        <v>0</v>
      </c>
      <c r="J62" s="3">
        <v>4</v>
      </c>
      <c r="K62" s="3">
        <v>9</v>
      </c>
      <c r="L62" s="3">
        <v>89</v>
      </c>
      <c r="M62" s="4" t="str">
        <f t="shared" si="20"/>
        <v/>
      </c>
      <c r="N62" s="4" t="str">
        <f t="shared" si="21"/>
        <v/>
      </c>
      <c r="P62" s="4" t="str">
        <f t="shared" si="22"/>
        <v/>
      </c>
      <c r="Q62" s="4" t="str">
        <f t="shared" si="23"/>
        <v/>
      </c>
      <c r="R62" s="4" t="str">
        <f t="shared" si="24"/>
        <v/>
      </c>
      <c r="S62" s="4">
        <f t="shared" si="25"/>
        <v>1</v>
      </c>
      <c r="T62" s="4" t="str">
        <f t="shared" si="26"/>
        <v/>
      </c>
      <c r="U62" s="4" t="str">
        <f t="shared" si="27"/>
        <v/>
      </c>
      <c r="V62" s="4" t="str">
        <f t="shared" si="28"/>
        <v/>
      </c>
      <c r="W62" s="4">
        <f t="shared" si="29"/>
        <v>1</v>
      </c>
    </row>
    <row r="63" spans="1:23" x14ac:dyDescent="0.3">
      <c r="A63" s="3" t="s">
        <v>587</v>
      </c>
      <c r="B63" s="3" t="s">
        <v>606</v>
      </c>
      <c r="C63" s="3" t="s">
        <v>607</v>
      </c>
      <c r="D63" s="3" t="s">
        <v>0</v>
      </c>
      <c r="E63" s="3">
        <v>4</v>
      </c>
      <c r="F63" s="3">
        <v>23</v>
      </c>
      <c r="G63" s="3">
        <v>1</v>
      </c>
      <c r="H63" s="3">
        <v>0</v>
      </c>
      <c r="I63" s="3">
        <v>251</v>
      </c>
      <c r="J63" s="3">
        <v>23</v>
      </c>
      <c r="K63" s="3">
        <v>2</v>
      </c>
      <c r="L63" s="3">
        <v>136</v>
      </c>
      <c r="M63" s="4" t="str">
        <f t="shared" si="20"/>
        <v/>
      </c>
      <c r="N63" s="4" t="str">
        <f t="shared" si="21"/>
        <v/>
      </c>
      <c r="P63" s="4" t="str">
        <f t="shared" si="22"/>
        <v/>
      </c>
      <c r="Q63" s="4" t="str">
        <f t="shared" si="23"/>
        <v/>
      </c>
      <c r="R63" s="4" t="str">
        <f t="shared" si="24"/>
        <v/>
      </c>
      <c r="S63" s="4">
        <f t="shared" si="25"/>
        <v>1</v>
      </c>
      <c r="T63" s="4" t="str">
        <f t="shared" si="26"/>
        <v/>
      </c>
      <c r="U63" s="4" t="str">
        <f t="shared" si="27"/>
        <v/>
      </c>
      <c r="V63" s="4" t="str">
        <f t="shared" si="28"/>
        <v/>
      </c>
      <c r="W63" s="4">
        <f t="shared" si="29"/>
        <v>1</v>
      </c>
    </row>
    <row r="64" spans="1:23" x14ac:dyDescent="0.3">
      <c r="A64" s="3" t="s">
        <v>587</v>
      </c>
      <c r="B64" s="3" t="s">
        <v>604</v>
      </c>
      <c r="C64" s="3" t="s">
        <v>605</v>
      </c>
      <c r="D64" s="3" t="s">
        <v>389</v>
      </c>
      <c r="E64" s="3">
        <v>4</v>
      </c>
      <c r="F64" s="3">
        <v>34</v>
      </c>
      <c r="G64" s="3">
        <v>1</v>
      </c>
      <c r="H64" s="3">
        <v>0</v>
      </c>
      <c r="I64" s="3">
        <v>349</v>
      </c>
      <c r="J64" s="3">
        <v>27</v>
      </c>
      <c r="K64" s="3">
        <v>1</v>
      </c>
      <c r="L64" s="3">
        <v>338</v>
      </c>
      <c r="M64" s="4">
        <f t="shared" si="20"/>
        <v>1</v>
      </c>
      <c r="N64" s="4" t="str">
        <f t="shared" si="21"/>
        <v/>
      </c>
      <c r="P64" s="4" t="str">
        <f t="shared" si="22"/>
        <v/>
      </c>
      <c r="Q64" s="4" t="str">
        <f t="shared" si="23"/>
        <v/>
      </c>
      <c r="R64" s="4">
        <f t="shared" si="24"/>
        <v>1</v>
      </c>
      <c r="S64" s="4" t="str">
        <f t="shared" si="25"/>
        <v/>
      </c>
      <c r="T64" s="4" t="str">
        <f t="shared" si="26"/>
        <v/>
      </c>
      <c r="U64" s="4" t="str">
        <f t="shared" si="27"/>
        <v/>
      </c>
      <c r="V64" s="4" t="str">
        <f t="shared" si="28"/>
        <v/>
      </c>
      <c r="W64" s="4">
        <f t="shared" si="29"/>
        <v>1</v>
      </c>
    </row>
    <row r="65" spans="1:23" x14ac:dyDescent="0.3">
      <c r="A65" s="3" t="s">
        <v>587</v>
      </c>
      <c r="B65" s="3" t="s">
        <v>3137</v>
      </c>
      <c r="C65" s="3" t="s">
        <v>3138</v>
      </c>
      <c r="D65" s="3" t="s">
        <v>0</v>
      </c>
      <c r="E65" s="3">
        <v>1</v>
      </c>
      <c r="F65" s="3">
        <v>1</v>
      </c>
      <c r="G65" s="3">
        <v>1</v>
      </c>
      <c r="H65" s="3">
        <v>0</v>
      </c>
      <c r="I65" s="3">
        <v>0</v>
      </c>
      <c r="J65" s="3">
        <v>1</v>
      </c>
      <c r="K65" s="3">
        <v>0</v>
      </c>
      <c r="L65" s="3">
        <v>9</v>
      </c>
      <c r="M65" s="4" t="str">
        <f t="shared" si="20"/>
        <v/>
      </c>
      <c r="N65" s="4" t="str">
        <f t="shared" si="21"/>
        <v/>
      </c>
      <c r="P65" s="4" t="str">
        <f t="shared" si="22"/>
        <v/>
      </c>
      <c r="Q65" s="4" t="str">
        <f t="shared" si="23"/>
        <v/>
      </c>
      <c r="R65" s="4" t="str">
        <f t="shared" si="24"/>
        <v/>
      </c>
      <c r="S65" s="4">
        <f t="shared" si="25"/>
        <v>1</v>
      </c>
      <c r="T65" s="4" t="str">
        <f t="shared" si="26"/>
        <v/>
      </c>
      <c r="U65" s="4" t="str">
        <f t="shared" si="27"/>
        <v/>
      </c>
      <c r="V65" s="4" t="str">
        <f t="shared" si="28"/>
        <v/>
      </c>
      <c r="W65" s="4">
        <f t="shared" si="29"/>
        <v>1</v>
      </c>
    </row>
    <row r="66" spans="1:23" x14ac:dyDescent="0.3">
      <c r="A66" s="3" t="s">
        <v>587</v>
      </c>
      <c r="B66" s="3" t="s">
        <v>3071</v>
      </c>
      <c r="C66" s="3" t="s">
        <v>3072</v>
      </c>
      <c r="D66" s="3" t="s">
        <v>750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10</v>
      </c>
      <c r="M66" s="4" t="str">
        <f t="shared" si="20"/>
        <v/>
      </c>
      <c r="N66" s="4" t="str">
        <f t="shared" si="21"/>
        <v/>
      </c>
      <c r="P66" s="4" t="str">
        <f t="shared" si="22"/>
        <v/>
      </c>
      <c r="Q66" s="4" t="str">
        <f t="shared" si="23"/>
        <v/>
      </c>
      <c r="R66" s="4" t="str">
        <f t="shared" si="24"/>
        <v/>
      </c>
      <c r="S66" s="4">
        <f t="shared" si="25"/>
        <v>1</v>
      </c>
      <c r="T66" s="4" t="str">
        <f t="shared" si="26"/>
        <v/>
      </c>
      <c r="U66" s="4" t="str">
        <f t="shared" si="27"/>
        <v/>
      </c>
      <c r="V66" s="4" t="str">
        <f t="shared" si="28"/>
        <v/>
      </c>
      <c r="W66" s="4">
        <f t="shared" si="29"/>
        <v>1</v>
      </c>
    </row>
    <row r="67" spans="1:23" x14ac:dyDescent="0.3">
      <c r="A67" s="3" t="s">
        <v>587</v>
      </c>
      <c r="B67" s="3" t="s">
        <v>3147</v>
      </c>
      <c r="C67" s="3" t="s">
        <v>3148</v>
      </c>
      <c r="D67" s="3" t="s">
        <v>0</v>
      </c>
      <c r="E67" s="3">
        <v>2</v>
      </c>
      <c r="F67" s="3">
        <v>28</v>
      </c>
      <c r="G67" s="3">
        <v>1</v>
      </c>
      <c r="H67" s="3">
        <v>0</v>
      </c>
      <c r="I67" s="3">
        <v>0</v>
      </c>
      <c r="J67" s="3">
        <v>16</v>
      </c>
      <c r="K67" s="3">
        <v>3</v>
      </c>
      <c r="L67" s="3">
        <v>165</v>
      </c>
      <c r="M67" s="4" t="str">
        <f t="shared" si="20"/>
        <v/>
      </c>
      <c r="N67" s="4" t="str">
        <f t="shared" si="21"/>
        <v/>
      </c>
      <c r="P67" s="4" t="str">
        <f t="shared" si="22"/>
        <v/>
      </c>
      <c r="Q67" s="4" t="str">
        <f t="shared" si="23"/>
        <v/>
      </c>
      <c r="R67" s="4" t="str">
        <f t="shared" si="24"/>
        <v/>
      </c>
      <c r="S67" s="4">
        <f t="shared" si="25"/>
        <v>1</v>
      </c>
      <c r="T67" s="4" t="str">
        <f t="shared" si="26"/>
        <v/>
      </c>
      <c r="U67" s="4" t="str">
        <f t="shared" si="27"/>
        <v/>
      </c>
      <c r="V67" s="4" t="str">
        <f t="shared" si="28"/>
        <v/>
      </c>
      <c r="W67" s="4">
        <f t="shared" si="29"/>
        <v>1</v>
      </c>
    </row>
    <row r="68" spans="1:23" x14ac:dyDescent="0.3">
      <c r="A68" s="3" t="s">
        <v>587</v>
      </c>
      <c r="B68" s="3" t="s">
        <v>3087</v>
      </c>
      <c r="C68" s="3" t="s">
        <v>3088</v>
      </c>
      <c r="D68" s="3" t="s">
        <v>0</v>
      </c>
      <c r="E68" s="3">
        <v>1</v>
      </c>
      <c r="F68" s="3">
        <v>9</v>
      </c>
      <c r="G68" s="3">
        <v>1</v>
      </c>
      <c r="H68" s="3">
        <v>0</v>
      </c>
      <c r="I68" s="3">
        <v>0</v>
      </c>
      <c r="J68" s="3">
        <v>1</v>
      </c>
      <c r="K68" s="3">
        <v>0</v>
      </c>
      <c r="L68" s="3">
        <v>26</v>
      </c>
      <c r="M68" s="4" t="str">
        <f t="shared" si="20"/>
        <v/>
      </c>
      <c r="N68" s="4" t="str">
        <f t="shared" si="21"/>
        <v/>
      </c>
      <c r="P68" s="4" t="str">
        <f t="shared" si="22"/>
        <v/>
      </c>
      <c r="Q68" s="4" t="str">
        <f t="shared" si="23"/>
        <v/>
      </c>
      <c r="R68" s="4" t="str">
        <f t="shared" si="24"/>
        <v/>
      </c>
      <c r="S68" s="4">
        <f t="shared" si="25"/>
        <v>1</v>
      </c>
      <c r="T68" s="4" t="str">
        <f t="shared" si="26"/>
        <v/>
      </c>
      <c r="U68" s="4" t="str">
        <f t="shared" si="27"/>
        <v/>
      </c>
      <c r="V68" s="4" t="str">
        <f t="shared" si="28"/>
        <v/>
      </c>
      <c r="W68" s="4">
        <f t="shared" si="29"/>
        <v>1</v>
      </c>
    </row>
    <row r="69" spans="1:23" x14ac:dyDescent="0.3">
      <c r="A69" s="3" t="s">
        <v>587</v>
      </c>
      <c r="B69" s="3" t="s">
        <v>3196</v>
      </c>
      <c r="C69" s="3" t="s">
        <v>3197</v>
      </c>
      <c r="D69" s="3" t="s">
        <v>0</v>
      </c>
      <c r="E69" s="3">
        <v>2</v>
      </c>
      <c r="F69" s="3">
        <v>44</v>
      </c>
      <c r="G69" s="3">
        <v>1</v>
      </c>
      <c r="H69" s="3">
        <v>0</v>
      </c>
      <c r="I69" s="3">
        <v>0</v>
      </c>
      <c r="J69" s="3">
        <v>25</v>
      </c>
      <c r="K69" s="3">
        <v>3</v>
      </c>
      <c r="L69" s="3">
        <v>152</v>
      </c>
      <c r="M69" s="4" t="str">
        <f t="shared" si="20"/>
        <v/>
      </c>
      <c r="N69" s="4" t="str">
        <f t="shared" si="21"/>
        <v/>
      </c>
      <c r="P69" s="4" t="str">
        <f t="shared" si="22"/>
        <v/>
      </c>
      <c r="Q69" s="4" t="str">
        <f t="shared" si="23"/>
        <v/>
      </c>
      <c r="R69" s="4" t="str">
        <f t="shared" si="24"/>
        <v/>
      </c>
      <c r="S69" s="4">
        <f t="shared" si="25"/>
        <v>1</v>
      </c>
      <c r="T69" s="4" t="str">
        <f t="shared" si="26"/>
        <v/>
      </c>
      <c r="U69" s="4" t="str">
        <f t="shared" si="27"/>
        <v/>
      </c>
      <c r="V69" s="4" t="str">
        <f t="shared" si="28"/>
        <v/>
      </c>
      <c r="W69" s="4">
        <f t="shared" si="29"/>
        <v>1</v>
      </c>
    </row>
    <row r="70" spans="1:23" x14ac:dyDescent="0.3">
      <c r="A70" s="3" t="s">
        <v>587</v>
      </c>
      <c r="B70" s="3" t="s">
        <v>602</v>
      </c>
      <c r="C70" s="3" t="s">
        <v>603</v>
      </c>
      <c r="D70" s="3" t="s">
        <v>0</v>
      </c>
      <c r="E70" s="3">
        <v>4</v>
      </c>
      <c r="F70" s="3">
        <v>85</v>
      </c>
      <c r="G70" s="3">
        <v>1</v>
      </c>
      <c r="H70" s="3">
        <v>0</v>
      </c>
      <c r="I70" s="3">
        <v>0</v>
      </c>
      <c r="J70" s="3">
        <v>25</v>
      </c>
      <c r="K70" s="3">
        <v>1</v>
      </c>
      <c r="L70" s="3">
        <v>266</v>
      </c>
      <c r="M70" s="4" t="str">
        <f t="shared" si="20"/>
        <v/>
      </c>
      <c r="N70" s="4" t="str">
        <f t="shared" si="21"/>
        <v/>
      </c>
      <c r="P70" s="4" t="str">
        <f t="shared" si="22"/>
        <v/>
      </c>
      <c r="Q70" s="4" t="str">
        <f t="shared" si="23"/>
        <v/>
      </c>
      <c r="R70" s="4" t="str">
        <f t="shared" si="24"/>
        <v/>
      </c>
      <c r="S70" s="4">
        <f t="shared" si="25"/>
        <v>1</v>
      </c>
      <c r="T70" s="4" t="str">
        <f t="shared" si="26"/>
        <v/>
      </c>
      <c r="U70" s="4" t="str">
        <f t="shared" si="27"/>
        <v/>
      </c>
      <c r="V70" s="4" t="str">
        <f t="shared" si="28"/>
        <v/>
      </c>
      <c r="W70" s="4">
        <f t="shared" si="29"/>
        <v>1</v>
      </c>
    </row>
    <row r="71" spans="1:23" x14ac:dyDescent="0.3">
      <c r="A71" s="3" t="s">
        <v>587</v>
      </c>
      <c r="B71" s="3" t="s">
        <v>3128</v>
      </c>
      <c r="C71" s="3" t="s">
        <v>3129</v>
      </c>
      <c r="D71" s="3" t="s">
        <v>0</v>
      </c>
      <c r="E71" s="3">
        <v>2</v>
      </c>
      <c r="F71" s="3">
        <v>4</v>
      </c>
      <c r="G71" s="3">
        <v>2</v>
      </c>
      <c r="H71" s="3">
        <v>0</v>
      </c>
      <c r="I71" s="3">
        <v>6</v>
      </c>
      <c r="J71" s="3">
        <v>4</v>
      </c>
      <c r="K71" s="3">
        <v>8</v>
      </c>
      <c r="L71" s="3">
        <v>68</v>
      </c>
      <c r="M71" s="4" t="str">
        <f t="shared" si="20"/>
        <v/>
      </c>
      <c r="N71" s="4" t="str">
        <f t="shared" si="21"/>
        <v/>
      </c>
      <c r="P71" s="4" t="str">
        <f t="shared" si="22"/>
        <v/>
      </c>
      <c r="Q71" s="4" t="str">
        <f t="shared" si="23"/>
        <v/>
      </c>
      <c r="R71" s="4" t="str">
        <f t="shared" si="24"/>
        <v/>
      </c>
      <c r="S71" s="4">
        <f t="shared" si="25"/>
        <v>1</v>
      </c>
      <c r="T71" s="4" t="str">
        <f t="shared" si="26"/>
        <v/>
      </c>
      <c r="U71" s="4" t="str">
        <f t="shared" si="27"/>
        <v/>
      </c>
      <c r="V71" s="4" t="str">
        <f t="shared" si="28"/>
        <v/>
      </c>
      <c r="W71" s="4">
        <f t="shared" si="29"/>
        <v>1</v>
      </c>
    </row>
    <row r="72" spans="1:23" x14ac:dyDescent="0.3">
      <c r="A72" s="3" t="s">
        <v>587</v>
      </c>
      <c r="B72" s="3" t="s">
        <v>3116</v>
      </c>
      <c r="C72" s="3" t="s">
        <v>3117</v>
      </c>
      <c r="D72" s="3" t="s">
        <v>0</v>
      </c>
      <c r="E72" s="3">
        <v>3</v>
      </c>
      <c r="F72" s="3">
        <v>3</v>
      </c>
      <c r="G72" s="3">
        <v>2</v>
      </c>
      <c r="H72" s="3">
        <v>0</v>
      </c>
      <c r="I72" s="3">
        <v>3</v>
      </c>
      <c r="J72" s="3">
        <v>3</v>
      </c>
      <c r="K72" s="3">
        <v>0</v>
      </c>
      <c r="L72" s="3">
        <v>15</v>
      </c>
      <c r="M72" s="4" t="str">
        <f t="shared" si="20"/>
        <v/>
      </c>
      <c r="N72" s="4" t="str">
        <f t="shared" si="21"/>
        <v/>
      </c>
      <c r="P72" s="4" t="str">
        <f t="shared" si="22"/>
        <v/>
      </c>
      <c r="Q72" s="4" t="str">
        <f t="shared" si="23"/>
        <v/>
      </c>
      <c r="R72" s="4" t="str">
        <f t="shared" si="24"/>
        <v/>
      </c>
      <c r="S72" s="4">
        <f t="shared" si="25"/>
        <v>1</v>
      </c>
      <c r="T72" s="4" t="str">
        <f t="shared" si="26"/>
        <v/>
      </c>
      <c r="U72" s="4" t="str">
        <f t="shared" si="27"/>
        <v/>
      </c>
      <c r="V72" s="4" t="str">
        <f t="shared" si="28"/>
        <v/>
      </c>
      <c r="W72" s="4">
        <f t="shared" si="29"/>
        <v>1</v>
      </c>
    </row>
    <row r="73" spans="1:23" x14ac:dyDescent="0.3">
      <c r="A73" s="3" t="s">
        <v>587</v>
      </c>
      <c r="B73" s="3" t="s">
        <v>3134</v>
      </c>
      <c r="C73" s="3" t="s">
        <v>3135</v>
      </c>
      <c r="D73" s="3" t="s">
        <v>0</v>
      </c>
      <c r="E73" s="3">
        <v>3</v>
      </c>
      <c r="F73" s="3">
        <v>3</v>
      </c>
      <c r="G73" s="3">
        <v>2</v>
      </c>
      <c r="H73" s="3">
        <v>0</v>
      </c>
      <c r="I73" s="3">
        <v>3</v>
      </c>
      <c r="J73" s="3">
        <v>3</v>
      </c>
      <c r="K73" s="3">
        <v>1</v>
      </c>
      <c r="L73" s="3">
        <v>23</v>
      </c>
      <c r="M73" s="4" t="str">
        <f t="shared" si="20"/>
        <v/>
      </c>
      <c r="N73" s="4" t="str">
        <f t="shared" si="21"/>
        <v/>
      </c>
      <c r="P73" s="4" t="str">
        <f t="shared" si="22"/>
        <v/>
      </c>
      <c r="Q73" s="4" t="str">
        <f t="shared" si="23"/>
        <v/>
      </c>
      <c r="R73" s="4" t="str">
        <f t="shared" si="24"/>
        <v/>
      </c>
      <c r="S73" s="4">
        <f t="shared" si="25"/>
        <v>1</v>
      </c>
      <c r="T73" s="4" t="str">
        <f t="shared" si="26"/>
        <v/>
      </c>
      <c r="U73" s="4" t="str">
        <f t="shared" si="27"/>
        <v/>
      </c>
      <c r="V73" s="4" t="str">
        <f t="shared" si="28"/>
        <v/>
      </c>
      <c r="W73" s="4">
        <f t="shared" si="29"/>
        <v>1</v>
      </c>
    </row>
    <row r="74" spans="1:23" x14ac:dyDescent="0.3">
      <c r="A74" s="3" t="s">
        <v>587</v>
      </c>
      <c r="B74" s="3" t="s">
        <v>3107</v>
      </c>
      <c r="C74" s="3" t="s">
        <v>3062</v>
      </c>
      <c r="D74" s="3" t="s">
        <v>0</v>
      </c>
      <c r="E74" s="3">
        <v>2</v>
      </c>
      <c r="F74" s="3">
        <v>27</v>
      </c>
      <c r="G74" s="3">
        <v>1</v>
      </c>
      <c r="H74" s="3">
        <v>0</v>
      </c>
      <c r="I74" s="3">
        <v>2</v>
      </c>
      <c r="J74" s="3">
        <v>13</v>
      </c>
      <c r="K74" s="3">
        <v>19</v>
      </c>
      <c r="L74" s="3">
        <v>267</v>
      </c>
      <c r="M74" s="4" t="str">
        <f t="shared" si="20"/>
        <v/>
      </c>
      <c r="N74" s="4" t="str">
        <f t="shared" si="21"/>
        <v/>
      </c>
      <c r="P74" s="4" t="str">
        <f t="shared" si="22"/>
        <v/>
      </c>
      <c r="Q74" s="4" t="str">
        <f t="shared" si="23"/>
        <v/>
      </c>
      <c r="R74" s="4" t="str">
        <f t="shared" si="24"/>
        <v/>
      </c>
      <c r="S74" s="4">
        <f t="shared" si="25"/>
        <v>1</v>
      </c>
      <c r="T74" s="4" t="str">
        <f t="shared" si="26"/>
        <v/>
      </c>
      <c r="U74" s="4" t="str">
        <f t="shared" si="27"/>
        <v/>
      </c>
      <c r="V74" s="4" t="str">
        <f t="shared" si="28"/>
        <v/>
      </c>
      <c r="W74" s="4">
        <f t="shared" si="29"/>
        <v>1</v>
      </c>
    </row>
    <row r="75" spans="1:23" x14ac:dyDescent="0.3">
      <c r="A75" s="3" t="s">
        <v>587</v>
      </c>
      <c r="B75" s="3" t="s">
        <v>3149</v>
      </c>
      <c r="C75" s="3" t="s">
        <v>3150</v>
      </c>
      <c r="D75" s="3" t="s">
        <v>389</v>
      </c>
      <c r="E75" s="3">
        <v>1</v>
      </c>
      <c r="F75" s="3">
        <v>2</v>
      </c>
      <c r="G75" s="3">
        <v>1</v>
      </c>
      <c r="H75" s="3">
        <v>0</v>
      </c>
      <c r="I75" s="3">
        <v>1</v>
      </c>
      <c r="J75" s="3">
        <v>2</v>
      </c>
      <c r="K75" s="3">
        <v>0</v>
      </c>
      <c r="L75" s="3">
        <v>30</v>
      </c>
      <c r="M75" s="4" t="str">
        <f t="shared" si="20"/>
        <v/>
      </c>
      <c r="N75" s="4" t="str">
        <f t="shared" si="21"/>
        <v/>
      </c>
      <c r="P75" s="4" t="str">
        <f t="shared" si="22"/>
        <v/>
      </c>
      <c r="Q75" s="4" t="str">
        <f t="shared" si="23"/>
        <v/>
      </c>
      <c r="R75" s="4" t="str">
        <f t="shared" si="24"/>
        <v/>
      </c>
      <c r="S75" s="4">
        <f t="shared" si="25"/>
        <v>1</v>
      </c>
      <c r="T75" s="4" t="str">
        <f t="shared" si="26"/>
        <v/>
      </c>
      <c r="U75" s="4" t="str">
        <f t="shared" si="27"/>
        <v/>
      </c>
      <c r="V75" s="4" t="str">
        <f t="shared" si="28"/>
        <v/>
      </c>
      <c r="W75" s="4">
        <f t="shared" si="29"/>
        <v>1</v>
      </c>
    </row>
    <row r="76" spans="1:23" x14ac:dyDescent="0.3">
      <c r="A76" s="3" t="s">
        <v>587</v>
      </c>
      <c r="B76" s="3" t="s">
        <v>3153</v>
      </c>
      <c r="C76" s="3" t="s">
        <v>3154</v>
      </c>
      <c r="D76" s="3" t="s">
        <v>0</v>
      </c>
      <c r="E76" s="3">
        <v>5</v>
      </c>
      <c r="F76" s="3">
        <v>16</v>
      </c>
      <c r="G76" s="3">
        <v>2</v>
      </c>
      <c r="H76" s="3">
        <v>0</v>
      </c>
      <c r="I76" s="3">
        <v>15</v>
      </c>
      <c r="J76" s="3">
        <v>6</v>
      </c>
      <c r="K76" s="3">
        <v>1</v>
      </c>
      <c r="L76" s="3">
        <v>164</v>
      </c>
      <c r="M76" s="4" t="str">
        <f t="shared" si="20"/>
        <v/>
      </c>
      <c r="N76" s="4" t="str">
        <f t="shared" si="21"/>
        <v/>
      </c>
      <c r="P76" s="4" t="str">
        <f t="shared" si="22"/>
        <v/>
      </c>
      <c r="Q76" s="4" t="str">
        <f t="shared" si="23"/>
        <v/>
      </c>
      <c r="R76" s="4" t="str">
        <f t="shared" si="24"/>
        <v/>
      </c>
      <c r="S76" s="4">
        <f t="shared" si="25"/>
        <v>1</v>
      </c>
      <c r="T76" s="4" t="str">
        <f t="shared" si="26"/>
        <v/>
      </c>
      <c r="U76" s="4" t="str">
        <f t="shared" si="27"/>
        <v/>
      </c>
      <c r="V76" s="4" t="str">
        <f t="shared" si="28"/>
        <v/>
      </c>
      <c r="W76" s="4">
        <f t="shared" si="29"/>
        <v>1</v>
      </c>
    </row>
    <row r="77" spans="1:23" x14ac:dyDescent="0.3">
      <c r="A77" s="3" t="s">
        <v>587</v>
      </c>
      <c r="B77" s="3" t="s">
        <v>3093</v>
      </c>
      <c r="C77" s="3" t="s">
        <v>3094</v>
      </c>
      <c r="D77" s="3" t="s">
        <v>0</v>
      </c>
      <c r="E77" s="3">
        <v>1</v>
      </c>
      <c r="F77" s="3">
        <v>1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16</v>
      </c>
      <c r="M77" s="4" t="str">
        <f t="shared" si="20"/>
        <v/>
      </c>
      <c r="N77" s="4" t="str">
        <f t="shared" si="21"/>
        <v/>
      </c>
      <c r="P77" s="4" t="str">
        <f t="shared" si="22"/>
        <v/>
      </c>
      <c r="Q77" s="4" t="str">
        <f t="shared" si="23"/>
        <v/>
      </c>
      <c r="R77" s="4" t="str">
        <f t="shared" si="24"/>
        <v/>
      </c>
      <c r="S77" s="4">
        <f t="shared" si="25"/>
        <v>1</v>
      </c>
      <c r="T77" s="4" t="str">
        <f t="shared" si="26"/>
        <v/>
      </c>
      <c r="U77" s="4" t="str">
        <f t="shared" si="27"/>
        <v/>
      </c>
      <c r="V77" s="4" t="str">
        <f t="shared" si="28"/>
        <v/>
      </c>
      <c r="W77" s="4">
        <f t="shared" si="29"/>
        <v>1</v>
      </c>
    </row>
    <row r="78" spans="1:23" x14ac:dyDescent="0.3">
      <c r="A78" s="3" t="s">
        <v>587</v>
      </c>
      <c r="B78" s="3" t="s">
        <v>596</v>
      </c>
      <c r="C78" s="3" t="s">
        <v>597</v>
      </c>
      <c r="D78" s="3" t="s">
        <v>0</v>
      </c>
      <c r="E78" s="3">
        <v>6</v>
      </c>
      <c r="F78" s="3">
        <v>59</v>
      </c>
      <c r="G78" s="3">
        <v>1</v>
      </c>
      <c r="H78" s="3">
        <v>0</v>
      </c>
      <c r="I78" s="3">
        <v>182</v>
      </c>
      <c r="J78" s="3">
        <v>25</v>
      </c>
      <c r="K78" s="3">
        <v>14</v>
      </c>
      <c r="L78" s="3">
        <v>366</v>
      </c>
      <c r="M78" s="4">
        <f t="shared" si="20"/>
        <v>1</v>
      </c>
      <c r="N78" s="4" t="str">
        <f t="shared" si="21"/>
        <v/>
      </c>
      <c r="P78" s="4" t="str">
        <f t="shared" si="22"/>
        <v/>
      </c>
      <c r="Q78" s="4" t="str">
        <f t="shared" si="23"/>
        <v/>
      </c>
      <c r="R78" s="4">
        <f t="shared" si="24"/>
        <v>1</v>
      </c>
      <c r="S78" s="4" t="str">
        <f t="shared" si="25"/>
        <v/>
      </c>
      <c r="T78" s="4" t="str">
        <f t="shared" si="26"/>
        <v/>
      </c>
      <c r="U78" s="4" t="str">
        <f t="shared" si="27"/>
        <v/>
      </c>
      <c r="V78" s="4" t="str">
        <f t="shared" si="28"/>
        <v/>
      </c>
      <c r="W78" s="4">
        <f t="shared" si="29"/>
        <v>1</v>
      </c>
    </row>
    <row r="79" spans="1:23" x14ac:dyDescent="0.3">
      <c r="A79" s="3" t="s">
        <v>587</v>
      </c>
      <c r="B79" s="5" t="s">
        <v>588</v>
      </c>
      <c r="C79" s="5" t="s">
        <v>589</v>
      </c>
      <c r="D79" s="4" t="s">
        <v>0</v>
      </c>
      <c r="E79" s="4">
        <v>26</v>
      </c>
      <c r="F79" s="4">
        <v>177</v>
      </c>
      <c r="G79" s="4">
        <v>2</v>
      </c>
      <c r="H79" s="4">
        <v>0</v>
      </c>
      <c r="I79" s="4">
        <v>1289</v>
      </c>
      <c r="J79" s="4">
        <v>58</v>
      </c>
      <c r="K79" s="4">
        <v>43</v>
      </c>
      <c r="L79" s="4">
        <v>1310</v>
      </c>
      <c r="M79" s="4">
        <f t="shared" si="20"/>
        <v>1</v>
      </c>
      <c r="N79" s="4">
        <f t="shared" si="21"/>
        <v>1</v>
      </c>
      <c r="O79" s="4">
        <v>1</v>
      </c>
      <c r="P79" s="4">
        <f t="shared" si="22"/>
        <v>1</v>
      </c>
      <c r="Q79" s="4" t="str">
        <f t="shared" si="23"/>
        <v/>
      </c>
      <c r="R79" s="4" t="str">
        <f t="shared" si="24"/>
        <v/>
      </c>
      <c r="S79" s="4" t="str">
        <f t="shared" si="25"/>
        <v/>
      </c>
      <c r="T79" s="4">
        <f t="shared" si="26"/>
        <v>1</v>
      </c>
      <c r="U79" s="4" t="str">
        <f t="shared" si="27"/>
        <v/>
      </c>
      <c r="V79" s="4" t="str">
        <f t="shared" si="28"/>
        <v/>
      </c>
      <c r="W79" s="4" t="str">
        <f t="shared" si="29"/>
        <v/>
      </c>
    </row>
    <row r="80" spans="1:23" x14ac:dyDescent="0.3">
      <c r="A80" s="3" t="s">
        <v>587</v>
      </c>
      <c r="B80" s="3" t="s">
        <v>3124</v>
      </c>
      <c r="C80" s="3" t="s">
        <v>3125</v>
      </c>
      <c r="D80" s="3" t="s">
        <v>0</v>
      </c>
      <c r="E80" s="3">
        <v>1</v>
      </c>
      <c r="F80" s="3">
        <v>2</v>
      </c>
      <c r="G80" s="3">
        <v>1</v>
      </c>
      <c r="H80" s="3">
        <v>0</v>
      </c>
      <c r="I80" s="3">
        <v>1</v>
      </c>
      <c r="J80" s="3">
        <v>2</v>
      </c>
      <c r="K80" s="3">
        <v>1</v>
      </c>
      <c r="L80" s="3">
        <v>19</v>
      </c>
      <c r="M80" s="4" t="str">
        <f t="shared" si="20"/>
        <v/>
      </c>
      <c r="N80" s="4" t="str">
        <f t="shared" si="21"/>
        <v/>
      </c>
      <c r="P80" s="4" t="str">
        <f t="shared" si="22"/>
        <v/>
      </c>
      <c r="Q80" s="4" t="str">
        <f t="shared" si="23"/>
        <v/>
      </c>
      <c r="R80" s="4" t="str">
        <f t="shared" si="24"/>
        <v/>
      </c>
      <c r="S80" s="4">
        <f t="shared" si="25"/>
        <v>1</v>
      </c>
      <c r="T80" s="4" t="str">
        <f t="shared" si="26"/>
        <v/>
      </c>
      <c r="U80" s="4" t="str">
        <f t="shared" si="27"/>
        <v/>
      </c>
      <c r="V80" s="4" t="str">
        <f t="shared" si="28"/>
        <v/>
      </c>
      <c r="W80" s="4">
        <f t="shared" si="29"/>
        <v>1</v>
      </c>
    </row>
    <row r="81" spans="1:23" x14ac:dyDescent="0.3">
      <c r="A81" s="3" t="s">
        <v>587</v>
      </c>
      <c r="B81" s="3" t="s">
        <v>3077</v>
      </c>
      <c r="C81" s="3" t="s">
        <v>3078</v>
      </c>
      <c r="D81" s="3" t="s">
        <v>0</v>
      </c>
      <c r="E81" s="3">
        <v>2</v>
      </c>
      <c r="F81" s="3">
        <v>9</v>
      </c>
      <c r="G81" s="3">
        <v>1</v>
      </c>
      <c r="H81" s="3">
        <v>0</v>
      </c>
      <c r="I81" s="3">
        <v>0</v>
      </c>
      <c r="J81" s="3">
        <v>2</v>
      </c>
      <c r="K81" s="3">
        <v>6</v>
      </c>
      <c r="L81" s="3">
        <v>90</v>
      </c>
      <c r="M81" s="4" t="str">
        <f t="shared" si="20"/>
        <v/>
      </c>
      <c r="N81" s="4" t="str">
        <f t="shared" si="21"/>
        <v/>
      </c>
      <c r="P81" s="4" t="str">
        <f t="shared" si="22"/>
        <v/>
      </c>
      <c r="Q81" s="4" t="str">
        <f t="shared" si="23"/>
        <v/>
      </c>
      <c r="R81" s="4" t="str">
        <f t="shared" si="24"/>
        <v/>
      </c>
      <c r="S81" s="4">
        <f t="shared" si="25"/>
        <v>1</v>
      </c>
      <c r="T81" s="4" t="str">
        <f t="shared" si="26"/>
        <v/>
      </c>
      <c r="U81" s="4" t="str">
        <f t="shared" si="27"/>
        <v/>
      </c>
      <c r="V81" s="4" t="str">
        <f t="shared" si="28"/>
        <v/>
      </c>
      <c r="W81" s="4">
        <f t="shared" si="29"/>
        <v>1</v>
      </c>
    </row>
    <row r="82" spans="1:23" x14ac:dyDescent="0.3">
      <c r="A82" s="3" t="s">
        <v>587</v>
      </c>
      <c r="B82" s="3" t="s">
        <v>3110</v>
      </c>
      <c r="C82" s="3" t="s">
        <v>3111</v>
      </c>
      <c r="D82" s="3" t="s">
        <v>0</v>
      </c>
      <c r="E82" s="3">
        <v>3</v>
      </c>
      <c r="F82" s="3">
        <v>28</v>
      </c>
      <c r="G82" s="3">
        <v>1</v>
      </c>
      <c r="H82" s="3">
        <v>0</v>
      </c>
      <c r="I82" s="3">
        <v>3</v>
      </c>
      <c r="J82" s="3">
        <v>6</v>
      </c>
      <c r="K82" s="3">
        <v>3</v>
      </c>
      <c r="L82" s="3">
        <v>86</v>
      </c>
      <c r="M82" s="4" t="str">
        <f t="shared" si="20"/>
        <v/>
      </c>
      <c r="N82" s="4" t="str">
        <f t="shared" si="21"/>
        <v/>
      </c>
      <c r="O82" s="4">
        <v>1</v>
      </c>
      <c r="P82" s="4" t="str">
        <f t="shared" si="22"/>
        <v/>
      </c>
      <c r="Q82" s="4">
        <f t="shared" si="23"/>
        <v>1</v>
      </c>
      <c r="R82" s="4" t="str">
        <f t="shared" si="24"/>
        <v/>
      </c>
      <c r="S82" s="4" t="str">
        <f t="shared" si="25"/>
        <v/>
      </c>
      <c r="T82" s="4" t="str">
        <f t="shared" si="26"/>
        <v/>
      </c>
      <c r="U82" s="4">
        <f t="shared" si="27"/>
        <v>1</v>
      </c>
      <c r="V82" s="4" t="str">
        <f t="shared" si="28"/>
        <v/>
      </c>
      <c r="W82" s="4" t="str">
        <f t="shared" si="29"/>
        <v/>
      </c>
    </row>
    <row r="83" spans="1:23" x14ac:dyDescent="0.3">
      <c r="A83" s="3" t="s">
        <v>587</v>
      </c>
      <c r="B83" s="3" t="s">
        <v>3178</v>
      </c>
      <c r="C83" s="3" t="s">
        <v>2813</v>
      </c>
      <c r="D83" s="3" t="s">
        <v>0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1</v>
      </c>
      <c r="K83" s="3">
        <v>2</v>
      </c>
      <c r="L83" s="3">
        <v>17</v>
      </c>
      <c r="M83" s="4" t="str">
        <f t="shared" si="20"/>
        <v/>
      </c>
      <c r="N83" s="4" t="str">
        <f t="shared" si="21"/>
        <v/>
      </c>
      <c r="P83" s="4" t="str">
        <f t="shared" si="22"/>
        <v/>
      </c>
      <c r="Q83" s="4" t="str">
        <f t="shared" si="23"/>
        <v/>
      </c>
      <c r="R83" s="4" t="str">
        <f t="shared" si="24"/>
        <v/>
      </c>
      <c r="S83" s="4">
        <f t="shared" si="25"/>
        <v>1</v>
      </c>
      <c r="T83" s="4" t="str">
        <f t="shared" si="26"/>
        <v/>
      </c>
      <c r="U83" s="4" t="str">
        <f t="shared" si="27"/>
        <v/>
      </c>
      <c r="V83" s="4" t="str">
        <f t="shared" si="28"/>
        <v/>
      </c>
      <c r="W83" s="4">
        <f t="shared" si="29"/>
        <v>1</v>
      </c>
    </row>
    <row r="84" spans="1:23" x14ac:dyDescent="0.3">
      <c r="A84" s="3" t="s">
        <v>587</v>
      </c>
      <c r="B84" s="3" t="s">
        <v>3198</v>
      </c>
      <c r="C84" s="3" t="s">
        <v>3199</v>
      </c>
      <c r="D84" s="3" t="s">
        <v>0</v>
      </c>
      <c r="E84" s="3">
        <v>1</v>
      </c>
      <c r="F84" s="3">
        <v>1</v>
      </c>
      <c r="G84" s="3">
        <v>1</v>
      </c>
      <c r="H84" s="3">
        <v>0</v>
      </c>
      <c r="I84" s="3">
        <v>0</v>
      </c>
      <c r="J84" s="3">
        <v>1</v>
      </c>
      <c r="K84" s="3">
        <v>2</v>
      </c>
      <c r="L84" s="3">
        <v>24</v>
      </c>
      <c r="M84" s="4" t="str">
        <f t="shared" si="20"/>
        <v/>
      </c>
      <c r="N84" s="4" t="str">
        <f t="shared" si="21"/>
        <v/>
      </c>
      <c r="P84" s="4" t="str">
        <f t="shared" si="22"/>
        <v/>
      </c>
      <c r="Q84" s="4" t="str">
        <f t="shared" si="23"/>
        <v/>
      </c>
      <c r="R84" s="4" t="str">
        <f t="shared" si="24"/>
        <v/>
      </c>
      <c r="S84" s="4">
        <f t="shared" si="25"/>
        <v>1</v>
      </c>
      <c r="T84" s="4" t="str">
        <f t="shared" si="26"/>
        <v/>
      </c>
      <c r="U84" s="4" t="str">
        <f t="shared" si="27"/>
        <v/>
      </c>
      <c r="V84" s="4" t="str">
        <f t="shared" si="28"/>
        <v/>
      </c>
      <c r="W84" s="4">
        <f t="shared" si="29"/>
        <v>1</v>
      </c>
    </row>
    <row r="85" spans="1:23" x14ac:dyDescent="0.3">
      <c r="A85" s="3" t="s">
        <v>587</v>
      </c>
      <c r="B85" s="3" t="s">
        <v>3095</v>
      </c>
      <c r="C85" s="3" t="s">
        <v>3096</v>
      </c>
      <c r="D85" s="3" t="s">
        <v>0</v>
      </c>
      <c r="E85" s="3">
        <v>1</v>
      </c>
      <c r="F85" s="3">
        <v>1</v>
      </c>
      <c r="G85" s="3">
        <v>1</v>
      </c>
      <c r="H85" s="3">
        <v>0</v>
      </c>
      <c r="I85" s="3">
        <v>0</v>
      </c>
      <c r="J85" s="3">
        <v>1</v>
      </c>
      <c r="K85" s="3">
        <v>0</v>
      </c>
      <c r="L85" s="3">
        <v>16</v>
      </c>
      <c r="M85" s="4" t="str">
        <f t="shared" si="20"/>
        <v/>
      </c>
      <c r="N85" s="4" t="str">
        <f t="shared" si="21"/>
        <v/>
      </c>
      <c r="P85" s="4" t="str">
        <f t="shared" si="22"/>
        <v/>
      </c>
      <c r="Q85" s="4" t="str">
        <f t="shared" si="23"/>
        <v/>
      </c>
      <c r="R85" s="4" t="str">
        <f t="shared" si="24"/>
        <v/>
      </c>
      <c r="S85" s="4">
        <f t="shared" si="25"/>
        <v>1</v>
      </c>
      <c r="T85" s="4" t="str">
        <f t="shared" si="26"/>
        <v/>
      </c>
      <c r="U85" s="4" t="str">
        <f t="shared" si="27"/>
        <v/>
      </c>
      <c r="V85" s="4" t="str">
        <f t="shared" si="28"/>
        <v/>
      </c>
      <c r="W85" s="4">
        <f t="shared" si="29"/>
        <v>1</v>
      </c>
    </row>
    <row r="86" spans="1:23" x14ac:dyDescent="0.3">
      <c r="A86" s="3" t="s">
        <v>587</v>
      </c>
      <c r="B86" s="3" t="s">
        <v>3132</v>
      </c>
      <c r="C86" s="3" t="s">
        <v>3133</v>
      </c>
      <c r="D86" s="3" t="s">
        <v>0</v>
      </c>
      <c r="E86" s="3">
        <v>2</v>
      </c>
      <c r="F86" s="3">
        <v>21</v>
      </c>
      <c r="G86" s="3">
        <v>1</v>
      </c>
      <c r="H86" s="3">
        <v>0</v>
      </c>
      <c r="I86" s="3">
        <v>0</v>
      </c>
      <c r="J86" s="3">
        <v>11</v>
      </c>
      <c r="K86" s="3">
        <v>12</v>
      </c>
      <c r="L86" s="3">
        <v>240</v>
      </c>
      <c r="M86" s="4" t="str">
        <f t="shared" si="20"/>
        <v/>
      </c>
      <c r="N86" s="4" t="str">
        <f t="shared" si="21"/>
        <v/>
      </c>
      <c r="P86" s="4" t="str">
        <f t="shared" si="22"/>
        <v/>
      </c>
      <c r="Q86" s="4" t="str">
        <f t="shared" si="23"/>
        <v/>
      </c>
      <c r="R86" s="4" t="str">
        <f t="shared" si="24"/>
        <v/>
      </c>
      <c r="S86" s="4">
        <f t="shared" si="25"/>
        <v>1</v>
      </c>
      <c r="T86" s="4" t="str">
        <f t="shared" si="26"/>
        <v/>
      </c>
      <c r="U86" s="4" t="str">
        <f t="shared" si="27"/>
        <v/>
      </c>
      <c r="V86" s="4" t="str">
        <f t="shared" si="28"/>
        <v/>
      </c>
      <c r="W86" s="4">
        <f t="shared" si="29"/>
        <v>1</v>
      </c>
    </row>
    <row r="87" spans="1:23" x14ac:dyDescent="0.3">
      <c r="A87" s="3" t="s">
        <v>587</v>
      </c>
      <c r="B87" s="3" t="s">
        <v>3073</v>
      </c>
      <c r="C87" s="3" t="s">
        <v>3074</v>
      </c>
      <c r="D87" s="3" t="s">
        <v>0</v>
      </c>
      <c r="E87" s="3">
        <v>1</v>
      </c>
      <c r="F87" s="3">
        <v>13</v>
      </c>
      <c r="G87" s="3">
        <v>2</v>
      </c>
      <c r="H87" s="3">
        <v>0</v>
      </c>
      <c r="I87" s="3">
        <v>10</v>
      </c>
      <c r="J87" s="3">
        <v>5</v>
      </c>
      <c r="K87" s="3">
        <v>1</v>
      </c>
      <c r="L87" s="3">
        <v>136</v>
      </c>
      <c r="M87" s="4" t="str">
        <f t="shared" si="20"/>
        <v/>
      </c>
      <c r="N87" s="4" t="str">
        <f t="shared" si="21"/>
        <v/>
      </c>
      <c r="P87" s="4" t="str">
        <f t="shared" si="22"/>
        <v/>
      </c>
      <c r="Q87" s="4" t="str">
        <f t="shared" si="23"/>
        <v/>
      </c>
      <c r="R87" s="4" t="str">
        <f t="shared" si="24"/>
        <v/>
      </c>
      <c r="S87" s="4">
        <f t="shared" si="25"/>
        <v>1</v>
      </c>
      <c r="T87" s="4" t="str">
        <f t="shared" si="26"/>
        <v/>
      </c>
      <c r="U87" s="4" t="str">
        <f t="shared" si="27"/>
        <v/>
      </c>
      <c r="V87" s="4" t="str">
        <f t="shared" si="28"/>
        <v/>
      </c>
      <c r="W87" s="4">
        <f t="shared" si="29"/>
        <v>1</v>
      </c>
    </row>
    <row r="88" spans="1:23" x14ac:dyDescent="0.3">
      <c r="A88" s="3" t="s">
        <v>587</v>
      </c>
      <c r="B88" s="5" t="s">
        <v>594</v>
      </c>
      <c r="C88" s="5" t="s">
        <v>595</v>
      </c>
      <c r="D88" s="4" t="s">
        <v>0</v>
      </c>
      <c r="E88" s="4">
        <v>7</v>
      </c>
      <c r="F88" s="4">
        <v>94</v>
      </c>
      <c r="G88" s="4">
        <v>1</v>
      </c>
      <c r="H88" s="4">
        <v>1</v>
      </c>
      <c r="I88" s="4">
        <v>502</v>
      </c>
      <c r="J88" s="4">
        <v>40</v>
      </c>
      <c r="K88" s="4">
        <v>25</v>
      </c>
      <c r="L88" s="4">
        <v>671</v>
      </c>
      <c r="M88" s="4">
        <f t="shared" si="20"/>
        <v>1</v>
      </c>
      <c r="N88" s="4">
        <f t="shared" si="21"/>
        <v>1</v>
      </c>
      <c r="O88" s="4">
        <v>1</v>
      </c>
      <c r="P88" s="4">
        <f t="shared" si="22"/>
        <v>1</v>
      </c>
      <c r="Q88" s="4" t="str">
        <f t="shared" si="23"/>
        <v/>
      </c>
      <c r="R88" s="4" t="str">
        <f t="shared" si="24"/>
        <v/>
      </c>
      <c r="S88" s="4" t="str">
        <f t="shared" si="25"/>
        <v/>
      </c>
      <c r="T88" s="4">
        <f t="shared" si="26"/>
        <v>1</v>
      </c>
      <c r="U88" s="4" t="str">
        <f t="shared" si="27"/>
        <v/>
      </c>
      <c r="V88" s="4" t="str">
        <f t="shared" si="28"/>
        <v/>
      </c>
      <c r="W88" s="4" t="str">
        <f t="shared" si="29"/>
        <v/>
      </c>
    </row>
    <row r="89" spans="1:23" x14ac:dyDescent="0.3">
      <c r="A89" s="3" t="s">
        <v>587</v>
      </c>
      <c r="B89" s="3" t="s">
        <v>3163</v>
      </c>
      <c r="C89" s="3" t="s">
        <v>3164</v>
      </c>
      <c r="D89" s="3" t="s">
        <v>389</v>
      </c>
      <c r="E89" s="3">
        <v>2</v>
      </c>
      <c r="F89" s="3">
        <v>19</v>
      </c>
      <c r="G89" s="3">
        <v>1</v>
      </c>
      <c r="H89" s="3">
        <v>0</v>
      </c>
      <c r="I89" s="3">
        <v>21</v>
      </c>
      <c r="J89" s="3">
        <v>7</v>
      </c>
      <c r="K89" s="3">
        <v>0</v>
      </c>
      <c r="L89" s="3">
        <v>131</v>
      </c>
      <c r="M89" s="4" t="str">
        <f t="shared" ref="M89:M111" si="30">IF( AND( OR( F89&gt;$F$1, L89&gt;$L$1 ), OR( E89&gt;$E$1, I89&gt;$I$1 ) ), 1, "" )</f>
        <v/>
      </c>
      <c r="N89" s="4" t="str">
        <f t="shared" ref="N89:N111" si="31">IF( AND( OR( F89&gt;$F$2, L89&gt;$L$2 ), OR( E89&gt;$E$2, I89&gt;$I$2 ) ), 1, "")</f>
        <v/>
      </c>
      <c r="P89" s="4" t="str">
        <f t="shared" ref="P89:P111" si="32" xml:space="preserve"> IF( AND( M89 = 1, O89 = 1 ), 1, "")</f>
        <v/>
      </c>
      <c r="Q89" s="4" t="str">
        <f t="shared" ref="Q89:Q111" si="33" xml:space="preserve"> IF( AND( M89 = "", O89 = 1 ), 1, "")</f>
        <v/>
      </c>
      <c r="R89" s="4" t="str">
        <f t="shared" ref="R89:R111" si="34" xml:space="preserve"> IF( AND( M89 = 1, O89 = "" ), 1, "")</f>
        <v/>
      </c>
      <c r="S89" s="4">
        <f t="shared" ref="S89:S111" si="35" xml:space="preserve"> IF( AND( M89 = "", O89 = "" ), 1, "")</f>
        <v>1</v>
      </c>
      <c r="T89" s="4" t="str">
        <f t="shared" ref="T89:T111" si="36" xml:space="preserve"> IF( AND( N89 = 1, O89 = 1 ), 1, "")</f>
        <v/>
      </c>
      <c r="U89" s="4" t="str">
        <f t="shared" ref="U89:U111" si="37" xml:space="preserve"> IF( AND( N89 = "", O89 = 1 ), 1, "")</f>
        <v/>
      </c>
      <c r="V89" s="4" t="str">
        <f t="shared" ref="V89:V111" si="38" xml:space="preserve"> IF( AND( N89 = 1, O89 = "" ), 1, "")</f>
        <v/>
      </c>
      <c r="W89" s="4">
        <f t="shared" ref="W89:W111" si="39" xml:space="preserve"> IF( AND( N89 = "", O89 = "" ), 1, "")</f>
        <v>1</v>
      </c>
    </row>
    <row r="90" spans="1:23" x14ac:dyDescent="0.3">
      <c r="A90" s="3" t="s">
        <v>587</v>
      </c>
      <c r="B90" s="3" t="s">
        <v>3112</v>
      </c>
      <c r="C90" s="3" t="s">
        <v>3113</v>
      </c>
      <c r="D90" s="3" t="s">
        <v>389</v>
      </c>
      <c r="E90" s="3">
        <v>1</v>
      </c>
      <c r="F90" s="3">
        <v>17</v>
      </c>
      <c r="G90" s="3">
        <v>1</v>
      </c>
      <c r="H90" s="3">
        <v>0</v>
      </c>
      <c r="I90" s="3">
        <v>26</v>
      </c>
      <c r="J90" s="3">
        <v>8</v>
      </c>
      <c r="K90" s="3">
        <v>12</v>
      </c>
      <c r="L90" s="3">
        <v>158</v>
      </c>
      <c r="M90" s="4" t="str">
        <f t="shared" si="30"/>
        <v/>
      </c>
      <c r="N90" s="4" t="str">
        <f t="shared" si="31"/>
        <v/>
      </c>
      <c r="P90" s="4" t="str">
        <f t="shared" si="32"/>
        <v/>
      </c>
      <c r="Q90" s="4" t="str">
        <f t="shared" si="33"/>
        <v/>
      </c>
      <c r="R90" s="4" t="str">
        <f t="shared" si="34"/>
        <v/>
      </c>
      <c r="S90" s="4">
        <f t="shared" si="35"/>
        <v>1</v>
      </c>
      <c r="T90" s="4" t="str">
        <f t="shared" si="36"/>
        <v/>
      </c>
      <c r="U90" s="4" t="str">
        <f t="shared" si="37"/>
        <v/>
      </c>
      <c r="V90" s="4" t="str">
        <f t="shared" si="38"/>
        <v/>
      </c>
      <c r="W90" s="4">
        <f t="shared" si="39"/>
        <v>1</v>
      </c>
    </row>
    <row r="91" spans="1:23" x14ac:dyDescent="0.3">
      <c r="A91" s="3" t="s">
        <v>587</v>
      </c>
      <c r="B91" s="3" t="s">
        <v>3171</v>
      </c>
      <c r="C91" s="3" t="s">
        <v>3172</v>
      </c>
      <c r="D91" s="3" t="s">
        <v>0</v>
      </c>
      <c r="E91" s="3">
        <v>3</v>
      </c>
      <c r="F91" s="3">
        <v>13</v>
      </c>
      <c r="G91" s="3">
        <v>1</v>
      </c>
      <c r="H91" s="3">
        <v>0</v>
      </c>
      <c r="I91" s="3">
        <v>0</v>
      </c>
      <c r="J91" s="3">
        <v>4</v>
      </c>
      <c r="K91" s="3">
        <v>7</v>
      </c>
      <c r="L91" s="3">
        <v>187</v>
      </c>
      <c r="M91" s="4" t="str">
        <f t="shared" si="30"/>
        <v/>
      </c>
      <c r="N91" s="4" t="str">
        <f t="shared" si="31"/>
        <v/>
      </c>
      <c r="P91" s="4" t="str">
        <f t="shared" si="32"/>
        <v/>
      </c>
      <c r="Q91" s="4" t="str">
        <f t="shared" si="33"/>
        <v/>
      </c>
      <c r="R91" s="4" t="str">
        <f t="shared" si="34"/>
        <v/>
      </c>
      <c r="S91" s="4">
        <f t="shared" si="35"/>
        <v>1</v>
      </c>
      <c r="T91" s="4" t="str">
        <f t="shared" si="36"/>
        <v/>
      </c>
      <c r="U91" s="4" t="str">
        <f t="shared" si="37"/>
        <v/>
      </c>
      <c r="V91" s="4" t="str">
        <f t="shared" si="38"/>
        <v/>
      </c>
      <c r="W91" s="4">
        <f t="shared" si="39"/>
        <v>1</v>
      </c>
    </row>
    <row r="92" spans="1:23" x14ac:dyDescent="0.3">
      <c r="A92" s="3" t="s">
        <v>587</v>
      </c>
      <c r="B92" s="3" t="s">
        <v>3157</v>
      </c>
      <c r="C92" s="3" t="s">
        <v>3158</v>
      </c>
      <c r="D92" s="3" t="s">
        <v>0</v>
      </c>
      <c r="E92" s="3">
        <v>2</v>
      </c>
      <c r="F92" s="3">
        <v>22</v>
      </c>
      <c r="G92" s="3">
        <v>2</v>
      </c>
      <c r="H92" s="3">
        <v>0</v>
      </c>
      <c r="I92" s="3">
        <v>0</v>
      </c>
      <c r="J92" s="3">
        <v>10</v>
      </c>
      <c r="K92" s="3">
        <v>4</v>
      </c>
      <c r="L92" s="3">
        <v>148</v>
      </c>
      <c r="M92" s="4" t="str">
        <f t="shared" si="30"/>
        <v/>
      </c>
      <c r="N92" s="4" t="str">
        <f t="shared" si="31"/>
        <v/>
      </c>
      <c r="P92" s="4" t="str">
        <f t="shared" si="32"/>
        <v/>
      </c>
      <c r="Q92" s="4" t="str">
        <f t="shared" si="33"/>
        <v/>
      </c>
      <c r="R92" s="4" t="str">
        <f t="shared" si="34"/>
        <v/>
      </c>
      <c r="S92" s="4">
        <f t="shared" si="35"/>
        <v>1</v>
      </c>
      <c r="T92" s="4" t="str">
        <f t="shared" si="36"/>
        <v/>
      </c>
      <c r="U92" s="4" t="str">
        <f t="shared" si="37"/>
        <v/>
      </c>
      <c r="V92" s="4" t="str">
        <f t="shared" si="38"/>
        <v/>
      </c>
      <c r="W92" s="4">
        <f t="shared" si="39"/>
        <v>1</v>
      </c>
    </row>
    <row r="93" spans="1:23" x14ac:dyDescent="0.3">
      <c r="A93" s="3" t="s">
        <v>587</v>
      </c>
      <c r="B93" s="3" t="s">
        <v>3161</v>
      </c>
      <c r="C93" s="3" t="s">
        <v>3162</v>
      </c>
      <c r="D93" s="3" t="s">
        <v>0</v>
      </c>
      <c r="E93" s="3">
        <v>3</v>
      </c>
      <c r="F93" s="3">
        <v>16</v>
      </c>
      <c r="G93" s="3">
        <v>1</v>
      </c>
      <c r="H93" s="3">
        <v>0</v>
      </c>
      <c r="I93" s="3">
        <v>0</v>
      </c>
      <c r="J93" s="3">
        <v>4</v>
      </c>
      <c r="K93" s="3">
        <v>7</v>
      </c>
      <c r="L93" s="3">
        <v>161</v>
      </c>
      <c r="M93" s="4" t="str">
        <f t="shared" si="30"/>
        <v/>
      </c>
      <c r="N93" s="4" t="str">
        <f t="shared" si="31"/>
        <v/>
      </c>
      <c r="P93" s="4" t="str">
        <f t="shared" si="32"/>
        <v/>
      </c>
      <c r="Q93" s="4" t="str">
        <f t="shared" si="33"/>
        <v/>
      </c>
      <c r="R93" s="4" t="str">
        <f t="shared" si="34"/>
        <v/>
      </c>
      <c r="S93" s="4">
        <f t="shared" si="35"/>
        <v>1</v>
      </c>
      <c r="T93" s="4" t="str">
        <f t="shared" si="36"/>
        <v/>
      </c>
      <c r="U93" s="4" t="str">
        <f t="shared" si="37"/>
        <v/>
      </c>
      <c r="V93" s="4" t="str">
        <f t="shared" si="38"/>
        <v/>
      </c>
      <c r="W93" s="4">
        <f t="shared" si="39"/>
        <v>1</v>
      </c>
    </row>
    <row r="94" spans="1:23" x14ac:dyDescent="0.3">
      <c r="A94" s="3" t="s">
        <v>587</v>
      </c>
      <c r="B94" s="3" t="s">
        <v>3193</v>
      </c>
      <c r="C94" s="3" t="s">
        <v>3194</v>
      </c>
      <c r="D94" s="3" t="s">
        <v>0</v>
      </c>
      <c r="E94" s="3">
        <v>1</v>
      </c>
      <c r="F94" s="3">
        <v>1</v>
      </c>
      <c r="G94" s="3">
        <v>1</v>
      </c>
      <c r="H94" s="3">
        <v>0</v>
      </c>
      <c r="I94" s="3">
        <v>0</v>
      </c>
      <c r="J94" s="3">
        <v>1</v>
      </c>
      <c r="K94" s="3">
        <v>1</v>
      </c>
      <c r="L94" s="3">
        <v>20</v>
      </c>
      <c r="M94" s="4" t="str">
        <f t="shared" si="30"/>
        <v/>
      </c>
      <c r="N94" s="4" t="str">
        <f t="shared" si="31"/>
        <v/>
      </c>
      <c r="P94" s="4" t="str">
        <f t="shared" si="32"/>
        <v/>
      </c>
      <c r="Q94" s="4" t="str">
        <f t="shared" si="33"/>
        <v/>
      </c>
      <c r="R94" s="4" t="str">
        <f t="shared" si="34"/>
        <v/>
      </c>
      <c r="S94" s="4">
        <f t="shared" si="35"/>
        <v>1</v>
      </c>
      <c r="T94" s="4" t="str">
        <f t="shared" si="36"/>
        <v/>
      </c>
      <c r="U94" s="4" t="str">
        <f t="shared" si="37"/>
        <v/>
      </c>
      <c r="V94" s="4" t="str">
        <f t="shared" si="38"/>
        <v/>
      </c>
      <c r="W94" s="4">
        <f t="shared" si="39"/>
        <v>1</v>
      </c>
    </row>
    <row r="95" spans="1:23" x14ac:dyDescent="0.3">
      <c r="A95" s="3" t="s">
        <v>587</v>
      </c>
      <c r="B95" s="3" t="s">
        <v>3195</v>
      </c>
      <c r="C95" s="3" t="s">
        <v>61</v>
      </c>
      <c r="D95" s="3" t="s">
        <v>0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4</v>
      </c>
      <c r="M95" s="4" t="str">
        <f t="shared" si="30"/>
        <v/>
      </c>
      <c r="N95" s="4" t="str">
        <f t="shared" si="31"/>
        <v/>
      </c>
      <c r="P95" s="4" t="str">
        <f t="shared" si="32"/>
        <v/>
      </c>
      <c r="Q95" s="4" t="str">
        <f t="shared" si="33"/>
        <v/>
      </c>
      <c r="R95" s="4" t="str">
        <f t="shared" si="34"/>
        <v/>
      </c>
      <c r="S95" s="4">
        <f t="shared" si="35"/>
        <v>1</v>
      </c>
      <c r="T95" s="4" t="str">
        <f t="shared" si="36"/>
        <v/>
      </c>
      <c r="U95" s="4" t="str">
        <f t="shared" si="37"/>
        <v/>
      </c>
      <c r="V95" s="4" t="str">
        <f t="shared" si="38"/>
        <v/>
      </c>
      <c r="W95" s="4">
        <f t="shared" si="39"/>
        <v>1</v>
      </c>
    </row>
    <row r="96" spans="1:23" x14ac:dyDescent="0.3">
      <c r="A96" s="3" t="s">
        <v>587</v>
      </c>
      <c r="B96" s="3" t="s">
        <v>3069</v>
      </c>
      <c r="C96" s="3" t="s">
        <v>3070</v>
      </c>
      <c r="D96" s="3" t="s">
        <v>750</v>
      </c>
      <c r="E96" s="3">
        <v>1</v>
      </c>
      <c r="F96" s="3">
        <v>8</v>
      </c>
      <c r="G96" s="3">
        <v>1</v>
      </c>
      <c r="H96" s="3">
        <v>0</v>
      </c>
      <c r="I96" s="3">
        <v>0</v>
      </c>
      <c r="J96" s="3">
        <v>4</v>
      </c>
      <c r="K96" s="3">
        <v>3</v>
      </c>
      <c r="L96" s="3">
        <v>66</v>
      </c>
      <c r="M96" s="4" t="str">
        <f t="shared" si="30"/>
        <v/>
      </c>
      <c r="N96" s="4" t="str">
        <f t="shared" si="31"/>
        <v/>
      </c>
      <c r="P96" s="4" t="str">
        <f t="shared" si="32"/>
        <v/>
      </c>
      <c r="Q96" s="4" t="str">
        <f t="shared" si="33"/>
        <v/>
      </c>
      <c r="R96" s="4" t="str">
        <f t="shared" si="34"/>
        <v/>
      </c>
      <c r="S96" s="4">
        <f t="shared" si="35"/>
        <v>1</v>
      </c>
      <c r="T96" s="4" t="str">
        <f t="shared" si="36"/>
        <v/>
      </c>
      <c r="U96" s="4" t="str">
        <f t="shared" si="37"/>
        <v/>
      </c>
      <c r="V96" s="4" t="str">
        <f t="shared" si="38"/>
        <v/>
      </c>
      <c r="W96" s="4">
        <f t="shared" si="39"/>
        <v>1</v>
      </c>
    </row>
    <row r="97" spans="1:23" x14ac:dyDescent="0.3">
      <c r="A97" s="3" t="s">
        <v>587</v>
      </c>
      <c r="B97" s="3" t="s">
        <v>3159</v>
      </c>
      <c r="C97" s="3" t="s">
        <v>3160</v>
      </c>
      <c r="D97" s="3" t="s">
        <v>0</v>
      </c>
      <c r="E97" s="3">
        <v>1</v>
      </c>
      <c r="F97" s="3">
        <v>29</v>
      </c>
      <c r="G97" s="3">
        <v>1</v>
      </c>
      <c r="H97" s="3">
        <v>0</v>
      </c>
      <c r="I97" s="3">
        <v>36</v>
      </c>
      <c r="J97" s="3">
        <v>9</v>
      </c>
      <c r="K97" s="3">
        <v>2</v>
      </c>
      <c r="L97" s="3">
        <v>193</v>
      </c>
      <c r="M97" s="4" t="str">
        <f t="shared" si="30"/>
        <v/>
      </c>
      <c r="N97" s="4" t="str">
        <f t="shared" si="31"/>
        <v/>
      </c>
      <c r="P97" s="4" t="str">
        <f t="shared" si="32"/>
        <v/>
      </c>
      <c r="Q97" s="4" t="str">
        <f t="shared" si="33"/>
        <v/>
      </c>
      <c r="R97" s="4" t="str">
        <f t="shared" si="34"/>
        <v/>
      </c>
      <c r="S97" s="4">
        <f t="shared" si="35"/>
        <v>1</v>
      </c>
      <c r="T97" s="4" t="str">
        <f t="shared" si="36"/>
        <v/>
      </c>
      <c r="U97" s="4" t="str">
        <f t="shared" si="37"/>
        <v/>
      </c>
      <c r="V97" s="4" t="str">
        <f t="shared" si="38"/>
        <v/>
      </c>
      <c r="W97" s="4">
        <f t="shared" si="39"/>
        <v>1</v>
      </c>
    </row>
    <row r="98" spans="1:23" x14ac:dyDescent="0.3">
      <c r="A98" s="3" t="s">
        <v>587</v>
      </c>
      <c r="B98" s="3" t="s">
        <v>3155</v>
      </c>
      <c r="C98" s="3" t="s">
        <v>3156</v>
      </c>
      <c r="D98" s="3" t="s">
        <v>750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3">
        <v>0</v>
      </c>
      <c r="K98" s="3">
        <v>0</v>
      </c>
      <c r="L98" s="3">
        <v>7</v>
      </c>
      <c r="M98" s="4" t="str">
        <f t="shared" si="30"/>
        <v/>
      </c>
      <c r="N98" s="4" t="str">
        <f t="shared" si="31"/>
        <v/>
      </c>
      <c r="P98" s="4" t="str">
        <f t="shared" si="32"/>
        <v/>
      </c>
      <c r="Q98" s="4" t="str">
        <f t="shared" si="33"/>
        <v/>
      </c>
      <c r="R98" s="4" t="str">
        <f t="shared" si="34"/>
        <v/>
      </c>
      <c r="S98" s="4">
        <f t="shared" si="35"/>
        <v>1</v>
      </c>
      <c r="T98" s="4" t="str">
        <f t="shared" si="36"/>
        <v/>
      </c>
      <c r="U98" s="4" t="str">
        <f t="shared" si="37"/>
        <v/>
      </c>
      <c r="V98" s="4" t="str">
        <f t="shared" si="38"/>
        <v/>
      </c>
      <c r="W98" s="4">
        <f t="shared" si="39"/>
        <v>1</v>
      </c>
    </row>
    <row r="99" spans="1:23" x14ac:dyDescent="0.3">
      <c r="A99" s="3" t="s">
        <v>587</v>
      </c>
      <c r="B99" s="3" t="s">
        <v>3083</v>
      </c>
      <c r="C99" s="3" t="s">
        <v>3084</v>
      </c>
      <c r="D99" s="3" t="s">
        <v>750</v>
      </c>
      <c r="E99" s="3">
        <v>1</v>
      </c>
      <c r="F99" s="3">
        <v>7</v>
      </c>
      <c r="G99" s="3">
        <v>1</v>
      </c>
      <c r="H99" s="3">
        <v>0</v>
      </c>
      <c r="I99" s="3">
        <v>1</v>
      </c>
      <c r="J99" s="3">
        <v>3</v>
      </c>
      <c r="K99" s="3">
        <v>1</v>
      </c>
      <c r="L99" s="3">
        <v>37</v>
      </c>
      <c r="M99" s="4" t="str">
        <f t="shared" si="30"/>
        <v/>
      </c>
      <c r="N99" s="4" t="str">
        <f t="shared" si="31"/>
        <v/>
      </c>
      <c r="P99" s="4" t="str">
        <f t="shared" si="32"/>
        <v/>
      </c>
      <c r="Q99" s="4" t="str">
        <f t="shared" si="33"/>
        <v/>
      </c>
      <c r="R99" s="4" t="str">
        <f t="shared" si="34"/>
        <v/>
      </c>
      <c r="S99" s="4">
        <f t="shared" si="35"/>
        <v>1</v>
      </c>
      <c r="T99" s="4" t="str">
        <f t="shared" si="36"/>
        <v/>
      </c>
      <c r="U99" s="4" t="str">
        <f t="shared" si="37"/>
        <v/>
      </c>
      <c r="V99" s="4" t="str">
        <f t="shared" si="38"/>
        <v/>
      </c>
      <c r="W99" s="4">
        <f t="shared" si="39"/>
        <v>1</v>
      </c>
    </row>
    <row r="100" spans="1:23" x14ac:dyDescent="0.3">
      <c r="A100" s="3" t="s">
        <v>587</v>
      </c>
      <c r="B100" s="3" t="s">
        <v>3179</v>
      </c>
      <c r="C100" s="3" t="s">
        <v>3180</v>
      </c>
      <c r="D100" s="3" t="s">
        <v>0</v>
      </c>
      <c r="E100" s="3">
        <v>0</v>
      </c>
      <c r="F100" s="3">
        <v>6</v>
      </c>
      <c r="G100" s="3">
        <v>1</v>
      </c>
      <c r="H100" s="3">
        <v>0</v>
      </c>
      <c r="I100" s="3">
        <v>1</v>
      </c>
      <c r="J100" s="3">
        <v>3</v>
      </c>
      <c r="K100" s="3">
        <v>7</v>
      </c>
      <c r="L100" s="3">
        <v>53</v>
      </c>
      <c r="M100" s="4" t="str">
        <f t="shared" si="30"/>
        <v/>
      </c>
      <c r="N100" s="4" t="str">
        <f t="shared" si="31"/>
        <v/>
      </c>
      <c r="P100" s="4" t="str">
        <f t="shared" si="32"/>
        <v/>
      </c>
      <c r="Q100" s="4" t="str">
        <f t="shared" si="33"/>
        <v/>
      </c>
      <c r="R100" s="4" t="str">
        <f t="shared" si="34"/>
        <v/>
      </c>
      <c r="S100" s="4">
        <f t="shared" si="35"/>
        <v>1</v>
      </c>
      <c r="T100" s="4" t="str">
        <f t="shared" si="36"/>
        <v/>
      </c>
      <c r="U100" s="4" t="str">
        <f t="shared" si="37"/>
        <v/>
      </c>
      <c r="V100" s="4" t="str">
        <f t="shared" si="38"/>
        <v/>
      </c>
      <c r="W100" s="4">
        <f t="shared" si="39"/>
        <v>1</v>
      </c>
    </row>
    <row r="101" spans="1:23" x14ac:dyDescent="0.3">
      <c r="A101" s="3" t="s">
        <v>587</v>
      </c>
      <c r="B101" s="3" t="s">
        <v>3089</v>
      </c>
      <c r="C101" s="3" t="s">
        <v>3090</v>
      </c>
      <c r="D101" s="3" t="s">
        <v>0</v>
      </c>
      <c r="E101" s="3">
        <v>0</v>
      </c>
      <c r="F101" s="3">
        <v>5</v>
      </c>
      <c r="G101" s="3">
        <v>1</v>
      </c>
      <c r="H101" s="3">
        <v>0</v>
      </c>
      <c r="I101" s="3">
        <v>0</v>
      </c>
      <c r="J101" s="3">
        <v>4</v>
      </c>
      <c r="K101" s="3">
        <v>3</v>
      </c>
      <c r="L101" s="3">
        <v>43</v>
      </c>
      <c r="M101" s="4" t="str">
        <f t="shared" si="30"/>
        <v/>
      </c>
      <c r="N101" s="4" t="str">
        <f t="shared" si="31"/>
        <v/>
      </c>
      <c r="P101" s="4" t="str">
        <f t="shared" si="32"/>
        <v/>
      </c>
      <c r="Q101" s="4" t="str">
        <f t="shared" si="33"/>
        <v/>
      </c>
      <c r="R101" s="4" t="str">
        <f t="shared" si="34"/>
        <v/>
      </c>
      <c r="S101" s="4">
        <f t="shared" si="35"/>
        <v>1</v>
      </c>
      <c r="T101" s="4" t="str">
        <f t="shared" si="36"/>
        <v/>
      </c>
      <c r="U101" s="4" t="str">
        <f t="shared" si="37"/>
        <v/>
      </c>
      <c r="V101" s="4" t="str">
        <f t="shared" si="38"/>
        <v/>
      </c>
      <c r="W101" s="4">
        <f t="shared" si="39"/>
        <v>1</v>
      </c>
    </row>
    <row r="102" spans="1:23" x14ac:dyDescent="0.3">
      <c r="A102" s="3" t="s">
        <v>587</v>
      </c>
      <c r="B102" s="3" t="s">
        <v>3126</v>
      </c>
      <c r="C102" s="3" t="s">
        <v>3127</v>
      </c>
      <c r="D102" s="3" t="s">
        <v>750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13</v>
      </c>
      <c r="M102" s="4" t="str">
        <f t="shared" si="30"/>
        <v/>
      </c>
      <c r="N102" s="4" t="str">
        <f t="shared" si="31"/>
        <v/>
      </c>
      <c r="P102" s="4" t="str">
        <f t="shared" si="32"/>
        <v/>
      </c>
      <c r="Q102" s="4" t="str">
        <f t="shared" si="33"/>
        <v/>
      </c>
      <c r="R102" s="4" t="str">
        <f t="shared" si="34"/>
        <v/>
      </c>
      <c r="S102" s="4">
        <f t="shared" si="35"/>
        <v>1</v>
      </c>
      <c r="T102" s="4" t="str">
        <f t="shared" si="36"/>
        <v/>
      </c>
      <c r="U102" s="4" t="str">
        <f t="shared" si="37"/>
        <v/>
      </c>
      <c r="V102" s="4" t="str">
        <f t="shared" si="38"/>
        <v/>
      </c>
      <c r="W102" s="4">
        <f t="shared" si="39"/>
        <v>1</v>
      </c>
    </row>
    <row r="103" spans="1:23" x14ac:dyDescent="0.3">
      <c r="A103" s="3" t="s">
        <v>587</v>
      </c>
      <c r="B103" s="3" t="s">
        <v>3191</v>
      </c>
      <c r="C103" s="3" t="s">
        <v>3192</v>
      </c>
      <c r="D103" s="3" t="s">
        <v>0</v>
      </c>
      <c r="E103" s="3">
        <v>2</v>
      </c>
      <c r="F103" s="3">
        <v>37</v>
      </c>
      <c r="G103" s="3">
        <v>1</v>
      </c>
      <c r="H103" s="3">
        <v>0</v>
      </c>
      <c r="I103" s="3">
        <v>64</v>
      </c>
      <c r="J103" s="3">
        <v>16</v>
      </c>
      <c r="K103" s="3">
        <v>1</v>
      </c>
      <c r="L103" s="3">
        <v>219</v>
      </c>
      <c r="M103" s="4" t="str">
        <f t="shared" si="30"/>
        <v/>
      </c>
      <c r="N103" s="4" t="str">
        <f t="shared" si="31"/>
        <v/>
      </c>
      <c r="P103" s="4" t="str">
        <f t="shared" si="32"/>
        <v/>
      </c>
      <c r="Q103" s="4" t="str">
        <f t="shared" si="33"/>
        <v/>
      </c>
      <c r="R103" s="4" t="str">
        <f t="shared" si="34"/>
        <v/>
      </c>
      <c r="S103" s="4">
        <f t="shared" si="35"/>
        <v>1</v>
      </c>
      <c r="T103" s="4" t="str">
        <f t="shared" si="36"/>
        <v/>
      </c>
      <c r="U103" s="4" t="str">
        <f t="shared" si="37"/>
        <v/>
      </c>
      <c r="V103" s="4" t="str">
        <f t="shared" si="38"/>
        <v/>
      </c>
      <c r="W103" s="4">
        <f t="shared" si="39"/>
        <v>1</v>
      </c>
    </row>
    <row r="104" spans="1:23" x14ac:dyDescent="0.3">
      <c r="A104" s="3" t="s">
        <v>587</v>
      </c>
      <c r="B104" s="3" t="s">
        <v>590</v>
      </c>
      <c r="C104" s="3" t="s">
        <v>591</v>
      </c>
      <c r="D104" s="3" t="s">
        <v>0</v>
      </c>
      <c r="E104" s="3">
        <v>9</v>
      </c>
      <c r="F104" s="3">
        <v>250</v>
      </c>
      <c r="G104" s="3">
        <v>1</v>
      </c>
      <c r="H104" s="3">
        <v>0</v>
      </c>
      <c r="I104" s="3">
        <v>0</v>
      </c>
      <c r="J104" s="3">
        <v>46</v>
      </c>
      <c r="K104" s="3">
        <v>12</v>
      </c>
      <c r="L104" s="3">
        <v>1369</v>
      </c>
      <c r="M104" s="4" t="str">
        <f t="shared" si="30"/>
        <v/>
      </c>
      <c r="N104" s="4" t="str">
        <f t="shared" si="31"/>
        <v/>
      </c>
      <c r="P104" s="4" t="str">
        <f t="shared" si="32"/>
        <v/>
      </c>
      <c r="Q104" s="4" t="str">
        <f t="shared" si="33"/>
        <v/>
      </c>
      <c r="R104" s="4" t="str">
        <f t="shared" si="34"/>
        <v/>
      </c>
      <c r="S104" s="4">
        <f t="shared" si="35"/>
        <v>1</v>
      </c>
      <c r="T104" s="4" t="str">
        <f t="shared" si="36"/>
        <v/>
      </c>
      <c r="U104" s="4" t="str">
        <f t="shared" si="37"/>
        <v/>
      </c>
      <c r="V104" s="4" t="str">
        <f t="shared" si="38"/>
        <v/>
      </c>
      <c r="W104" s="4">
        <f t="shared" si="39"/>
        <v>1</v>
      </c>
    </row>
    <row r="105" spans="1:23" x14ac:dyDescent="0.3">
      <c r="A105" s="3" t="s">
        <v>587</v>
      </c>
      <c r="B105" s="4" t="s">
        <v>600</v>
      </c>
      <c r="C105" s="4" t="s">
        <v>601</v>
      </c>
      <c r="D105" s="4" t="s">
        <v>0</v>
      </c>
      <c r="E105" s="4">
        <v>5</v>
      </c>
      <c r="F105" s="4">
        <v>83</v>
      </c>
      <c r="G105" s="4">
        <v>1</v>
      </c>
      <c r="H105" s="4">
        <v>0</v>
      </c>
      <c r="I105" s="4">
        <v>0</v>
      </c>
      <c r="J105" s="4">
        <v>21</v>
      </c>
      <c r="K105" s="4">
        <v>10</v>
      </c>
      <c r="L105" s="4">
        <v>526</v>
      </c>
      <c r="M105" s="4" t="str">
        <f t="shared" si="30"/>
        <v/>
      </c>
      <c r="N105" s="4" t="str">
        <f t="shared" si="31"/>
        <v/>
      </c>
      <c r="O105" s="4">
        <v>1</v>
      </c>
      <c r="P105" s="4" t="str">
        <f t="shared" si="32"/>
        <v/>
      </c>
      <c r="Q105" s="4">
        <f t="shared" si="33"/>
        <v>1</v>
      </c>
      <c r="R105" s="4" t="str">
        <f t="shared" si="34"/>
        <v/>
      </c>
      <c r="S105" s="4" t="str">
        <f t="shared" si="35"/>
        <v/>
      </c>
      <c r="T105" s="4" t="str">
        <f t="shared" si="36"/>
        <v/>
      </c>
      <c r="U105" s="4">
        <f t="shared" si="37"/>
        <v>1</v>
      </c>
      <c r="V105" s="4" t="str">
        <f t="shared" si="38"/>
        <v/>
      </c>
      <c r="W105" s="4" t="str">
        <f t="shared" si="39"/>
        <v/>
      </c>
    </row>
    <row r="106" spans="1:23" x14ac:dyDescent="0.3">
      <c r="A106" s="3" t="s">
        <v>587</v>
      </c>
      <c r="B106" s="3" t="s">
        <v>3103</v>
      </c>
      <c r="C106" s="3" t="s">
        <v>3104</v>
      </c>
      <c r="D106" s="3" t="s">
        <v>750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12</v>
      </c>
      <c r="M106" s="4" t="str">
        <f t="shared" si="30"/>
        <v/>
      </c>
      <c r="N106" s="4" t="str">
        <f t="shared" si="31"/>
        <v/>
      </c>
      <c r="P106" s="4" t="str">
        <f t="shared" si="32"/>
        <v/>
      </c>
      <c r="Q106" s="4" t="str">
        <f t="shared" si="33"/>
        <v/>
      </c>
      <c r="R106" s="4" t="str">
        <f t="shared" si="34"/>
        <v/>
      </c>
      <c r="S106" s="4">
        <f t="shared" si="35"/>
        <v>1</v>
      </c>
      <c r="T106" s="4" t="str">
        <f t="shared" si="36"/>
        <v/>
      </c>
      <c r="U106" s="4" t="str">
        <f t="shared" si="37"/>
        <v/>
      </c>
      <c r="V106" s="4" t="str">
        <f t="shared" si="38"/>
        <v/>
      </c>
      <c r="W106" s="4">
        <f t="shared" si="39"/>
        <v>1</v>
      </c>
    </row>
    <row r="107" spans="1:23" x14ac:dyDescent="0.3">
      <c r="A107" s="3" t="s">
        <v>587</v>
      </c>
      <c r="B107" s="3" t="s">
        <v>3165</v>
      </c>
      <c r="C107" s="3" t="s">
        <v>3166</v>
      </c>
      <c r="D107" s="3" t="s">
        <v>0</v>
      </c>
      <c r="E107" s="3">
        <v>2</v>
      </c>
      <c r="F107" s="3">
        <v>5</v>
      </c>
      <c r="G107" s="3">
        <v>1</v>
      </c>
      <c r="H107" s="3">
        <v>0</v>
      </c>
      <c r="I107" s="3">
        <v>0</v>
      </c>
      <c r="J107" s="3">
        <v>5</v>
      </c>
      <c r="K107" s="3">
        <v>3</v>
      </c>
      <c r="L107" s="3">
        <v>37</v>
      </c>
      <c r="M107" s="4" t="str">
        <f t="shared" si="30"/>
        <v/>
      </c>
      <c r="N107" s="4" t="str">
        <f t="shared" si="31"/>
        <v/>
      </c>
      <c r="P107" s="4" t="str">
        <f t="shared" si="32"/>
        <v/>
      </c>
      <c r="Q107" s="4" t="str">
        <f t="shared" si="33"/>
        <v/>
      </c>
      <c r="R107" s="4" t="str">
        <f t="shared" si="34"/>
        <v/>
      </c>
      <c r="S107" s="4">
        <f t="shared" si="35"/>
        <v>1</v>
      </c>
      <c r="T107" s="4" t="str">
        <f t="shared" si="36"/>
        <v/>
      </c>
      <c r="U107" s="4" t="str">
        <f t="shared" si="37"/>
        <v/>
      </c>
      <c r="V107" s="4" t="str">
        <f t="shared" si="38"/>
        <v/>
      </c>
      <c r="W107" s="4">
        <f t="shared" si="39"/>
        <v>1</v>
      </c>
    </row>
    <row r="108" spans="1:23" x14ac:dyDescent="0.3">
      <c r="A108" s="3" t="s">
        <v>587</v>
      </c>
      <c r="B108" s="3" t="s">
        <v>3136</v>
      </c>
      <c r="C108" s="3" t="s">
        <v>2118</v>
      </c>
      <c r="D108" s="3" t="s">
        <v>0</v>
      </c>
      <c r="E108" s="3">
        <v>2</v>
      </c>
      <c r="F108" s="3">
        <v>44</v>
      </c>
      <c r="G108" s="3">
        <v>1</v>
      </c>
      <c r="H108" s="3">
        <v>0</v>
      </c>
      <c r="I108" s="3">
        <v>0</v>
      </c>
      <c r="J108" s="3">
        <v>30</v>
      </c>
      <c r="K108" s="3">
        <v>5</v>
      </c>
      <c r="L108" s="3">
        <v>303</v>
      </c>
      <c r="M108" s="4" t="str">
        <f t="shared" si="30"/>
        <v/>
      </c>
      <c r="N108" s="4" t="str">
        <f t="shared" si="31"/>
        <v/>
      </c>
      <c r="P108" s="4" t="str">
        <f t="shared" si="32"/>
        <v/>
      </c>
      <c r="Q108" s="4" t="str">
        <f t="shared" si="33"/>
        <v/>
      </c>
      <c r="R108" s="4" t="str">
        <f t="shared" si="34"/>
        <v/>
      </c>
      <c r="S108" s="4">
        <f t="shared" si="35"/>
        <v>1</v>
      </c>
      <c r="T108" s="4" t="str">
        <f t="shared" si="36"/>
        <v/>
      </c>
      <c r="U108" s="4" t="str">
        <f t="shared" si="37"/>
        <v/>
      </c>
      <c r="V108" s="4" t="str">
        <f t="shared" si="38"/>
        <v/>
      </c>
      <c r="W108" s="4">
        <f t="shared" si="39"/>
        <v>1</v>
      </c>
    </row>
    <row r="109" spans="1:23" x14ac:dyDescent="0.3">
      <c r="A109" s="3" t="s">
        <v>587</v>
      </c>
      <c r="B109" s="3" t="s">
        <v>3119</v>
      </c>
      <c r="C109" s="3" t="s">
        <v>3120</v>
      </c>
      <c r="D109" s="3" t="s">
        <v>750</v>
      </c>
      <c r="E109" s="3">
        <v>1</v>
      </c>
      <c r="F109" s="3">
        <v>4</v>
      </c>
      <c r="G109" s="3">
        <v>1</v>
      </c>
      <c r="H109" s="3">
        <v>0</v>
      </c>
      <c r="I109" s="3">
        <v>0</v>
      </c>
      <c r="J109" s="3">
        <v>2</v>
      </c>
      <c r="K109" s="3">
        <v>3</v>
      </c>
      <c r="L109" s="3">
        <v>49</v>
      </c>
      <c r="M109" s="4" t="str">
        <f t="shared" si="30"/>
        <v/>
      </c>
      <c r="N109" s="4" t="str">
        <f t="shared" si="31"/>
        <v/>
      </c>
      <c r="P109" s="4" t="str">
        <f t="shared" si="32"/>
        <v/>
      </c>
      <c r="Q109" s="4" t="str">
        <f t="shared" si="33"/>
        <v/>
      </c>
      <c r="R109" s="4" t="str">
        <f t="shared" si="34"/>
        <v/>
      </c>
      <c r="S109" s="4">
        <f t="shared" si="35"/>
        <v>1</v>
      </c>
      <c r="T109" s="4" t="str">
        <f t="shared" si="36"/>
        <v/>
      </c>
      <c r="U109" s="4" t="str">
        <f t="shared" si="37"/>
        <v/>
      </c>
      <c r="V109" s="4" t="str">
        <f t="shared" si="38"/>
        <v/>
      </c>
      <c r="W109" s="4">
        <f t="shared" si="39"/>
        <v>1</v>
      </c>
    </row>
    <row r="110" spans="1:23" x14ac:dyDescent="0.3">
      <c r="A110" s="3" t="s">
        <v>587</v>
      </c>
      <c r="B110" s="3" t="s">
        <v>3139</v>
      </c>
      <c r="C110" s="3" t="s">
        <v>3140</v>
      </c>
      <c r="D110" s="3" t="s">
        <v>0</v>
      </c>
      <c r="E110" s="3">
        <v>2</v>
      </c>
      <c r="F110" s="3">
        <v>36</v>
      </c>
      <c r="G110" s="3">
        <v>1</v>
      </c>
      <c r="H110" s="3">
        <v>0</v>
      </c>
      <c r="I110" s="3">
        <v>0</v>
      </c>
      <c r="J110" s="3">
        <v>14</v>
      </c>
      <c r="K110" s="3">
        <v>4</v>
      </c>
      <c r="L110" s="3">
        <v>211</v>
      </c>
      <c r="M110" s="4" t="str">
        <f t="shared" si="30"/>
        <v/>
      </c>
      <c r="N110" s="4" t="str">
        <f t="shared" si="31"/>
        <v/>
      </c>
      <c r="P110" s="4" t="str">
        <f t="shared" si="32"/>
        <v/>
      </c>
      <c r="Q110" s="4" t="str">
        <f t="shared" si="33"/>
        <v/>
      </c>
      <c r="R110" s="4" t="str">
        <f t="shared" si="34"/>
        <v/>
      </c>
      <c r="S110" s="4">
        <f t="shared" si="35"/>
        <v>1</v>
      </c>
      <c r="T110" s="4" t="str">
        <f t="shared" si="36"/>
        <v/>
      </c>
      <c r="U110" s="4" t="str">
        <f t="shared" si="37"/>
        <v/>
      </c>
      <c r="V110" s="4" t="str">
        <f t="shared" si="38"/>
        <v/>
      </c>
      <c r="W110" s="4">
        <f t="shared" si="39"/>
        <v>1</v>
      </c>
    </row>
    <row r="111" spans="1:23" x14ac:dyDescent="0.3">
      <c r="A111" s="3" t="s">
        <v>587</v>
      </c>
      <c r="B111" s="3" t="s">
        <v>3200</v>
      </c>
      <c r="C111" s="3" t="s">
        <v>3201</v>
      </c>
      <c r="D111" s="3" t="s">
        <v>0</v>
      </c>
      <c r="E111" s="3">
        <v>0</v>
      </c>
      <c r="F111" s="3">
        <v>13</v>
      </c>
      <c r="G111" s="3">
        <v>1</v>
      </c>
      <c r="H111" s="3">
        <v>0</v>
      </c>
      <c r="I111" s="3">
        <v>19</v>
      </c>
      <c r="J111" s="3">
        <v>7</v>
      </c>
      <c r="K111" s="3">
        <v>2</v>
      </c>
      <c r="L111" s="3">
        <v>123</v>
      </c>
      <c r="M111" s="4" t="str">
        <f t="shared" si="30"/>
        <v/>
      </c>
      <c r="N111" s="4" t="str">
        <f t="shared" si="31"/>
        <v/>
      </c>
      <c r="P111" s="4" t="str">
        <f t="shared" si="32"/>
        <v/>
      </c>
      <c r="Q111" s="4" t="str">
        <f t="shared" si="33"/>
        <v/>
      </c>
      <c r="R111" s="4" t="str">
        <f t="shared" si="34"/>
        <v/>
      </c>
      <c r="S111" s="4">
        <f t="shared" si="35"/>
        <v>1</v>
      </c>
      <c r="T111" s="4" t="str">
        <f t="shared" si="36"/>
        <v/>
      </c>
      <c r="U111" s="4" t="str">
        <f t="shared" si="37"/>
        <v/>
      </c>
      <c r="V111" s="4" t="str">
        <f t="shared" si="38"/>
        <v/>
      </c>
      <c r="W111" s="4">
        <f t="shared" si="39"/>
        <v>1</v>
      </c>
    </row>
    <row r="112" spans="1:23" x14ac:dyDescent="0.3">
      <c r="L112" s="16" t="s">
        <v>1021</v>
      </c>
      <c r="M112" s="4">
        <f>SUM(M4:M111)</f>
        <v>7</v>
      </c>
      <c r="N112" s="4">
        <f t="shared" ref="N112:W112" si="40">SUM(N4:N111)</f>
        <v>4</v>
      </c>
      <c r="O112" s="4">
        <f t="shared" si="40"/>
        <v>6</v>
      </c>
      <c r="P112" s="4">
        <f t="shared" si="40"/>
        <v>3</v>
      </c>
      <c r="Q112" s="4">
        <f t="shared" si="40"/>
        <v>3</v>
      </c>
      <c r="R112" s="4">
        <f t="shared" si="40"/>
        <v>4</v>
      </c>
      <c r="S112" s="4">
        <f t="shared" si="40"/>
        <v>97</v>
      </c>
      <c r="T112" s="4">
        <f t="shared" si="40"/>
        <v>3</v>
      </c>
      <c r="U112" s="4">
        <f t="shared" si="40"/>
        <v>3</v>
      </c>
      <c r="V112" s="4">
        <f t="shared" si="40"/>
        <v>1</v>
      </c>
      <c r="W112" s="4">
        <f t="shared" si="40"/>
        <v>100</v>
      </c>
    </row>
    <row r="113" spans="12:23" x14ac:dyDescent="0.3">
      <c r="P113" s="3"/>
      <c r="Q113" s="3"/>
      <c r="R113" s="3"/>
      <c r="S113" s="3"/>
      <c r="T113" s="3"/>
      <c r="U113" s="3"/>
      <c r="V113" s="3"/>
      <c r="W113" s="3"/>
    </row>
    <row r="114" spans="12:23" x14ac:dyDescent="0.3">
      <c r="P114" s="3"/>
      <c r="Q114" s="3"/>
      <c r="R114" s="3"/>
      <c r="S114" s="3"/>
      <c r="T114" s="3"/>
      <c r="U114" s="3"/>
      <c r="V114" s="3"/>
      <c r="W114" s="3"/>
    </row>
    <row r="115" spans="12:23" x14ac:dyDescent="0.3">
      <c r="L115" s="16" t="s">
        <v>1007</v>
      </c>
      <c r="M115" s="4">
        <f>(P112/(P112+R112))</f>
        <v>0.42857142857142855</v>
      </c>
      <c r="N115" s="4">
        <f>(T112/(T112+V112))</f>
        <v>0.75</v>
      </c>
      <c r="P115" s="3"/>
      <c r="Q115" s="3"/>
      <c r="R115" s="3"/>
      <c r="S115" s="3"/>
      <c r="T115" s="3"/>
      <c r="U115" s="3"/>
      <c r="V115" s="3"/>
      <c r="W115" s="3"/>
    </row>
    <row r="116" spans="12:23" x14ac:dyDescent="0.3">
      <c r="L116" s="16" t="s">
        <v>1008</v>
      </c>
      <c r="M116" s="4">
        <f>(P112/(P112+Q112))</f>
        <v>0.5</v>
      </c>
      <c r="N116" s="4">
        <f>(T112/(T112+U112))</f>
        <v>0.5</v>
      </c>
      <c r="P116" s="3"/>
      <c r="Q116" s="3"/>
      <c r="R116" s="3"/>
      <c r="S116" s="3"/>
      <c r="T116" s="3"/>
      <c r="U116" s="3"/>
      <c r="V116" s="3"/>
      <c r="W116" s="3"/>
    </row>
    <row r="117" spans="12:23" x14ac:dyDescent="0.3">
      <c r="L117" s="16" t="s">
        <v>1009</v>
      </c>
      <c r="M117" s="4">
        <f>(2*((M115*M116)/(M115+M116)))</f>
        <v>0.46153846153846151</v>
      </c>
      <c r="N117" s="4">
        <f>(2*((N115*N116)/(N115+N116)))</f>
        <v>0.6</v>
      </c>
      <c r="P117" s="3"/>
      <c r="Q117" s="3"/>
      <c r="R117" s="3"/>
      <c r="S117" s="3"/>
      <c r="T117" s="3"/>
      <c r="U117" s="3"/>
      <c r="V117" s="3"/>
      <c r="W117" s="3"/>
    </row>
    <row r="118" spans="12:23" x14ac:dyDescent="0.3">
      <c r="L118" s="15" t="s">
        <v>2310</v>
      </c>
      <c r="M118" s="3">
        <f>(P112+S112)/(P112+Q112+R112+S112)</f>
        <v>0.93457943925233644</v>
      </c>
      <c r="N118" s="3">
        <f>(T112+W112)/(T112+U112+V112+W112)</f>
        <v>0.96261682242990654</v>
      </c>
      <c r="P118" s="3"/>
      <c r="Q118" s="3"/>
      <c r="R118" s="3"/>
      <c r="S118" s="3"/>
      <c r="T118" s="3"/>
      <c r="U118" s="3"/>
      <c r="V118" s="3"/>
      <c r="W118" s="3"/>
    </row>
    <row r="119" spans="12:23" x14ac:dyDescent="0.3">
      <c r="P119" s="3"/>
      <c r="Q119" s="3"/>
      <c r="R119" s="3"/>
      <c r="S119" s="3"/>
      <c r="T119" s="3"/>
      <c r="U119" s="3"/>
      <c r="V119" s="3"/>
      <c r="W119" s="3"/>
    </row>
    <row r="120" spans="12:23" x14ac:dyDescent="0.3">
      <c r="M120" s="4" t="s">
        <v>578</v>
      </c>
      <c r="P120" s="4">
        <f>SUM(P4:P23)</f>
        <v>0</v>
      </c>
      <c r="Q120" s="4">
        <f t="shared" ref="Q120:W120" si="41">SUM(Q4:Q23)</f>
        <v>0</v>
      </c>
      <c r="R120" s="4">
        <f t="shared" si="41"/>
        <v>1</v>
      </c>
      <c r="S120" s="4">
        <f t="shared" si="41"/>
        <v>19</v>
      </c>
      <c r="T120" s="4">
        <f t="shared" si="41"/>
        <v>0</v>
      </c>
      <c r="U120" s="4">
        <f t="shared" si="41"/>
        <v>0</v>
      </c>
      <c r="V120" s="4">
        <f t="shared" si="41"/>
        <v>1</v>
      </c>
      <c r="W120" s="4">
        <f t="shared" si="41"/>
        <v>19</v>
      </c>
    </row>
    <row r="121" spans="12:23" x14ac:dyDescent="0.3">
      <c r="L121" s="20" t="s">
        <v>1007</v>
      </c>
      <c r="M121" s="4">
        <f>(P120/(P120+R120))</f>
        <v>0</v>
      </c>
      <c r="N121" s="4">
        <f>(T120/(T120+V120))</f>
        <v>0</v>
      </c>
      <c r="P121" s="3"/>
      <c r="Q121" s="3"/>
      <c r="R121" s="3"/>
      <c r="S121" s="3"/>
      <c r="T121" s="3"/>
      <c r="U121" s="3"/>
      <c r="V121" s="3"/>
      <c r="W121" s="3"/>
    </row>
    <row r="122" spans="12:23" x14ac:dyDescent="0.3">
      <c r="L122" s="20" t="s">
        <v>1008</v>
      </c>
      <c r="M122" s="4" t="e">
        <f>(P120/(P120+Q120))</f>
        <v>#DIV/0!</v>
      </c>
      <c r="N122" s="4" t="e">
        <f>(T120/(T120+U120))</f>
        <v>#DIV/0!</v>
      </c>
      <c r="P122" s="3"/>
      <c r="Q122" s="3"/>
      <c r="R122" s="3"/>
      <c r="S122" s="3"/>
      <c r="T122" s="3"/>
      <c r="U122" s="3"/>
      <c r="V122" s="3"/>
      <c r="W122" s="3"/>
    </row>
    <row r="123" spans="12:23" x14ac:dyDescent="0.3">
      <c r="L123" s="20" t="s">
        <v>1009</v>
      </c>
      <c r="M123" s="4" t="e">
        <f>(2*((M121*M122)/(M121+M122)))</f>
        <v>#DIV/0!</v>
      </c>
      <c r="N123" s="4" t="e">
        <f>(2*((N121*N122)/(N121+N122)))</f>
        <v>#DIV/0!</v>
      </c>
      <c r="P123" s="3"/>
      <c r="Q123" s="3"/>
      <c r="R123" s="3"/>
      <c r="S123" s="3"/>
      <c r="T123" s="3"/>
      <c r="U123" s="3"/>
      <c r="V123" s="3"/>
      <c r="W123" s="3"/>
    </row>
    <row r="124" spans="12:23" x14ac:dyDescent="0.3">
      <c r="L124" s="20" t="s">
        <v>2310</v>
      </c>
      <c r="M124" s="4">
        <f>(P120+S120)/(P120+Q120+R120+S120)</f>
        <v>0.95</v>
      </c>
      <c r="N124" s="4">
        <f>(T120+W120)/(T120+U120+V120+W120)</f>
        <v>0.95</v>
      </c>
      <c r="P124" s="3"/>
      <c r="Q124" s="3"/>
      <c r="R124" s="3"/>
      <c r="S124" s="3"/>
      <c r="T124" s="3"/>
      <c r="U124" s="3"/>
      <c r="V124" s="3"/>
      <c r="W124" s="3"/>
    </row>
    <row r="125" spans="12:23" x14ac:dyDescent="0.3">
      <c r="P125" s="3"/>
      <c r="Q125" s="3"/>
      <c r="R125" s="3"/>
      <c r="S125" s="3"/>
      <c r="T125" s="3"/>
      <c r="U125" s="3"/>
      <c r="V125" s="3"/>
      <c r="W125" s="3"/>
    </row>
    <row r="126" spans="12:23" x14ac:dyDescent="0.3">
      <c r="M126" s="3" t="s">
        <v>587</v>
      </c>
      <c r="P126" s="4">
        <f>SUM(P25:P111)</f>
        <v>3</v>
      </c>
      <c r="Q126" s="4">
        <f t="shared" ref="Q126:W126" si="42">SUM(Q25:Q111)</f>
        <v>3</v>
      </c>
      <c r="R126" s="4">
        <f t="shared" si="42"/>
        <v>3</v>
      </c>
      <c r="S126" s="4">
        <f t="shared" si="42"/>
        <v>78</v>
      </c>
      <c r="T126" s="4">
        <f t="shared" si="42"/>
        <v>3</v>
      </c>
      <c r="U126" s="4">
        <f t="shared" si="42"/>
        <v>3</v>
      </c>
      <c r="V126" s="4">
        <f t="shared" si="42"/>
        <v>0</v>
      </c>
      <c r="W126" s="4">
        <f t="shared" si="42"/>
        <v>81</v>
      </c>
    </row>
    <row r="127" spans="12:23" x14ac:dyDescent="0.3">
      <c r="L127" s="20" t="s">
        <v>1007</v>
      </c>
      <c r="M127" s="4">
        <f>(P126/(P126+R126))</f>
        <v>0.5</v>
      </c>
      <c r="N127" s="4">
        <f>(T126/(T126+V126))</f>
        <v>1</v>
      </c>
    </row>
    <row r="128" spans="12:23" x14ac:dyDescent="0.3">
      <c r="L128" s="20" t="s">
        <v>1008</v>
      </c>
      <c r="M128" s="4">
        <f>(P126/(P126+Q126))</f>
        <v>0.5</v>
      </c>
      <c r="N128" s="4">
        <f>(T126/(T126+U126))</f>
        <v>0.5</v>
      </c>
    </row>
    <row r="129" spans="12:14" x14ac:dyDescent="0.3">
      <c r="L129" s="20" t="s">
        <v>1009</v>
      </c>
      <c r="M129" s="4">
        <f>(2*((M127*M128)/(M127+M128)))</f>
        <v>0.5</v>
      </c>
      <c r="N129" s="4">
        <f>(2*((N127*N128)/(N127+N128)))</f>
        <v>0.66666666666666663</v>
      </c>
    </row>
    <row r="130" spans="12:14" x14ac:dyDescent="0.3">
      <c r="L130" s="20" t="s">
        <v>2310</v>
      </c>
      <c r="M130" s="4">
        <f>(P126+S126)/(P126+Q126+R126+S126)</f>
        <v>0.93103448275862066</v>
      </c>
      <c r="N130" s="4">
        <f>(T126+W126)/(T126+U126+V126+W126)</f>
        <v>0.96551724137931039</v>
      </c>
    </row>
  </sheetData>
  <sortState ref="B4:W24">
    <sortCondition ref="B24"/>
  </sortState>
  <mergeCells count="6">
    <mergeCell ref="T1:W2"/>
    <mergeCell ref="A1:A3"/>
    <mergeCell ref="B1:B3"/>
    <mergeCell ref="M1:N2"/>
    <mergeCell ref="O1:O3"/>
    <mergeCell ref="P1:S2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1"/>
  <sheetViews>
    <sheetView zoomScale="70" zoomScaleNormal="70" workbookViewId="0">
      <pane ySplit="3" topLeftCell="A1517" activePane="bottomLeft" state="frozen"/>
      <selection pane="bottomLeft" activeCell="M1535" sqref="M1535"/>
    </sheetView>
  </sheetViews>
  <sheetFormatPr defaultColWidth="8.77734375" defaultRowHeight="14.4" x14ac:dyDescent="0.3"/>
  <cols>
    <col min="1" max="1" width="25.77734375" style="4" bestFit="1" customWidth="1"/>
    <col min="2" max="2" width="80.109375" style="4" bestFit="1" customWidth="1"/>
    <col min="3" max="3" width="46.44140625" style="4" bestFit="1" customWidth="1"/>
    <col min="4" max="4" width="8.88671875" style="4" bestFit="1" customWidth="1"/>
    <col min="5" max="5" width="4.88671875" style="4" bestFit="1" customWidth="1"/>
    <col min="6" max="6" width="5.6640625" style="4" bestFit="1" customWidth="1"/>
    <col min="7" max="7" width="3.88671875" style="4" bestFit="1" customWidth="1"/>
    <col min="8" max="8" width="4.88671875" style="4" bestFit="1" customWidth="1"/>
    <col min="9" max="9" width="6" style="4" bestFit="1" customWidth="1"/>
    <col min="10" max="10" width="5.5546875" style="4" bestFit="1" customWidth="1"/>
    <col min="11" max="11" width="4.5546875" style="4" bestFit="1" customWidth="1"/>
    <col min="12" max="12" width="11.6640625" style="4" bestFit="1" customWidth="1"/>
    <col min="13" max="13" width="25.77734375" style="4" bestFit="1" customWidth="1"/>
    <col min="14" max="14" width="21.5546875" style="4" bestFit="1" customWidth="1"/>
    <col min="15" max="15" width="7.77734375" style="4" bestFit="1" customWidth="1"/>
    <col min="16" max="16" width="4.21875" style="4" bestFit="1" customWidth="1"/>
    <col min="17" max="18" width="4.109375" style="4" bestFit="1" customWidth="1"/>
    <col min="19" max="19" width="5.5546875" style="4" bestFit="1" customWidth="1"/>
    <col min="20" max="20" width="4.21875" style="4" bestFit="1" customWidth="1"/>
    <col min="21" max="22" width="4.109375" style="4" bestFit="1" customWidth="1"/>
    <col min="23" max="23" width="5.5546875" style="4" bestFit="1" customWidth="1"/>
    <col min="24" max="16384" width="8.77734375" style="4"/>
  </cols>
  <sheetData>
    <row r="1" spans="1:23" x14ac:dyDescent="0.3">
      <c r="A1" s="24" t="s">
        <v>1017</v>
      </c>
      <c r="B1" s="24" t="s">
        <v>1018</v>
      </c>
      <c r="C1" s="16" t="s">
        <v>1010</v>
      </c>
      <c r="D1" s="4" t="s">
        <v>1012</v>
      </c>
      <c r="E1" s="4">
        <v>13</v>
      </c>
      <c r="F1" s="4">
        <v>59</v>
      </c>
      <c r="G1" s="4">
        <v>4</v>
      </c>
      <c r="H1" s="4">
        <v>0</v>
      </c>
      <c r="I1" s="4">
        <v>120</v>
      </c>
      <c r="J1" s="4">
        <v>20</v>
      </c>
      <c r="K1" s="4">
        <v>11</v>
      </c>
      <c r="L1" s="4">
        <v>311</v>
      </c>
      <c r="M1" s="24" t="s">
        <v>1015</v>
      </c>
      <c r="N1" s="24"/>
      <c r="O1" s="24" t="s">
        <v>358</v>
      </c>
      <c r="P1" s="24" t="s">
        <v>1020</v>
      </c>
      <c r="Q1" s="24"/>
      <c r="R1" s="24"/>
      <c r="S1" s="24"/>
      <c r="T1" s="24" t="s">
        <v>1013</v>
      </c>
      <c r="U1" s="24"/>
      <c r="V1" s="24"/>
      <c r="W1" s="24"/>
    </row>
    <row r="2" spans="1:23" x14ac:dyDescent="0.3">
      <c r="A2" s="24"/>
      <c r="B2" s="24"/>
      <c r="C2" s="16" t="s">
        <v>1011</v>
      </c>
      <c r="D2" s="4" t="s">
        <v>1012</v>
      </c>
      <c r="E2" s="4">
        <v>20</v>
      </c>
      <c r="F2" s="4">
        <v>64</v>
      </c>
      <c r="G2" s="4">
        <v>4</v>
      </c>
      <c r="H2" s="4">
        <v>0</v>
      </c>
      <c r="I2" s="4">
        <v>151</v>
      </c>
      <c r="J2" s="4">
        <v>22</v>
      </c>
      <c r="K2" s="4">
        <v>10</v>
      </c>
      <c r="L2" s="4">
        <v>377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">
      <c r="A3" s="24"/>
      <c r="B3" s="24"/>
      <c r="C3" s="16" t="s">
        <v>1019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1016</v>
      </c>
      <c r="N3" s="16" t="s">
        <v>1011</v>
      </c>
      <c r="O3" s="24"/>
      <c r="P3" s="16" t="s">
        <v>1004</v>
      </c>
      <c r="Q3" s="16" t="s">
        <v>1005</v>
      </c>
      <c r="R3" s="16" t="s">
        <v>1006</v>
      </c>
      <c r="S3" s="16" t="s">
        <v>1014</v>
      </c>
      <c r="T3" s="16" t="s">
        <v>1004</v>
      </c>
      <c r="U3" s="16" t="s">
        <v>1005</v>
      </c>
      <c r="V3" s="16" t="s">
        <v>1006</v>
      </c>
      <c r="W3" s="16" t="s">
        <v>1014</v>
      </c>
    </row>
    <row r="4" spans="1:23" s="3" customFormat="1" x14ac:dyDescent="0.3">
      <c r="A4" s="3" t="s">
        <v>618</v>
      </c>
      <c r="B4" s="3" t="s">
        <v>3202</v>
      </c>
      <c r="C4" s="3" t="s">
        <v>3203</v>
      </c>
      <c r="D4" s="3" t="s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29</v>
      </c>
      <c r="M4" s="3" t="str">
        <f>IF( AND( OR( F4&gt;$F$1, L4&gt;$L$1 ), OR( E4&gt;$E$1, I4&gt;$I$1 ) ), 1, "" )</f>
        <v/>
      </c>
      <c r="N4" s="3" t="str">
        <f>IF( AND( OR( F4&gt;$F$2, L4&gt;$L$2 ), OR( E4&gt;$E$2, I4&gt;$I$2 ) ), 1, "")</f>
        <v/>
      </c>
      <c r="P4" s="3" t="str">
        <f xml:space="preserve"> IF( AND( M4 = 1, O4 = 1 ), 1, "")</f>
        <v/>
      </c>
      <c r="Q4" s="3" t="str">
        <f xml:space="preserve"> IF( AND( M4 = "", O4 = 1 ), 1, "")</f>
        <v/>
      </c>
      <c r="R4" s="3" t="str">
        <f xml:space="preserve"> IF( AND( M4 = 1, O4 = "" ), 1, "")</f>
        <v/>
      </c>
      <c r="S4" s="3">
        <f xml:space="preserve"> IF( AND( M4 = "", O4 = "" ), 1, "")</f>
        <v>1</v>
      </c>
      <c r="T4" s="3" t="str">
        <f xml:space="preserve"> IF( AND( N4 = 1, O4 = 1 ), 1, "")</f>
        <v/>
      </c>
      <c r="U4" s="3" t="str">
        <f xml:space="preserve"> IF( AND( N4 = "", O4 = 1 ), 1, "")</f>
        <v/>
      </c>
      <c r="V4" s="3" t="str">
        <f xml:space="preserve"> IF( AND( N4 = 1, O4 = "" ), 1, "")</f>
        <v/>
      </c>
      <c r="W4" s="3">
        <f xml:space="preserve"> IF( AND( N4 = "", O4 = "" ), 1, "")</f>
        <v>1</v>
      </c>
    </row>
    <row r="5" spans="1:23" s="3" customFormat="1" x14ac:dyDescent="0.3">
      <c r="A5" s="3" t="s">
        <v>618</v>
      </c>
      <c r="B5" s="3" t="s">
        <v>3204</v>
      </c>
      <c r="C5" s="3" t="s">
        <v>3205</v>
      </c>
      <c r="D5" s="3" t="s">
        <v>0</v>
      </c>
      <c r="E5" s="3">
        <v>2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2</v>
      </c>
      <c r="L5" s="3">
        <v>28</v>
      </c>
      <c r="M5" s="3" t="str">
        <f t="shared" ref="M5:M68" si="0">IF( AND( OR( F5&gt;$F$1, L5&gt;$L$1 ), OR( E5&gt;$E$1, I5&gt;$I$1 ) ), 1, "" )</f>
        <v/>
      </c>
      <c r="N5" s="3" t="str">
        <f t="shared" ref="N5:N68" si="1">IF( AND( OR( F5&gt;$F$2, L5&gt;$L$2 ), OR( E5&gt;$E$2, I5&gt;$I$2 ) ), 1, "")</f>
        <v/>
      </c>
      <c r="P5" s="3" t="str">
        <f t="shared" ref="P5:P68" si="2" xml:space="preserve"> IF( AND( M5 = 1, O5 = 1 ), 1, "")</f>
        <v/>
      </c>
      <c r="Q5" s="3" t="str">
        <f t="shared" ref="Q5:Q68" si="3" xml:space="preserve"> IF( AND( M5 = "", O5 = 1 ), 1, "")</f>
        <v/>
      </c>
      <c r="R5" s="3" t="str">
        <f t="shared" ref="R5:R68" si="4" xml:space="preserve"> IF( AND( M5 = 1, O5 = "" ), 1, "")</f>
        <v/>
      </c>
      <c r="S5" s="3">
        <f t="shared" ref="S5:S68" si="5" xml:space="preserve"> IF( AND( M5 = "", O5 = "" ), 1, "")</f>
        <v>1</v>
      </c>
      <c r="T5" s="3" t="str">
        <f t="shared" ref="T5:T68" si="6" xml:space="preserve"> IF( AND( N5 = 1, O5 = 1 ), 1, "")</f>
        <v/>
      </c>
      <c r="U5" s="3" t="str">
        <f t="shared" ref="U5:U68" si="7" xml:space="preserve"> IF( AND( N5 = "", O5 = 1 ), 1, "")</f>
        <v/>
      </c>
      <c r="V5" s="3" t="str">
        <f t="shared" ref="V5:V68" si="8" xml:space="preserve"> IF( AND( N5 = 1, O5 = "" ), 1, "")</f>
        <v/>
      </c>
      <c r="W5" s="3">
        <f t="shared" ref="W5:W68" si="9" xml:space="preserve"> IF( AND( N5 = "", O5 = "" ), 1, "")</f>
        <v>1</v>
      </c>
    </row>
    <row r="6" spans="1:23" s="3" customFormat="1" x14ac:dyDescent="0.3">
      <c r="A6" s="3" t="s">
        <v>618</v>
      </c>
      <c r="B6" s="3" t="s">
        <v>3206</v>
      </c>
      <c r="C6" s="3" t="s">
        <v>3207</v>
      </c>
      <c r="D6" s="3" t="s">
        <v>0</v>
      </c>
      <c r="E6" s="3">
        <v>1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5</v>
      </c>
      <c r="L6" s="3">
        <v>18</v>
      </c>
      <c r="M6" s="3" t="str">
        <f t="shared" si="0"/>
        <v/>
      </c>
      <c r="N6" s="3" t="str">
        <f t="shared" si="1"/>
        <v/>
      </c>
      <c r="P6" s="3" t="str">
        <f t="shared" si="2"/>
        <v/>
      </c>
      <c r="Q6" s="3" t="str">
        <f t="shared" si="3"/>
        <v/>
      </c>
      <c r="R6" s="3" t="str">
        <f t="shared" si="4"/>
        <v/>
      </c>
      <c r="S6" s="3">
        <f t="shared" si="5"/>
        <v>1</v>
      </c>
      <c r="T6" s="3" t="str">
        <f t="shared" si="6"/>
        <v/>
      </c>
      <c r="U6" s="3" t="str">
        <f t="shared" si="7"/>
        <v/>
      </c>
      <c r="V6" s="3" t="str">
        <f t="shared" si="8"/>
        <v/>
      </c>
      <c r="W6" s="3">
        <f t="shared" si="9"/>
        <v>1</v>
      </c>
    </row>
    <row r="7" spans="1:23" s="3" customFormat="1" x14ac:dyDescent="0.3">
      <c r="A7" s="3" t="s">
        <v>618</v>
      </c>
      <c r="B7" s="3" t="s">
        <v>3208</v>
      </c>
      <c r="C7" s="3" t="s">
        <v>3209</v>
      </c>
      <c r="D7" s="3" t="s">
        <v>0</v>
      </c>
      <c r="E7" s="3">
        <v>2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2</v>
      </c>
      <c r="L7" s="3">
        <v>27</v>
      </c>
      <c r="M7" s="3" t="str">
        <f t="shared" si="0"/>
        <v/>
      </c>
      <c r="N7" s="3" t="str">
        <f t="shared" si="1"/>
        <v/>
      </c>
      <c r="P7" s="3" t="str">
        <f t="shared" si="2"/>
        <v/>
      </c>
      <c r="Q7" s="3" t="str">
        <f t="shared" si="3"/>
        <v/>
      </c>
      <c r="R7" s="3" t="str">
        <f t="shared" si="4"/>
        <v/>
      </c>
      <c r="S7" s="3">
        <f t="shared" si="5"/>
        <v>1</v>
      </c>
      <c r="T7" s="3" t="str">
        <f t="shared" si="6"/>
        <v/>
      </c>
      <c r="U7" s="3" t="str">
        <f t="shared" si="7"/>
        <v/>
      </c>
      <c r="V7" s="3" t="str">
        <f t="shared" si="8"/>
        <v/>
      </c>
      <c r="W7" s="3">
        <f t="shared" si="9"/>
        <v>1</v>
      </c>
    </row>
    <row r="8" spans="1:23" s="3" customFormat="1" x14ac:dyDescent="0.3">
      <c r="A8" s="3" t="s">
        <v>618</v>
      </c>
      <c r="B8" s="3" t="s">
        <v>3210</v>
      </c>
      <c r="C8" s="3" t="s">
        <v>3211</v>
      </c>
      <c r="D8" s="3" t="s">
        <v>0</v>
      </c>
      <c r="E8" s="3">
        <v>1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2</v>
      </c>
      <c r="L8" s="3">
        <v>31</v>
      </c>
      <c r="M8" s="3" t="str">
        <f t="shared" si="0"/>
        <v/>
      </c>
      <c r="N8" s="3" t="str">
        <f t="shared" si="1"/>
        <v/>
      </c>
      <c r="P8" s="3" t="str">
        <f t="shared" si="2"/>
        <v/>
      </c>
      <c r="Q8" s="3" t="str">
        <f t="shared" si="3"/>
        <v/>
      </c>
      <c r="R8" s="3" t="str">
        <f t="shared" si="4"/>
        <v/>
      </c>
      <c r="S8" s="3">
        <f t="shared" si="5"/>
        <v>1</v>
      </c>
      <c r="T8" s="3" t="str">
        <f t="shared" si="6"/>
        <v/>
      </c>
      <c r="U8" s="3" t="str">
        <f t="shared" si="7"/>
        <v/>
      </c>
      <c r="V8" s="3" t="str">
        <f t="shared" si="8"/>
        <v/>
      </c>
      <c r="W8" s="3">
        <f t="shared" si="9"/>
        <v>1</v>
      </c>
    </row>
    <row r="9" spans="1:23" s="3" customFormat="1" x14ac:dyDescent="0.3">
      <c r="A9" s="3" t="s">
        <v>618</v>
      </c>
      <c r="B9" s="3" t="s">
        <v>3212</v>
      </c>
      <c r="C9" s="3" t="s">
        <v>3213</v>
      </c>
      <c r="D9" s="3" t="s">
        <v>0</v>
      </c>
      <c r="E9" s="3">
        <v>7</v>
      </c>
      <c r="F9" s="3">
        <v>14</v>
      </c>
      <c r="G9" s="3">
        <v>1</v>
      </c>
      <c r="H9" s="3">
        <v>0</v>
      </c>
      <c r="I9" s="3">
        <v>25</v>
      </c>
      <c r="J9" s="3">
        <v>9</v>
      </c>
      <c r="K9" s="3">
        <v>31</v>
      </c>
      <c r="L9" s="3">
        <v>200</v>
      </c>
      <c r="M9" s="3" t="str">
        <f t="shared" si="0"/>
        <v/>
      </c>
      <c r="N9" s="3" t="str">
        <f t="shared" si="1"/>
        <v/>
      </c>
      <c r="P9" s="3" t="str">
        <f t="shared" si="2"/>
        <v/>
      </c>
      <c r="Q9" s="3" t="str">
        <f t="shared" si="3"/>
        <v/>
      </c>
      <c r="R9" s="3" t="str">
        <f t="shared" si="4"/>
        <v/>
      </c>
      <c r="S9" s="3">
        <f t="shared" si="5"/>
        <v>1</v>
      </c>
      <c r="T9" s="3" t="str">
        <f t="shared" si="6"/>
        <v/>
      </c>
      <c r="U9" s="3" t="str">
        <f t="shared" si="7"/>
        <v/>
      </c>
      <c r="V9" s="3" t="str">
        <f t="shared" si="8"/>
        <v/>
      </c>
      <c r="W9" s="3">
        <f t="shared" si="9"/>
        <v>1</v>
      </c>
    </row>
    <row r="10" spans="1:23" s="3" customFormat="1" x14ac:dyDescent="0.3">
      <c r="A10" s="3" t="s">
        <v>618</v>
      </c>
      <c r="B10" s="3" t="s">
        <v>3214</v>
      </c>
      <c r="C10" s="3" t="s">
        <v>3215</v>
      </c>
      <c r="D10" s="3" t="s">
        <v>0</v>
      </c>
      <c r="E10" s="3">
        <v>4</v>
      </c>
      <c r="F10" s="3">
        <v>2</v>
      </c>
      <c r="G10" s="3">
        <v>1</v>
      </c>
      <c r="H10" s="3">
        <v>0</v>
      </c>
      <c r="I10" s="3">
        <v>0</v>
      </c>
      <c r="J10" s="3">
        <v>2</v>
      </c>
      <c r="K10" s="3">
        <v>2</v>
      </c>
      <c r="L10" s="3">
        <v>22</v>
      </c>
      <c r="M10" s="3" t="str">
        <f t="shared" si="0"/>
        <v/>
      </c>
      <c r="N10" s="3" t="str">
        <f t="shared" si="1"/>
        <v/>
      </c>
      <c r="P10" s="3" t="str">
        <f t="shared" si="2"/>
        <v/>
      </c>
      <c r="Q10" s="3" t="str">
        <f t="shared" si="3"/>
        <v/>
      </c>
      <c r="R10" s="3" t="str">
        <f t="shared" si="4"/>
        <v/>
      </c>
      <c r="S10" s="3">
        <f t="shared" si="5"/>
        <v>1</v>
      </c>
      <c r="T10" s="3" t="str">
        <f t="shared" si="6"/>
        <v/>
      </c>
      <c r="U10" s="3" t="str">
        <f t="shared" si="7"/>
        <v/>
      </c>
      <c r="V10" s="3" t="str">
        <f t="shared" si="8"/>
        <v/>
      </c>
      <c r="W10" s="3">
        <f t="shared" si="9"/>
        <v>1</v>
      </c>
    </row>
    <row r="11" spans="1:23" s="3" customFormat="1" x14ac:dyDescent="0.3">
      <c r="A11" s="3" t="s">
        <v>618</v>
      </c>
      <c r="B11" s="3" t="s">
        <v>3216</v>
      </c>
      <c r="C11" s="3" t="s">
        <v>3217</v>
      </c>
      <c r="D11" s="3" t="s">
        <v>0</v>
      </c>
      <c r="E11" s="3">
        <v>2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2</v>
      </c>
      <c r="L11" s="3">
        <v>28</v>
      </c>
      <c r="M11" s="3" t="str">
        <f t="shared" si="0"/>
        <v/>
      </c>
      <c r="N11" s="3" t="str">
        <f t="shared" si="1"/>
        <v/>
      </c>
      <c r="P11" s="3" t="str">
        <f t="shared" si="2"/>
        <v/>
      </c>
      <c r="Q11" s="3" t="str">
        <f t="shared" si="3"/>
        <v/>
      </c>
      <c r="R11" s="3" t="str">
        <f t="shared" si="4"/>
        <v/>
      </c>
      <c r="S11" s="3">
        <f t="shared" si="5"/>
        <v>1</v>
      </c>
      <c r="T11" s="3" t="str">
        <f t="shared" si="6"/>
        <v/>
      </c>
      <c r="U11" s="3" t="str">
        <f t="shared" si="7"/>
        <v/>
      </c>
      <c r="V11" s="3" t="str">
        <f t="shared" si="8"/>
        <v/>
      </c>
      <c r="W11" s="3">
        <f t="shared" si="9"/>
        <v>1</v>
      </c>
    </row>
    <row r="12" spans="1:23" s="3" customFormat="1" x14ac:dyDescent="0.3">
      <c r="A12" s="3" t="s">
        <v>618</v>
      </c>
      <c r="B12" s="3" t="s">
        <v>3218</v>
      </c>
      <c r="C12" s="3" t="s">
        <v>3219</v>
      </c>
      <c r="D12" s="3" t="s">
        <v>0</v>
      </c>
      <c r="E12" s="3">
        <v>0</v>
      </c>
      <c r="F12" s="3">
        <v>3</v>
      </c>
      <c r="G12" s="3">
        <v>4</v>
      </c>
      <c r="H12" s="3">
        <v>0</v>
      </c>
      <c r="I12" s="3">
        <v>3</v>
      </c>
      <c r="J12" s="3">
        <v>3</v>
      </c>
      <c r="K12" s="3">
        <v>0</v>
      </c>
      <c r="L12" s="3">
        <v>36</v>
      </c>
      <c r="M12" s="3" t="str">
        <f t="shared" si="0"/>
        <v/>
      </c>
      <c r="N12" s="3" t="str">
        <f t="shared" si="1"/>
        <v/>
      </c>
      <c r="P12" s="3" t="str">
        <f t="shared" si="2"/>
        <v/>
      </c>
      <c r="Q12" s="3" t="str">
        <f t="shared" si="3"/>
        <v/>
      </c>
      <c r="R12" s="3" t="str">
        <f t="shared" si="4"/>
        <v/>
      </c>
      <c r="S12" s="3">
        <f t="shared" si="5"/>
        <v>1</v>
      </c>
      <c r="T12" s="3" t="str">
        <f t="shared" si="6"/>
        <v/>
      </c>
      <c r="U12" s="3" t="str">
        <f t="shared" si="7"/>
        <v/>
      </c>
      <c r="V12" s="3" t="str">
        <f t="shared" si="8"/>
        <v/>
      </c>
      <c r="W12" s="3">
        <f t="shared" si="9"/>
        <v>1</v>
      </c>
    </row>
    <row r="13" spans="1:23" s="3" customFormat="1" x14ac:dyDescent="0.3">
      <c r="A13" s="3" t="s">
        <v>618</v>
      </c>
      <c r="B13" s="3" t="s">
        <v>3220</v>
      </c>
      <c r="C13" s="3" t="s">
        <v>3221</v>
      </c>
      <c r="D13" s="3" t="s">
        <v>0</v>
      </c>
      <c r="E13" s="3">
        <v>1</v>
      </c>
      <c r="F13" s="3">
        <v>10</v>
      </c>
      <c r="G13" s="3">
        <v>1</v>
      </c>
      <c r="H13" s="3">
        <v>0</v>
      </c>
      <c r="I13" s="3">
        <v>45</v>
      </c>
      <c r="J13" s="3">
        <v>10</v>
      </c>
      <c r="K13" s="3">
        <v>9</v>
      </c>
      <c r="L13" s="3">
        <v>73</v>
      </c>
      <c r="M13" s="3" t="str">
        <f t="shared" si="0"/>
        <v/>
      </c>
      <c r="N13" s="3" t="str">
        <f t="shared" si="1"/>
        <v/>
      </c>
      <c r="P13" s="3" t="str">
        <f t="shared" si="2"/>
        <v/>
      </c>
      <c r="Q13" s="3" t="str">
        <f t="shared" si="3"/>
        <v/>
      </c>
      <c r="R13" s="3" t="str">
        <f t="shared" si="4"/>
        <v/>
      </c>
      <c r="S13" s="3">
        <f t="shared" si="5"/>
        <v>1</v>
      </c>
      <c r="T13" s="3" t="str">
        <f t="shared" si="6"/>
        <v/>
      </c>
      <c r="U13" s="3" t="str">
        <f t="shared" si="7"/>
        <v/>
      </c>
      <c r="V13" s="3" t="str">
        <f t="shared" si="8"/>
        <v/>
      </c>
      <c r="W13" s="3">
        <f t="shared" si="9"/>
        <v>1</v>
      </c>
    </row>
    <row r="14" spans="1:23" s="3" customFormat="1" x14ac:dyDescent="0.3">
      <c r="A14" s="3" t="s">
        <v>618</v>
      </c>
      <c r="B14" s="3" t="s">
        <v>3222</v>
      </c>
      <c r="C14" s="3" t="s">
        <v>3223</v>
      </c>
      <c r="D14" s="3" t="s">
        <v>0</v>
      </c>
      <c r="E14" s="3">
        <v>2</v>
      </c>
      <c r="F14" s="3">
        <v>6</v>
      </c>
      <c r="G14" s="3">
        <v>1</v>
      </c>
      <c r="H14" s="3">
        <v>0</v>
      </c>
      <c r="I14" s="3">
        <v>15</v>
      </c>
      <c r="J14" s="3">
        <v>6</v>
      </c>
      <c r="K14" s="3">
        <v>2</v>
      </c>
      <c r="L14" s="3">
        <v>50</v>
      </c>
      <c r="M14" s="3" t="str">
        <f t="shared" si="0"/>
        <v/>
      </c>
      <c r="N14" s="3" t="str">
        <f t="shared" si="1"/>
        <v/>
      </c>
      <c r="P14" s="3" t="str">
        <f t="shared" si="2"/>
        <v/>
      </c>
      <c r="Q14" s="3" t="str">
        <f t="shared" si="3"/>
        <v/>
      </c>
      <c r="R14" s="3" t="str">
        <f t="shared" si="4"/>
        <v/>
      </c>
      <c r="S14" s="3">
        <f t="shared" si="5"/>
        <v>1</v>
      </c>
      <c r="T14" s="3" t="str">
        <f t="shared" si="6"/>
        <v/>
      </c>
      <c r="U14" s="3" t="str">
        <f t="shared" si="7"/>
        <v/>
      </c>
      <c r="V14" s="3" t="str">
        <f t="shared" si="8"/>
        <v/>
      </c>
      <c r="W14" s="3">
        <f t="shared" si="9"/>
        <v>1</v>
      </c>
    </row>
    <row r="15" spans="1:23" s="3" customFormat="1" x14ac:dyDescent="0.3">
      <c r="A15" s="3" t="s">
        <v>618</v>
      </c>
      <c r="B15" s="3" t="s">
        <v>3224</v>
      </c>
      <c r="C15" s="3" t="s">
        <v>3225</v>
      </c>
      <c r="D15" s="3" t="s">
        <v>0</v>
      </c>
      <c r="E15" s="3">
        <v>2</v>
      </c>
      <c r="F15" s="3">
        <v>3</v>
      </c>
      <c r="G15" s="3">
        <v>2</v>
      </c>
      <c r="H15" s="3">
        <v>0</v>
      </c>
      <c r="I15" s="3">
        <v>1</v>
      </c>
      <c r="J15" s="3">
        <v>2</v>
      </c>
      <c r="K15" s="3">
        <v>0</v>
      </c>
      <c r="L15" s="3">
        <v>37</v>
      </c>
      <c r="M15" s="3" t="str">
        <f t="shared" si="0"/>
        <v/>
      </c>
      <c r="N15" s="3" t="str">
        <f t="shared" si="1"/>
        <v/>
      </c>
      <c r="P15" s="3" t="str">
        <f t="shared" si="2"/>
        <v/>
      </c>
      <c r="Q15" s="3" t="str">
        <f t="shared" si="3"/>
        <v/>
      </c>
      <c r="R15" s="3" t="str">
        <f t="shared" si="4"/>
        <v/>
      </c>
      <c r="S15" s="3">
        <f t="shared" si="5"/>
        <v>1</v>
      </c>
      <c r="T15" s="3" t="str">
        <f t="shared" si="6"/>
        <v/>
      </c>
      <c r="U15" s="3" t="str">
        <f t="shared" si="7"/>
        <v/>
      </c>
      <c r="V15" s="3" t="str">
        <f t="shared" si="8"/>
        <v/>
      </c>
      <c r="W15" s="3">
        <f t="shared" si="9"/>
        <v>1</v>
      </c>
    </row>
    <row r="16" spans="1:23" s="3" customFormat="1" x14ac:dyDescent="0.3">
      <c r="A16" s="3" t="s">
        <v>618</v>
      </c>
      <c r="B16" s="3" t="s">
        <v>3226</v>
      </c>
      <c r="C16" s="3" t="s">
        <v>3227</v>
      </c>
      <c r="D16" s="3" t="s">
        <v>0</v>
      </c>
      <c r="E16" s="3">
        <v>2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1</v>
      </c>
      <c r="L16" s="3">
        <v>24</v>
      </c>
      <c r="M16" s="3" t="str">
        <f t="shared" si="0"/>
        <v/>
      </c>
      <c r="N16" s="3" t="str">
        <f t="shared" si="1"/>
        <v/>
      </c>
      <c r="P16" s="3" t="str">
        <f t="shared" si="2"/>
        <v/>
      </c>
      <c r="Q16" s="3" t="str">
        <f t="shared" si="3"/>
        <v/>
      </c>
      <c r="R16" s="3" t="str">
        <f t="shared" si="4"/>
        <v/>
      </c>
      <c r="S16" s="3">
        <f t="shared" si="5"/>
        <v>1</v>
      </c>
      <c r="T16" s="3" t="str">
        <f t="shared" si="6"/>
        <v/>
      </c>
      <c r="U16" s="3" t="str">
        <f t="shared" si="7"/>
        <v/>
      </c>
      <c r="V16" s="3" t="str">
        <f t="shared" si="8"/>
        <v/>
      </c>
      <c r="W16" s="3">
        <f t="shared" si="9"/>
        <v>1</v>
      </c>
    </row>
    <row r="17" spans="1:23" s="3" customFormat="1" x14ac:dyDescent="0.3">
      <c r="A17" s="3" t="s">
        <v>618</v>
      </c>
      <c r="B17" s="3" t="s">
        <v>3228</v>
      </c>
      <c r="C17" s="3" t="s">
        <v>3229</v>
      </c>
      <c r="D17" s="3" t="s">
        <v>0</v>
      </c>
      <c r="E17" s="3">
        <v>2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1</v>
      </c>
      <c r="L17" s="3">
        <v>25</v>
      </c>
      <c r="M17" s="3" t="str">
        <f t="shared" si="0"/>
        <v/>
      </c>
      <c r="N17" s="3" t="str">
        <f t="shared" si="1"/>
        <v/>
      </c>
      <c r="P17" s="3" t="str">
        <f t="shared" si="2"/>
        <v/>
      </c>
      <c r="Q17" s="3" t="str">
        <f t="shared" si="3"/>
        <v/>
      </c>
      <c r="R17" s="3" t="str">
        <f t="shared" si="4"/>
        <v/>
      </c>
      <c r="S17" s="3">
        <f t="shared" si="5"/>
        <v>1</v>
      </c>
      <c r="T17" s="3" t="str">
        <f t="shared" si="6"/>
        <v/>
      </c>
      <c r="U17" s="3" t="str">
        <f t="shared" si="7"/>
        <v/>
      </c>
      <c r="V17" s="3" t="str">
        <f t="shared" si="8"/>
        <v/>
      </c>
      <c r="W17" s="3">
        <f t="shared" si="9"/>
        <v>1</v>
      </c>
    </row>
    <row r="18" spans="1:23" s="3" customFormat="1" x14ac:dyDescent="0.3">
      <c r="A18" s="3" t="s">
        <v>618</v>
      </c>
      <c r="B18" s="3" t="s">
        <v>3230</v>
      </c>
      <c r="C18" s="3" t="s">
        <v>3231</v>
      </c>
      <c r="D18" s="3" t="s">
        <v>0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1</v>
      </c>
      <c r="L18" s="3">
        <v>26</v>
      </c>
      <c r="M18" s="3" t="str">
        <f t="shared" si="0"/>
        <v/>
      </c>
      <c r="N18" s="3" t="str">
        <f t="shared" si="1"/>
        <v/>
      </c>
      <c r="P18" s="3" t="str">
        <f t="shared" si="2"/>
        <v/>
      </c>
      <c r="Q18" s="3" t="str">
        <f t="shared" si="3"/>
        <v/>
      </c>
      <c r="R18" s="3" t="str">
        <f t="shared" si="4"/>
        <v/>
      </c>
      <c r="S18" s="3">
        <f t="shared" si="5"/>
        <v>1</v>
      </c>
      <c r="T18" s="3" t="str">
        <f t="shared" si="6"/>
        <v/>
      </c>
      <c r="U18" s="3" t="str">
        <f t="shared" si="7"/>
        <v/>
      </c>
      <c r="V18" s="3" t="str">
        <f t="shared" si="8"/>
        <v/>
      </c>
      <c r="W18" s="3">
        <f t="shared" si="9"/>
        <v>1</v>
      </c>
    </row>
    <row r="19" spans="1:23" s="3" customFormat="1" x14ac:dyDescent="0.3">
      <c r="A19" s="3" t="s">
        <v>618</v>
      </c>
      <c r="B19" s="3" t="s">
        <v>3232</v>
      </c>
      <c r="C19" s="3" t="s">
        <v>3233</v>
      </c>
      <c r="D19" s="3" t="s">
        <v>0</v>
      </c>
      <c r="E19" s="3">
        <v>2</v>
      </c>
      <c r="F19" s="3">
        <v>3</v>
      </c>
      <c r="G19" s="3">
        <v>2</v>
      </c>
      <c r="H19" s="3">
        <v>0</v>
      </c>
      <c r="I19" s="3">
        <v>1</v>
      </c>
      <c r="J19" s="3">
        <v>2</v>
      </c>
      <c r="K19" s="3">
        <v>0</v>
      </c>
      <c r="L19" s="3">
        <v>36</v>
      </c>
      <c r="M19" s="3" t="str">
        <f t="shared" si="0"/>
        <v/>
      </c>
      <c r="N19" s="3" t="str">
        <f t="shared" si="1"/>
        <v/>
      </c>
      <c r="P19" s="3" t="str">
        <f t="shared" si="2"/>
        <v/>
      </c>
      <c r="Q19" s="3" t="str">
        <f t="shared" si="3"/>
        <v/>
      </c>
      <c r="R19" s="3" t="str">
        <f t="shared" si="4"/>
        <v/>
      </c>
      <c r="S19" s="3">
        <f t="shared" si="5"/>
        <v>1</v>
      </c>
      <c r="T19" s="3" t="str">
        <f t="shared" si="6"/>
        <v/>
      </c>
      <c r="U19" s="3" t="str">
        <f t="shared" si="7"/>
        <v/>
      </c>
      <c r="V19" s="3" t="str">
        <f t="shared" si="8"/>
        <v/>
      </c>
      <c r="W19" s="3">
        <f t="shared" si="9"/>
        <v>1</v>
      </c>
    </row>
    <row r="20" spans="1:23" s="3" customFormat="1" x14ac:dyDescent="0.3">
      <c r="A20" s="3" t="s">
        <v>618</v>
      </c>
      <c r="B20" s="3" t="s">
        <v>3234</v>
      </c>
      <c r="C20" s="3" t="s">
        <v>3235</v>
      </c>
      <c r="D20" s="3" t="s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23</v>
      </c>
      <c r="M20" s="3" t="str">
        <f t="shared" si="0"/>
        <v/>
      </c>
      <c r="N20" s="3" t="str">
        <f t="shared" si="1"/>
        <v/>
      </c>
      <c r="P20" s="3" t="str">
        <f t="shared" si="2"/>
        <v/>
      </c>
      <c r="Q20" s="3" t="str">
        <f t="shared" si="3"/>
        <v/>
      </c>
      <c r="R20" s="3" t="str">
        <f t="shared" si="4"/>
        <v/>
      </c>
      <c r="S20" s="3">
        <f t="shared" si="5"/>
        <v>1</v>
      </c>
      <c r="T20" s="3" t="str">
        <f t="shared" si="6"/>
        <v/>
      </c>
      <c r="U20" s="3" t="str">
        <f t="shared" si="7"/>
        <v/>
      </c>
      <c r="V20" s="3" t="str">
        <f t="shared" si="8"/>
        <v/>
      </c>
      <c r="W20" s="3">
        <f t="shared" si="9"/>
        <v>1</v>
      </c>
    </row>
    <row r="21" spans="1:23" s="3" customFormat="1" x14ac:dyDescent="0.3">
      <c r="A21" s="3" t="s">
        <v>618</v>
      </c>
      <c r="B21" s="3" t="s">
        <v>3236</v>
      </c>
      <c r="C21" s="3" t="s">
        <v>3237</v>
      </c>
      <c r="D21" s="3" t="s">
        <v>0</v>
      </c>
      <c r="E21" s="3">
        <v>1</v>
      </c>
      <c r="F21" s="3">
        <v>1</v>
      </c>
      <c r="G21" s="3">
        <v>1</v>
      </c>
      <c r="H21" s="3">
        <v>0</v>
      </c>
      <c r="I21" s="3">
        <v>0</v>
      </c>
      <c r="J21" s="3">
        <v>1</v>
      </c>
      <c r="K21" s="3">
        <v>0</v>
      </c>
      <c r="L21" s="3">
        <v>31</v>
      </c>
      <c r="M21" s="3" t="str">
        <f t="shared" si="0"/>
        <v/>
      </c>
      <c r="N21" s="3" t="str">
        <f t="shared" si="1"/>
        <v/>
      </c>
      <c r="P21" s="3" t="str">
        <f t="shared" si="2"/>
        <v/>
      </c>
      <c r="Q21" s="3" t="str">
        <f t="shared" si="3"/>
        <v/>
      </c>
      <c r="R21" s="3" t="str">
        <f t="shared" si="4"/>
        <v/>
      </c>
      <c r="S21" s="3">
        <f t="shared" si="5"/>
        <v>1</v>
      </c>
      <c r="T21" s="3" t="str">
        <f t="shared" si="6"/>
        <v/>
      </c>
      <c r="U21" s="3" t="str">
        <f t="shared" si="7"/>
        <v/>
      </c>
      <c r="V21" s="3" t="str">
        <f t="shared" si="8"/>
        <v/>
      </c>
      <c r="W21" s="3">
        <f t="shared" si="9"/>
        <v>1</v>
      </c>
    </row>
    <row r="22" spans="1:23" s="3" customFormat="1" x14ac:dyDescent="0.3">
      <c r="A22" s="3" t="s">
        <v>618</v>
      </c>
      <c r="B22" s="3" t="s">
        <v>3238</v>
      </c>
      <c r="C22" s="3" t="s">
        <v>3239</v>
      </c>
      <c r="D22" s="3" t="s">
        <v>0</v>
      </c>
      <c r="E22" s="3">
        <v>2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2</v>
      </c>
      <c r="L22" s="3">
        <v>27</v>
      </c>
      <c r="M22" s="3" t="str">
        <f t="shared" si="0"/>
        <v/>
      </c>
      <c r="N22" s="3" t="str">
        <f t="shared" si="1"/>
        <v/>
      </c>
      <c r="P22" s="3" t="str">
        <f t="shared" si="2"/>
        <v/>
      </c>
      <c r="Q22" s="3" t="str">
        <f t="shared" si="3"/>
        <v/>
      </c>
      <c r="R22" s="3" t="str">
        <f t="shared" si="4"/>
        <v/>
      </c>
      <c r="S22" s="3">
        <f t="shared" si="5"/>
        <v>1</v>
      </c>
      <c r="T22" s="3" t="str">
        <f t="shared" si="6"/>
        <v/>
      </c>
      <c r="U22" s="3" t="str">
        <f t="shared" si="7"/>
        <v/>
      </c>
      <c r="V22" s="3" t="str">
        <f t="shared" si="8"/>
        <v/>
      </c>
      <c r="W22" s="3">
        <f t="shared" si="9"/>
        <v>1</v>
      </c>
    </row>
    <row r="23" spans="1:23" s="3" customFormat="1" x14ac:dyDescent="0.3">
      <c r="A23" s="3" t="s">
        <v>618</v>
      </c>
      <c r="B23" s="3" t="s">
        <v>623</v>
      </c>
      <c r="C23" s="3" t="s">
        <v>624</v>
      </c>
      <c r="D23" s="3" t="s">
        <v>0</v>
      </c>
      <c r="E23" s="3">
        <v>14</v>
      </c>
      <c r="F23" s="3">
        <v>3</v>
      </c>
      <c r="G23" s="3">
        <v>1</v>
      </c>
      <c r="H23" s="3">
        <v>0</v>
      </c>
      <c r="I23" s="3">
        <v>0</v>
      </c>
      <c r="J23" s="3">
        <v>1</v>
      </c>
      <c r="K23" s="3">
        <v>1</v>
      </c>
      <c r="L23" s="3">
        <v>73</v>
      </c>
      <c r="M23" s="3" t="str">
        <f t="shared" si="0"/>
        <v/>
      </c>
      <c r="N23" s="3" t="str">
        <f t="shared" si="1"/>
        <v/>
      </c>
      <c r="P23" s="3" t="str">
        <f t="shared" si="2"/>
        <v/>
      </c>
      <c r="Q23" s="3" t="str">
        <f t="shared" si="3"/>
        <v/>
      </c>
      <c r="R23" s="3" t="str">
        <f t="shared" si="4"/>
        <v/>
      </c>
      <c r="S23" s="3">
        <f t="shared" si="5"/>
        <v>1</v>
      </c>
      <c r="T23" s="3" t="str">
        <f t="shared" si="6"/>
        <v/>
      </c>
      <c r="U23" s="3" t="str">
        <f t="shared" si="7"/>
        <v/>
      </c>
      <c r="V23" s="3" t="str">
        <f t="shared" si="8"/>
        <v/>
      </c>
      <c r="W23" s="3">
        <f t="shared" si="9"/>
        <v>1</v>
      </c>
    </row>
    <row r="24" spans="1:23" s="3" customFormat="1" x14ac:dyDescent="0.3">
      <c r="A24" s="3" t="s">
        <v>618</v>
      </c>
      <c r="B24" s="3" t="s">
        <v>3240</v>
      </c>
      <c r="C24" s="3" t="s">
        <v>3241</v>
      </c>
      <c r="D24" s="3" t="s">
        <v>0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2</v>
      </c>
      <c r="L24" s="3">
        <v>30</v>
      </c>
      <c r="M24" s="3" t="str">
        <f t="shared" si="0"/>
        <v/>
      </c>
      <c r="N24" s="3" t="str">
        <f t="shared" si="1"/>
        <v/>
      </c>
      <c r="P24" s="3" t="str">
        <f t="shared" si="2"/>
        <v/>
      </c>
      <c r="Q24" s="3" t="str">
        <f t="shared" si="3"/>
        <v/>
      </c>
      <c r="R24" s="3" t="str">
        <f t="shared" si="4"/>
        <v/>
      </c>
      <c r="S24" s="3">
        <f t="shared" si="5"/>
        <v>1</v>
      </c>
      <c r="T24" s="3" t="str">
        <f t="shared" si="6"/>
        <v/>
      </c>
      <c r="U24" s="3" t="str">
        <f t="shared" si="7"/>
        <v/>
      </c>
      <c r="V24" s="3" t="str">
        <f t="shared" si="8"/>
        <v/>
      </c>
      <c r="W24" s="3">
        <f t="shared" si="9"/>
        <v>1</v>
      </c>
    </row>
    <row r="25" spans="1:23" s="3" customFormat="1" x14ac:dyDescent="0.3">
      <c r="A25" s="3" t="s">
        <v>618</v>
      </c>
      <c r="B25" s="3" t="s">
        <v>3242</v>
      </c>
      <c r="C25" s="3" t="s">
        <v>3243</v>
      </c>
      <c r="D25" s="3" t="s">
        <v>0</v>
      </c>
      <c r="E25" s="3">
        <v>2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2</v>
      </c>
      <c r="L25" s="3">
        <v>27</v>
      </c>
      <c r="M25" s="3" t="str">
        <f t="shared" si="0"/>
        <v/>
      </c>
      <c r="N25" s="3" t="str">
        <f t="shared" si="1"/>
        <v/>
      </c>
      <c r="P25" s="3" t="str">
        <f t="shared" si="2"/>
        <v/>
      </c>
      <c r="Q25" s="3" t="str">
        <f t="shared" si="3"/>
        <v/>
      </c>
      <c r="R25" s="3" t="str">
        <f t="shared" si="4"/>
        <v/>
      </c>
      <c r="S25" s="3">
        <f t="shared" si="5"/>
        <v>1</v>
      </c>
      <c r="T25" s="3" t="str">
        <f t="shared" si="6"/>
        <v/>
      </c>
      <c r="U25" s="3" t="str">
        <f t="shared" si="7"/>
        <v/>
      </c>
      <c r="V25" s="3" t="str">
        <f t="shared" si="8"/>
        <v/>
      </c>
      <c r="W25" s="3">
        <f t="shared" si="9"/>
        <v>1</v>
      </c>
    </row>
    <row r="26" spans="1:23" s="3" customFormat="1" x14ac:dyDescent="0.3">
      <c r="A26" s="3" t="s">
        <v>618</v>
      </c>
      <c r="B26" s="3" t="s">
        <v>3244</v>
      </c>
      <c r="C26" s="3" t="s">
        <v>3245</v>
      </c>
      <c r="D26" s="3" t="s">
        <v>0</v>
      </c>
      <c r="E26" s="3">
        <v>3</v>
      </c>
      <c r="F26" s="3">
        <v>7</v>
      </c>
      <c r="G26" s="3">
        <v>1</v>
      </c>
      <c r="H26" s="3">
        <v>0</v>
      </c>
      <c r="I26" s="3">
        <v>0</v>
      </c>
      <c r="J26" s="3">
        <v>4</v>
      </c>
      <c r="K26" s="3">
        <v>2</v>
      </c>
      <c r="L26" s="3">
        <v>35</v>
      </c>
      <c r="M26" s="3" t="str">
        <f t="shared" si="0"/>
        <v/>
      </c>
      <c r="N26" s="3" t="str">
        <f t="shared" si="1"/>
        <v/>
      </c>
      <c r="P26" s="3" t="str">
        <f t="shared" si="2"/>
        <v/>
      </c>
      <c r="Q26" s="3" t="str">
        <f t="shared" si="3"/>
        <v/>
      </c>
      <c r="R26" s="3" t="str">
        <f t="shared" si="4"/>
        <v/>
      </c>
      <c r="S26" s="3">
        <f t="shared" si="5"/>
        <v>1</v>
      </c>
      <c r="T26" s="3" t="str">
        <f t="shared" si="6"/>
        <v/>
      </c>
      <c r="U26" s="3" t="str">
        <f t="shared" si="7"/>
        <v/>
      </c>
      <c r="V26" s="3" t="str">
        <f t="shared" si="8"/>
        <v/>
      </c>
      <c r="W26" s="3">
        <f t="shared" si="9"/>
        <v>1</v>
      </c>
    </row>
    <row r="27" spans="1:23" s="3" customFormat="1" x14ac:dyDescent="0.3">
      <c r="A27" s="3" t="s">
        <v>618</v>
      </c>
      <c r="B27" s="3" t="s">
        <v>3246</v>
      </c>
      <c r="C27" s="3" t="s">
        <v>3247</v>
      </c>
      <c r="D27" s="3" t="s">
        <v>0</v>
      </c>
      <c r="E27" s="3">
        <v>4</v>
      </c>
      <c r="F27" s="3">
        <v>1</v>
      </c>
      <c r="G27" s="3">
        <v>1</v>
      </c>
      <c r="H27" s="3">
        <v>0</v>
      </c>
      <c r="I27" s="3">
        <v>0</v>
      </c>
      <c r="J27" s="3">
        <v>1</v>
      </c>
      <c r="K27" s="3">
        <v>2</v>
      </c>
      <c r="L27" s="3">
        <v>44</v>
      </c>
      <c r="M27" s="3" t="str">
        <f t="shared" si="0"/>
        <v/>
      </c>
      <c r="N27" s="3" t="str">
        <f t="shared" si="1"/>
        <v/>
      </c>
      <c r="P27" s="3" t="str">
        <f t="shared" si="2"/>
        <v/>
      </c>
      <c r="Q27" s="3" t="str">
        <f t="shared" si="3"/>
        <v/>
      </c>
      <c r="R27" s="3" t="str">
        <f t="shared" si="4"/>
        <v/>
      </c>
      <c r="S27" s="3">
        <f t="shared" si="5"/>
        <v>1</v>
      </c>
      <c r="T27" s="3" t="str">
        <f t="shared" si="6"/>
        <v/>
      </c>
      <c r="U27" s="3" t="str">
        <f t="shared" si="7"/>
        <v/>
      </c>
      <c r="V27" s="3" t="str">
        <f t="shared" si="8"/>
        <v/>
      </c>
      <c r="W27" s="3">
        <f t="shared" si="9"/>
        <v>1</v>
      </c>
    </row>
    <row r="28" spans="1:23" s="3" customFormat="1" x14ac:dyDescent="0.3">
      <c r="A28" s="3" t="s">
        <v>618</v>
      </c>
      <c r="B28" s="3" t="s">
        <v>3248</v>
      </c>
      <c r="C28" s="3" t="s">
        <v>3249</v>
      </c>
      <c r="D28" s="3" t="s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27</v>
      </c>
      <c r="L28" s="3">
        <v>88</v>
      </c>
      <c r="M28" s="3" t="str">
        <f t="shared" si="0"/>
        <v/>
      </c>
      <c r="N28" s="3" t="str">
        <f t="shared" si="1"/>
        <v/>
      </c>
      <c r="P28" s="3" t="str">
        <f t="shared" si="2"/>
        <v/>
      </c>
      <c r="Q28" s="3" t="str">
        <f t="shared" si="3"/>
        <v/>
      </c>
      <c r="R28" s="3" t="str">
        <f t="shared" si="4"/>
        <v/>
      </c>
      <c r="S28" s="3">
        <f t="shared" si="5"/>
        <v>1</v>
      </c>
      <c r="T28" s="3" t="str">
        <f t="shared" si="6"/>
        <v/>
      </c>
      <c r="U28" s="3" t="str">
        <f t="shared" si="7"/>
        <v/>
      </c>
      <c r="V28" s="3" t="str">
        <f t="shared" si="8"/>
        <v/>
      </c>
      <c r="W28" s="3">
        <f t="shared" si="9"/>
        <v>1</v>
      </c>
    </row>
    <row r="29" spans="1:23" s="3" customFormat="1" x14ac:dyDescent="0.3">
      <c r="A29" s="3" t="s">
        <v>618</v>
      </c>
      <c r="B29" s="3" t="s">
        <v>3250</v>
      </c>
      <c r="C29" s="3" t="s">
        <v>3251</v>
      </c>
      <c r="D29" s="3" t="s">
        <v>389</v>
      </c>
      <c r="E29" s="3">
        <v>2</v>
      </c>
      <c r="F29" s="3">
        <v>1</v>
      </c>
      <c r="G29" s="3">
        <v>1</v>
      </c>
      <c r="H29" s="3">
        <v>0</v>
      </c>
      <c r="I29" s="3">
        <v>0</v>
      </c>
      <c r="J29" s="3">
        <v>1</v>
      </c>
      <c r="K29" s="3">
        <v>0</v>
      </c>
      <c r="L29" s="3">
        <v>18</v>
      </c>
      <c r="M29" s="3" t="str">
        <f t="shared" si="0"/>
        <v/>
      </c>
      <c r="N29" s="3" t="str">
        <f t="shared" si="1"/>
        <v/>
      </c>
      <c r="P29" s="3" t="str">
        <f t="shared" si="2"/>
        <v/>
      </c>
      <c r="Q29" s="3" t="str">
        <f t="shared" si="3"/>
        <v/>
      </c>
      <c r="R29" s="3" t="str">
        <f t="shared" si="4"/>
        <v/>
      </c>
      <c r="S29" s="3">
        <f t="shared" si="5"/>
        <v>1</v>
      </c>
      <c r="T29" s="3" t="str">
        <f t="shared" si="6"/>
        <v/>
      </c>
      <c r="U29" s="3" t="str">
        <f t="shared" si="7"/>
        <v/>
      </c>
      <c r="V29" s="3" t="str">
        <f t="shared" si="8"/>
        <v/>
      </c>
      <c r="W29" s="3">
        <f t="shared" si="9"/>
        <v>1</v>
      </c>
    </row>
    <row r="30" spans="1:23" s="3" customFormat="1" x14ac:dyDescent="0.3">
      <c r="A30" s="3" t="s">
        <v>618</v>
      </c>
      <c r="B30" s="3" t="s">
        <v>3252</v>
      </c>
      <c r="C30" s="3" t="s">
        <v>3253</v>
      </c>
      <c r="D30" s="3" t="s">
        <v>0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2</v>
      </c>
      <c r="L30" s="3">
        <v>10</v>
      </c>
      <c r="M30" s="3" t="str">
        <f t="shared" si="0"/>
        <v/>
      </c>
      <c r="N30" s="3" t="str">
        <f t="shared" si="1"/>
        <v/>
      </c>
      <c r="P30" s="3" t="str">
        <f t="shared" si="2"/>
        <v/>
      </c>
      <c r="Q30" s="3" t="str">
        <f t="shared" si="3"/>
        <v/>
      </c>
      <c r="R30" s="3" t="str">
        <f t="shared" si="4"/>
        <v/>
      </c>
      <c r="S30" s="3">
        <f t="shared" si="5"/>
        <v>1</v>
      </c>
      <c r="T30" s="3" t="str">
        <f t="shared" si="6"/>
        <v/>
      </c>
      <c r="U30" s="3" t="str">
        <f t="shared" si="7"/>
        <v/>
      </c>
      <c r="V30" s="3" t="str">
        <f t="shared" si="8"/>
        <v/>
      </c>
      <c r="W30" s="3">
        <f t="shared" si="9"/>
        <v>1</v>
      </c>
    </row>
    <row r="31" spans="1:23" s="3" customFormat="1" x14ac:dyDescent="0.3">
      <c r="A31" s="3" t="s">
        <v>618</v>
      </c>
      <c r="B31" s="3" t="s">
        <v>3254</v>
      </c>
      <c r="C31" s="3" t="s">
        <v>3255</v>
      </c>
      <c r="D31" s="3" t="s">
        <v>389</v>
      </c>
      <c r="E31" s="3">
        <v>1</v>
      </c>
      <c r="F31" s="3">
        <v>1</v>
      </c>
      <c r="G31" s="3">
        <v>1</v>
      </c>
      <c r="H31" s="3">
        <v>0</v>
      </c>
      <c r="I31" s="3">
        <v>0</v>
      </c>
      <c r="J31" s="3">
        <v>1</v>
      </c>
      <c r="K31" s="3">
        <v>0</v>
      </c>
      <c r="L31" s="3">
        <v>12</v>
      </c>
      <c r="M31" s="3" t="str">
        <f t="shared" si="0"/>
        <v/>
      </c>
      <c r="N31" s="3" t="str">
        <f t="shared" si="1"/>
        <v/>
      </c>
      <c r="P31" s="3" t="str">
        <f t="shared" si="2"/>
        <v/>
      </c>
      <c r="Q31" s="3" t="str">
        <f t="shared" si="3"/>
        <v/>
      </c>
      <c r="R31" s="3" t="str">
        <f t="shared" si="4"/>
        <v/>
      </c>
      <c r="S31" s="3">
        <f t="shared" si="5"/>
        <v>1</v>
      </c>
      <c r="T31" s="3" t="str">
        <f t="shared" si="6"/>
        <v/>
      </c>
      <c r="U31" s="3" t="str">
        <f t="shared" si="7"/>
        <v/>
      </c>
      <c r="V31" s="3" t="str">
        <f t="shared" si="8"/>
        <v/>
      </c>
      <c r="W31" s="3">
        <f t="shared" si="9"/>
        <v>1</v>
      </c>
    </row>
    <row r="32" spans="1:23" s="3" customFormat="1" x14ac:dyDescent="0.3">
      <c r="A32" s="3" t="s">
        <v>618</v>
      </c>
      <c r="B32" s="3" t="s">
        <v>3256</v>
      </c>
      <c r="C32" s="3" t="s">
        <v>3257</v>
      </c>
      <c r="D32" s="3" t="s">
        <v>0</v>
      </c>
      <c r="E32" s="3">
        <v>1</v>
      </c>
      <c r="F32" s="3">
        <v>3</v>
      </c>
      <c r="G32" s="3">
        <v>5</v>
      </c>
      <c r="H32" s="3">
        <v>0</v>
      </c>
      <c r="I32" s="3">
        <v>1</v>
      </c>
      <c r="J32" s="3">
        <v>3</v>
      </c>
      <c r="K32" s="3">
        <v>1</v>
      </c>
      <c r="L32" s="3">
        <v>40</v>
      </c>
      <c r="M32" s="3" t="str">
        <f t="shared" si="0"/>
        <v/>
      </c>
      <c r="N32" s="3" t="str">
        <f t="shared" si="1"/>
        <v/>
      </c>
      <c r="P32" s="3" t="str">
        <f t="shared" si="2"/>
        <v/>
      </c>
      <c r="Q32" s="3" t="str">
        <f t="shared" si="3"/>
        <v/>
      </c>
      <c r="R32" s="3" t="str">
        <f t="shared" si="4"/>
        <v/>
      </c>
      <c r="S32" s="3">
        <f t="shared" si="5"/>
        <v>1</v>
      </c>
      <c r="T32" s="3" t="str">
        <f t="shared" si="6"/>
        <v/>
      </c>
      <c r="U32" s="3" t="str">
        <f t="shared" si="7"/>
        <v/>
      </c>
      <c r="V32" s="3" t="str">
        <f t="shared" si="8"/>
        <v/>
      </c>
      <c r="W32" s="3">
        <f t="shared" si="9"/>
        <v>1</v>
      </c>
    </row>
    <row r="33" spans="1:23" s="3" customFormat="1" x14ac:dyDescent="0.3">
      <c r="A33" s="3" t="s">
        <v>618</v>
      </c>
      <c r="B33" s="3" t="s">
        <v>3258</v>
      </c>
      <c r="C33" s="3" t="s">
        <v>3259</v>
      </c>
      <c r="D33" s="3" t="s">
        <v>0</v>
      </c>
      <c r="E33" s="3">
        <v>1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2</v>
      </c>
      <c r="L33" s="3">
        <v>12</v>
      </c>
      <c r="M33" s="3" t="str">
        <f t="shared" si="0"/>
        <v/>
      </c>
      <c r="N33" s="3" t="str">
        <f t="shared" si="1"/>
        <v/>
      </c>
      <c r="P33" s="3" t="str">
        <f t="shared" si="2"/>
        <v/>
      </c>
      <c r="Q33" s="3" t="str">
        <f t="shared" si="3"/>
        <v/>
      </c>
      <c r="R33" s="3" t="str">
        <f t="shared" si="4"/>
        <v/>
      </c>
      <c r="S33" s="3">
        <f t="shared" si="5"/>
        <v>1</v>
      </c>
      <c r="T33" s="3" t="str">
        <f t="shared" si="6"/>
        <v/>
      </c>
      <c r="U33" s="3" t="str">
        <f t="shared" si="7"/>
        <v/>
      </c>
      <c r="V33" s="3" t="str">
        <f t="shared" si="8"/>
        <v/>
      </c>
      <c r="W33" s="3">
        <f t="shared" si="9"/>
        <v>1</v>
      </c>
    </row>
    <row r="34" spans="1:23" s="3" customFormat="1" x14ac:dyDescent="0.3">
      <c r="A34" s="3" t="s">
        <v>618</v>
      </c>
      <c r="B34" s="3" t="s">
        <v>3260</v>
      </c>
      <c r="C34" s="3" t="s">
        <v>3261</v>
      </c>
      <c r="D34" s="3" t="s">
        <v>0</v>
      </c>
      <c r="E34" s="3">
        <v>2</v>
      </c>
      <c r="F34" s="3">
        <v>3</v>
      </c>
      <c r="G34" s="3">
        <v>1</v>
      </c>
      <c r="H34" s="3">
        <v>9</v>
      </c>
      <c r="I34" s="3">
        <v>1</v>
      </c>
      <c r="J34" s="3">
        <v>3</v>
      </c>
      <c r="K34" s="3">
        <v>1</v>
      </c>
      <c r="L34" s="3">
        <v>36</v>
      </c>
      <c r="M34" s="3" t="str">
        <f t="shared" si="0"/>
        <v/>
      </c>
      <c r="N34" s="3" t="str">
        <f t="shared" si="1"/>
        <v/>
      </c>
      <c r="P34" s="3" t="str">
        <f t="shared" si="2"/>
        <v/>
      </c>
      <c r="Q34" s="3" t="str">
        <f t="shared" si="3"/>
        <v/>
      </c>
      <c r="R34" s="3" t="str">
        <f t="shared" si="4"/>
        <v/>
      </c>
      <c r="S34" s="3">
        <f t="shared" si="5"/>
        <v>1</v>
      </c>
      <c r="T34" s="3" t="str">
        <f t="shared" si="6"/>
        <v/>
      </c>
      <c r="U34" s="3" t="str">
        <f t="shared" si="7"/>
        <v/>
      </c>
      <c r="V34" s="3" t="str">
        <f t="shared" si="8"/>
        <v/>
      </c>
      <c r="W34" s="3">
        <f t="shared" si="9"/>
        <v>1</v>
      </c>
    </row>
    <row r="35" spans="1:23" s="3" customFormat="1" x14ac:dyDescent="0.3">
      <c r="A35" s="3" t="s">
        <v>618</v>
      </c>
      <c r="B35" s="3" t="s">
        <v>3262</v>
      </c>
      <c r="C35" s="3" t="s">
        <v>3263</v>
      </c>
      <c r="D35" s="3" t="s">
        <v>0</v>
      </c>
      <c r="E35" s="3">
        <v>2</v>
      </c>
      <c r="F35" s="3">
        <v>3</v>
      </c>
      <c r="G35" s="3">
        <v>2</v>
      </c>
      <c r="H35" s="3">
        <v>0</v>
      </c>
      <c r="I35" s="3">
        <v>1</v>
      </c>
      <c r="J35" s="3">
        <v>2</v>
      </c>
      <c r="K35" s="3">
        <v>0</v>
      </c>
      <c r="L35" s="3">
        <v>39</v>
      </c>
      <c r="M35" s="3" t="str">
        <f t="shared" si="0"/>
        <v/>
      </c>
      <c r="N35" s="3" t="str">
        <f t="shared" si="1"/>
        <v/>
      </c>
      <c r="P35" s="3" t="str">
        <f t="shared" si="2"/>
        <v/>
      </c>
      <c r="Q35" s="3" t="str">
        <f t="shared" si="3"/>
        <v/>
      </c>
      <c r="R35" s="3" t="str">
        <f t="shared" si="4"/>
        <v/>
      </c>
      <c r="S35" s="3">
        <f t="shared" si="5"/>
        <v>1</v>
      </c>
      <c r="T35" s="3" t="str">
        <f t="shared" si="6"/>
        <v/>
      </c>
      <c r="U35" s="3" t="str">
        <f t="shared" si="7"/>
        <v/>
      </c>
      <c r="V35" s="3" t="str">
        <f t="shared" si="8"/>
        <v/>
      </c>
      <c r="W35" s="3">
        <f t="shared" si="9"/>
        <v>1</v>
      </c>
    </row>
    <row r="36" spans="1:23" s="3" customFormat="1" x14ac:dyDescent="0.3">
      <c r="A36" s="3" t="s">
        <v>618</v>
      </c>
      <c r="B36" s="3" t="s">
        <v>3264</v>
      </c>
      <c r="C36" s="3" t="s">
        <v>3265</v>
      </c>
      <c r="D36" s="3" t="s">
        <v>0</v>
      </c>
      <c r="E36" s="3">
        <v>2</v>
      </c>
      <c r="F36" s="3">
        <v>18</v>
      </c>
      <c r="G36" s="3">
        <v>1</v>
      </c>
      <c r="H36" s="3">
        <v>0</v>
      </c>
      <c r="I36" s="3">
        <v>0</v>
      </c>
      <c r="J36" s="3">
        <v>5</v>
      </c>
      <c r="K36" s="3">
        <v>1</v>
      </c>
      <c r="L36" s="3">
        <v>39</v>
      </c>
      <c r="M36" s="3" t="str">
        <f t="shared" si="0"/>
        <v/>
      </c>
      <c r="N36" s="3" t="str">
        <f t="shared" si="1"/>
        <v/>
      </c>
      <c r="P36" s="3" t="str">
        <f t="shared" si="2"/>
        <v/>
      </c>
      <c r="Q36" s="3" t="str">
        <f t="shared" si="3"/>
        <v/>
      </c>
      <c r="R36" s="3" t="str">
        <f t="shared" si="4"/>
        <v/>
      </c>
      <c r="S36" s="3">
        <f t="shared" si="5"/>
        <v>1</v>
      </c>
      <c r="T36" s="3" t="str">
        <f t="shared" si="6"/>
        <v/>
      </c>
      <c r="U36" s="3" t="str">
        <f t="shared" si="7"/>
        <v/>
      </c>
      <c r="V36" s="3" t="str">
        <f t="shared" si="8"/>
        <v/>
      </c>
      <c r="W36" s="3">
        <f t="shared" si="9"/>
        <v>1</v>
      </c>
    </row>
    <row r="37" spans="1:23" s="3" customFormat="1" x14ac:dyDescent="0.3">
      <c r="A37" s="3" t="s">
        <v>618</v>
      </c>
      <c r="B37" s="3" t="s">
        <v>3266</v>
      </c>
      <c r="C37" s="3" t="s">
        <v>3267</v>
      </c>
      <c r="D37" s="3" t="s">
        <v>0</v>
      </c>
      <c r="E37" s="3">
        <v>2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2</v>
      </c>
      <c r="L37" s="3">
        <v>11</v>
      </c>
      <c r="M37" s="3" t="str">
        <f t="shared" si="0"/>
        <v/>
      </c>
      <c r="N37" s="3" t="str">
        <f t="shared" si="1"/>
        <v/>
      </c>
      <c r="P37" s="3" t="str">
        <f t="shared" si="2"/>
        <v/>
      </c>
      <c r="Q37" s="3" t="str">
        <f t="shared" si="3"/>
        <v/>
      </c>
      <c r="R37" s="3" t="str">
        <f t="shared" si="4"/>
        <v/>
      </c>
      <c r="S37" s="3">
        <f t="shared" si="5"/>
        <v>1</v>
      </c>
      <c r="T37" s="3" t="str">
        <f t="shared" si="6"/>
        <v/>
      </c>
      <c r="U37" s="3" t="str">
        <f t="shared" si="7"/>
        <v/>
      </c>
      <c r="V37" s="3" t="str">
        <f t="shared" si="8"/>
        <v/>
      </c>
      <c r="W37" s="3">
        <f t="shared" si="9"/>
        <v>1</v>
      </c>
    </row>
    <row r="38" spans="1:23" s="3" customFormat="1" x14ac:dyDescent="0.3">
      <c r="A38" s="3" t="s">
        <v>618</v>
      </c>
      <c r="B38" s="3" t="s">
        <v>3268</v>
      </c>
      <c r="C38" s="3" t="s">
        <v>3269</v>
      </c>
      <c r="D38" s="3" t="s">
        <v>0</v>
      </c>
      <c r="E38" s="3">
        <v>5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7</v>
      </c>
      <c r="L38" s="3">
        <v>45</v>
      </c>
      <c r="M38" s="3" t="str">
        <f t="shared" si="0"/>
        <v/>
      </c>
      <c r="N38" s="3" t="str">
        <f t="shared" si="1"/>
        <v/>
      </c>
      <c r="P38" s="3" t="str">
        <f t="shared" si="2"/>
        <v/>
      </c>
      <c r="Q38" s="3" t="str">
        <f t="shared" si="3"/>
        <v/>
      </c>
      <c r="R38" s="3" t="str">
        <f t="shared" si="4"/>
        <v/>
      </c>
      <c r="S38" s="3">
        <f t="shared" si="5"/>
        <v>1</v>
      </c>
      <c r="T38" s="3" t="str">
        <f t="shared" si="6"/>
        <v/>
      </c>
      <c r="U38" s="3" t="str">
        <f t="shared" si="7"/>
        <v/>
      </c>
      <c r="V38" s="3" t="str">
        <f t="shared" si="8"/>
        <v/>
      </c>
      <c r="W38" s="3">
        <f t="shared" si="9"/>
        <v>1</v>
      </c>
    </row>
    <row r="39" spans="1:23" s="3" customFormat="1" x14ac:dyDescent="0.3">
      <c r="A39" s="3" t="s">
        <v>618</v>
      </c>
      <c r="B39" s="3" t="s">
        <v>3270</v>
      </c>
      <c r="C39" s="3" t="s">
        <v>2046</v>
      </c>
      <c r="D39" s="3" t="s">
        <v>389</v>
      </c>
      <c r="E39" s="3">
        <v>1</v>
      </c>
      <c r="F39" s="3">
        <v>3</v>
      </c>
      <c r="G39" s="3">
        <v>1</v>
      </c>
      <c r="H39" s="3">
        <v>0</v>
      </c>
      <c r="I39" s="3">
        <v>3</v>
      </c>
      <c r="J39" s="3">
        <v>3</v>
      </c>
      <c r="K39" s="3">
        <v>0</v>
      </c>
      <c r="L39" s="3">
        <v>6</v>
      </c>
      <c r="M39" s="3" t="str">
        <f t="shared" si="0"/>
        <v/>
      </c>
      <c r="N39" s="3" t="str">
        <f t="shared" si="1"/>
        <v/>
      </c>
      <c r="P39" s="3" t="str">
        <f t="shared" si="2"/>
        <v/>
      </c>
      <c r="Q39" s="3" t="str">
        <f t="shared" si="3"/>
        <v/>
      </c>
      <c r="R39" s="3" t="str">
        <f t="shared" si="4"/>
        <v/>
      </c>
      <c r="S39" s="3">
        <f t="shared" si="5"/>
        <v>1</v>
      </c>
      <c r="T39" s="3" t="str">
        <f t="shared" si="6"/>
        <v/>
      </c>
      <c r="U39" s="3" t="str">
        <f t="shared" si="7"/>
        <v/>
      </c>
      <c r="V39" s="3" t="str">
        <f t="shared" si="8"/>
        <v/>
      </c>
      <c r="W39" s="3">
        <f t="shared" si="9"/>
        <v>1</v>
      </c>
    </row>
    <row r="40" spans="1:23" s="3" customFormat="1" x14ac:dyDescent="0.3">
      <c r="A40" s="3" t="s">
        <v>618</v>
      </c>
      <c r="B40" s="3" t="s">
        <v>3271</v>
      </c>
      <c r="C40" s="3" t="s">
        <v>3272</v>
      </c>
      <c r="D40" s="3" t="s">
        <v>0</v>
      </c>
      <c r="E40" s="3">
        <v>5</v>
      </c>
      <c r="F40" s="3">
        <v>5</v>
      </c>
      <c r="G40" s="3">
        <v>1</v>
      </c>
      <c r="H40" s="3">
        <v>0</v>
      </c>
      <c r="I40" s="3">
        <v>0</v>
      </c>
      <c r="J40" s="3">
        <v>5</v>
      </c>
      <c r="K40" s="3">
        <v>4</v>
      </c>
      <c r="L40" s="3">
        <v>39</v>
      </c>
      <c r="M40" s="3" t="str">
        <f t="shared" si="0"/>
        <v/>
      </c>
      <c r="N40" s="3" t="str">
        <f t="shared" si="1"/>
        <v/>
      </c>
      <c r="P40" s="3" t="str">
        <f t="shared" si="2"/>
        <v/>
      </c>
      <c r="Q40" s="3" t="str">
        <f t="shared" si="3"/>
        <v/>
      </c>
      <c r="R40" s="3" t="str">
        <f t="shared" si="4"/>
        <v/>
      </c>
      <c r="S40" s="3">
        <f t="shared" si="5"/>
        <v>1</v>
      </c>
      <c r="T40" s="3" t="str">
        <f t="shared" si="6"/>
        <v/>
      </c>
      <c r="U40" s="3" t="str">
        <f t="shared" si="7"/>
        <v/>
      </c>
      <c r="V40" s="3" t="str">
        <f t="shared" si="8"/>
        <v/>
      </c>
      <c r="W40" s="3">
        <f t="shared" si="9"/>
        <v>1</v>
      </c>
    </row>
    <row r="41" spans="1:23" s="3" customFormat="1" x14ac:dyDescent="0.3">
      <c r="A41" s="3" t="s">
        <v>618</v>
      </c>
      <c r="B41" s="3" t="s">
        <v>3273</v>
      </c>
      <c r="C41" s="3" t="s">
        <v>3274</v>
      </c>
      <c r="D41" s="3" t="s">
        <v>0</v>
      </c>
      <c r="E41" s="3">
        <v>11</v>
      </c>
      <c r="F41" s="3">
        <v>16</v>
      </c>
      <c r="G41" s="3">
        <v>4</v>
      </c>
      <c r="H41" s="3">
        <v>0</v>
      </c>
      <c r="I41" s="3">
        <v>90</v>
      </c>
      <c r="J41" s="3">
        <v>16</v>
      </c>
      <c r="K41" s="3">
        <v>5</v>
      </c>
      <c r="L41" s="3">
        <v>87</v>
      </c>
      <c r="M41" s="3" t="str">
        <f t="shared" si="0"/>
        <v/>
      </c>
      <c r="N41" s="3" t="str">
        <f t="shared" si="1"/>
        <v/>
      </c>
      <c r="P41" s="3" t="str">
        <f t="shared" si="2"/>
        <v/>
      </c>
      <c r="Q41" s="3" t="str">
        <f t="shared" si="3"/>
        <v/>
      </c>
      <c r="R41" s="3" t="str">
        <f t="shared" si="4"/>
        <v/>
      </c>
      <c r="S41" s="3">
        <f t="shared" si="5"/>
        <v>1</v>
      </c>
      <c r="T41" s="3" t="str">
        <f t="shared" si="6"/>
        <v/>
      </c>
      <c r="U41" s="3" t="str">
        <f t="shared" si="7"/>
        <v/>
      </c>
      <c r="V41" s="3" t="str">
        <f t="shared" si="8"/>
        <v/>
      </c>
      <c r="W41" s="3">
        <f t="shared" si="9"/>
        <v>1</v>
      </c>
    </row>
    <row r="42" spans="1:23" s="3" customFormat="1" x14ac:dyDescent="0.3">
      <c r="A42" s="3" t="s">
        <v>618</v>
      </c>
      <c r="B42" s="3" t="s">
        <v>3275</v>
      </c>
      <c r="C42" s="3" t="s">
        <v>3276</v>
      </c>
      <c r="D42" s="3" t="s">
        <v>389</v>
      </c>
      <c r="E42" s="3">
        <v>2</v>
      </c>
      <c r="F42" s="3">
        <v>1</v>
      </c>
      <c r="G42" s="3">
        <v>1</v>
      </c>
      <c r="H42" s="3">
        <v>0</v>
      </c>
      <c r="I42" s="3">
        <v>0</v>
      </c>
      <c r="J42" s="3">
        <v>1</v>
      </c>
      <c r="K42" s="3">
        <v>0</v>
      </c>
      <c r="L42" s="3">
        <v>30</v>
      </c>
      <c r="M42" s="3" t="str">
        <f t="shared" si="0"/>
        <v/>
      </c>
      <c r="N42" s="3" t="str">
        <f t="shared" si="1"/>
        <v/>
      </c>
      <c r="P42" s="3" t="str">
        <f t="shared" si="2"/>
        <v/>
      </c>
      <c r="Q42" s="3" t="str">
        <f t="shared" si="3"/>
        <v/>
      </c>
      <c r="R42" s="3" t="str">
        <f t="shared" si="4"/>
        <v/>
      </c>
      <c r="S42" s="3">
        <f t="shared" si="5"/>
        <v>1</v>
      </c>
      <c r="T42" s="3" t="str">
        <f t="shared" si="6"/>
        <v/>
      </c>
      <c r="U42" s="3" t="str">
        <f t="shared" si="7"/>
        <v/>
      </c>
      <c r="V42" s="3" t="str">
        <f t="shared" si="8"/>
        <v/>
      </c>
      <c r="W42" s="3">
        <f t="shared" si="9"/>
        <v>1</v>
      </c>
    </row>
    <row r="43" spans="1:23" s="3" customFormat="1" x14ac:dyDescent="0.3">
      <c r="A43" s="3" t="s">
        <v>618</v>
      </c>
      <c r="B43" s="3" t="s">
        <v>3277</v>
      </c>
      <c r="C43" s="3" t="s">
        <v>3278</v>
      </c>
      <c r="D43" s="3" t="s">
        <v>0</v>
      </c>
      <c r="E43" s="3">
        <v>2</v>
      </c>
      <c r="F43" s="3">
        <v>3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35</v>
      </c>
      <c r="M43" s="3" t="str">
        <f t="shared" si="0"/>
        <v/>
      </c>
      <c r="N43" s="3" t="str">
        <f t="shared" si="1"/>
        <v/>
      </c>
      <c r="P43" s="3" t="str">
        <f t="shared" si="2"/>
        <v/>
      </c>
      <c r="Q43" s="3" t="str">
        <f t="shared" si="3"/>
        <v/>
      </c>
      <c r="R43" s="3" t="str">
        <f t="shared" si="4"/>
        <v/>
      </c>
      <c r="S43" s="3">
        <f t="shared" si="5"/>
        <v>1</v>
      </c>
      <c r="T43" s="3" t="str">
        <f t="shared" si="6"/>
        <v/>
      </c>
      <c r="U43" s="3" t="str">
        <f t="shared" si="7"/>
        <v/>
      </c>
      <c r="V43" s="3" t="str">
        <f t="shared" si="8"/>
        <v/>
      </c>
      <c r="W43" s="3">
        <f t="shared" si="9"/>
        <v>1</v>
      </c>
    </row>
    <row r="44" spans="1:23" s="3" customFormat="1" x14ac:dyDescent="0.3">
      <c r="A44" s="3" t="s">
        <v>618</v>
      </c>
      <c r="B44" s="3" t="s">
        <v>3279</v>
      </c>
      <c r="C44" s="3" t="s">
        <v>3280</v>
      </c>
      <c r="D44" s="3" t="s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5</v>
      </c>
      <c r="M44" s="3" t="str">
        <f t="shared" si="0"/>
        <v/>
      </c>
      <c r="N44" s="3" t="str">
        <f t="shared" si="1"/>
        <v/>
      </c>
      <c r="P44" s="3" t="str">
        <f t="shared" si="2"/>
        <v/>
      </c>
      <c r="Q44" s="3" t="str">
        <f t="shared" si="3"/>
        <v/>
      </c>
      <c r="R44" s="3" t="str">
        <f t="shared" si="4"/>
        <v/>
      </c>
      <c r="S44" s="3">
        <f t="shared" si="5"/>
        <v>1</v>
      </c>
      <c r="T44" s="3" t="str">
        <f t="shared" si="6"/>
        <v/>
      </c>
      <c r="U44" s="3" t="str">
        <f t="shared" si="7"/>
        <v/>
      </c>
      <c r="V44" s="3" t="str">
        <f t="shared" si="8"/>
        <v/>
      </c>
      <c r="W44" s="3">
        <f t="shared" si="9"/>
        <v>1</v>
      </c>
    </row>
    <row r="45" spans="1:23" s="3" customFormat="1" x14ac:dyDescent="0.3">
      <c r="A45" s="3" t="s">
        <v>618</v>
      </c>
      <c r="B45" s="3" t="s">
        <v>3281</v>
      </c>
      <c r="C45" s="3" t="s">
        <v>3282</v>
      </c>
      <c r="D45" s="3" t="s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1</v>
      </c>
      <c r="L45" s="3">
        <v>7</v>
      </c>
      <c r="M45" s="3" t="str">
        <f t="shared" si="0"/>
        <v/>
      </c>
      <c r="N45" s="3" t="str">
        <f t="shared" si="1"/>
        <v/>
      </c>
      <c r="P45" s="3" t="str">
        <f t="shared" si="2"/>
        <v/>
      </c>
      <c r="Q45" s="3" t="str">
        <f t="shared" si="3"/>
        <v/>
      </c>
      <c r="R45" s="3" t="str">
        <f t="shared" si="4"/>
        <v/>
      </c>
      <c r="S45" s="3">
        <f t="shared" si="5"/>
        <v>1</v>
      </c>
      <c r="T45" s="3" t="str">
        <f t="shared" si="6"/>
        <v/>
      </c>
      <c r="U45" s="3" t="str">
        <f t="shared" si="7"/>
        <v/>
      </c>
      <c r="V45" s="3" t="str">
        <f t="shared" si="8"/>
        <v/>
      </c>
      <c r="W45" s="3">
        <f t="shared" si="9"/>
        <v>1</v>
      </c>
    </row>
    <row r="46" spans="1:23" s="3" customFormat="1" x14ac:dyDescent="0.3">
      <c r="A46" s="3" t="s">
        <v>618</v>
      </c>
      <c r="B46" s="3" t="s">
        <v>3283</v>
      </c>
      <c r="C46" s="3" t="s">
        <v>3284</v>
      </c>
      <c r="D46" s="3" t="s">
        <v>0</v>
      </c>
      <c r="E46" s="3">
        <v>2</v>
      </c>
      <c r="F46" s="3">
        <v>3</v>
      </c>
      <c r="G46" s="3">
        <v>2</v>
      </c>
      <c r="H46" s="3">
        <v>0</v>
      </c>
      <c r="I46" s="3">
        <v>1</v>
      </c>
      <c r="J46" s="3">
        <v>2</v>
      </c>
      <c r="K46" s="3">
        <v>0</v>
      </c>
      <c r="L46" s="3">
        <v>36</v>
      </c>
      <c r="M46" s="3" t="str">
        <f t="shared" si="0"/>
        <v/>
      </c>
      <c r="N46" s="3" t="str">
        <f t="shared" si="1"/>
        <v/>
      </c>
      <c r="P46" s="3" t="str">
        <f t="shared" si="2"/>
        <v/>
      </c>
      <c r="Q46" s="3" t="str">
        <f t="shared" si="3"/>
        <v/>
      </c>
      <c r="R46" s="3" t="str">
        <f t="shared" si="4"/>
        <v/>
      </c>
      <c r="S46" s="3">
        <f t="shared" si="5"/>
        <v>1</v>
      </c>
      <c r="T46" s="3" t="str">
        <f t="shared" si="6"/>
        <v/>
      </c>
      <c r="U46" s="3" t="str">
        <f t="shared" si="7"/>
        <v/>
      </c>
      <c r="V46" s="3" t="str">
        <f t="shared" si="8"/>
        <v/>
      </c>
      <c r="W46" s="3">
        <f t="shared" si="9"/>
        <v>1</v>
      </c>
    </row>
    <row r="47" spans="1:23" s="3" customFormat="1" x14ac:dyDescent="0.3">
      <c r="A47" s="3" t="s">
        <v>618</v>
      </c>
      <c r="B47" s="3" t="s">
        <v>3285</v>
      </c>
      <c r="C47" s="3" t="s">
        <v>3286</v>
      </c>
      <c r="D47" s="3" t="s">
        <v>0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2</v>
      </c>
      <c r="L47" s="3">
        <v>31</v>
      </c>
      <c r="M47" s="3" t="str">
        <f t="shared" si="0"/>
        <v/>
      </c>
      <c r="N47" s="3" t="str">
        <f t="shared" si="1"/>
        <v/>
      </c>
      <c r="P47" s="3" t="str">
        <f t="shared" si="2"/>
        <v/>
      </c>
      <c r="Q47" s="3" t="str">
        <f t="shared" si="3"/>
        <v/>
      </c>
      <c r="R47" s="3" t="str">
        <f t="shared" si="4"/>
        <v/>
      </c>
      <c r="S47" s="3">
        <f t="shared" si="5"/>
        <v>1</v>
      </c>
      <c r="T47" s="3" t="str">
        <f t="shared" si="6"/>
        <v/>
      </c>
      <c r="U47" s="3" t="str">
        <f t="shared" si="7"/>
        <v/>
      </c>
      <c r="V47" s="3" t="str">
        <f t="shared" si="8"/>
        <v/>
      </c>
      <c r="W47" s="3">
        <f t="shared" si="9"/>
        <v>1</v>
      </c>
    </row>
    <row r="48" spans="1:23" s="3" customFormat="1" x14ac:dyDescent="0.3">
      <c r="A48" s="3" t="s">
        <v>618</v>
      </c>
      <c r="B48" s="3" t="s">
        <v>3287</v>
      </c>
      <c r="C48" s="3" t="s">
        <v>3288</v>
      </c>
      <c r="D48" s="3" t="s">
        <v>0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1</v>
      </c>
      <c r="K48" s="3">
        <v>0</v>
      </c>
      <c r="L48" s="3">
        <v>30</v>
      </c>
      <c r="M48" s="3" t="str">
        <f t="shared" si="0"/>
        <v/>
      </c>
      <c r="N48" s="3" t="str">
        <f t="shared" si="1"/>
        <v/>
      </c>
      <c r="P48" s="3" t="str">
        <f t="shared" si="2"/>
        <v/>
      </c>
      <c r="Q48" s="3" t="str">
        <f t="shared" si="3"/>
        <v/>
      </c>
      <c r="R48" s="3" t="str">
        <f t="shared" si="4"/>
        <v/>
      </c>
      <c r="S48" s="3">
        <f t="shared" si="5"/>
        <v>1</v>
      </c>
      <c r="T48" s="3" t="str">
        <f t="shared" si="6"/>
        <v/>
      </c>
      <c r="U48" s="3" t="str">
        <f t="shared" si="7"/>
        <v/>
      </c>
      <c r="V48" s="3" t="str">
        <f t="shared" si="8"/>
        <v/>
      </c>
      <c r="W48" s="3">
        <f t="shared" si="9"/>
        <v>1</v>
      </c>
    </row>
    <row r="49" spans="1:23" s="3" customFormat="1" x14ac:dyDescent="0.3">
      <c r="A49" s="3" t="s">
        <v>618</v>
      </c>
      <c r="B49" s="3" t="s">
        <v>3289</v>
      </c>
      <c r="C49" s="3" t="s">
        <v>3290</v>
      </c>
      <c r="D49" s="3" t="s">
        <v>389</v>
      </c>
      <c r="E49" s="3">
        <v>0</v>
      </c>
      <c r="F49" s="3">
        <v>1</v>
      </c>
      <c r="G49" s="3">
        <v>1</v>
      </c>
      <c r="H49" s="3">
        <v>0</v>
      </c>
      <c r="I49" s="3">
        <v>0</v>
      </c>
      <c r="J49" s="3">
        <v>1</v>
      </c>
      <c r="K49" s="3">
        <v>0</v>
      </c>
      <c r="L49" s="3">
        <v>14</v>
      </c>
      <c r="M49" s="3" t="str">
        <f t="shared" si="0"/>
        <v/>
      </c>
      <c r="N49" s="3" t="str">
        <f t="shared" si="1"/>
        <v/>
      </c>
      <c r="P49" s="3" t="str">
        <f t="shared" si="2"/>
        <v/>
      </c>
      <c r="Q49" s="3" t="str">
        <f t="shared" si="3"/>
        <v/>
      </c>
      <c r="R49" s="3" t="str">
        <f t="shared" si="4"/>
        <v/>
      </c>
      <c r="S49" s="3">
        <f t="shared" si="5"/>
        <v>1</v>
      </c>
      <c r="T49" s="3" t="str">
        <f t="shared" si="6"/>
        <v/>
      </c>
      <c r="U49" s="3" t="str">
        <f t="shared" si="7"/>
        <v/>
      </c>
      <c r="V49" s="3" t="str">
        <f t="shared" si="8"/>
        <v/>
      </c>
      <c r="W49" s="3">
        <f t="shared" si="9"/>
        <v>1</v>
      </c>
    </row>
    <row r="50" spans="1:23" s="3" customFormat="1" x14ac:dyDescent="0.3">
      <c r="A50" s="3" t="s">
        <v>618</v>
      </c>
      <c r="B50" s="3" t="s">
        <v>3291</v>
      </c>
      <c r="C50" s="3" t="s">
        <v>3292</v>
      </c>
      <c r="D50" s="3" t="s">
        <v>0</v>
      </c>
      <c r="E50" s="3">
        <v>1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5</v>
      </c>
      <c r="L50" s="3">
        <v>34</v>
      </c>
      <c r="M50" s="3" t="str">
        <f t="shared" si="0"/>
        <v/>
      </c>
      <c r="N50" s="3" t="str">
        <f t="shared" si="1"/>
        <v/>
      </c>
      <c r="P50" s="3" t="str">
        <f t="shared" si="2"/>
        <v/>
      </c>
      <c r="Q50" s="3" t="str">
        <f t="shared" si="3"/>
        <v/>
      </c>
      <c r="R50" s="3" t="str">
        <f t="shared" si="4"/>
        <v/>
      </c>
      <c r="S50" s="3">
        <f t="shared" si="5"/>
        <v>1</v>
      </c>
      <c r="T50" s="3" t="str">
        <f t="shared" si="6"/>
        <v/>
      </c>
      <c r="U50" s="3" t="str">
        <f t="shared" si="7"/>
        <v/>
      </c>
      <c r="V50" s="3" t="str">
        <f t="shared" si="8"/>
        <v/>
      </c>
      <c r="W50" s="3">
        <f t="shared" si="9"/>
        <v>1</v>
      </c>
    </row>
    <row r="51" spans="1:23" s="3" customFormat="1" x14ac:dyDescent="0.3">
      <c r="A51" s="3" t="s">
        <v>618</v>
      </c>
      <c r="B51" s="3" t="s">
        <v>3293</v>
      </c>
      <c r="C51" s="3" t="s">
        <v>3294</v>
      </c>
      <c r="D51" s="3" t="s">
        <v>0</v>
      </c>
      <c r="E51" s="3">
        <v>11</v>
      </c>
      <c r="F51" s="3">
        <v>10</v>
      </c>
      <c r="G51" s="3">
        <v>1</v>
      </c>
      <c r="H51" s="3">
        <v>0</v>
      </c>
      <c r="I51" s="3">
        <v>45</v>
      </c>
      <c r="J51" s="3">
        <v>10</v>
      </c>
      <c r="K51" s="3">
        <v>0</v>
      </c>
      <c r="L51" s="3">
        <v>138</v>
      </c>
      <c r="M51" s="3" t="str">
        <f t="shared" si="0"/>
        <v/>
      </c>
      <c r="N51" s="3" t="str">
        <f t="shared" si="1"/>
        <v/>
      </c>
      <c r="P51" s="3" t="str">
        <f t="shared" si="2"/>
        <v/>
      </c>
      <c r="Q51" s="3" t="str">
        <f t="shared" si="3"/>
        <v/>
      </c>
      <c r="R51" s="3" t="str">
        <f t="shared" si="4"/>
        <v/>
      </c>
      <c r="S51" s="3">
        <f t="shared" si="5"/>
        <v>1</v>
      </c>
      <c r="T51" s="3" t="str">
        <f t="shared" si="6"/>
        <v/>
      </c>
      <c r="U51" s="3" t="str">
        <f t="shared" si="7"/>
        <v/>
      </c>
      <c r="V51" s="3" t="str">
        <f t="shared" si="8"/>
        <v/>
      </c>
      <c r="W51" s="3">
        <f t="shared" si="9"/>
        <v>1</v>
      </c>
    </row>
    <row r="52" spans="1:23" s="3" customFormat="1" x14ac:dyDescent="0.3">
      <c r="A52" s="3" t="s">
        <v>618</v>
      </c>
      <c r="B52" s="3" t="s">
        <v>3295</v>
      </c>
      <c r="C52" s="3" t="s">
        <v>3296</v>
      </c>
      <c r="D52" s="3" t="s">
        <v>0</v>
      </c>
      <c r="E52" s="3">
        <v>7</v>
      </c>
      <c r="F52" s="3">
        <v>3</v>
      </c>
      <c r="G52" s="3">
        <v>1</v>
      </c>
      <c r="H52" s="3">
        <v>0</v>
      </c>
      <c r="I52" s="3">
        <v>1</v>
      </c>
      <c r="J52" s="3">
        <v>2</v>
      </c>
      <c r="K52" s="3">
        <v>5</v>
      </c>
      <c r="L52" s="3">
        <v>36</v>
      </c>
      <c r="M52" s="3" t="str">
        <f t="shared" si="0"/>
        <v/>
      </c>
      <c r="N52" s="3" t="str">
        <f t="shared" si="1"/>
        <v/>
      </c>
      <c r="P52" s="3" t="str">
        <f t="shared" si="2"/>
        <v/>
      </c>
      <c r="Q52" s="3" t="str">
        <f t="shared" si="3"/>
        <v/>
      </c>
      <c r="R52" s="3" t="str">
        <f t="shared" si="4"/>
        <v/>
      </c>
      <c r="S52" s="3">
        <f t="shared" si="5"/>
        <v>1</v>
      </c>
      <c r="T52" s="3" t="str">
        <f t="shared" si="6"/>
        <v/>
      </c>
      <c r="U52" s="3" t="str">
        <f t="shared" si="7"/>
        <v/>
      </c>
      <c r="V52" s="3" t="str">
        <f t="shared" si="8"/>
        <v/>
      </c>
      <c r="W52" s="3">
        <f t="shared" si="9"/>
        <v>1</v>
      </c>
    </row>
    <row r="53" spans="1:23" s="3" customFormat="1" x14ac:dyDescent="0.3">
      <c r="A53" s="3" t="s">
        <v>618</v>
      </c>
      <c r="B53" s="3" t="s">
        <v>3297</v>
      </c>
      <c r="C53" s="3" t="s">
        <v>3298</v>
      </c>
      <c r="D53" s="3" t="s">
        <v>0</v>
      </c>
      <c r="E53" s="3">
        <v>3</v>
      </c>
      <c r="F53" s="3">
        <v>1</v>
      </c>
      <c r="G53" s="3">
        <v>1</v>
      </c>
      <c r="H53" s="3">
        <v>0</v>
      </c>
      <c r="I53" s="3">
        <v>0</v>
      </c>
      <c r="J53" s="3">
        <v>1</v>
      </c>
      <c r="K53" s="3">
        <v>1</v>
      </c>
      <c r="L53" s="3">
        <v>34</v>
      </c>
      <c r="M53" s="3" t="str">
        <f t="shared" si="0"/>
        <v/>
      </c>
      <c r="N53" s="3" t="str">
        <f t="shared" si="1"/>
        <v/>
      </c>
      <c r="P53" s="3" t="str">
        <f t="shared" si="2"/>
        <v/>
      </c>
      <c r="Q53" s="3" t="str">
        <f t="shared" si="3"/>
        <v/>
      </c>
      <c r="R53" s="3" t="str">
        <f t="shared" si="4"/>
        <v/>
      </c>
      <c r="S53" s="3">
        <f t="shared" si="5"/>
        <v>1</v>
      </c>
      <c r="T53" s="3" t="str">
        <f t="shared" si="6"/>
        <v/>
      </c>
      <c r="U53" s="3" t="str">
        <f t="shared" si="7"/>
        <v/>
      </c>
      <c r="V53" s="3" t="str">
        <f t="shared" si="8"/>
        <v/>
      </c>
      <c r="W53" s="3">
        <f t="shared" si="9"/>
        <v>1</v>
      </c>
    </row>
    <row r="54" spans="1:23" s="3" customFormat="1" x14ac:dyDescent="0.3">
      <c r="A54" s="3" t="s">
        <v>618</v>
      </c>
      <c r="B54" s="3" t="s">
        <v>3299</v>
      </c>
      <c r="C54" s="3" t="s">
        <v>3300</v>
      </c>
      <c r="D54" s="3" t="s">
        <v>0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1</v>
      </c>
      <c r="L54" s="3">
        <v>7</v>
      </c>
      <c r="M54" s="3" t="str">
        <f t="shared" si="0"/>
        <v/>
      </c>
      <c r="N54" s="3" t="str">
        <f t="shared" si="1"/>
        <v/>
      </c>
      <c r="P54" s="3" t="str">
        <f t="shared" si="2"/>
        <v/>
      </c>
      <c r="Q54" s="3" t="str">
        <f t="shared" si="3"/>
        <v/>
      </c>
      <c r="R54" s="3" t="str">
        <f t="shared" si="4"/>
        <v/>
      </c>
      <c r="S54" s="3">
        <f t="shared" si="5"/>
        <v>1</v>
      </c>
      <c r="T54" s="3" t="str">
        <f t="shared" si="6"/>
        <v/>
      </c>
      <c r="U54" s="3" t="str">
        <f t="shared" si="7"/>
        <v/>
      </c>
      <c r="V54" s="3" t="str">
        <f t="shared" si="8"/>
        <v/>
      </c>
      <c r="W54" s="3">
        <f t="shared" si="9"/>
        <v>1</v>
      </c>
    </row>
    <row r="55" spans="1:23" s="3" customFormat="1" x14ac:dyDescent="0.3">
      <c r="A55" s="3" t="s">
        <v>618</v>
      </c>
      <c r="B55" s="3" t="s">
        <v>3301</v>
      </c>
      <c r="C55" s="3" t="s">
        <v>3302</v>
      </c>
      <c r="D55" s="3" t="s">
        <v>0</v>
      </c>
      <c r="E55" s="3">
        <v>1</v>
      </c>
      <c r="F55" s="3">
        <v>6</v>
      </c>
      <c r="G55" s="3">
        <v>1</v>
      </c>
      <c r="H55" s="3">
        <v>0</v>
      </c>
      <c r="I55" s="3">
        <v>15</v>
      </c>
      <c r="J55" s="3">
        <v>6</v>
      </c>
      <c r="K55" s="3">
        <v>0</v>
      </c>
      <c r="L55" s="3">
        <v>43</v>
      </c>
      <c r="M55" s="3" t="str">
        <f t="shared" si="0"/>
        <v/>
      </c>
      <c r="N55" s="3" t="str">
        <f t="shared" si="1"/>
        <v/>
      </c>
      <c r="P55" s="3" t="str">
        <f t="shared" si="2"/>
        <v/>
      </c>
      <c r="Q55" s="3" t="str">
        <f t="shared" si="3"/>
        <v/>
      </c>
      <c r="R55" s="3" t="str">
        <f t="shared" si="4"/>
        <v/>
      </c>
      <c r="S55" s="3">
        <f t="shared" si="5"/>
        <v>1</v>
      </c>
      <c r="T55" s="3" t="str">
        <f t="shared" si="6"/>
        <v/>
      </c>
      <c r="U55" s="3" t="str">
        <f t="shared" si="7"/>
        <v/>
      </c>
      <c r="V55" s="3" t="str">
        <f t="shared" si="8"/>
        <v/>
      </c>
      <c r="W55" s="3">
        <f t="shared" si="9"/>
        <v>1</v>
      </c>
    </row>
    <row r="56" spans="1:23" s="3" customFormat="1" x14ac:dyDescent="0.3">
      <c r="A56" s="3" t="s">
        <v>618</v>
      </c>
      <c r="B56" s="3" t="s">
        <v>3303</v>
      </c>
      <c r="C56" s="3" t="s">
        <v>3304</v>
      </c>
      <c r="D56" s="3" t="s">
        <v>0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1</v>
      </c>
      <c r="L56" s="3">
        <v>23</v>
      </c>
      <c r="M56" s="3" t="str">
        <f t="shared" si="0"/>
        <v/>
      </c>
      <c r="N56" s="3" t="str">
        <f t="shared" si="1"/>
        <v/>
      </c>
      <c r="P56" s="3" t="str">
        <f t="shared" si="2"/>
        <v/>
      </c>
      <c r="Q56" s="3" t="str">
        <f t="shared" si="3"/>
        <v/>
      </c>
      <c r="R56" s="3" t="str">
        <f t="shared" si="4"/>
        <v/>
      </c>
      <c r="S56" s="3">
        <f t="shared" si="5"/>
        <v>1</v>
      </c>
      <c r="T56" s="3" t="str">
        <f t="shared" si="6"/>
        <v/>
      </c>
      <c r="U56" s="3" t="str">
        <f t="shared" si="7"/>
        <v/>
      </c>
      <c r="V56" s="3" t="str">
        <f t="shared" si="8"/>
        <v/>
      </c>
      <c r="W56" s="3">
        <f t="shared" si="9"/>
        <v>1</v>
      </c>
    </row>
    <row r="57" spans="1:23" s="3" customFormat="1" x14ac:dyDescent="0.3">
      <c r="A57" s="3" t="s">
        <v>618</v>
      </c>
      <c r="B57" s="3" t="s">
        <v>3305</v>
      </c>
      <c r="C57" s="3" t="s">
        <v>3306</v>
      </c>
      <c r="D57" s="3" t="s">
        <v>0</v>
      </c>
      <c r="E57" s="3">
        <v>2</v>
      </c>
      <c r="F57" s="3">
        <v>2</v>
      </c>
      <c r="G57" s="3">
        <v>1</v>
      </c>
      <c r="H57" s="3">
        <v>0</v>
      </c>
      <c r="I57" s="3">
        <v>0</v>
      </c>
      <c r="J57" s="3">
        <v>2</v>
      </c>
      <c r="K57" s="3">
        <v>3</v>
      </c>
      <c r="L57" s="3">
        <v>18</v>
      </c>
      <c r="M57" s="3" t="str">
        <f t="shared" si="0"/>
        <v/>
      </c>
      <c r="N57" s="3" t="str">
        <f t="shared" si="1"/>
        <v/>
      </c>
      <c r="P57" s="3" t="str">
        <f t="shared" si="2"/>
        <v/>
      </c>
      <c r="Q57" s="3" t="str">
        <f t="shared" si="3"/>
        <v/>
      </c>
      <c r="R57" s="3" t="str">
        <f t="shared" si="4"/>
        <v/>
      </c>
      <c r="S57" s="3">
        <f t="shared" si="5"/>
        <v>1</v>
      </c>
      <c r="T57" s="3" t="str">
        <f t="shared" si="6"/>
        <v/>
      </c>
      <c r="U57" s="3" t="str">
        <f t="shared" si="7"/>
        <v/>
      </c>
      <c r="V57" s="3" t="str">
        <f t="shared" si="8"/>
        <v/>
      </c>
      <c r="W57" s="3">
        <f t="shared" si="9"/>
        <v>1</v>
      </c>
    </row>
    <row r="58" spans="1:23" s="3" customFormat="1" x14ac:dyDescent="0.3">
      <c r="A58" s="3" t="s">
        <v>618</v>
      </c>
      <c r="B58" s="3" t="s">
        <v>3307</v>
      </c>
      <c r="C58" s="3" t="s">
        <v>3308</v>
      </c>
      <c r="D58" s="3" t="s">
        <v>0</v>
      </c>
      <c r="E58" s="3">
        <v>1</v>
      </c>
      <c r="F58" s="3">
        <v>2</v>
      </c>
      <c r="G58" s="3">
        <v>1</v>
      </c>
      <c r="H58" s="3">
        <v>0</v>
      </c>
      <c r="I58" s="3">
        <v>0</v>
      </c>
      <c r="J58" s="3">
        <v>1</v>
      </c>
      <c r="K58" s="3">
        <v>0</v>
      </c>
      <c r="L58" s="3">
        <v>34</v>
      </c>
      <c r="M58" s="3" t="str">
        <f t="shared" si="0"/>
        <v/>
      </c>
      <c r="N58" s="3" t="str">
        <f t="shared" si="1"/>
        <v/>
      </c>
      <c r="P58" s="3" t="str">
        <f t="shared" si="2"/>
        <v/>
      </c>
      <c r="Q58" s="3" t="str">
        <f t="shared" si="3"/>
        <v/>
      </c>
      <c r="R58" s="3" t="str">
        <f t="shared" si="4"/>
        <v/>
      </c>
      <c r="S58" s="3">
        <f t="shared" si="5"/>
        <v>1</v>
      </c>
      <c r="T58" s="3" t="str">
        <f t="shared" si="6"/>
        <v/>
      </c>
      <c r="U58" s="3" t="str">
        <f t="shared" si="7"/>
        <v/>
      </c>
      <c r="V58" s="3" t="str">
        <f t="shared" si="8"/>
        <v/>
      </c>
      <c r="W58" s="3">
        <f t="shared" si="9"/>
        <v>1</v>
      </c>
    </row>
    <row r="59" spans="1:23" s="3" customFormat="1" x14ac:dyDescent="0.3">
      <c r="A59" s="3" t="s">
        <v>618</v>
      </c>
      <c r="B59" s="3" t="s">
        <v>3309</v>
      </c>
      <c r="C59" s="3" t="s">
        <v>3310</v>
      </c>
      <c r="D59" s="3" t="s">
        <v>0</v>
      </c>
      <c r="E59" s="3">
        <v>6</v>
      </c>
      <c r="F59" s="3">
        <v>8</v>
      </c>
      <c r="G59" s="3">
        <v>2</v>
      </c>
      <c r="H59" s="3">
        <v>0</v>
      </c>
      <c r="I59" s="3">
        <v>3</v>
      </c>
      <c r="J59" s="3">
        <v>6</v>
      </c>
      <c r="K59" s="3">
        <v>3</v>
      </c>
      <c r="L59" s="3">
        <v>53</v>
      </c>
      <c r="M59" s="3" t="str">
        <f t="shared" si="0"/>
        <v/>
      </c>
      <c r="N59" s="3" t="str">
        <f t="shared" si="1"/>
        <v/>
      </c>
      <c r="P59" s="3" t="str">
        <f t="shared" si="2"/>
        <v/>
      </c>
      <c r="Q59" s="3" t="str">
        <f t="shared" si="3"/>
        <v/>
      </c>
      <c r="R59" s="3" t="str">
        <f t="shared" si="4"/>
        <v/>
      </c>
      <c r="S59" s="3">
        <f t="shared" si="5"/>
        <v>1</v>
      </c>
      <c r="T59" s="3" t="str">
        <f t="shared" si="6"/>
        <v/>
      </c>
      <c r="U59" s="3" t="str">
        <f t="shared" si="7"/>
        <v/>
      </c>
      <c r="V59" s="3" t="str">
        <f t="shared" si="8"/>
        <v/>
      </c>
      <c r="W59" s="3">
        <f t="shared" si="9"/>
        <v>1</v>
      </c>
    </row>
    <row r="60" spans="1:23" s="3" customFormat="1" x14ac:dyDescent="0.3">
      <c r="A60" s="3" t="s">
        <v>618</v>
      </c>
      <c r="B60" s="3" t="s">
        <v>3311</v>
      </c>
      <c r="C60" s="3" t="s">
        <v>3312</v>
      </c>
      <c r="D60" s="3" t="s">
        <v>0</v>
      </c>
      <c r="E60" s="3">
        <v>3</v>
      </c>
      <c r="F60" s="3">
        <v>4</v>
      </c>
      <c r="G60" s="3">
        <v>1</v>
      </c>
      <c r="H60" s="3">
        <v>0</v>
      </c>
      <c r="I60" s="3">
        <v>3</v>
      </c>
      <c r="J60" s="3">
        <v>3</v>
      </c>
      <c r="K60" s="3">
        <v>0</v>
      </c>
      <c r="L60" s="3">
        <v>25</v>
      </c>
      <c r="M60" s="3" t="str">
        <f t="shared" si="0"/>
        <v/>
      </c>
      <c r="N60" s="3" t="str">
        <f t="shared" si="1"/>
        <v/>
      </c>
      <c r="P60" s="3" t="str">
        <f t="shared" si="2"/>
        <v/>
      </c>
      <c r="Q60" s="3" t="str">
        <f t="shared" si="3"/>
        <v/>
      </c>
      <c r="R60" s="3" t="str">
        <f t="shared" si="4"/>
        <v/>
      </c>
      <c r="S60" s="3">
        <f t="shared" si="5"/>
        <v>1</v>
      </c>
      <c r="T60" s="3" t="str">
        <f t="shared" si="6"/>
        <v/>
      </c>
      <c r="U60" s="3" t="str">
        <f t="shared" si="7"/>
        <v/>
      </c>
      <c r="V60" s="3" t="str">
        <f t="shared" si="8"/>
        <v/>
      </c>
      <c r="W60" s="3">
        <f t="shared" si="9"/>
        <v>1</v>
      </c>
    </row>
    <row r="61" spans="1:23" s="3" customFormat="1" x14ac:dyDescent="0.3">
      <c r="A61" s="3" t="s">
        <v>618</v>
      </c>
      <c r="B61" s="3" t="s">
        <v>3313</v>
      </c>
      <c r="C61" s="3" t="s">
        <v>3314</v>
      </c>
      <c r="D61" s="3" t="s">
        <v>0</v>
      </c>
      <c r="E61" s="3">
        <v>1</v>
      </c>
      <c r="F61" s="3">
        <v>0</v>
      </c>
      <c r="G61" s="3">
        <v>1</v>
      </c>
      <c r="H61" s="3">
        <v>1</v>
      </c>
      <c r="I61" s="3">
        <v>0</v>
      </c>
      <c r="J61" s="3">
        <v>0</v>
      </c>
      <c r="K61" s="3">
        <v>1</v>
      </c>
      <c r="L61" s="3">
        <v>28</v>
      </c>
      <c r="M61" s="3" t="str">
        <f t="shared" si="0"/>
        <v/>
      </c>
      <c r="N61" s="3" t="str">
        <f t="shared" si="1"/>
        <v/>
      </c>
      <c r="P61" s="3" t="str">
        <f t="shared" si="2"/>
        <v/>
      </c>
      <c r="Q61" s="3" t="str">
        <f t="shared" si="3"/>
        <v/>
      </c>
      <c r="R61" s="3" t="str">
        <f t="shared" si="4"/>
        <v/>
      </c>
      <c r="S61" s="3">
        <f t="shared" si="5"/>
        <v>1</v>
      </c>
      <c r="T61" s="3" t="str">
        <f t="shared" si="6"/>
        <v/>
      </c>
      <c r="U61" s="3" t="str">
        <f t="shared" si="7"/>
        <v/>
      </c>
      <c r="V61" s="3" t="str">
        <f t="shared" si="8"/>
        <v/>
      </c>
      <c r="W61" s="3">
        <f t="shared" si="9"/>
        <v>1</v>
      </c>
    </row>
    <row r="62" spans="1:23" s="3" customFormat="1" x14ac:dyDescent="0.3">
      <c r="A62" s="3" t="s">
        <v>618</v>
      </c>
      <c r="B62" s="3" t="s">
        <v>3315</v>
      </c>
      <c r="C62" s="3" t="s">
        <v>3316</v>
      </c>
      <c r="D62" s="3" t="s">
        <v>0</v>
      </c>
      <c r="E62" s="3">
        <v>2</v>
      </c>
      <c r="F62" s="3">
        <v>0</v>
      </c>
      <c r="G62" s="3">
        <v>1</v>
      </c>
      <c r="H62" s="3">
        <v>0</v>
      </c>
      <c r="I62" s="3">
        <v>0</v>
      </c>
      <c r="J62" s="3">
        <v>0</v>
      </c>
      <c r="K62" s="3">
        <v>2</v>
      </c>
      <c r="L62" s="3">
        <v>11</v>
      </c>
      <c r="M62" s="3" t="str">
        <f t="shared" si="0"/>
        <v/>
      </c>
      <c r="N62" s="3" t="str">
        <f t="shared" si="1"/>
        <v/>
      </c>
      <c r="P62" s="3" t="str">
        <f t="shared" si="2"/>
        <v/>
      </c>
      <c r="Q62" s="3" t="str">
        <f t="shared" si="3"/>
        <v/>
      </c>
      <c r="R62" s="3" t="str">
        <f t="shared" si="4"/>
        <v/>
      </c>
      <c r="S62" s="3">
        <f t="shared" si="5"/>
        <v>1</v>
      </c>
      <c r="T62" s="3" t="str">
        <f t="shared" si="6"/>
        <v/>
      </c>
      <c r="U62" s="3" t="str">
        <f t="shared" si="7"/>
        <v/>
      </c>
      <c r="V62" s="3" t="str">
        <f t="shared" si="8"/>
        <v/>
      </c>
      <c r="W62" s="3">
        <f t="shared" si="9"/>
        <v>1</v>
      </c>
    </row>
    <row r="63" spans="1:23" s="3" customFormat="1" x14ac:dyDescent="0.3">
      <c r="A63" s="3" t="s">
        <v>618</v>
      </c>
      <c r="B63" s="3" t="s">
        <v>3317</v>
      </c>
      <c r="C63" s="3" t="s">
        <v>3318</v>
      </c>
      <c r="D63" s="3" t="s">
        <v>0</v>
      </c>
      <c r="E63" s="3">
        <v>1</v>
      </c>
      <c r="F63" s="3">
        <v>2</v>
      </c>
      <c r="G63" s="3">
        <v>1</v>
      </c>
      <c r="H63" s="3">
        <v>0</v>
      </c>
      <c r="I63" s="3">
        <v>1</v>
      </c>
      <c r="J63" s="3">
        <v>2</v>
      </c>
      <c r="K63" s="3">
        <v>0</v>
      </c>
      <c r="L63" s="3">
        <v>29</v>
      </c>
      <c r="M63" s="3" t="str">
        <f t="shared" si="0"/>
        <v/>
      </c>
      <c r="N63" s="3" t="str">
        <f t="shared" si="1"/>
        <v/>
      </c>
      <c r="P63" s="3" t="str">
        <f t="shared" si="2"/>
        <v/>
      </c>
      <c r="Q63" s="3" t="str">
        <f t="shared" si="3"/>
        <v/>
      </c>
      <c r="R63" s="3" t="str">
        <f t="shared" si="4"/>
        <v/>
      </c>
      <c r="S63" s="3">
        <f t="shared" si="5"/>
        <v>1</v>
      </c>
      <c r="T63" s="3" t="str">
        <f t="shared" si="6"/>
        <v/>
      </c>
      <c r="U63" s="3" t="str">
        <f t="shared" si="7"/>
        <v/>
      </c>
      <c r="V63" s="3" t="str">
        <f t="shared" si="8"/>
        <v/>
      </c>
      <c r="W63" s="3">
        <f t="shared" si="9"/>
        <v>1</v>
      </c>
    </row>
    <row r="64" spans="1:23" s="3" customFormat="1" x14ac:dyDescent="0.3">
      <c r="A64" s="3" t="s">
        <v>618</v>
      </c>
      <c r="B64" s="3" t="s">
        <v>3319</v>
      </c>
      <c r="C64" s="3" t="s">
        <v>3320</v>
      </c>
      <c r="D64" s="3" t="s">
        <v>0</v>
      </c>
      <c r="E64" s="3">
        <v>2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1</v>
      </c>
      <c r="L64" s="3">
        <v>10</v>
      </c>
      <c r="M64" s="3" t="str">
        <f t="shared" si="0"/>
        <v/>
      </c>
      <c r="N64" s="3" t="str">
        <f t="shared" si="1"/>
        <v/>
      </c>
      <c r="P64" s="3" t="str">
        <f t="shared" si="2"/>
        <v/>
      </c>
      <c r="Q64" s="3" t="str">
        <f t="shared" si="3"/>
        <v/>
      </c>
      <c r="R64" s="3" t="str">
        <f t="shared" si="4"/>
        <v/>
      </c>
      <c r="S64" s="3">
        <f t="shared" si="5"/>
        <v>1</v>
      </c>
      <c r="T64" s="3" t="str">
        <f t="shared" si="6"/>
        <v/>
      </c>
      <c r="U64" s="3" t="str">
        <f t="shared" si="7"/>
        <v/>
      </c>
      <c r="V64" s="3" t="str">
        <f t="shared" si="8"/>
        <v/>
      </c>
      <c r="W64" s="3">
        <f t="shared" si="9"/>
        <v>1</v>
      </c>
    </row>
    <row r="65" spans="1:23" s="3" customFormat="1" x14ac:dyDescent="0.3">
      <c r="A65" s="3" t="s">
        <v>618</v>
      </c>
      <c r="B65" s="3" t="s">
        <v>3321</v>
      </c>
      <c r="C65" s="3" t="s">
        <v>3322</v>
      </c>
      <c r="D65" s="3" t="s">
        <v>0</v>
      </c>
      <c r="E65" s="3">
        <v>2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1</v>
      </c>
      <c r="L65" s="3">
        <v>8</v>
      </c>
      <c r="M65" s="3" t="str">
        <f t="shared" si="0"/>
        <v/>
      </c>
      <c r="N65" s="3" t="str">
        <f t="shared" si="1"/>
        <v/>
      </c>
      <c r="P65" s="3" t="str">
        <f t="shared" si="2"/>
        <v/>
      </c>
      <c r="Q65" s="3" t="str">
        <f t="shared" si="3"/>
        <v/>
      </c>
      <c r="R65" s="3" t="str">
        <f t="shared" si="4"/>
        <v/>
      </c>
      <c r="S65" s="3">
        <f t="shared" si="5"/>
        <v>1</v>
      </c>
      <c r="T65" s="3" t="str">
        <f t="shared" si="6"/>
        <v/>
      </c>
      <c r="U65" s="3" t="str">
        <f t="shared" si="7"/>
        <v/>
      </c>
      <c r="V65" s="3" t="str">
        <f t="shared" si="8"/>
        <v/>
      </c>
      <c r="W65" s="3">
        <f t="shared" si="9"/>
        <v>1</v>
      </c>
    </row>
    <row r="66" spans="1:23" s="3" customFormat="1" x14ac:dyDescent="0.3">
      <c r="A66" s="3" t="s">
        <v>618</v>
      </c>
      <c r="B66" s="3" t="s">
        <v>3323</v>
      </c>
      <c r="C66" s="3" t="s">
        <v>3324</v>
      </c>
      <c r="D66" s="3" t="s">
        <v>0</v>
      </c>
      <c r="E66" s="3">
        <v>2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3</v>
      </c>
      <c r="L66" s="3">
        <v>30</v>
      </c>
      <c r="M66" s="3" t="str">
        <f t="shared" si="0"/>
        <v/>
      </c>
      <c r="N66" s="3" t="str">
        <f t="shared" si="1"/>
        <v/>
      </c>
      <c r="P66" s="3" t="str">
        <f t="shared" si="2"/>
        <v/>
      </c>
      <c r="Q66" s="3" t="str">
        <f t="shared" si="3"/>
        <v/>
      </c>
      <c r="R66" s="3" t="str">
        <f t="shared" si="4"/>
        <v/>
      </c>
      <c r="S66" s="3">
        <f t="shared" si="5"/>
        <v>1</v>
      </c>
      <c r="T66" s="3" t="str">
        <f t="shared" si="6"/>
        <v/>
      </c>
      <c r="U66" s="3" t="str">
        <f t="shared" si="7"/>
        <v/>
      </c>
      <c r="V66" s="3" t="str">
        <f t="shared" si="8"/>
        <v/>
      </c>
      <c r="W66" s="3">
        <f t="shared" si="9"/>
        <v>1</v>
      </c>
    </row>
    <row r="67" spans="1:23" s="3" customFormat="1" x14ac:dyDescent="0.3">
      <c r="A67" s="3" t="s">
        <v>618</v>
      </c>
      <c r="B67" s="3" t="s">
        <v>3325</v>
      </c>
      <c r="C67" s="3" t="s">
        <v>3326</v>
      </c>
      <c r="D67" s="3" t="s">
        <v>389</v>
      </c>
      <c r="E67" s="3">
        <v>1</v>
      </c>
      <c r="F67" s="3">
        <v>1</v>
      </c>
      <c r="G67" s="3">
        <v>1</v>
      </c>
      <c r="H67" s="3">
        <v>0</v>
      </c>
      <c r="I67" s="3">
        <v>0</v>
      </c>
      <c r="J67" s="3">
        <v>1</v>
      </c>
      <c r="K67" s="3">
        <v>0</v>
      </c>
      <c r="L67" s="3">
        <v>37</v>
      </c>
      <c r="M67" s="3" t="str">
        <f t="shared" si="0"/>
        <v/>
      </c>
      <c r="N67" s="3" t="str">
        <f t="shared" si="1"/>
        <v/>
      </c>
      <c r="P67" s="3" t="str">
        <f t="shared" si="2"/>
        <v/>
      </c>
      <c r="Q67" s="3" t="str">
        <f t="shared" si="3"/>
        <v/>
      </c>
      <c r="R67" s="3" t="str">
        <f t="shared" si="4"/>
        <v/>
      </c>
      <c r="S67" s="3">
        <f t="shared" si="5"/>
        <v>1</v>
      </c>
      <c r="T67" s="3" t="str">
        <f t="shared" si="6"/>
        <v/>
      </c>
      <c r="U67" s="3" t="str">
        <f t="shared" si="7"/>
        <v/>
      </c>
      <c r="V67" s="3" t="str">
        <f t="shared" si="8"/>
        <v/>
      </c>
      <c r="W67" s="3">
        <f t="shared" si="9"/>
        <v>1</v>
      </c>
    </row>
    <row r="68" spans="1:23" s="3" customFormat="1" x14ac:dyDescent="0.3">
      <c r="A68" s="3" t="s">
        <v>618</v>
      </c>
      <c r="B68" s="3" t="s">
        <v>3327</v>
      </c>
      <c r="C68" s="3" t="s">
        <v>3328</v>
      </c>
      <c r="D68" s="3" t="s">
        <v>0</v>
      </c>
      <c r="E68" s="3">
        <v>4</v>
      </c>
      <c r="F68" s="3">
        <v>34</v>
      </c>
      <c r="G68" s="3">
        <v>1</v>
      </c>
      <c r="H68" s="3">
        <v>0</v>
      </c>
      <c r="I68" s="3">
        <v>0</v>
      </c>
      <c r="J68" s="3">
        <v>19</v>
      </c>
      <c r="K68" s="3">
        <v>2</v>
      </c>
      <c r="L68" s="3">
        <v>87</v>
      </c>
      <c r="M68" s="3" t="str">
        <f t="shared" si="0"/>
        <v/>
      </c>
      <c r="N68" s="3" t="str">
        <f t="shared" si="1"/>
        <v/>
      </c>
      <c r="P68" s="3" t="str">
        <f t="shared" si="2"/>
        <v/>
      </c>
      <c r="Q68" s="3" t="str">
        <f t="shared" si="3"/>
        <v/>
      </c>
      <c r="R68" s="3" t="str">
        <f t="shared" si="4"/>
        <v/>
      </c>
      <c r="S68" s="3">
        <f t="shared" si="5"/>
        <v>1</v>
      </c>
      <c r="T68" s="3" t="str">
        <f t="shared" si="6"/>
        <v/>
      </c>
      <c r="U68" s="3" t="str">
        <f t="shared" si="7"/>
        <v/>
      </c>
      <c r="V68" s="3" t="str">
        <f t="shared" si="8"/>
        <v/>
      </c>
      <c r="W68" s="3">
        <f t="shared" si="9"/>
        <v>1</v>
      </c>
    </row>
    <row r="69" spans="1:23" s="3" customFormat="1" x14ac:dyDescent="0.3">
      <c r="A69" s="3" t="s">
        <v>618</v>
      </c>
      <c r="B69" s="3" t="s">
        <v>3329</v>
      </c>
      <c r="C69" s="3" t="s">
        <v>3330</v>
      </c>
      <c r="D69" s="3" t="s">
        <v>0</v>
      </c>
      <c r="E69" s="3">
        <v>1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9</v>
      </c>
      <c r="L69" s="3">
        <v>43</v>
      </c>
      <c r="M69" s="3" t="str">
        <f t="shared" ref="M69:M132" si="10">IF( AND( OR( F69&gt;$F$1, L69&gt;$L$1 ), OR( E69&gt;$E$1, I69&gt;$I$1 ) ), 1, "" )</f>
        <v/>
      </c>
      <c r="N69" s="3" t="str">
        <f t="shared" ref="N69:N132" si="11">IF( AND( OR( F69&gt;$F$2, L69&gt;$L$2 ), OR( E69&gt;$E$2, I69&gt;$I$2 ) ), 1, "")</f>
        <v/>
      </c>
      <c r="P69" s="3" t="str">
        <f t="shared" ref="P69:P132" si="12" xml:space="preserve"> IF( AND( M69 = 1, O69 = 1 ), 1, "")</f>
        <v/>
      </c>
      <c r="Q69" s="3" t="str">
        <f t="shared" ref="Q69:Q132" si="13" xml:space="preserve"> IF( AND( M69 = "", O69 = 1 ), 1, "")</f>
        <v/>
      </c>
      <c r="R69" s="3" t="str">
        <f t="shared" ref="R69:R132" si="14" xml:space="preserve"> IF( AND( M69 = 1, O69 = "" ), 1, "")</f>
        <v/>
      </c>
      <c r="S69" s="3">
        <f t="shared" ref="S69:S132" si="15" xml:space="preserve"> IF( AND( M69 = "", O69 = "" ), 1, "")</f>
        <v>1</v>
      </c>
      <c r="T69" s="3" t="str">
        <f t="shared" ref="T69:T132" si="16" xml:space="preserve"> IF( AND( N69 = 1, O69 = 1 ), 1, "")</f>
        <v/>
      </c>
      <c r="U69" s="3" t="str">
        <f t="shared" ref="U69:U132" si="17" xml:space="preserve"> IF( AND( N69 = "", O69 = 1 ), 1, "")</f>
        <v/>
      </c>
      <c r="V69" s="3" t="str">
        <f t="shared" ref="V69:V132" si="18" xml:space="preserve"> IF( AND( N69 = 1, O69 = "" ), 1, "")</f>
        <v/>
      </c>
      <c r="W69" s="3">
        <f t="shared" ref="W69:W132" si="19" xml:space="preserve"> IF( AND( N69 = "", O69 = "" ), 1, "")</f>
        <v>1</v>
      </c>
    </row>
    <row r="70" spans="1:23" s="3" customFormat="1" x14ac:dyDescent="0.3">
      <c r="A70" s="3" t="s">
        <v>618</v>
      </c>
      <c r="B70" s="3" t="s">
        <v>3331</v>
      </c>
      <c r="C70" s="3" t="s">
        <v>3331</v>
      </c>
      <c r="D70" s="3" t="s">
        <v>0</v>
      </c>
      <c r="E70" s="3">
        <v>2</v>
      </c>
      <c r="F70" s="3">
        <v>11</v>
      </c>
      <c r="G70" s="3">
        <v>1</v>
      </c>
      <c r="H70" s="3">
        <v>0</v>
      </c>
      <c r="I70" s="3">
        <v>0</v>
      </c>
      <c r="J70" s="3">
        <v>1</v>
      </c>
      <c r="K70" s="3">
        <v>0</v>
      </c>
      <c r="L70" s="3">
        <v>53</v>
      </c>
      <c r="M70" s="3" t="str">
        <f t="shared" si="10"/>
        <v/>
      </c>
      <c r="N70" s="3" t="str">
        <f t="shared" si="11"/>
        <v/>
      </c>
      <c r="P70" s="3" t="str">
        <f t="shared" si="12"/>
        <v/>
      </c>
      <c r="Q70" s="3" t="str">
        <f t="shared" si="13"/>
        <v/>
      </c>
      <c r="R70" s="3" t="str">
        <f t="shared" si="14"/>
        <v/>
      </c>
      <c r="S70" s="3">
        <f t="shared" si="15"/>
        <v>1</v>
      </c>
      <c r="T70" s="3" t="str">
        <f t="shared" si="16"/>
        <v/>
      </c>
      <c r="U70" s="3" t="str">
        <f t="shared" si="17"/>
        <v/>
      </c>
      <c r="V70" s="3" t="str">
        <f t="shared" si="18"/>
        <v/>
      </c>
      <c r="W70" s="3">
        <f t="shared" si="19"/>
        <v>1</v>
      </c>
    </row>
    <row r="71" spans="1:23" s="3" customFormat="1" x14ac:dyDescent="0.3">
      <c r="A71" s="3" t="s">
        <v>618</v>
      </c>
      <c r="B71" s="3" t="s">
        <v>3332</v>
      </c>
      <c r="C71" s="3" t="s">
        <v>3333</v>
      </c>
      <c r="D71" s="3" t="s">
        <v>389</v>
      </c>
      <c r="E71" s="3">
        <v>0</v>
      </c>
      <c r="F71" s="3">
        <v>1</v>
      </c>
      <c r="G71" s="3">
        <v>1</v>
      </c>
      <c r="H71" s="3">
        <v>0</v>
      </c>
      <c r="I71" s="3">
        <v>0</v>
      </c>
      <c r="J71" s="3">
        <v>1</v>
      </c>
      <c r="K71" s="3">
        <v>0</v>
      </c>
      <c r="L71" s="3">
        <v>32</v>
      </c>
      <c r="M71" s="3" t="str">
        <f t="shared" si="10"/>
        <v/>
      </c>
      <c r="N71" s="3" t="str">
        <f t="shared" si="11"/>
        <v/>
      </c>
      <c r="P71" s="3" t="str">
        <f t="shared" si="12"/>
        <v/>
      </c>
      <c r="Q71" s="3" t="str">
        <f t="shared" si="13"/>
        <v/>
      </c>
      <c r="R71" s="3" t="str">
        <f t="shared" si="14"/>
        <v/>
      </c>
      <c r="S71" s="3">
        <f t="shared" si="15"/>
        <v>1</v>
      </c>
      <c r="T71" s="3" t="str">
        <f t="shared" si="16"/>
        <v/>
      </c>
      <c r="U71" s="3" t="str">
        <f t="shared" si="17"/>
        <v/>
      </c>
      <c r="V71" s="3" t="str">
        <f t="shared" si="18"/>
        <v/>
      </c>
      <c r="W71" s="3">
        <f t="shared" si="19"/>
        <v>1</v>
      </c>
    </row>
    <row r="72" spans="1:23" s="3" customFormat="1" x14ac:dyDescent="0.3">
      <c r="A72" s="3" t="s">
        <v>618</v>
      </c>
      <c r="B72" s="3" t="s">
        <v>3334</v>
      </c>
      <c r="C72" s="3" t="s">
        <v>3335</v>
      </c>
      <c r="D72" s="3" t="s">
        <v>0</v>
      </c>
      <c r="E72" s="3">
        <v>1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2</v>
      </c>
      <c r="L72" s="3">
        <v>10</v>
      </c>
      <c r="M72" s="3" t="str">
        <f t="shared" si="10"/>
        <v/>
      </c>
      <c r="N72" s="3" t="str">
        <f t="shared" si="11"/>
        <v/>
      </c>
      <c r="P72" s="3" t="str">
        <f t="shared" si="12"/>
        <v/>
      </c>
      <c r="Q72" s="3" t="str">
        <f t="shared" si="13"/>
        <v/>
      </c>
      <c r="R72" s="3" t="str">
        <f t="shared" si="14"/>
        <v/>
      </c>
      <c r="S72" s="3">
        <f t="shared" si="15"/>
        <v>1</v>
      </c>
      <c r="T72" s="3" t="str">
        <f t="shared" si="16"/>
        <v/>
      </c>
      <c r="U72" s="3" t="str">
        <f t="shared" si="17"/>
        <v/>
      </c>
      <c r="V72" s="3" t="str">
        <f t="shared" si="18"/>
        <v/>
      </c>
      <c r="W72" s="3">
        <f t="shared" si="19"/>
        <v>1</v>
      </c>
    </row>
    <row r="73" spans="1:23" s="3" customFormat="1" x14ac:dyDescent="0.3">
      <c r="A73" s="3" t="s">
        <v>618</v>
      </c>
      <c r="B73" s="3" t="s">
        <v>627</v>
      </c>
      <c r="C73" s="3" t="s">
        <v>628</v>
      </c>
      <c r="D73" s="3" t="s">
        <v>0</v>
      </c>
      <c r="E73" s="3">
        <v>6</v>
      </c>
      <c r="F73" s="3">
        <v>94</v>
      </c>
      <c r="G73" s="3">
        <v>1</v>
      </c>
      <c r="H73" s="3">
        <v>0</v>
      </c>
      <c r="I73" s="3">
        <v>67</v>
      </c>
      <c r="J73" s="3">
        <v>19</v>
      </c>
      <c r="K73" s="3">
        <v>5</v>
      </c>
      <c r="L73" s="3">
        <v>266</v>
      </c>
      <c r="M73" s="3" t="str">
        <f t="shared" si="10"/>
        <v/>
      </c>
      <c r="N73" s="3" t="str">
        <f t="shared" si="11"/>
        <v/>
      </c>
      <c r="P73" s="3" t="str">
        <f t="shared" si="12"/>
        <v/>
      </c>
      <c r="Q73" s="3" t="str">
        <f t="shared" si="13"/>
        <v/>
      </c>
      <c r="R73" s="3" t="str">
        <f t="shared" si="14"/>
        <v/>
      </c>
      <c r="S73" s="3">
        <f t="shared" si="15"/>
        <v>1</v>
      </c>
      <c r="T73" s="3" t="str">
        <f t="shared" si="16"/>
        <v/>
      </c>
      <c r="U73" s="3" t="str">
        <f t="shared" si="17"/>
        <v/>
      </c>
      <c r="V73" s="3" t="str">
        <f t="shared" si="18"/>
        <v/>
      </c>
      <c r="W73" s="3">
        <f t="shared" si="19"/>
        <v>1</v>
      </c>
    </row>
    <row r="74" spans="1:23" s="3" customFormat="1" x14ac:dyDescent="0.3">
      <c r="A74" s="3" t="s">
        <v>618</v>
      </c>
      <c r="B74" s="3" t="s">
        <v>3336</v>
      </c>
      <c r="C74" s="3" t="s">
        <v>3337</v>
      </c>
      <c r="D74" s="3" t="s">
        <v>0</v>
      </c>
      <c r="E74" s="3">
        <v>4</v>
      </c>
      <c r="F74" s="3">
        <v>1</v>
      </c>
      <c r="G74" s="3">
        <v>1</v>
      </c>
      <c r="H74" s="3">
        <v>0</v>
      </c>
      <c r="I74" s="3">
        <v>0</v>
      </c>
      <c r="J74" s="3">
        <v>1</v>
      </c>
      <c r="K74" s="3">
        <v>1</v>
      </c>
      <c r="L74" s="3">
        <v>35</v>
      </c>
      <c r="M74" s="3" t="str">
        <f t="shared" si="10"/>
        <v/>
      </c>
      <c r="N74" s="3" t="str">
        <f t="shared" si="11"/>
        <v/>
      </c>
      <c r="P74" s="3" t="str">
        <f t="shared" si="12"/>
        <v/>
      </c>
      <c r="Q74" s="3" t="str">
        <f t="shared" si="13"/>
        <v/>
      </c>
      <c r="R74" s="3" t="str">
        <f t="shared" si="14"/>
        <v/>
      </c>
      <c r="S74" s="3">
        <f t="shared" si="15"/>
        <v>1</v>
      </c>
      <c r="T74" s="3" t="str">
        <f t="shared" si="16"/>
        <v/>
      </c>
      <c r="U74" s="3" t="str">
        <f t="shared" si="17"/>
        <v/>
      </c>
      <c r="V74" s="3" t="str">
        <f t="shared" si="18"/>
        <v/>
      </c>
      <c r="W74" s="3">
        <f t="shared" si="19"/>
        <v>1</v>
      </c>
    </row>
    <row r="75" spans="1:23" s="3" customFormat="1" x14ac:dyDescent="0.3">
      <c r="A75" s="3" t="s">
        <v>618</v>
      </c>
      <c r="B75" s="3" t="s">
        <v>3338</v>
      </c>
      <c r="C75" s="3" t="s">
        <v>3339</v>
      </c>
      <c r="D75" s="3" t="s">
        <v>0</v>
      </c>
      <c r="E75" s="3">
        <v>2</v>
      </c>
      <c r="F75" s="3">
        <v>3</v>
      </c>
      <c r="G75" s="3">
        <v>2</v>
      </c>
      <c r="H75" s="3">
        <v>0</v>
      </c>
      <c r="I75" s="3">
        <v>1</v>
      </c>
      <c r="J75" s="3">
        <v>2</v>
      </c>
      <c r="K75" s="3">
        <v>0</v>
      </c>
      <c r="L75" s="3">
        <v>36</v>
      </c>
      <c r="M75" s="3" t="str">
        <f t="shared" si="10"/>
        <v/>
      </c>
      <c r="N75" s="3" t="str">
        <f t="shared" si="11"/>
        <v/>
      </c>
      <c r="P75" s="3" t="str">
        <f t="shared" si="12"/>
        <v/>
      </c>
      <c r="Q75" s="3" t="str">
        <f t="shared" si="13"/>
        <v/>
      </c>
      <c r="R75" s="3" t="str">
        <f t="shared" si="14"/>
        <v/>
      </c>
      <c r="S75" s="3">
        <f t="shared" si="15"/>
        <v>1</v>
      </c>
      <c r="T75" s="3" t="str">
        <f t="shared" si="16"/>
        <v/>
      </c>
      <c r="U75" s="3" t="str">
        <f t="shared" si="17"/>
        <v/>
      </c>
      <c r="V75" s="3" t="str">
        <f t="shared" si="18"/>
        <v/>
      </c>
      <c r="W75" s="3">
        <f t="shared" si="19"/>
        <v>1</v>
      </c>
    </row>
    <row r="76" spans="1:23" s="3" customFormat="1" x14ac:dyDescent="0.3">
      <c r="A76" s="3" t="s">
        <v>618</v>
      </c>
      <c r="B76" s="3" t="s">
        <v>3340</v>
      </c>
      <c r="C76" s="3" t="s">
        <v>3341</v>
      </c>
      <c r="D76" s="3" t="s">
        <v>0</v>
      </c>
      <c r="E76" s="3">
        <v>2</v>
      </c>
      <c r="F76" s="3">
        <v>3</v>
      </c>
      <c r="G76" s="3">
        <v>2</v>
      </c>
      <c r="H76" s="3">
        <v>0</v>
      </c>
      <c r="I76" s="3">
        <v>1</v>
      </c>
      <c r="J76" s="3">
        <v>2</v>
      </c>
      <c r="K76" s="3">
        <v>1</v>
      </c>
      <c r="L76" s="3">
        <v>41</v>
      </c>
      <c r="M76" s="3" t="str">
        <f t="shared" si="10"/>
        <v/>
      </c>
      <c r="N76" s="3" t="str">
        <f t="shared" si="11"/>
        <v/>
      </c>
      <c r="P76" s="3" t="str">
        <f t="shared" si="12"/>
        <v/>
      </c>
      <c r="Q76" s="3" t="str">
        <f t="shared" si="13"/>
        <v/>
      </c>
      <c r="R76" s="3" t="str">
        <f t="shared" si="14"/>
        <v/>
      </c>
      <c r="S76" s="3">
        <f t="shared" si="15"/>
        <v>1</v>
      </c>
      <c r="T76" s="3" t="str">
        <f t="shared" si="16"/>
        <v/>
      </c>
      <c r="U76" s="3" t="str">
        <f t="shared" si="17"/>
        <v/>
      </c>
      <c r="V76" s="3" t="str">
        <f t="shared" si="18"/>
        <v/>
      </c>
      <c r="W76" s="3">
        <f t="shared" si="19"/>
        <v>1</v>
      </c>
    </row>
    <row r="77" spans="1:23" s="3" customFormat="1" x14ac:dyDescent="0.3">
      <c r="A77" s="3" t="s">
        <v>618</v>
      </c>
      <c r="B77" s="3" t="s">
        <v>3342</v>
      </c>
      <c r="C77" s="3" t="s">
        <v>3343</v>
      </c>
      <c r="D77" s="3" t="s">
        <v>0</v>
      </c>
      <c r="E77" s="3">
        <v>2</v>
      </c>
      <c r="F77" s="3">
        <v>8</v>
      </c>
      <c r="G77" s="3">
        <v>1</v>
      </c>
      <c r="H77" s="3">
        <v>0</v>
      </c>
      <c r="I77" s="3">
        <v>4</v>
      </c>
      <c r="J77" s="3">
        <v>4</v>
      </c>
      <c r="K77" s="3">
        <v>2</v>
      </c>
      <c r="L77" s="3">
        <v>61</v>
      </c>
      <c r="M77" s="3" t="str">
        <f t="shared" si="10"/>
        <v/>
      </c>
      <c r="N77" s="3" t="str">
        <f t="shared" si="11"/>
        <v/>
      </c>
      <c r="P77" s="3" t="str">
        <f t="shared" si="12"/>
        <v/>
      </c>
      <c r="Q77" s="3" t="str">
        <f t="shared" si="13"/>
        <v/>
      </c>
      <c r="R77" s="3" t="str">
        <f t="shared" si="14"/>
        <v/>
      </c>
      <c r="S77" s="3">
        <f t="shared" si="15"/>
        <v>1</v>
      </c>
      <c r="T77" s="3" t="str">
        <f t="shared" si="16"/>
        <v/>
      </c>
      <c r="U77" s="3" t="str">
        <f t="shared" si="17"/>
        <v/>
      </c>
      <c r="V77" s="3" t="str">
        <f t="shared" si="18"/>
        <v/>
      </c>
      <c r="W77" s="3">
        <f t="shared" si="19"/>
        <v>1</v>
      </c>
    </row>
    <row r="78" spans="1:23" s="3" customFormat="1" x14ac:dyDescent="0.3">
      <c r="A78" s="3" t="s">
        <v>618</v>
      </c>
      <c r="B78" s="3" t="s">
        <v>621</v>
      </c>
      <c r="C78" s="3" t="s">
        <v>622</v>
      </c>
      <c r="D78" s="3" t="s">
        <v>0</v>
      </c>
      <c r="E78" s="3">
        <v>34</v>
      </c>
      <c r="F78" s="3">
        <v>357</v>
      </c>
      <c r="G78" s="3">
        <v>1</v>
      </c>
      <c r="H78" s="3">
        <v>0</v>
      </c>
      <c r="I78" s="3">
        <v>3090</v>
      </c>
      <c r="J78" s="3">
        <v>90</v>
      </c>
      <c r="K78" s="3">
        <v>34</v>
      </c>
      <c r="L78" s="3">
        <v>1335</v>
      </c>
      <c r="M78" s="3">
        <f t="shared" si="10"/>
        <v>1</v>
      </c>
      <c r="N78" s="3">
        <f t="shared" si="11"/>
        <v>1</v>
      </c>
      <c r="P78" s="3" t="str">
        <f t="shared" si="12"/>
        <v/>
      </c>
      <c r="Q78" s="3" t="str">
        <f t="shared" si="13"/>
        <v/>
      </c>
      <c r="R78" s="3">
        <f t="shared" si="14"/>
        <v>1</v>
      </c>
      <c r="S78" s="3" t="str">
        <f t="shared" si="15"/>
        <v/>
      </c>
      <c r="T78" s="3" t="str">
        <f t="shared" si="16"/>
        <v/>
      </c>
      <c r="U78" s="3" t="str">
        <f t="shared" si="17"/>
        <v/>
      </c>
      <c r="V78" s="3">
        <f t="shared" si="18"/>
        <v>1</v>
      </c>
      <c r="W78" s="3" t="str">
        <f t="shared" si="19"/>
        <v/>
      </c>
    </row>
    <row r="79" spans="1:23" s="3" customFormat="1" x14ac:dyDescent="0.3">
      <c r="A79" s="3" t="s">
        <v>618</v>
      </c>
      <c r="B79" s="3" t="s">
        <v>3344</v>
      </c>
      <c r="C79" s="3" t="s">
        <v>3345</v>
      </c>
      <c r="D79" s="3" t="s">
        <v>0</v>
      </c>
      <c r="E79" s="3">
        <v>2</v>
      </c>
      <c r="F79" s="3">
        <v>1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29</v>
      </c>
      <c r="M79" s="3" t="str">
        <f t="shared" si="10"/>
        <v/>
      </c>
      <c r="N79" s="3" t="str">
        <f t="shared" si="11"/>
        <v/>
      </c>
      <c r="P79" s="3" t="str">
        <f t="shared" si="12"/>
        <v/>
      </c>
      <c r="Q79" s="3" t="str">
        <f t="shared" si="13"/>
        <v/>
      </c>
      <c r="R79" s="3" t="str">
        <f t="shared" si="14"/>
        <v/>
      </c>
      <c r="S79" s="3">
        <f t="shared" si="15"/>
        <v>1</v>
      </c>
      <c r="T79" s="3" t="str">
        <f t="shared" si="16"/>
        <v/>
      </c>
      <c r="U79" s="3" t="str">
        <f t="shared" si="17"/>
        <v/>
      </c>
      <c r="V79" s="3" t="str">
        <f t="shared" si="18"/>
        <v/>
      </c>
      <c r="W79" s="3">
        <f t="shared" si="19"/>
        <v>1</v>
      </c>
    </row>
    <row r="80" spans="1:23" s="3" customFormat="1" x14ac:dyDescent="0.3">
      <c r="A80" s="3" t="s">
        <v>618</v>
      </c>
      <c r="B80" s="3" t="s">
        <v>3346</v>
      </c>
      <c r="C80" s="3" t="s">
        <v>3347</v>
      </c>
      <c r="D80" s="3" t="s">
        <v>0</v>
      </c>
      <c r="E80" s="3">
        <v>1</v>
      </c>
      <c r="F80" s="3">
        <v>1</v>
      </c>
      <c r="G80" s="3">
        <v>1</v>
      </c>
      <c r="H80" s="3">
        <v>0</v>
      </c>
      <c r="I80" s="3">
        <v>0</v>
      </c>
      <c r="J80" s="3">
        <v>1</v>
      </c>
      <c r="K80" s="3">
        <v>0</v>
      </c>
      <c r="L80" s="3">
        <v>30</v>
      </c>
      <c r="M80" s="3" t="str">
        <f t="shared" si="10"/>
        <v/>
      </c>
      <c r="N80" s="3" t="str">
        <f t="shared" si="11"/>
        <v/>
      </c>
      <c r="P80" s="3" t="str">
        <f t="shared" si="12"/>
        <v/>
      </c>
      <c r="Q80" s="3" t="str">
        <f t="shared" si="13"/>
        <v/>
      </c>
      <c r="R80" s="3" t="str">
        <f t="shared" si="14"/>
        <v/>
      </c>
      <c r="S80" s="3">
        <f t="shared" si="15"/>
        <v>1</v>
      </c>
      <c r="T80" s="3" t="str">
        <f t="shared" si="16"/>
        <v/>
      </c>
      <c r="U80" s="3" t="str">
        <f t="shared" si="17"/>
        <v/>
      </c>
      <c r="V80" s="3" t="str">
        <f t="shared" si="18"/>
        <v/>
      </c>
      <c r="W80" s="3">
        <f t="shared" si="19"/>
        <v>1</v>
      </c>
    </row>
    <row r="81" spans="1:23" s="3" customFormat="1" x14ac:dyDescent="0.3">
      <c r="A81" s="3" t="s">
        <v>618</v>
      </c>
      <c r="B81" s="3" t="s">
        <v>3348</v>
      </c>
      <c r="C81" s="3" t="s">
        <v>3349</v>
      </c>
      <c r="D81" s="3" t="s">
        <v>0</v>
      </c>
      <c r="E81" s="3">
        <v>6</v>
      </c>
      <c r="F81" s="3">
        <v>8</v>
      </c>
      <c r="G81" s="3">
        <v>1</v>
      </c>
      <c r="H81" s="3">
        <v>0</v>
      </c>
      <c r="I81" s="3">
        <v>28</v>
      </c>
      <c r="J81" s="3">
        <v>8</v>
      </c>
      <c r="K81" s="3">
        <v>0</v>
      </c>
      <c r="L81" s="3">
        <v>44</v>
      </c>
      <c r="M81" s="3" t="str">
        <f t="shared" si="10"/>
        <v/>
      </c>
      <c r="N81" s="3" t="str">
        <f t="shared" si="11"/>
        <v/>
      </c>
      <c r="P81" s="3" t="str">
        <f t="shared" si="12"/>
        <v/>
      </c>
      <c r="Q81" s="3" t="str">
        <f t="shared" si="13"/>
        <v/>
      </c>
      <c r="R81" s="3" t="str">
        <f t="shared" si="14"/>
        <v/>
      </c>
      <c r="S81" s="3">
        <f t="shared" si="15"/>
        <v>1</v>
      </c>
      <c r="T81" s="3" t="str">
        <f t="shared" si="16"/>
        <v/>
      </c>
      <c r="U81" s="3" t="str">
        <f t="shared" si="17"/>
        <v/>
      </c>
      <c r="V81" s="3" t="str">
        <f t="shared" si="18"/>
        <v/>
      </c>
      <c r="W81" s="3">
        <f t="shared" si="19"/>
        <v>1</v>
      </c>
    </row>
    <row r="82" spans="1:23" s="3" customFormat="1" x14ac:dyDescent="0.3">
      <c r="A82" s="3" t="s">
        <v>618</v>
      </c>
      <c r="B82" s="3" t="s">
        <v>3350</v>
      </c>
      <c r="C82" s="3" t="s">
        <v>3351</v>
      </c>
      <c r="D82" s="3" t="s">
        <v>0</v>
      </c>
      <c r="E82" s="3">
        <v>2</v>
      </c>
      <c r="F82" s="3">
        <v>0</v>
      </c>
      <c r="G82" s="3">
        <v>2</v>
      </c>
      <c r="H82" s="3">
        <v>0</v>
      </c>
      <c r="I82" s="3">
        <v>0</v>
      </c>
      <c r="J82" s="3">
        <v>0</v>
      </c>
      <c r="K82" s="3">
        <v>1</v>
      </c>
      <c r="L82" s="3">
        <v>23</v>
      </c>
      <c r="M82" s="3" t="str">
        <f t="shared" si="10"/>
        <v/>
      </c>
      <c r="N82" s="3" t="str">
        <f t="shared" si="11"/>
        <v/>
      </c>
      <c r="P82" s="3" t="str">
        <f t="shared" si="12"/>
        <v/>
      </c>
      <c r="Q82" s="3" t="str">
        <f t="shared" si="13"/>
        <v/>
      </c>
      <c r="R82" s="3" t="str">
        <f t="shared" si="14"/>
        <v/>
      </c>
      <c r="S82" s="3">
        <f t="shared" si="15"/>
        <v>1</v>
      </c>
      <c r="T82" s="3" t="str">
        <f t="shared" si="16"/>
        <v/>
      </c>
      <c r="U82" s="3" t="str">
        <f t="shared" si="17"/>
        <v/>
      </c>
      <c r="V82" s="3" t="str">
        <f t="shared" si="18"/>
        <v/>
      </c>
      <c r="W82" s="3">
        <f t="shared" si="19"/>
        <v>1</v>
      </c>
    </row>
    <row r="83" spans="1:23" s="3" customFormat="1" x14ac:dyDescent="0.3">
      <c r="A83" s="3" t="s">
        <v>618</v>
      </c>
      <c r="B83" s="3" t="s">
        <v>3352</v>
      </c>
      <c r="C83" s="3" t="s">
        <v>3353</v>
      </c>
      <c r="D83" s="3" t="s">
        <v>0</v>
      </c>
      <c r="E83" s="3">
        <v>3</v>
      </c>
      <c r="F83" s="3">
        <v>4</v>
      </c>
      <c r="G83" s="3">
        <v>1</v>
      </c>
      <c r="H83" s="3">
        <v>0</v>
      </c>
      <c r="I83" s="3">
        <v>0</v>
      </c>
      <c r="J83" s="3">
        <v>2</v>
      </c>
      <c r="K83" s="3">
        <v>2</v>
      </c>
      <c r="L83" s="3">
        <v>35</v>
      </c>
      <c r="M83" s="3" t="str">
        <f t="shared" si="10"/>
        <v/>
      </c>
      <c r="N83" s="3" t="str">
        <f t="shared" si="11"/>
        <v/>
      </c>
      <c r="P83" s="3" t="str">
        <f t="shared" si="12"/>
        <v/>
      </c>
      <c r="Q83" s="3" t="str">
        <f t="shared" si="13"/>
        <v/>
      </c>
      <c r="R83" s="3" t="str">
        <f t="shared" si="14"/>
        <v/>
      </c>
      <c r="S83" s="3">
        <f t="shared" si="15"/>
        <v>1</v>
      </c>
      <c r="T83" s="3" t="str">
        <f t="shared" si="16"/>
        <v/>
      </c>
      <c r="U83" s="3" t="str">
        <f t="shared" si="17"/>
        <v/>
      </c>
      <c r="V83" s="3" t="str">
        <f t="shared" si="18"/>
        <v/>
      </c>
      <c r="W83" s="3">
        <f t="shared" si="19"/>
        <v>1</v>
      </c>
    </row>
    <row r="84" spans="1:23" s="3" customFormat="1" x14ac:dyDescent="0.3">
      <c r="A84" s="3" t="s">
        <v>618</v>
      </c>
      <c r="B84" s="3" t="s">
        <v>3354</v>
      </c>
      <c r="C84" s="3" t="s">
        <v>3355</v>
      </c>
      <c r="D84" s="3" t="s">
        <v>0</v>
      </c>
      <c r="E84" s="3">
        <v>2</v>
      </c>
      <c r="F84" s="3">
        <v>3</v>
      </c>
      <c r="G84" s="3">
        <v>2</v>
      </c>
      <c r="H84" s="3">
        <v>0</v>
      </c>
      <c r="I84" s="3">
        <v>1</v>
      </c>
      <c r="J84" s="3">
        <v>2</v>
      </c>
      <c r="K84" s="3">
        <v>0</v>
      </c>
      <c r="L84" s="3">
        <v>38</v>
      </c>
      <c r="M84" s="3" t="str">
        <f t="shared" si="10"/>
        <v/>
      </c>
      <c r="N84" s="3" t="str">
        <f t="shared" si="11"/>
        <v/>
      </c>
      <c r="P84" s="3" t="str">
        <f t="shared" si="12"/>
        <v/>
      </c>
      <c r="Q84" s="3" t="str">
        <f t="shared" si="13"/>
        <v/>
      </c>
      <c r="R84" s="3" t="str">
        <f t="shared" si="14"/>
        <v/>
      </c>
      <c r="S84" s="3">
        <f t="shared" si="15"/>
        <v>1</v>
      </c>
      <c r="T84" s="3" t="str">
        <f t="shared" si="16"/>
        <v/>
      </c>
      <c r="U84" s="3" t="str">
        <f t="shared" si="17"/>
        <v/>
      </c>
      <c r="V84" s="3" t="str">
        <f t="shared" si="18"/>
        <v/>
      </c>
      <c r="W84" s="3">
        <f t="shared" si="19"/>
        <v>1</v>
      </c>
    </row>
    <row r="85" spans="1:23" s="3" customFormat="1" x14ac:dyDescent="0.3">
      <c r="A85" s="3" t="s">
        <v>618</v>
      </c>
      <c r="B85" s="3" t="s">
        <v>3356</v>
      </c>
      <c r="C85" s="3" t="s">
        <v>3357</v>
      </c>
      <c r="D85" s="3" t="s">
        <v>0</v>
      </c>
      <c r="E85" s="3">
        <v>12</v>
      </c>
      <c r="F85" s="3">
        <v>14</v>
      </c>
      <c r="G85" s="3">
        <v>1</v>
      </c>
      <c r="H85" s="3">
        <v>0</v>
      </c>
      <c r="I85" s="3">
        <v>26</v>
      </c>
      <c r="J85" s="3">
        <v>7</v>
      </c>
      <c r="K85" s="3">
        <v>2</v>
      </c>
      <c r="L85" s="3">
        <v>85</v>
      </c>
      <c r="M85" s="3" t="str">
        <f t="shared" si="10"/>
        <v/>
      </c>
      <c r="N85" s="3" t="str">
        <f t="shared" si="11"/>
        <v/>
      </c>
      <c r="P85" s="3" t="str">
        <f t="shared" si="12"/>
        <v/>
      </c>
      <c r="Q85" s="3" t="str">
        <f t="shared" si="13"/>
        <v/>
      </c>
      <c r="R85" s="3" t="str">
        <f t="shared" si="14"/>
        <v/>
      </c>
      <c r="S85" s="3">
        <f t="shared" si="15"/>
        <v>1</v>
      </c>
      <c r="T85" s="3" t="str">
        <f t="shared" si="16"/>
        <v/>
      </c>
      <c r="U85" s="3" t="str">
        <f t="shared" si="17"/>
        <v/>
      </c>
      <c r="V85" s="3" t="str">
        <f t="shared" si="18"/>
        <v/>
      </c>
      <c r="W85" s="3">
        <f t="shared" si="19"/>
        <v>1</v>
      </c>
    </row>
    <row r="86" spans="1:23" s="3" customFormat="1" x14ac:dyDescent="0.3">
      <c r="A86" s="3" t="s">
        <v>618</v>
      </c>
      <c r="B86" s="3" t="s">
        <v>3358</v>
      </c>
      <c r="C86" s="3" t="s">
        <v>3359</v>
      </c>
      <c r="D86" s="3" t="s">
        <v>0</v>
      </c>
      <c r="E86" s="3">
        <v>5</v>
      </c>
      <c r="F86" s="3">
        <v>1</v>
      </c>
      <c r="G86" s="3">
        <v>1</v>
      </c>
      <c r="H86" s="3">
        <v>0</v>
      </c>
      <c r="I86" s="3">
        <v>0</v>
      </c>
      <c r="J86" s="3">
        <v>1</v>
      </c>
      <c r="K86" s="3">
        <v>2</v>
      </c>
      <c r="L86" s="3">
        <v>17</v>
      </c>
      <c r="M86" s="3" t="str">
        <f t="shared" si="10"/>
        <v/>
      </c>
      <c r="N86" s="3" t="str">
        <f t="shared" si="11"/>
        <v/>
      </c>
      <c r="P86" s="3" t="str">
        <f t="shared" si="12"/>
        <v/>
      </c>
      <c r="Q86" s="3" t="str">
        <f t="shared" si="13"/>
        <v/>
      </c>
      <c r="R86" s="3" t="str">
        <f t="shared" si="14"/>
        <v/>
      </c>
      <c r="S86" s="3">
        <f t="shared" si="15"/>
        <v>1</v>
      </c>
      <c r="T86" s="3" t="str">
        <f t="shared" si="16"/>
        <v/>
      </c>
      <c r="U86" s="3" t="str">
        <f t="shared" si="17"/>
        <v/>
      </c>
      <c r="V86" s="3" t="str">
        <f t="shared" si="18"/>
        <v/>
      </c>
      <c r="W86" s="3">
        <f t="shared" si="19"/>
        <v>1</v>
      </c>
    </row>
    <row r="87" spans="1:23" s="3" customFormat="1" x14ac:dyDescent="0.3">
      <c r="A87" s="3" t="s">
        <v>618</v>
      </c>
      <c r="B87" s="3" t="s">
        <v>3360</v>
      </c>
      <c r="C87" s="3" t="s">
        <v>3361</v>
      </c>
      <c r="D87" s="3" t="s">
        <v>0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 s="3">
        <v>1</v>
      </c>
      <c r="K87" s="3">
        <v>0</v>
      </c>
      <c r="L87" s="3">
        <v>27</v>
      </c>
      <c r="M87" s="3" t="str">
        <f t="shared" si="10"/>
        <v/>
      </c>
      <c r="N87" s="3" t="str">
        <f t="shared" si="11"/>
        <v/>
      </c>
      <c r="P87" s="3" t="str">
        <f t="shared" si="12"/>
        <v/>
      </c>
      <c r="Q87" s="3" t="str">
        <f t="shared" si="13"/>
        <v/>
      </c>
      <c r="R87" s="3" t="str">
        <f t="shared" si="14"/>
        <v/>
      </c>
      <c r="S87" s="3">
        <f t="shared" si="15"/>
        <v>1</v>
      </c>
      <c r="T87" s="3" t="str">
        <f t="shared" si="16"/>
        <v/>
      </c>
      <c r="U87" s="3" t="str">
        <f t="shared" si="17"/>
        <v/>
      </c>
      <c r="V87" s="3" t="str">
        <f t="shared" si="18"/>
        <v/>
      </c>
      <c r="W87" s="3">
        <f t="shared" si="19"/>
        <v>1</v>
      </c>
    </row>
    <row r="88" spans="1:23" s="3" customFormat="1" x14ac:dyDescent="0.3">
      <c r="A88" s="3" t="s">
        <v>618</v>
      </c>
      <c r="B88" s="3" t="s">
        <v>3362</v>
      </c>
      <c r="C88" s="3" t="s">
        <v>3363</v>
      </c>
      <c r="D88" s="3" t="s">
        <v>389</v>
      </c>
      <c r="E88" s="3">
        <v>0</v>
      </c>
      <c r="F88" s="3">
        <v>1</v>
      </c>
      <c r="G88" s="3">
        <v>1</v>
      </c>
      <c r="H88" s="3">
        <v>0</v>
      </c>
      <c r="I88" s="3">
        <v>0</v>
      </c>
      <c r="J88" s="3">
        <v>1</v>
      </c>
      <c r="K88" s="3">
        <v>0</v>
      </c>
      <c r="L88" s="3">
        <v>34</v>
      </c>
      <c r="M88" s="3" t="str">
        <f t="shared" si="10"/>
        <v/>
      </c>
      <c r="N88" s="3" t="str">
        <f t="shared" si="11"/>
        <v/>
      </c>
      <c r="P88" s="3" t="str">
        <f t="shared" si="12"/>
        <v/>
      </c>
      <c r="Q88" s="3" t="str">
        <f t="shared" si="13"/>
        <v/>
      </c>
      <c r="R88" s="3" t="str">
        <f t="shared" si="14"/>
        <v/>
      </c>
      <c r="S88" s="3">
        <f t="shared" si="15"/>
        <v>1</v>
      </c>
      <c r="T88" s="3" t="str">
        <f t="shared" si="16"/>
        <v/>
      </c>
      <c r="U88" s="3" t="str">
        <f t="shared" si="17"/>
        <v/>
      </c>
      <c r="V88" s="3" t="str">
        <f t="shared" si="18"/>
        <v/>
      </c>
      <c r="W88" s="3">
        <f t="shared" si="19"/>
        <v>1</v>
      </c>
    </row>
    <row r="89" spans="1:23" s="3" customFormat="1" x14ac:dyDescent="0.3">
      <c r="A89" s="3" t="s">
        <v>618</v>
      </c>
      <c r="B89" s="3" t="s">
        <v>625</v>
      </c>
      <c r="C89" s="3" t="s">
        <v>626</v>
      </c>
      <c r="D89" s="3" t="s">
        <v>0</v>
      </c>
      <c r="E89" s="3">
        <v>12</v>
      </c>
      <c r="F89" s="3">
        <v>100</v>
      </c>
      <c r="G89" s="3">
        <v>1</v>
      </c>
      <c r="H89" s="3">
        <v>0</v>
      </c>
      <c r="I89" s="3">
        <v>337</v>
      </c>
      <c r="J89" s="3">
        <v>31</v>
      </c>
      <c r="K89" s="3">
        <v>11</v>
      </c>
      <c r="L89" s="3">
        <v>313</v>
      </c>
      <c r="M89" s="3">
        <f t="shared" si="10"/>
        <v>1</v>
      </c>
      <c r="N89" s="3">
        <f t="shared" si="11"/>
        <v>1</v>
      </c>
      <c r="P89" s="3" t="str">
        <f t="shared" si="12"/>
        <v/>
      </c>
      <c r="Q89" s="3" t="str">
        <f t="shared" si="13"/>
        <v/>
      </c>
      <c r="R89" s="3">
        <f t="shared" si="14"/>
        <v>1</v>
      </c>
      <c r="S89" s="3" t="str">
        <f t="shared" si="15"/>
        <v/>
      </c>
      <c r="T89" s="3" t="str">
        <f t="shared" si="16"/>
        <v/>
      </c>
      <c r="U89" s="3" t="str">
        <f t="shared" si="17"/>
        <v/>
      </c>
      <c r="V89" s="3">
        <f t="shared" si="18"/>
        <v>1</v>
      </c>
      <c r="W89" s="3" t="str">
        <f t="shared" si="19"/>
        <v/>
      </c>
    </row>
    <row r="90" spans="1:23" s="3" customFormat="1" x14ac:dyDescent="0.3">
      <c r="A90" s="3" t="s">
        <v>618</v>
      </c>
      <c r="B90" s="3" t="s">
        <v>3364</v>
      </c>
      <c r="C90" s="3" t="s">
        <v>3365</v>
      </c>
      <c r="D90" s="3" t="s">
        <v>0</v>
      </c>
      <c r="E90" s="3">
        <v>2</v>
      </c>
      <c r="F90" s="3">
        <v>0</v>
      </c>
      <c r="G90" s="3">
        <v>2</v>
      </c>
      <c r="H90" s="3">
        <v>0</v>
      </c>
      <c r="I90" s="3">
        <v>0</v>
      </c>
      <c r="J90" s="3">
        <v>0</v>
      </c>
      <c r="K90" s="3">
        <v>1</v>
      </c>
      <c r="L90" s="3">
        <v>28</v>
      </c>
      <c r="M90" s="3" t="str">
        <f t="shared" si="10"/>
        <v/>
      </c>
      <c r="N90" s="3" t="str">
        <f t="shared" si="11"/>
        <v/>
      </c>
      <c r="P90" s="3" t="str">
        <f t="shared" si="12"/>
        <v/>
      </c>
      <c r="Q90" s="3" t="str">
        <f t="shared" si="13"/>
        <v/>
      </c>
      <c r="R90" s="3" t="str">
        <f t="shared" si="14"/>
        <v/>
      </c>
      <c r="S90" s="3">
        <f t="shared" si="15"/>
        <v>1</v>
      </c>
      <c r="T90" s="3" t="str">
        <f t="shared" si="16"/>
        <v/>
      </c>
      <c r="U90" s="3" t="str">
        <f t="shared" si="17"/>
        <v/>
      </c>
      <c r="V90" s="3" t="str">
        <f t="shared" si="18"/>
        <v/>
      </c>
      <c r="W90" s="3">
        <f t="shared" si="19"/>
        <v>1</v>
      </c>
    </row>
    <row r="91" spans="1:23" s="3" customFormat="1" x14ac:dyDescent="0.3">
      <c r="A91" s="3" t="s">
        <v>618</v>
      </c>
      <c r="B91" s="3" t="s">
        <v>3366</v>
      </c>
      <c r="C91" s="3" t="s">
        <v>3367</v>
      </c>
      <c r="D91" s="3" t="s">
        <v>0</v>
      </c>
      <c r="E91" s="3">
        <v>3</v>
      </c>
      <c r="F91" s="3">
        <v>4</v>
      </c>
      <c r="G91" s="3">
        <v>1</v>
      </c>
      <c r="H91" s="3">
        <v>0</v>
      </c>
      <c r="I91" s="3">
        <v>3</v>
      </c>
      <c r="J91" s="3">
        <v>3</v>
      </c>
      <c r="K91" s="3">
        <v>0</v>
      </c>
      <c r="L91" s="3">
        <v>36</v>
      </c>
      <c r="M91" s="3" t="str">
        <f t="shared" si="10"/>
        <v/>
      </c>
      <c r="N91" s="3" t="str">
        <f t="shared" si="11"/>
        <v/>
      </c>
      <c r="P91" s="3" t="str">
        <f t="shared" si="12"/>
        <v/>
      </c>
      <c r="Q91" s="3" t="str">
        <f t="shared" si="13"/>
        <v/>
      </c>
      <c r="R91" s="3" t="str">
        <f t="shared" si="14"/>
        <v/>
      </c>
      <c r="S91" s="3">
        <f t="shared" si="15"/>
        <v>1</v>
      </c>
      <c r="T91" s="3" t="str">
        <f t="shared" si="16"/>
        <v/>
      </c>
      <c r="U91" s="3" t="str">
        <f t="shared" si="17"/>
        <v/>
      </c>
      <c r="V91" s="3" t="str">
        <f t="shared" si="18"/>
        <v/>
      </c>
      <c r="W91" s="3">
        <f t="shared" si="19"/>
        <v>1</v>
      </c>
    </row>
    <row r="92" spans="1:23" s="3" customFormat="1" x14ac:dyDescent="0.3">
      <c r="A92" s="3" t="s">
        <v>618</v>
      </c>
      <c r="B92" s="3" t="s">
        <v>3368</v>
      </c>
      <c r="C92" s="3" t="s">
        <v>3369</v>
      </c>
      <c r="D92" s="3" t="s">
        <v>0</v>
      </c>
      <c r="E92" s="3">
        <v>2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1</v>
      </c>
      <c r="L92" s="3">
        <v>26</v>
      </c>
      <c r="M92" s="3" t="str">
        <f t="shared" si="10"/>
        <v/>
      </c>
      <c r="N92" s="3" t="str">
        <f t="shared" si="11"/>
        <v/>
      </c>
      <c r="P92" s="3" t="str">
        <f t="shared" si="12"/>
        <v/>
      </c>
      <c r="Q92" s="3" t="str">
        <f t="shared" si="13"/>
        <v/>
      </c>
      <c r="R92" s="3" t="str">
        <f t="shared" si="14"/>
        <v/>
      </c>
      <c r="S92" s="3">
        <f t="shared" si="15"/>
        <v>1</v>
      </c>
      <c r="T92" s="3" t="str">
        <f t="shared" si="16"/>
        <v/>
      </c>
      <c r="U92" s="3" t="str">
        <f t="shared" si="17"/>
        <v/>
      </c>
      <c r="V92" s="3" t="str">
        <f t="shared" si="18"/>
        <v/>
      </c>
      <c r="W92" s="3">
        <f t="shared" si="19"/>
        <v>1</v>
      </c>
    </row>
    <row r="93" spans="1:23" s="3" customFormat="1" x14ac:dyDescent="0.3">
      <c r="A93" s="3" t="s">
        <v>618</v>
      </c>
      <c r="B93" s="3" t="s">
        <v>3370</v>
      </c>
      <c r="C93" s="3" t="s">
        <v>3371</v>
      </c>
      <c r="D93" s="3" t="s">
        <v>0</v>
      </c>
      <c r="E93" s="3">
        <v>0</v>
      </c>
      <c r="F93" s="3">
        <v>1</v>
      </c>
      <c r="G93" s="3">
        <v>1</v>
      </c>
      <c r="H93" s="3">
        <v>0</v>
      </c>
      <c r="I93" s="3">
        <v>0</v>
      </c>
      <c r="J93" s="3">
        <v>1</v>
      </c>
      <c r="K93" s="3">
        <v>0</v>
      </c>
      <c r="L93" s="3">
        <v>6</v>
      </c>
      <c r="M93" s="3" t="str">
        <f t="shared" si="10"/>
        <v/>
      </c>
      <c r="N93" s="3" t="str">
        <f t="shared" si="11"/>
        <v/>
      </c>
      <c r="P93" s="3" t="str">
        <f t="shared" si="12"/>
        <v/>
      </c>
      <c r="Q93" s="3" t="str">
        <f t="shared" si="13"/>
        <v/>
      </c>
      <c r="R93" s="3" t="str">
        <f t="shared" si="14"/>
        <v/>
      </c>
      <c r="S93" s="3">
        <f t="shared" si="15"/>
        <v>1</v>
      </c>
      <c r="T93" s="3" t="str">
        <f t="shared" si="16"/>
        <v/>
      </c>
      <c r="U93" s="3" t="str">
        <f t="shared" si="17"/>
        <v/>
      </c>
      <c r="V93" s="3" t="str">
        <f t="shared" si="18"/>
        <v/>
      </c>
      <c r="W93" s="3">
        <f t="shared" si="19"/>
        <v>1</v>
      </c>
    </row>
    <row r="94" spans="1:23" s="3" customFormat="1" x14ac:dyDescent="0.3">
      <c r="A94" s="3" t="s">
        <v>618</v>
      </c>
      <c r="B94" s="3" t="s">
        <v>3372</v>
      </c>
      <c r="C94" s="3" t="s">
        <v>3373</v>
      </c>
      <c r="D94" s="3" t="s">
        <v>0</v>
      </c>
      <c r="E94" s="3">
        <v>1</v>
      </c>
      <c r="F94" s="3">
        <v>0</v>
      </c>
      <c r="G94" s="3">
        <v>1</v>
      </c>
      <c r="H94" s="3">
        <v>1</v>
      </c>
      <c r="I94" s="3">
        <v>0</v>
      </c>
      <c r="J94" s="3">
        <v>0</v>
      </c>
      <c r="K94" s="3">
        <v>5</v>
      </c>
      <c r="L94" s="3">
        <v>33</v>
      </c>
      <c r="M94" s="3" t="str">
        <f t="shared" si="10"/>
        <v/>
      </c>
      <c r="N94" s="3" t="str">
        <f t="shared" si="11"/>
        <v/>
      </c>
      <c r="P94" s="3" t="str">
        <f t="shared" si="12"/>
        <v/>
      </c>
      <c r="Q94" s="3" t="str">
        <f t="shared" si="13"/>
        <v/>
      </c>
      <c r="R94" s="3" t="str">
        <f t="shared" si="14"/>
        <v/>
      </c>
      <c r="S94" s="3">
        <f t="shared" si="15"/>
        <v>1</v>
      </c>
      <c r="T94" s="3" t="str">
        <f t="shared" si="16"/>
        <v/>
      </c>
      <c r="U94" s="3" t="str">
        <f t="shared" si="17"/>
        <v/>
      </c>
      <c r="V94" s="3" t="str">
        <f t="shared" si="18"/>
        <v/>
      </c>
      <c r="W94" s="3">
        <f t="shared" si="19"/>
        <v>1</v>
      </c>
    </row>
    <row r="95" spans="1:23" s="3" customFormat="1" x14ac:dyDescent="0.3">
      <c r="A95" s="3" t="s">
        <v>618</v>
      </c>
      <c r="B95" s="3" t="s">
        <v>3374</v>
      </c>
      <c r="C95" s="3" t="s">
        <v>3375</v>
      </c>
      <c r="D95" s="3" t="s">
        <v>0</v>
      </c>
      <c r="E95" s="3">
        <v>1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1</v>
      </c>
      <c r="L95" s="3">
        <v>23</v>
      </c>
      <c r="M95" s="3" t="str">
        <f t="shared" si="10"/>
        <v/>
      </c>
      <c r="N95" s="3" t="str">
        <f t="shared" si="11"/>
        <v/>
      </c>
      <c r="P95" s="3" t="str">
        <f t="shared" si="12"/>
        <v/>
      </c>
      <c r="Q95" s="3" t="str">
        <f t="shared" si="13"/>
        <v/>
      </c>
      <c r="R95" s="3" t="str">
        <f t="shared" si="14"/>
        <v/>
      </c>
      <c r="S95" s="3">
        <f t="shared" si="15"/>
        <v>1</v>
      </c>
      <c r="T95" s="3" t="str">
        <f t="shared" si="16"/>
        <v/>
      </c>
      <c r="U95" s="3" t="str">
        <f t="shared" si="17"/>
        <v/>
      </c>
      <c r="V95" s="3" t="str">
        <f t="shared" si="18"/>
        <v/>
      </c>
      <c r="W95" s="3">
        <f t="shared" si="19"/>
        <v>1</v>
      </c>
    </row>
    <row r="96" spans="1:23" s="3" customFormat="1" x14ac:dyDescent="0.3">
      <c r="A96" s="3" t="s">
        <v>618</v>
      </c>
      <c r="B96" s="3" t="s">
        <v>3376</v>
      </c>
      <c r="C96" s="3" t="s">
        <v>3377</v>
      </c>
      <c r="D96" s="3" t="s">
        <v>0</v>
      </c>
      <c r="E96" s="3">
        <v>1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1</v>
      </c>
      <c r="L96" s="3">
        <v>23</v>
      </c>
      <c r="M96" s="3" t="str">
        <f t="shared" si="10"/>
        <v/>
      </c>
      <c r="N96" s="3" t="str">
        <f t="shared" si="11"/>
        <v/>
      </c>
      <c r="P96" s="3" t="str">
        <f t="shared" si="12"/>
        <v/>
      </c>
      <c r="Q96" s="3" t="str">
        <f t="shared" si="13"/>
        <v/>
      </c>
      <c r="R96" s="3" t="str">
        <f t="shared" si="14"/>
        <v/>
      </c>
      <c r="S96" s="3">
        <f t="shared" si="15"/>
        <v>1</v>
      </c>
      <c r="T96" s="3" t="str">
        <f t="shared" si="16"/>
        <v/>
      </c>
      <c r="U96" s="3" t="str">
        <f t="shared" si="17"/>
        <v/>
      </c>
      <c r="V96" s="3" t="str">
        <f t="shared" si="18"/>
        <v/>
      </c>
      <c r="W96" s="3">
        <f t="shared" si="19"/>
        <v>1</v>
      </c>
    </row>
    <row r="97" spans="1:23" s="3" customFormat="1" x14ac:dyDescent="0.3">
      <c r="A97" s="3" t="s">
        <v>618</v>
      </c>
      <c r="B97" s="3" t="s">
        <v>3378</v>
      </c>
      <c r="C97" s="3" t="s">
        <v>3379</v>
      </c>
      <c r="D97" s="3" t="s">
        <v>0</v>
      </c>
      <c r="E97" s="3">
        <v>5</v>
      </c>
      <c r="F97" s="3">
        <v>13</v>
      </c>
      <c r="G97" s="3">
        <v>1</v>
      </c>
      <c r="H97" s="3">
        <v>0</v>
      </c>
      <c r="I97" s="3">
        <v>55</v>
      </c>
      <c r="J97" s="3">
        <v>11</v>
      </c>
      <c r="K97" s="3">
        <v>0</v>
      </c>
      <c r="L97" s="3">
        <v>155</v>
      </c>
      <c r="M97" s="3" t="str">
        <f t="shared" si="10"/>
        <v/>
      </c>
      <c r="N97" s="3" t="str">
        <f t="shared" si="11"/>
        <v/>
      </c>
      <c r="P97" s="3" t="str">
        <f t="shared" si="12"/>
        <v/>
      </c>
      <c r="Q97" s="3" t="str">
        <f t="shared" si="13"/>
        <v/>
      </c>
      <c r="R97" s="3" t="str">
        <f t="shared" si="14"/>
        <v/>
      </c>
      <c r="S97" s="3">
        <f t="shared" si="15"/>
        <v>1</v>
      </c>
      <c r="T97" s="3" t="str">
        <f t="shared" si="16"/>
        <v/>
      </c>
      <c r="U97" s="3" t="str">
        <f t="shared" si="17"/>
        <v/>
      </c>
      <c r="V97" s="3" t="str">
        <f t="shared" si="18"/>
        <v/>
      </c>
      <c r="W97" s="3">
        <f t="shared" si="19"/>
        <v>1</v>
      </c>
    </row>
    <row r="98" spans="1:23" s="3" customFormat="1" x14ac:dyDescent="0.3">
      <c r="A98" s="3" t="s">
        <v>618</v>
      </c>
      <c r="B98" s="3" t="s">
        <v>3380</v>
      </c>
      <c r="C98" s="3" t="s">
        <v>3381</v>
      </c>
      <c r="D98" s="3" t="s">
        <v>0</v>
      </c>
      <c r="E98" s="3">
        <v>7</v>
      </c>
      <c r="F98" s="3">
        <v>13</v>
      </c>
      <c r="G98" s="3">
        <v>1</v>
      </c>
      <c r="H98" s="3">
        <v>0</v>
      </c>
      <c r="I98" s="3">
        <v>44</v>
      </c>
      <c r="J98" s="3">
        <v>5</v>
      </c>
      <c r="K98" s="3">
        <v>4</v>
      </c>
      <c r="L98" s="3">
        <v>83</v>
      </c>
      <c r="M98" s="3" t="str">
        <f t="shared" si="10"/>
        <v/>
      </c>
      <c r="N98" s="3" t="str">
        <f t="shared" si="11"/>
        <v/>
      </c>
      <c r="P98" s="3" t="str">
        <f t="shared" si="12"/>
        <v/>
      </c>
      <c r="Q98" s="3" t="str">
        <f t="shared" si="13"/>
        <v/>
      </c>
      <c r="R98" s="3" t="str">
        <f t="shared" si="14"/>
        <v/>
      </c>
      <c r="S98" s="3">
        <f t="shared" si="15"/>
        <v>1</v>
      </c>
      <c r="T98" s="3" t="str">
        <f t="shared" si="16"/>
        <v/>
      </c>
      <c r="U98" s="3" t="str">
        <f t="shared" si="17"/>
        <v/>
      </c>
      <c r="V98" s="3" t="str">
        <f t="shared" si="18"/>
        <v/>
      </c>
      <c r="W98" s="3">
        <f t="shared" si="19"/>
        <v>1</v>
      </c>
    </row>
    <row r="99" spans="1:23" s="3" customFormat="1" x14ac:dyDescent="0.3">
      <c r="A99" s="3" t="s">
        <v>618</v>
      </c>
      <c r="B99" s="3" t="s">
        <v>3382</v>
      </c>
      <c r="C99" s="3" t="s">
        <v>3383</v>
      </c>
      <c r="D99" s="3" t="s">
        <v>0</v>
      </c>
      <c r="E99" s="3">
        <v>6</v>
      </c>
      <c r="F99" s="3">
        <v>9</v>
      </c>
      <c r="G99" s="3">
        <v>3</v>
      </c>
      <c r="H99" s="3">
        <v>0</v>
      </c>
      <c r="I99" s="3">
        <v>18</v>
      </c>
      <c r="J99" s="3">
        <v>9</v>
      </c>
      <c r="K99" s="3">
        <v>2</v>
      </c>
      <c r="L99" s="3">
        <v>100</v>
      </c>
      <c r="M99" s="3" t="str">
        <f t="shared" si="10"/>
        <v/>
      </c>
      <c r="N99" s="3" t="str">
        <f t="shared" si="11"/>
        <v/>
      </c>
      <c r="P99" s="3" t="str">
        <f t="shared" si="12"/>
        <v/>
      </c>
      <c r="Q99" s="3" t="str">
        <f t="shared" si="13"/>
        <v/>
      </c>
      <c r="R99" s="3" t="str">
        <f t="shared" si="14"/>
        <v/>
      </c>
      <c r="S99" s="3">
        <f t="shared" si="15"/>
        <v>1</v>
      </c>
      <c r="T99" s="3" t="str">
        <f t="shared" si="16"/>
        <v/>
      </c>
      <c r="U99" s="3" t="str">
        <f t="shared" si="17"/>
        <v/>
      </c>
      <c r="V99" s="3" t="str">
        <f t="shared" si="18"/>
        <v/>
      </c>
      <c r="W99" s="3">
        <f t="shared" si="19"/>
        <v>1</v>
      </c>
    </row>
    <row r="100" spans="1:23" s="3" customFormat="1" x14ac:dyDescent="0.3">
      <c r="A100" s="3" t="s">
        <v>618</v>
      </c>
      <c r="B100" s="3" t="s">
        <v>3384</v>
      </c>
      <c r="C100" s="3" t="s">
        <v>3385</v>
      </c>
      <c r="D100" s="3" t="s">
        <v>0</v>
      </c>
      <c r="E100" s="3">
        <v>2</v>
      </c>
      <c r="F100" s="3">
        <v>1</v>
      </c>
      <c r="G100" s="3">
        <v>1</v>
      </c>
      <c r="H100" s="3">
        <v>0</v>
      </c>
      <c r="I100" s="3">
        <v>0</v>
      </c>
      <c r="J100" s="3">
        <v>1</v>
      </c>
      <c r="K100" s="3">
        <v>0</v>
      </c>
      <c r="L100" s="3">
        <v>27</v>
      </c>
      <c r="M100" s="3" t="str">
        <f t="shared" si="10"/>
        <v/>
      </c>
      <c r="N100" s="3" t="str">
        <f t="shared" si="11"/>
        <v/>
      </c>
      <c r="P100" s="3" t="str">
        <f t="shared" si="12"/>
        <v/>
      </c>
      <c r="Q100" s="3" t="str">
        <f t="shared" si="13"/>
        <v/>
      </c>
      <c r="R100" s="3" t="str">
        <f t="shared" si="14"/>
        <v/>
      </c>
      <c r="S100" s="3">
        <f t="shared" si="15"/>
        <v>1</v>
      </c>
      <c r="T100" s="3" t="str">
        <f t="shared" si="16"/>
        <v/>
      </c>
      <c r="U100" s="3" t="str">
        <f t="shared" si="17"/>
        <v/>
      </c>
      <c r="V100" s="3" t="str">
        <f t="shared" si="18"/>
        <v/>
      </c>
      <c r="W100" s="3">
        <f t="shared" si="19"/>
        <v>1</v>
      </c>
    </row>
    <row r="101" spans="1:23" s="3" customFormat="1" x14ac:dyDescent="0.3">
      <c r="A101" s="3" t="s">
        <v>618</v>
      </c>
      <c r="B101" s="3" t="s">
        <v>3386</v>
      </c>
      <c r="C101" s="3" t="s">
        <v>3387</v>
      </c>
      <c r="D101" s="3" t="s">
        <v>0</v>
      </c>
      <c r="E101" s="3">
        <v>6</v>
      </c>
      <c r="F101" s="3">
        <v>5</v>
      </c>
      <c r="G101" s="3">
        <v>1</v>
      </c>
      <c r="H101" s="3">
        <v>0</v>
      </c>
      <c r="I101" s="3">
        <v>0</v>
      </c>
      <c r="J101" s="3">
        <v>5</v>
      </c>
      <c r="K101" s="3">
        <v>5</v>
      </c>
      <c r="L101" s="3">
        <v>55</v>
      </c>
      <c r="M101" s="3" t="str">
        <f t="shared" si="10"/>
        <v/>
      </c>
      <c r="N101" s="3" t="str">
        <f t="shared" si="11"/>
        <v/>
      </c>
      <c r="P101" s="3" t="str">
        <f t="shared" si="12"/>
        <v/>
      </c>
      <c r="Q101" s="3" t="str">
        <f t="shared" si="13"/>
        <v/>
      </c>
      <c r="R101" s="3" t="str">
        <f t="shared" si="14"/>
        <v/>
      </c>
      <c r="S101" s="3">
        <f t="shared" si="15"/>
        <v>1</v>
      </c>
      <c r="T101" s="3" t="str">
        <f t="shared" si="16"/>
        <v/>
      </c>
      <c r="U101" s="3" t="str">
        <f t="shared" si="17"/>
        <v/>
      </c>
      <c r="V101" s="3" t="str">
        <f t="shared" si="18"/>
        <v/>
      </c>
      <c r="W101" s="3">
        <f t="shared" si="19"/>
        <v>1</v>
      </c>
    </row>
    <row r="102" spans="1:23" s="3" customFormat="1" x14ac:dyDescent="0.3">
      <c r="A102" s="3" t="s">
        <v>618</v>
      </c>
      <c r="B102" s="3" t="s">
        <v>3388</v>
      </c>
      <c r="C102" s="3" t="s">
        <v>3389</v>
      </c>
      <c r="D102" s="3" t="s">
        <v>389</v>
      </c>
      <c r="E102" s="3">
        <v>1</v>
      </c>
      <c r="F102" s="3">
        <v>1</v>
      </c>
      <c r="G102" s="3">
        <v>1</v>
      </c>
      <c r="H102" s="3">
        <v>0</v>
      </c>
      <c r="I102" s="3">
        <v>0</v>
      </c>
      <c r="J102" s="3">
        <v>1</v>
      </c>
      <c r="K102" s="3">
        <v>0</v>
      </c>
      <c r="L102" s="3">
        <v>23</v>
      </c>
      <c r="M102" s="3" t="str">
        <f t="shared" si="10"/>
        <v/>
      </c>
      <c r="N102" s="3" t="str">
        <f t="shared" si="11"/>
        <v/>
      </c>
      <c r="P102" s="3" t="str">
        <f t="shared" si="12"/>
        <v/>
      </c>
      <c r="Q102" s="3" t="str">
        <f t="shared" si="13"/>
        <v/>
      </c>
      <c r="R102" s="3" t="str">
        <f t="shared" si="14"/>
        <v/>
      </c>
      <c r="S102" s="3">
        <f t="shared" si="15"/>
        <v>1</v>
      </c>
      <c r="T102" s="3" t="str">
        <f t="shared" si="16"/>
        <v/>
      </c>
      <c r="U102" s="3" t="str">
        <f t="shared" si="17"/>
        <v/>
      </c>
      <c r="V102" s="3" t="str">
        <f t="shared" si="18"/>
        <v/>
      </c>
      <c r="W102" s="3">
        <f t="shared" si="19"/>
        <v>1</v>
      </c>
    </row>
    <row r="103" spans="1:23" s="3" customFormat="1" x14ac:dyDescent="0.3">
      <c r="A103" s="3" t="s">
        <v>618</v>
      </c>
      <c r="B103" s="3" t="s">
        <v>3390</v>
      </c>
      <c r="C103" s="3" t="s">
        <v>3391</v>
      </c>
      <c r="D103" s="3" t="s">
        <v>0</v>
      </c>
      <c r="E103" s="3">
        <v>2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1</v>
      </c>
      <c r="L103" s="3">
        <v>7</v>
      </c>
      <c r="M103" s="3" t="str">
        <f t="shared" si="10"/>
        <v/>
      </c>
      <c r="N103" s="3" t="str">
        <f t="shared" si="11"/>
        <v/>
      </c>
      <c r="P103" s="3" t="str">
        <f t="shared" si="12"/>
        <v/>
      </c>
      <c r="Q103" s="3" t="str">
        <f t="shared" si="13"/>
        <v/>
      </c>
      <c r="R103" s="3" t="str">
        <f t="shared" si="14"/>
        <v/>
      </c>
      <c r="S103" s="3">
        <f t="shared" si="15"/>
        <v>1</v>
      </c>
      <c r="T103" s="3" t="str">
        <f t="shared" si="16"/>
        <v/>
      </c>
      <c r="U103" s="3" t="str">
        <f t="shared" si="17"/>
        <v/>
      </c>
      <c r="V103" s="3" t="str">
        <f t="shared" si="18"/>
        <v/>
      </c>
      <c r="W103" s="3">
        <f t="shared" si="19"/>
        <v>1</v>
      </c>
    </row>
    <row r="104" spans="1:23" s="3" customFormat="1" x14ac:dyDescent="0.3">
      <c r="A104" s="3" t="s">
        <v>618</v>
      </c>
      <c r="B104" s="3" t="s">
        <v>3392</v>
      </c>
      <c r="C104" s="3" t="s">
        <v>3393</v>
      </c>
      <c r="D104" s="3" t="s">
        <v>0</v>
      </c>
      <c r="E104" s="3">
        <v>1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1</v>
      </c>
      <c r="L104" s="3">
        <v>23</v>
      </c>
      <c r="M104" s="3" t="str">
        <f t="shared" si="10"/>
        <v/>
      </c>
      <c r="N104" s="3" t="str">
        <f t="shared" si="11"/>
        <v/>
      </c>
      <c r="P104" s="3" t="str">
        <f t="shared" si="12"/>
        <v/>
      </c>
      <c r="Q104" s="3" t="str">
        <f t="shared" si="13"/>
        <v/>
      </c>
      <c r="R104" s="3" t="str">
        <f t="shared" si="14"/>
        <v/>
      </c>
      <c r="S104" s="3">
        <f t="shared" si="15"/>
        <v>1</v>
      </c>
      <c r="T104" s="3" t="str">
        <f t="shared" si="16"/>
        <v/>
      </c>
      <c r="U104" s="3" t="str">
        <f t="shared" si="17"/>
        <v/>
      </c>
      <c r="V104" s="3" t="str">
        <f t="shared" si="18"/>
        <v/>
      </c>
      <c r="W104" s="3">
        <f t="shared" si="19"/>
        <v>1</v>
      </c>
    </row>
    <row r="105" spans="1:23" s="3" customFormat="1" x14ac:dyDescent="0.3">
      <c r="A105" s="3" t="s">
        <v>618</v>
      </c>
      <c r="B105" s="3" t="s">
        <v>3394</v>
      </c>
      <c r="C105" s="3" t="s">
        <v>3395</v>
      </c>
      <c r="D105" s="3" t="s">
        <v>0</v>
      </c>
      <c r="E105" s="3">
        <v>2</v>
      </c>
      <c r="F105" s="3">
        <v>4</v>
      </c>
      <c r="G105" s="3">
        <v>2</v>
      </c>
      <c r="H105" s="3">
        <v>0</v>
      </c>
      <c r="I105" s="3">
        <v>1</v>
      </c>
      <c r="J105" s="3">
        <v>2</v>
      </c>
      <c r="K105" s="3">
        <v>0</v>
      </c>
      <c r="L105" s="3">
        <v>36</v>
      </c>
      <c r="M105" s="3" t="str">
        <f t="shared" si="10"/>
        <v/>
      </c>
      <c r="N105" s="3" t="str">
        <f t="shared" si="11"/>
        <v/>
      </c>
      <c r="P105" s="3" t="str">
        <f t="shared" si="12"/>
        <v/>
      </c>
      <c r="Q105" s="3" t="str">
        <f t="shared" si="13"/>
        <v/>
      </c>
      <c r="R105" s="3" t="str">
        <f t="shared" si="14"/>
        <v/>
      </c>
      <c r="S105" s="3">
        <f t="shared" si="15"/>
        <v>1</v>
      </c>
      <c r="T105" s="3" t="str">
        <f t="shared" si="16"/>
        <v/>
      </c>
      <c r="U105" s="3" t="str">
        <f t="shared" si="17"/>
        <v/>
      </c>
      <c r="V105" s="3" t="str">
        <f t="shared" si="18"/>
        <v/>
      </c>
      <c r="W105" s="3">
        <f t="shared" si="19"/>
        <v>1</v>
      </c>
    </row>
    <row r="106" spans="1:23" s="3" customFormat="1" x14ac:dyDescent="0.3">
      <c r="A106" s="3" t="s">
        <v>618</v>
      </c>
      <c r="B106" s="3" t="s">
        <v>619</v>
      </c>
      <c r="C106" s="3" t="s">
        <v>620</v>
      </c>
      <c r="D106" s="3" t="s">
        <v>0</v>
      </c>
      <c r="E106" s="3">
        <v>60</v>
      </c>
      <c r="F106" s="3">
        <v>119</v>
      </c>
      <c r="G106" s="3">
        <v>3</v>
      </c>
      <c r="H106" s="3">
        <v>0</v>
      </c>
      <c r="I106" s="3">
        <v>5272</v>
      </c>
      <c r="J106" s="3">
        <v>102</v>
      </c>
      <c r="K106" s="3">
        <v>44</v>
      </c>
      <c r="L106" s="3">
        <v>1062</v>
      </c>
      <c r="M106" s="3">
        <f t="shared" si="10"/>
        <v>1</v>
      </c>
      <c r="N106" s="3">
        <f t="shared" si="11"/>
        <v>1</v>
      </c>
      <c r="P106" s="3" t="str">
        <f t="shared" si="12"/>
        <v/>
      </c>
      <c r="Q106" s="3" t="str">
        <f t="shared" si="13"/>
        <v/>
      </c>
      <c r="R106" s="3">
        <f t="shared" si="14"/>
        <v>1</v>
      </c>
      <c r="S106" s="3" t="str">
        <f t="shared" si="15"/>
        <v/>
      </c>
      <c r="T106" s="3" t="str">
        <f t="shared" si="16"/>
        <v/>
      </c>
      <c r="U106" s="3" t="str">
        <f t="shared" si="17"/>
        <v/>
      </c>
      <c r="V106" s="3">
        <f t="shared" si="18"/>
        <v>1</v>
      </c>
      <c r="W106" s="3" t="str">
        <f t="shared" si="19"/>
        <v/>
      </c>
    </row>
    <row r="107" spans="1:23" s="3" customFormat="1" x14ac:dyDescent="0.3">
      <c r="A107" s="3" t="s">
        <v>618</v>
      </c>
      <c r="B107" s="3" t="s">
        <v>3396</v>
      </c>
      <c r="C107" s="3" t="s">
        <v>3397</v>
      </c>
      <c r="D107" s="3" t="s">
        <v>0</v>
      </c>
      <c r="E107" s="3">
        <v>2</v>
      </c>
      <c r="F107" s="3">
        <v>1</v>
      </c>
      <c r="G107" s="3">
        <v>1</v>
      </c>
      <c r="H107" s="3">
        <v>0</v>
      </c>
      <c r="I107" s="3">
        <v>0</v>
      </c>
      <c r="J107" s="3">
        <v>1</v>
      </c>
      <c r="K107" s="3">
        <v>2</v>
      </c>
      <c r="L107" s="3">
        <v>30</v>
      </c>
      <c r="M107" s="3" t="str">
        <f t="shared" si="10"/>
        <v/>
      </c>
      <c r="N107" s="3" t="str">
        <f t="shared" si="11"/>
        <v/>
      </c>
      <c r="P107" s="3" t="str">
        <f t="shared" si="12"/>
        <v/>
      </c>
      <c r="Q107" s="3" t="str">
        <f t="shared" si="13"/>
        <v/>
      </c>
      <c r="R107" s="3" t="str">
        <f t="shared" si="14"/>
        <v/>
      </c>
      <c r="S107" s="3">
        <f t="shared" si="15"/>
        <v>1</v>
      </c>
      <c r="T107" s="3" t="str">
        <f t="shared" si="16"/>
        <v/>
      </c>
      <c r="U107" s="3" t="str">
        <f t="shared" si="17"/>
        <v/>
      </c>
      <c r="V107" s="3" t="str">
        <f t="shared" si="18"/>
        <v/>
      </c>
      <c r="W107" s="3">
        <f t="shared" si="19"/>
        <v>1</v>
      </c>
    </row>
    <row r="108" spans="1:23" s="3" customFormat="1" x14ac:dyDescent="0.3">
      <c r="A108" s="3" t="s">
        <v>618</v>
      </c>
      <c r="B108" s="3" t="s">
        <v>3398</v>
      </c>
      <c r="C108" s="3" t="s">
        <v>3399</v>
      </c>
      <c r="D108" s="3" t="s">
        <v>0</v>
      </c>
      <c r="E108" s="3">
        <v>1</v>
      </c>
      <c r="F108" s="3">
        <v>2</v>
      </c>
      <c r="G108" s="3">
        <v>1</v>
      </c>
      <c r="H108" s="3">
        <v>0</v>
      </c>
      <c r="I108" s="3">
        <v>0</v>
      </c>
      <c r="J108" s="3">
        <v>2</v>
      </c>
      <c r="K108" s="3">
        <v>2</v>
      </c>
      <c r="L108" s="3">
        <v>30</v>
      </c>
      <c r="M108" s="3" t="str">
        <f t="shared" si="10"/>
        <v/>
      </c>
      <c r="N108" s="3" t="str">
        <f t="shared" si="11"/>
        <v/>
      </c>
      <c r="P108" s="3" t="str">
        <f t="shared" si="12"/>
        <v/>
      </c>
      <c r="Q108" s="3" t="str">
        <f t="shared" si="13"/>
        <v/>
      </c>
      <c r="R108" s="3" t="str">
        <f t="shared" si="14"/>
        <v/>
      </c>
      <c r="S108" s="3">
        <f t="shared" si="15"/>
        <v>1</v>
      </c>
      <c r="T108" s="3" t="str">
        <f t="shared" si="16"/>
        <v/>
      </c>
      <c r="U108" s="3" t="str">
        <f t="shared" si="17"/>
        <v/>
      </c>
      <c r="V108" s="3" t="str">
        <f t="shared" si="18"/>
        <v/>
      </c>
      <c r="W108" s="3">
        <f t="shared" si="19"/>
        <v>1</v>
      </c>
    </row>
    <row r="109" spans="1:23" s="3" customFormat="1" x14ac:dyDescent="0.3">
      <c r="A109" s="3" t="s">
        <v>618</v>
      </c>
      <c r="B109" s="3" t="s">
        <v>3400</v>
      </c>
      <c r="C109" s="3" t="s">
        <v>3401</v>
      </c>
      <c r="D109" s="3" t="s">
        <v>0</v>
      </c>
      <c r="E109" s="3">
        <v>1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1</v>
      </c>
      <c r="L109" s="3">
        <v>26</v>
      </c>
      <c r="M109" s="3" t="str">
        <f t="shared" si="10"/>
        <v/>
      </c>
      <c r="N109" s="3" t="str">
        <f t="shared" si="11"/>
        <v/>
      </c>
      <c r="P109" s="3" t="str">
        <f t="shared" si="12"/>
        <v/>
      </c>
      <c r="Q109" s="3" t="str">
        <f t="shared" si="13"/>
        <v/>
      </c>
      <c r="R109" s="3" t="str">
        <f t="shared" si="14"/>
        <v/>
      </c>
      <c r="S109" s="3">
        <f t="shared" si="15"/>
        <v>1</v>
      </c>
      <c r="T109" s="3" t="str">
        <f t="shared" si="16"/>
        <v/>
      </c>
      <c r="U109" s="3" t="str">
        <f t="shared" si="17"/>
        <v/>
      </c>
      <c r="V109" s="3" t="str">
        <f t="shared" si="18"/>
        <v/>
      </c>
      <c r="W109" s="3">
        <f t="shared" si="19"/>
        <v>1</v>
      </c>
    </row>
    <row r="110" spans="1:23" s="3" customFormat="1" x14ac:dyDescent="0.3">
      <c r="A110" s="3" t="s">
        <v>618</v>
      </c>
      <c r="B110" s="3" t="s">
        <v>3402</v>
      </c>
      <c r="C110" s="3" t="s">
        <v>3403</v>
      </c>
      <c r="D110" s="3" t="s">
        <v>0</v>
      </c>
      <c r="E110" s="3">
        <v>1</v>
      </c>
      <c r="F110" s="3">
        <v>1</v>
      </c>
      <c r="G110" s="3">
        <v>1</v>
      </c>
      <c r="H110" s="3">
        <v>0</v>
      </c>
      <c r="I110" s="3">
        <v>0</v>
      </c>
      <c r="J110" s="3">
        <v>1</v>
      </c>
      <c r="K110" s="3">
        <v>0</v>
      </c>
      <c r="L110" s="3">
        <v>29</v>
      </c>
      <c r="M110" s="3" t="str">
        <f t="shared" si="10"/>
        <v/>
      </c>
      <c r="N110" s="3" t="str">
        <f t="shared" si="11"/>
        <v/>
      </c>
      <c r="P110" s="3" t="str">
        <f t="shared" si="12"/>
        <v/>
      </c>
      <c r="Q110" s="3" t="str">
        <f t="shared" si="13"/>
        <v/>
      </c>
      <c r="R110" s="3" t="str">
        <f t="shared" si="14"/>
        <v/>
      </c>
      <c r="S110" s="3">
        <f t="shared" si="15"/>
        <v>1</v>
      </c>
      <c r="T110" s="3" t="str">
        <f t="shared" si="16"/>
        <v/>
      </c>
      <c r="U110" s="3" t="str">
        <f t="shared" si="17"/>
        <v/>
      </c>
      <c r="V110" s="3" t="str">
        <f t="shared" si="18"/>
        <v/>
      </c>
      <c r="W110" s="3">
        <f t="shared" si="19"/>
        <v>1</v>
      </c>
    </row>
    <row r="111" spans="1:23" s="3" customFormat="1" x14ac:dyDescent="0.3">
      <c r="A111" s="3" t="s">
        <v>618</v>
      </c>
      <c r="B111" s="3" t="s">
        <v>3404</v>
      </c>
      <c r="C111" s="3" t="s">
        <v>3405</v>
      </c>
      <c r="D111" s="3" t="s">
        <v>389</v>
      </c>
      <c r="E111" s="3">
        <v>0</v>
      </c>
      <c r="F111" s="3">
        <v>1</v>
      </c>
      <c r="G111" s="3">
        <v>1</v>
      </c>
      <c r="H111" s="3">
        <v>0</v>
      </c>
      <c r="I111" s="3">
        <v>0</v>
      </c>
      <c r="J111" s="3">
        <v>1</v>
      </c>
      <c r="K111" s="3">
        <v>0</v>
      </c>
      <c r="L111" s="3">
        <v>9</v>
      </c>
      <c r="M111" s="3" t="str">
        <f t="shared" si="10"/>
        <v/>
      </c>
      <c r="N111" s="3" t="str">
        <f t="shared" si="11"/>
        <v/>
      </c>
      <c r="P111" s="3" t="str">
        <f t="shared" si="12"/>
        <v/>
      </c>
      <c r="Q111" s="3" t="str">
        <f t="shared" si="13"/>
        <v/>
      </c>
      <c r="R111" s="3" t="str">
        <f t="shared" si="14"/>
        <v/>
      </c>
      <c r="S111" s="3">
        <f t="shared" si="15"/>
        <v>1</v>
      </c>
      <c r="T111" s="3" t="str">
        <f t="shared" si="16"/>
        <v/>
      </c>
      <c r="U111" s="3" t="str">
        <f t="shared" si="17"/>
        <v/>
      </c>
      <c r="V111" s="3" t="str">
        <f t="shared" si="18"/>
        <v/>
      </c>
      <c r="W111" s="3">
        <f t="shared" si="19"/>
        <v>1</v>
      </c>
    </row>
    <row r="112" spans="1:23" s="3" customFormat="1" x14ac:dyDescent="0.3">
      <c r="A112" s="3" t="s">
        <v>618</v>
      </c>
      <c r="B112" s="3" t="s">
        <v>3406</v>
      </c>
      <c r="C112" s="3" t="s">
        <v>3407</v>
      </c>
      <c r="D112" s="3" t="s">
        <v>0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1</v>
      </c>
      <c r="L112" s="3">
        <v>7</v>
      </c>
      <c r="M112" s="3" t="str">
        <f t="shared" si="10"/>
        <v/>
      </c>
      <c r="N112" s="3" t="str">
        <f t="shared" si="11"/>
        <v/>
      </c>
      <c r="P112" s="3" t="str">
        <f t="shared" si="12"/>
        <v/>
      </c>
      <c r="Q112" s="3" t="str">
        <f t="shared" si="13"/>
        <v/>
      </c>
      <c r="R112" s="3" t="str">
        <f t="shared" si="14"/>
        <v/>
      </c>
      <c r="S112" s="3">
        <f t="shared" si="15"/>
        <v>1</v>
      </c>
      <c r="T112" s="3" t="str">
        <f t="shared" si="16"/>
        <v/>
      </c>
      <c r="U112" s="3" t="str">
        <f t="shared" si="17"/>
        <v/>
      </c>
      <c r="V112" s="3" t="str">
        <f t="shared" si="18"/>
        <v/>
      </c>
      <c r="W112" s="3">
        <f t="shared" si="19"/>
        <v>1</v>
      </c>
    </row>
    <row r="113" spans="1:23" s="3" customFormat="1" x14ac:dyDescent="0.3">
      <c r="A113" s="3" t="s">
        <v>618</v>
      </c>
      <c r="B113" s="3" t="s">
        <v>3408</v>
      </c>
      <c r="C113" s="3" t="s">
        <v>3409</v>
      </c>
      <c r="D113" s="3" t="s">
        <v>0</v>
      </c>
      <c r="E113" s="3">
        <v>2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1</v>
      </c>
      <c r="L113" s="3">
        <v>8</v>
      </c>
      <c r="M113" s="3" t="str">
        <f t="shared" si="10"/>
        <v/>
      </c>
      <c r="N113" s="3" t="str">
        <f t="shared" si="11"/>
        <v/>
      </c>
      <c r="P113" s="3" t="str">
        <f t="shared" si="12"/>
        <v/>
      </c>
      <c r="Q113" s="3" t="str">
        <f t="shared" si="13"/>
        <v/>
      </c>
      <c r="R113" s="3" t="str">
        <f t="shared" si="14"/>
        <v/>
      </c>
      <c r="S113" s="3">
        <f t="shared" si="15"/>
        <v>1</v>
      </c>
      <c r="T113" s="3" t="str">
        <f t="shared" si="16"/>
        <v/>
      </c>
      <c r="U113" s="3" t="str">
        <f t="shared" si="17"/>
        <v/>
      </c>
      <c r="V113" s="3" t="str">
        <f t="shared" si="18"/>
        <v/>
      </c>
      <c r="W113" s="3">
        <f t="shared" si="19"/>
        <v>1</v>
      </c>
    </row>
    <row r="114" spans="1:23" s="3" customFormat="1" x14ac:dyDescent="0.3">
      <c r="A114" s="3" t="s">
        <v>618</v>
      </c>
      <c r="B114" s="3" t="s">
        <v>3410</v>
      </c>
      <c r="C114" s="3" t="s">
        <v>3411</v>
      </c>
      <c r="D114" s="3" t="s">
        <v>0</v>
      </c>
      <c r="E114" s="3">
        <v>1</v>
      </c>
      <c r="F114" s="3">
        <v>2</v>
      </c>
      <c r="G114" s="3">
        <v>1</v>
      </c>
      <c r="H114" s="3">
        <v>0</v>
      </c>
      <c r="I114" s="3">
        <v>1</v>
      </c>
      <c r="J114" s="3">
        <v>2</v>
      </c>
      <c r="K114" s="3">
        <v>0</v>
      </c>
      <c r="L114" s="3">
        <v>26</v>
      </c>
      <c r="M114" s="3" t="str">
        <f t="shared" si="10"/>
        <v/>
      </c>
      <c r="N114" s="3" t="str">
        <f t="shared" si="11"/>
        <v/>
      </c>
      <c r="P114" s="3" t="str">
        <f t="shared" si="12"/>
        <v/>
      </c>
      <c r="Q114" s="3" t="str">
        <f t="shared" si="13"/>
        <v/>
      </c>
      <c r="R114" s="3" t="str">
        <f t="shared" si="14"/>
        <v/>
      </c>
      <c r="S114" s="3">
        <f t="shared" si="15"/>
        <v>1</v>
      </c>
      <c r="T114" s="3" t="str">
        <f t="shared" si="16"/>
        <v/>
      </c>
      <c r="U114" s="3" t="str">
        <f t="shared" si="17"/>
        <v/>
      </c>
      <c r="V114" s="3" t="str">
        <f t="shared" si="18"/>
        <v/>
      </c>
      <c r="W114" s="3">
        <f t="shared" si="19"/>
        <v>1</v>
      </c>
    </row>
    <row r="115" spans="1:23" s="3" customFormat="1" x14ac:dyDescent="0.3">
      <c r="A115" s="3" t="s">
        <v>618</v>
      </c>
      <c r="B115" s="3" t="s">
        <v>3412</v>
      </c>
      <c r="C115" s="3" t="s">
        <v>3413</v>
      </c>
      <c r="D115" s="3" t="s">
        <v>0</v>
      </c>
      <c r="E115" s="3">
        <v>6</v>
      </c>
      <c r="F115" s="3">
        <v>2</v>
      </c>
      <c r="G115" s="3">
        <v>1</v>
      </c>
      <c r="H115" s="3">
        <v>0</v>
      </c>
      <c r="I115" s="3">
        <v>1</v>
      </c>
      <c r="J115" s="3">
        <v>2</v>
      </c>
      <c r="K115" s="3">
        <v>1</v>
      </c>
      <c r="L115" s="3">
        <v>17</v>
      </c>
      <c r="M115" s="3" t="str">
        <f t="shared" si="10"/>
        <v/>
      </c>
      <c r="N115" s="3" t="str">
        <f t="shared" si="11"/>
        <v/>
      </c>
      <c r="P115" s="3" t="str">
        <f t="shared" si="12"/>
        <v/>
      </c>
      <c r="Q115" s="3" t="str">
        <f t="shared" si="13"/>
        <v/>
      </c>
      <c r="R115" s="3" t="str">
        <f t="shared" si="14"/>
        <v/>
      </c>
      <c r="S115" s="3">
        <f t="shared" si="15"/>
        <v>1</v>
      </c>
      <c r="T115" s="3" t="str">
        <f t="shared" si="16"/>
        <v/>
      </c>
      <c r="U115" s="3" t="str">
        <f t="shared" si="17"/>
        <v/>
      </c>
      <c r="V115" s="3" t="str">
        <f t="shared" si="18"/>
        <v/>
      </c>
      <c r="W115" s="3">
        <f t="shared" si="19"/>
        <v>1</v>
      </c>
    </row>
    <row r="116" spans="1:23" s="3" customFormat="1" x14ac:dyDescent="0.3">
      <c r="A116" s="3" t="s">
        <v>618</v>
      </c>
      <c r="B116" s="3" t="s">
        <v>3414</v>
      </c>
      <c r="C116" s="3" t="s">
        <v>3415</v>
      </c>
      <c r="D116" s="3" t="s">
        <v>0</v>
      </c>
      <c r="E116" s="3">
        <v>8</v>
      </c>
      <c r="F116" s="3">
        <v>3</v>
      </c>
      <c r="G116" s="3">
        <v>1</v>
      </c>
      <c r="H116" s="3">
        <v>0</v>
      </c>
      <c r="I116" s="3">
        <v>3</v>
      </c>
      <c r="J116" s="3">
        <v>3</v>
      </c>
      <c r="K116" s="3">
        <v>2</v>
      </c>
      <c r="L116" s="3">
        <v>29</v>
      </c>
      <c r="M116" s="3" t="str">
        <f t="shared" si="10"/>
        <v/>
      </c>
      <c r="N116" s="3" t="str">
        <f t="shared" si="11"/>
        <v/>
      </c>
      <c r="P116" s="3" t="str">
        <f t="shared" si="12"/>
        <v/>
      </c>
      <c r="Q116" s="3" t="str">
        <f t="shared" si="13"/>
        <v/>
      </c>
      <c r="R116" s="3" t="str">
        <f t="shared" si="14"/>
        <v/>
      </c>
      <c r="S116" s="3">
        <f t="shared" si="15"/>
        <v>1</v>
      </c>
      <c r="T116" s="3" t="str">
        <f t="shared" si="16"/>
        <v/>
      </c>
      <c r="U116" s="3" t="str">
        <f t="shared" si="17"/>
        <v/>
      </c>
      <c r="V116" s="3" t="str">
        <f t="shared" si="18"/>
        <v/>
      </c>
      <c r="W116" s="3">
        <f t="shared" si="19"/>
        <v>1</v>
      </c>
    </row>
    <row r="117" spans="1:23" s="3" customFormat="1" x14ac:dyDescent="0.3">
      <c r="A117" s="3" t="s">
        <v>618</v>
      </c>
      <c r="B117" s="3" t="s">
        <v>3416</v>
      </c>
      <c r="C117" s="3" t="s">
        <v>3417</v>
      </c>
      <c r="D117" s="3" t="s">
        <v>0</v>
      </c>
      <c r="E117" s="3">
        <v>1</v>
      </c>
      <c r="F117" s="3">
        <v>2</v>
      </c>
      <c r="G117" s="3">
        <v>1</v>
      </c>
      <c r="H117" s="3">
        <v>0</v>
      </c>
      <c r="I117" s="3">
        <v>0</v>
      </c>
      <c r="J117" s="3">
        <v>1</v>
      </c>
      <c r="K117" s="3">
        <v>0</v>
      </c>
      <c r="L117" s="3">
        <v>13</v>
      </c>
      <c r="M117" s="3" t="str">
        <f t="shared" si="10"/>
        <v/>
      </c>
      <c r="N117" s="3" t="str">
        <f t="shared" si="11"/>
        <v/>
      </c>
      <c r="P117" s="3" t="str">
        <f t="shared" si="12"/>
        <v/>
      </c>
      <c r="Q117" s="3" t="str">
        <f t="shared" si="13"/>
        <v/>
      </c>
      <c r="R117" s="3" t="str">
        <f t="shared" si="14"/>
        <v/>
      </c>
      <c r="S117" s="3">
        <f t="shared" si="15"/>
        <v>1</v>
      </c>
      <c r="T117" s="3" t="str">
        <f t="shared" si="16"/>
        <v/>
      </c>
      <c r="U117" s="3" t="str">
        <f t="shared" si="17"/>
        <v/>
      </c>
      <c r="V117" s="3" t="str">
        <f t="shared" si="18"/>
        <v/>
      </c>
      <c r="W117" s="3">
        <f t="shared" si="19"/>
        <v>1</v>
      </c>
    </row>
    <row r="118" spans="1:23" s="3" customFormat="1" x14ac:dyDescent="0.3">
      <c r="A118" s="3" t="s">
        <v>618</v>
      </c>
      <c r="B118" s="3" t="s">
        <v>3418</v>
      </c>
      <c r="C118" s="3" t="s">
        <v>3419</v>
      </c>
      <c r="D118" s="3" t="s">
        <v>389</v>
      </c>
      <c r="E118" s="3">
        <v>2</v>
      </c>
      <c r="F118" s="3">
        <v>1</v>
      </c>
      <c r="G118" s="3">
        <v>1</v>
      </c>
      <c r="H118" s="3">
        <v>0</v>
      </c>
      <c r="I118" s="3">
        <v>0</v>
      </c>
      <c r="J118" s="3">
        <v>1</v>
      </c>
      <c r="K118" s="3">
        <v>0</v>
      </c>
      <c r="L118" s="3">
        <v>29</v>
      </c>
      <c r="M118" s="3" t="str">
        <f t="shared" si="10"/>
        <v/>
      </c>
      <c r="N118" s="3" t="str">
        <f t="shared" si="11"/>
        <v/>
      </c>
      <c r="P118" s="3" t="str">
        <f t="shared" si="12"/>
        <v/>
      </c>
      <c r="Q118" s="3" t="str">
        <f t="shared" si="13"/>
        <v/>
      </c>
      <c r="R118" s="3" t="str">
        <f t="shared" si="14"/>
        <v/>
      </c>
      <c r="S118" s="3">
        <f t="shared" si="15"/>
        <v>1</v>
      </c>
      <c r="T118" s="3" t="str">
        <f t="shared" si="16"/>
        <v/>
      </c>
      <c r="U118" s="3" t="str">
        <f t="shared" si="17"/>
        <v/>
      </c>
      <c r="V118" s="3" t="str">
        <f t="shared" si="18"/>
        <v/>
      </c>
      <c r="W118" s="3">
        <f t="shared" si="19"/>
        <v>1</v>
      </c>
    </row>
    <row r="119" spans="1:23" s="3" customFormat="1" x14ac:dyDescent="0.3">
      <c r="A119" s="3" t="s">
        <v>618</v>
      </c>
      <c r="B119" s="3" t="s">
        <v>3420</v>
      </c>
      <c r="C119" s="3" t="s">
        <v>3421</v>
      </c>
      <c r="D119" s="3" t="s">
        <v>0</v>
      </c>
      <c r="E119" s="3">
        <v>1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1</v>
      </c>
      <c r="L119" s="3">
        <v>28</v>
      </c>
      <c r="M119" s="3" t="str">
        <f t="shared" si="10"/>
        <v/>
      </c>
      <c r="N119" s="3" t="str">
        <f t="shared" si="11"/>
        <v/>
      </c>
      <c r="P119" s="3" t="str">
        <f t="shared" si="12"/>
        <v/>
      </c>
      <c r="Q119" s="3" t="str">
        <f t="shared" si="13"/>
        <v/>
      </c>
      <c r="R119" s="3" t="str">
        <f t="shared" si="14"/>
        <v/>
      </c>
      <c r="S119" s="3">
        <f t="shared" si="15"/>
        <v>1</v>
      </c>
      <c r="T119" s="3" t="str">
        <f t="shared" si="16"/>
        <v/>
      </c>
      <c r="U119" s="3" t="str">
        <f t="shared" si="17"/>
        <v/>
      </c>
      <c r="V119" s="3" t="str">
        <f t="shared" si="18"/>
        <v/>
      </c>
      <c r="W119" s="3">
        <f t="shared" si="19"/>
        <v>1</v>
      </c>
    </row>
    <row r="120" spans="1:23" s="3" customFormat="1" x14ac:dyDescent="0.3">
      <c r="A120" s="3" t="s">
        <v>618</v>
      </c>
      <c r="B120" s="3" t="s">
        <v>3422</v>
      </c>
      <c r="C120" s="3" t="s">
        <v>3423</v>
      </c>
      <c r="D120" s="3" t="s">
        <v>0</v>
      </c>
      <c r="E120" s="3">
        <v>4</v>
      </c>
      <c r="F120" s="3">
        <v>3</v>
      </c>
      <c r="G120" s="3">
        <v>1</v>
      </c>
      <c r="H120" s="3">
        <v>0</v>
      </c>
      <c r="I120" s="3">
        <v>0</v>
      </c>
      <c r="J120" s="3">
        <v>2</v>
      </c>
      <c r="K120" s="3">
        <v>2</v>
      </c>
      <c r="L120" s="3">
        <v>30</v>
      </c>
      <c r="M120" s="3" t="str">
        <f t="shared" si="10"/>
        <v/>
      </c>
      <c r="N120" s="3" t="str">
        <f t="shared" si="11"/>
        <v/>
      </c>
      <c r="P120" s="3" t="str">
        <f t="shared" si="12"/>
        <v/>
      </c>
      <c r="Q120" s="3" t="str">
        <f t="shared" si="13"/>
        <v/>
      </c>
      <c r="R120" s="3" t="str">
        <f t="shared" si="14"/>
        <v/>
      </c>
      <c r="S120" s="3">
        <f t="shared" si="15"/>
        <v>1</v>
      </c>
      <c r="T120" s="3" t="str">
        <f t="shared" si="16"/>
        <v/>
      </c>
      <c r="U120" s="3" t="str">
        <f t="shared" si="17"/>
        <v/>
      </c>
      <c r="V120" s="3" t="str">
        <f t="shared" si="18"/>
        <v/>
      </c>
      <c r="W120" s="3">
        <f t="shared" si="19"/>
        <v>1</v>
      </c>
    </row>
    <row r="121" spans="1:23" s="3" customFormat="1" x14ac:dyDescent="0.3">
      <c r="A121" s="3" t="s">
        <v>618</v>
      </c>
      <c r="B121" s="3" t="s">
        <v>3424</v>
      </c>
      <c r="C121" s="3" t="s">
        <v>3425</v>
      </c>
      <c r="D121" s="3" t="s">
        <v>0</v>
      </c>
      <c r="E121" s="3">
        <v>2</v>
      </c>
      <c r="F121" s="3">
        <v>0</v>
      </c>
      <c r="G121" s="3">
        <v>1</v>
      </c>
      <c r="H121" s="3">
        <v>0</v>
      </c>
      <c r="I121" s="3">
        <v>0</v>
      </c>
      <c r="J121" s="3">
        <v>0</v>
      </c>
      <c r="K121" s="3">
        <v>15</v>
      </c>
      <c r="L121" s="3">
        <v>54</v>
      </c>
      <c r="M121" s="3" t="str">
        <f t="shared" si="10"/>
        <v/>
      </c>
      <c r="N121" s="3" t="str">
        <f t="shared" si="11"/>
        <v/>
      </c>
      <c r="P121" s="3" t="str">
        <f t="shared" si="12"/>
        <v/>
      </c>
      <c r="Q121" s="3" t="str">
        <f t="shared" si="13"/>
        <v/>
      </c>
      <c r="R121" s="3" t="str">
        <f t="shared" si="14"/>
        <v/>
      </c>
      <c r="S121" s="3">
        <f t="shared" si="15"/>
        <v>1</v>
      </c>
      <c r="T121" s="3" t="str">
        <f t="shared" si="16"/>
        <v/>
      </c>
      <c r="U121" s="3" t="str">
        <f t="shared" si="17"/>
        <v/>
      </c>
      <c r="V121" s="3" t="str">
        <f t="shared" si="18"/>
        <v/>
      </c>
      <c r="W121" s="3">
        <f t="shared" si="19"/>
        <v>1</v>
      </c>
    </row>
    <row r="122" spans="1:23" s="3" customFormat="1" x14ac:dyDescent="0.3">
      <c r="A122" s="3" t="s">
        <v>618</v>
      </c>
      <c r="B122" s="3" t="s">
        <v>3426</v>
      </c>
      <c r="C122" s="3" t="s">
        <v>3427</v>
      </c>
      <c r="D122" s="3" t="s">
        <v>0</v>
      </c>
      <c r="E122" s="3">
        <v>1</v>
      </c>
      <c r="F122" s="3">
        <v>1</v>
      </c>
      <c r="G122" s="3">
        <v>1</v>
      </c>
      <c r="H122" s="3">
        <v>0</v>
      </c>
      <c r="I122" s="3">
        <v>0</v>
      </c>
      <c r="J122" s="3">
        <v>1</v>
      </c>
      <c r="K122" s="3">
        <v>0</v>
      </c>
      <c r="L122" s="3">
        <v>8</v>
      </c>
      <c r="M122" s="3" t="str">
        <f t="shared" si="10"/>
        <v/>
      </c>
      <c r="N122" s="3" t="str">
        <f t="shared" si="11"/>
        <v/>
      </c>
      <c r="P122" s="3" t="str">
        <f t="shared" si="12"/>
        <v/>
      </c>
      <c r="Q122" s="3" t="str">
        <f t="shared" si="13"/>
        <v/>
      </c>
      <c r="R122" s="3" t="str">
        <f t="shared" si="14"/>
        <v/>
      </c>
      <c r="S122" s="3">
        <f t="shared" si="15"/>
        <v>1</v>
      </c>
      <c r="T122" s="3" t="str">
        <f t="shared" si="16"/>
        <v/>
      </c>
      <c r="U122" s="3" t="str">
        <f t="shared" si="17"/>
        <v/>
      </c>
      <c r="V122" s="3" t="str">
        <f t="shared" si="18"/>
        <v/>
      </c>
      <c r="W122" s="3">
        <f t="shared" si="19"/>
        <v>1</v>
      </c>
    </row>
    <row r="123" spans="1:23" s="3" customFormat="1" x14ac:dyDescent="0.3">
      <c r="A123" s="3" t="s">
        <v>618</v>
      </c>
      <c r="B123" s="3" t="s">
        <v>3428</v>
      </c>
      <c r="C123" s="3" t="s">
        <v>3429</v>
      </c>
      <c r="D123" s="3" t="s">
        <v>0</v>
      </c>
      <c r="E123" s="3">
        <v>1</v>
      </c>
      <c r="F123" s="3">
        <v>0</v>
      </c>
      <c r="G123" s="3">
        <v>1</v>
      </c>
      <c r="H123" s="3">
        <v>0</v>
      </c>
      <c r="I123" s="3">
        <v>0</v>
      </c>
      <c r="J123" s="3">
        <v>0</v>
      </c>
      <c r="K123" s="3">
        <v>1</v>
      </c>
      <c r="L123" s="3">
        <v>25</v>
      </c>
      <c r="M123" s="3" t="str">
        <f t="shared" si="10"/>
        <v/>
      </c>
      <c r="N123" s="3" t="str">
        <f t="shared" si="11"/>
        <v/>
      </c>
      <c r="P123" s="3" t="str">
        <f t="shared" si="12"/>
        <v/>
      </c>
      <c r="Q123" s="3" t="str">
        <f t="shared" si="13"/>
        <v/>
      </c>
      <c r="R123" s="3" t="str">
        <f t="shared" si="14"/>
        <v/>
      </c>
      <c r="S123" s="3">
        <f t="shared" si="15"/>
        <v>1</v>
      </c>
      <c r="T123" s="3" t="str">
        <f t="shared" si="16"/>
        <v/>
      </c>
      <c r="U123" s="3" t="str">
        <f t="shared" si="17"/>
        <v/>
      </c>
      <c r="V123" s="3" t="str">
        <f t="shared" si="18"/>
        <v/>
      </c>
      <c r="W123" s="3">
        <f t="shared" si="19"/>
        <v>1</v>
      </c>
    </row>
    <row r="124" spans="1:23" s="3" customFormat="1" x14ac:dyDescent="0.3">
      <c r="A124" s="3" t="s">
        <v>618</v>
      </c>
      <c r="B124" s="3" t="s">
        <v>3430</v>
      </c>
      <c r="C124" s="3" t="s">
        <v>3431</v>
      </c>
      <c r="D124" s="3" t="s">
        <v>0</v>
      </c>
      <c r="E124" s="3">
        <v>1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1</v>
      </c>
      <c r="L124" s="3">
        <v>29</v>
      </c>
      <c r="M124" s="3" t="str">
        <f t="shared" si="10"/>
        <v/>
      </c>
      <c r="N124" s="3" t="str">
        <f t="shared" si="11"/>
        <v/>
      </c>
      <c r="P124" s="3" t="str">
        <f t="shared" si="12"/>
        <v/>
      </c>
      <c r="Q124" s="3" t="str">
        <f t="shared" si="13"/>
        <v/>
      </c>
      <c r="R124" s="3" t="str">
        <f t="shared" si="14"/>
        <v/>
      </c>
      <c r="S124" s="3">
        <f t="shared" si="15"/>
        <v>1</v>
      </c>
      <c r="T124" s="3" t="str">
        <f t="shared" si="16"/>
        <v/>
      </c>
      <c r="U124" s="3" t="str">
        <f t="shared" si="17"/>
        <v/>
      </c>
      <c r="V124" s="3" t="str">
        <f t="shared" si="18"/>
        <v/>
      </c>
      <c r="W124" s="3">
        <f t="shared" si="19"/>
        <v>1</v>
      </c>
    </row>
    <row r="125" spans="1:23" s="3" customFormat="1" x14ac:dyDescent="0.3">
      <c r="A125" s="3" t="s">
        <v>618</v>
      </c>
      <c r="B125" s="3" t="s">
        <v>3432</v>
      </c>
      <c r="C125" s="3" t="s">
        <v>3433</v>
      </c>
      <c r="D125" s="3" t="s">
        <v>0</v>
      </c>
      <c r="E125" s="3">
        <v>8</v>
      </c>
      <c r="F125" s="3">
        <v>7</v>
      </c>
      <c r="G125" s="3">
        <v>1</v>
      </c>
      <c r="H125" s="3">
        <v>0</v>
      </c>
      <c r="I125" s="3">
        <v>1</v>
      </c>
      <c r="J125" s="3">
        <v>7</v>
      </c>
      <c r="K125" s="3">
        <v>7</v>
      </c>
      <c r="L125" s="3">
        <v>85</v>
      </c>
      <c r="M125" s="3" t="str">
        <f t="shared" si="10"/>
        <v/>
      </c>
      <c r="N125" s="3" t="str">
        <f t="shared" si="11"/>
        <v/>
      </c>
      <c r="P125" s="3" t="str">
        <f t="shared" si="12"/>
        <v/>
      </c>
      <c r="Q125" s="3" t="str">
        <f t="shared" si="13"/>
        <v/>
      </c>
      <c r="R125" s="3" t="str">
        <f t="shared" si="14"/>
        <v/>
      </c>
      <c r="S125" s="3">
        <f t="shared" si="15"/>
        <v>1</v>
      </c>
      <c r="T125" s="3" t="str">
        <f t="shared" si="16"/>
        <v/>
      </c>
      <c r="U125" s="3" t="str">
        <f t="shared" si="17"/>
        <v/>
      </c>
      <c r="V125" s="3" t="str">
        <f t="shared" si="18"/>
        <v/>
      </c>
      <c r="W125" s="3">
        <f t="shared" si="19"/>
        <v>1</v>
      </c>
    </row>
    <row r="126" spans="1:23" s="3" customFormat="1" x14ac:dyDescent="0.3">
      <c r="A126" s="3" t="s">
        <v>618</v>
      </c>
      <c r="B126" s="3" t="s">
        <v>3434</v>
      </c>
      <c r="C126" s="3" t="s">
        <v>3435</v>
      </c>
      <c r="D126" s="3" t="s">
        <v>0</v>
      </c>
      <c r="E126" s="3">
        <v>3</v>
      </c>
      <c r="F126" s="3">
        <v>17</v>
      </c>
      <c r="G126" s="3">
        <v>1</v>
      </c>
      <c r="H126" s="3">
        <v>0</v>
      </c>
      <c r="I126" s="3">
        <v>3</v>
      </c>
      <c r="J126" s="3">
        <v>3</v>
      </c>
      <c r="K126" s="3">
        <v>0</v>
      </c>
      <c r="L126" s="3">
        <v>52</v>
      </c>
      <c r="M126" s="3" t="str">
        <f t="shared" si="10"/>
        <v/>
      </c>
      <c r="N126" s="3" t="str">
        <f t="shared" si="11"/>
        <v/>
      </c>
      <c r="P126" s="3" t="str">
        <f t="shared" si="12"/>
        <v/>
      </c>
      <c r="Q126" s="3" t="str">
        <f t="shared" si="13"/>
        <v/>
      </c>
      <c r="R126" s="3" t="str">
        <f t="shared" si="14"/>
        <v/>
      </c>
      <c r="S126" s="3">
        <f t="shared" si="15"/>
        <v>1</v>
      </c>
      <c r="T126" s="3" t="str">
        <f t="shared" si="16"/>
        <v/>
      </c>
      <c r="U126" s="3" t="str">
        <f t="shared" si="17"/>
        <v/>
      </c>
      <c r="V126" s="3" t="str">
        <f t="shared" si="18"/>
        <v/>
      </c>
      <c r="W126" s="3">
        <f t="shared" si="19"/>
        <v>1</v>
      </c>
    </row>
    <row r="127" spans="1:23" s="3" customFormat="1" x14ac:dyDescent="0.3">
      <c r="A127" s="3" t="s">
        <v>618</v>
      </c>
      <c r="B127" s="3" t="s">
        <v>3436</v>
      </c>
      <c r="C127" s="3" t="s">
        <v>3437</v>
      </c>
      <c r="D127" s="3" t="s">
        <v>0</v>
      </c>
      <c r="E127" s="3">
        <v>0</v>
      </c>
      <c r="F127" s="3">
        <v>1</v>
      </c>
      <c r="G127" s="3">
        <v>1</v>
      </c>
      <c r="H127" s="3">
        <v>0</v>
      </c>
      <c r="I127" s="3">
        <v>0</v>
      </c>
      <c r="J127" s="3">
        <v>1</v>
      </c>
      <c r="K127" s="3">
        <v>2</v>
      </c>
      <c r="L127" s="3">
        <v>26</v>
      </c>
      <c r="M127" s="3" t="str">
        <f t="shared" si="10"/>
        <v/>
      </c>
      <c r="N127" s="3" t="str">
        <f t="shared" si="11"/>
        <v/>
      </c>
      <c r="P127" s="3" t="str">
        <f t="shared" si="12"/>
        <v/>
      </c>
      <c r="Q127" s="3" t="str">
        <f t="shared" si="13"/>
        <v/>
      </c>
      <c r="R127" s="3" t="str">
        <f t="shared" si="14"/>
        <v/>
      </c>
      <c r="S127" s="3">
        <f t="shared" si="15"/>
        <v>1</v>
      </c>
      <c r="T127" s="3" t="str">
        <f t="shared" si="16"/>
        <v/>
      </c>
      <c r="U127" s="3" t="str">
        <f t="shared" si="17"/>
        <v/>
      </c>
      <c r="V127" s="3" t="str">
        <f t="shared" si="18"/>
        <v/>
      </c>
      <c r="W127" s="3">
        <f t="shared" si="19"/>
        <v>1</v>
      </c>
    </row>
    <row r="128" spans="1:23" s="3" customFormat="1" x14ac:dyDescent="0.3">
      <c r="A128" s="3" t="s">
        <v>618</v>
      </c>
      <c r="B128" s="3" t="s">
        <v>3438</v>
      </c>
      <c r="C128" s="3" t="s">
        <v>3439</v>
      </c>
      <c r="D128" s="3" t="s">
        <v>0</v>
      </c>
      <c r="E128" s="3">
        <v>2</v>
      </c>
      <c r="F128" s="3">
        <v>3</v>
      </c>
      <c r="G128" s="3">
        <v>2</v>
      </c>
      <c r="H128" s="3">
        <v>0</v>
      </c>
      <c r="I128" s="3">
        <v>1</v>
      </c>
      <c r="J128" s="3">
        <v>2</v>
      </c>
      <c r="K128" s="3">
        <v>0</v>
      </c>
      <c r="L128" s="3">
        <v>36</v>
      </c>
      <c r="M128" s="3" t="str">
        <f t="shared" si="10"/>
        <v/>
      </c>
      <c r="N128" s="3" t="str">
        <f t="shared" si="11"/>
        <v/>
      </c>
      <c r="P128" s="3" t="str">
        <f t="shared" si="12"/>
        <v/>
      </c>
      <c r="Q128" s="3" t="str">
        <f t="shared" si="13"/>
        <v/>
      </c>
      <c r="R128" s="3" t="str">
        <f t="shared" si="14"/>
        <v/>
      </c>
      <c r="S128" s="3">
        <f t="shared" si="15"/>
        <v>1</v>
      </c>
      <c r="T128" s="3" t="str">
        <f t="shared" si="16"/>
        <v/>
      </c>
      <c r="U128" s="3" t="str">
        <f t="shared" si="17"/>
        <v/>
      </c>
      <c r="V128" s="3" t="str">
        <f t="shared" si="18"/>
        <v/>
      </c>
      <c r="W128" s="3">
        <f t="shared" si="19"/>
        <v>1</v>
      </c>
    </row>
    <row r="129" spans="1:23" s="3" customFormat="1" x14ac:dyDescent="0.3">
      <c r="A129" s="3" t="s">
        <v>618</v>
      </c>
      <c r="B129" s="3" t="s">
        <v>3440</v>
      </c>
      <c r="C129" s="3" t="s">
        <v>3441</v>
      </c>
      <c r="D129" s="3" t="s">
        <v>0</v>
      </c>
      <c r="E129" s="3">
        <v>9</v>
      </c>
      <c r="F129" s="3">
        <v>15</v>
      </c>
      <c r="G129" s="3">
        <v>1</v>
      </c>
      <c r="H129" s="3">
        <v>0</v>
      </c>
      <c r="I129" s="3">
        <v>15</v>
      </c>
      <c r="J129" s="3">
        <v>6</v>
      </c>
      <c r="K129" s="3">
        <v>2</v>
      </c>
      <c r="L129" s="3">
        <v>95</v>
      </c>
      <c r="M129" s="3" t="str">
        <f t="shared" si="10"/>
        <v/>
      </c>
      <c r="N129" s="3" t="str">
        <f t="shared" si="11"/>
        <v/>
      </c>
      <c r="P129" s="3" t="str">
        <f t="shared" si="12"/>
        <v/>
      </c>
      <c r="Q129" s="3" t="str">
        <f t="shared" si="13"/>
        <v/>
      </c>
      <c r="R129" s="3" t="str">
        <f t="shared" si="14"/>
        <v/>
      </c>
      <c r="S129" s="3">
        <f t="shared" si="15"/>
        <v>1</v>
      </c>
      <c r="T129" s="3" t="str">
        <f t="shared" si="16"/>
        <v/>
      </c>
      <c r="U129" s="3" t="str">
        <f t="shared" si="17"/>
        <v/>
      </c>
      <c r="V129" s="3" t="str">
        <f t="shared" si="18"/>
        <v/>
      </c>
      <c r="W129" s="3">
        <f t="shared" si="19"/>
        <v>1</v>
      </c>
    </row>
    <row r="130" spans="1:23" s="3" customFormat="1" x14ac:dyDescent="0.3">
      <c r="A130" s="3" t="s">
        <v>618</v>
      </c>
      <c r="B130" s="3" t="s">
        <v>3442</v>
      </c>
      <c r="C130" s="3" t="s">
        <v>3443</v>
      </c>
      <c r="D130" s="3" t="s">
        <v>0</v>
      </c>
      <c r="E130" s="3">
        <v>2</v>
      </c>
      <c r="F130" s="3">
        <v>1</v>
      </c>
      <c r="G130" s="3">
        <v>1</v>
      </c>
      <c r="H130" s="3">
        <v>0</v>
      </c>
      <c r="I130" s="3">
        <v>0</v>
      </c>
      <c r="J130" s="3">
        <v>1</v>
      </c>
      <c r="K130" s="3">
        <v>0</v>
      </c>
      <c r="L130" s="3">
        <v>30</v>
      </c>
      <c r="M130" s="3" t="str">
        <f t="shared" si="10"/>
        <v/>
      </c>
      <c r="N130" s="3" t="str">
        <f t="shared" si="11"/>
        <v/>
      </c>
      <c r="P130" s="3" t="str">
        <f t="shared" si="12"/>
        <v/>
      </c>
      <c r="Q130" s="3" t="str">
        <f t="shared" si="13"/>
        <v/>
      </c>
      <c r="R130" s="3" t="str">
        <f t="shared" si="14"/>
        <v/>
      </c>
      <c r="S130" s="3">
        <f t="shared" si="15"/>
        <v>1</v>
      </c>
      <c r="T130" s="3" t="str">
        <f t="shared" si="16"/>
        <v/>
      </c>
      <c r="U130" s="3" t="str">
        <f t="shared" si="17"/>
        <v/>
      </c>
      <c r="V130" s="3" t="str">
        <f t="shared" si="18"/>
        <v/>
      </c>
      <c r="W130" s="3">
        <f t="shared" si="19"/>
        <v>1</v>
      </c>
    </row>
    <row r="131" spans="1:23" s="3" customFormat="1" x14ac:dyDescent="0.3">
      <c r="A131" s="3" t="s">
        <v>618</v>
      </c>
      <c r="B131" s="3" t="s">
        <v>3444</v>
      </c>
      <c r="C131" s="3" t="s">
        <v>3445</v>
      </c>
      <c r="D131" s="3" t="s">
        <v>0</v>
      </c>
      <c r="E131" s="3">
        <v>5</v>
      </c>
      <c r="F131" s="3">
        <v>3</v>
      </c>
      <c r="G131" s="3">
        <v>1</v>
      </c>
      <c r="H131" s="3">
        <v>0</v>
      </c>
      <c r="I131" s="3">
        <v>1</v>
      </c>
      <c r="J131" s="3">
        <v>3</v>
      </c>
      <c r="K131" s="3">
        <v>5</v>
      </c>
      <c r="L131" s="3">
        <v>48</v>
      </c>
      <c r="M131" s="3" t="str">
        <f t="shared" si="10"/>
        <v/>
      </c>
      <c r="N131" s="3" t="str">
        <f t="shared" si="11"/>
        <v/>
      </c>
      <c r="P131" s="3" t="str">
        <f t="shared" si="12"/>
        <v/>
      </c>
      <c r="Q131" s="3" t="str">
        <f t="shared" si="13"/>
        <v/>
      </c>
      <c r="R131" s="3" t="str">
        <f t="shared" si="14"/>
        <v/>
      </c>
      <c r="S131" s="3">
        <f t="shared" si="15"/>
        <v>1</v>
      </c>
      <c r="T131" s="3" t="str">
        <f t="shared" si="16"/>
        <v/>
      </c>
      <c r="U131" s="3" t="str">
        <f t="shared" si="17"/>
        <v/>
      </c>
      <c r="V131" s="3" t="str">
        <f t="shared" si="18"/>
        <v/>
      </c>
      <c r="W131" s="3">
        <f t="shared" si="19"/>
        <v>1</v>
      </c>
    </row>
    <row r="132" spans="1:23" s="3" customFormat="1" x14ac:dyDescent="0.3">
      <c r="A132" s="3" t="s">
        <v>618</v>
      </c>
      <c r="B132" s="3" t="s">
        <v>3446</v>
      </c>
      <c r="C132" s="3" t="s">
        <v>3447</v>
      </c>
      <c r="D132" s="3" t="s">
        <v>0</v>
      </c>
      <c r="E132" s="3">
        <v>7</v>
      </c>
      <c r="F132" s="3">
        <v>14</v>
      </c>
      <c r="G132" s="3">
        <v>1</v>
      </c>
      <c r="H132" s="3">
        <v>0</v>
      </c>
      <c r="I132" s="3">
        <v>52</v>
      </c>
      <c r="J132" s="3">
        <v>11</v>
      </c>
      <c r="K132" s="3">
        <v>2</v>
      </c>
      <c r="L132" s="3">
        <v>112</v>
      </c>
      <c r="M132" s="3" t="str">
        <f t="shared" si="10"/>
        <v/>
      </c>
      <c r="N132" s="3" t="str">
        <f t="shared" si="11"/>
        <v/>
      </c>
      <c r="P132" s="3" t="str">
        <f t="shared" si="12"/>
        <v/>
      </c>
      <c r="Q132" s="3" t="str">
        <f t="shared" si="13"/>
        <v/>
      </c>
      <c r="R132" s="3" t="str">
        <f t="shared" si="14"/>
        <v/>
      </c>
      <c r="S132" s="3">
        <f t="shared" si="15"/>
        <v>1</v>
      </c>
      <c r="T132" s="3" t="str">
        <f t="shared" si="16"/>
        <v/>
      </c>
      <c r="U132" s="3" t="str">
        <f t="shared" si="17"/>
        <v/>
      </c>
      <c r="V132" s="3" t="str">
        <f t="shared" si="18"/>
        <v/>
      </c>
      <c r="W132" s="3">
        <f t="shared" si="19"/>
        <v>1</v>
      </c>
    </row>
    <row r="134" spans="1:23" s="3" customFormat="1" x14ac:dyDescent="0.3">
      <c r="A134" s="3" t="s">
        <v>629</v>
      </c>
      <c r="B134" s="3" t="s">
        <v>5135</v>
      </c>
      <c r="C134" s="3" t="s">
        <v>5136</v>
      </c>
      <c r="D134" s="3" t="s">
        <v>0</v>
      </c>
      <c r="E134" s="3">
        <v>0</v>
      </c>
      <c r="F134" s="3">
        <v>0</v>
      </c>
      <c r="G134" s="3">
        <v>1</v>
      </c>
      <c r="H134" s="3">
        <v>0</v>
      </c>
      <c r="I134" s="3">
        <v>0</v>
      </c>
      <c r="J134" s="3">
        <v>0</v>
      </c>
      <c r="K134" s="3">
        <v>10</v>
      </c>
      <c r="L134" s="3">
        <v>26</v>
      </c>
      <c r="M134" s="4" t="str">
        <f t="shared" ref="M134:M197" si="20">IF( AND( OR( F134&gt;$F$1, L134&gt;$L$1 ), OR( E134&gt;$E$1, I134&gt;$I$1 ) ), 1, "" )</f>
        <v/>
      </c>
      <c r="N134" s="4" t="str">
        <f t="shared" ref="N134:N197" si="21">IF( AND( OR( F134&gt;$F$2, L134&gt;$L$2 ), OR( E134&gt;$E$2, I134&gt;$I$2 ) ), 1, "")</f>
        <v/>
      </c>
      <c r="O134" s="4"/>
      <c r="P134" s="4" t="str">
        <f t="shared" ref="P134:P197" si="22" xml:space="preserve"> IF( AND( M134 = 1, O134 = 1 ), 1, "")</f>
        <v/>
      </c>
      <c r="Q134" s="4" t="str">
        <f t="shared" ref="Q134:Q197" si="23" xml:space="preserve"> IF( AND( M134 = "", O134 = 1 ), 1, "")</f>
        <v/>
      </c>
      <c r="R134" s="4" t="str">
        <f t="shared" ref="R134:R197" si="24" xml:space="preserve"> IF( AND( M134 = 1, O134 = "" ), 1, "")</f>
        <v/>
      </c>
      <c r="S134" s="4">
        <f t="shared" ref="S134:S197" si="25" xml:space="preserve"> IF( AND( M134 = "", O134 = "" ), 1, "")</f>
        <v>1</v>
      </c>
      <c r="T134" s="4" t="str">
        <f t="shared" ref="T134:T197" si="26" xml:space="preserve"> IF( AND( N134 = 1, O134 = 1 ), 1, "")</f>
        <v/>
      </c>
      <c r="U134" s="4" t="str">
        <f t="shared" ref="U134:U197" si="27" xml:space="preserve"> IF( AND( N134 = "", O134 = 1 ), 1, "")</f>
        <v/>
      </c>
      <c r="V134" s="4" t="str">
        <f t="shared" ref="V134:V197" si="28" xml:space="preserve"> IF( AND( N134 = 1, O134 = "" ), 1, "")</f>
        <v/>
      </c>
      <c r="W134" s="4">
        <f t="shared" ref="W134:W197" si="29" xml:space="preserve"> IF( AND( N134 = "", O134 = "" ), 1, "")</f>
        <v>1</v>
      </c>
    </row>
    <row r="135" spans="1:23" s="3" customFormat="1" x14ac:dyDescent="0.3">
      <c r="A135" s="3" t="s">
        <v>629</v>
      </c>
      <c r="B135" s="3" t="s">
        <v>732</v>
      </c>
      <c r="C135" s="3" t="s">
        <v>733</v>
      </c>
      <c r="D135" s="3" t="s">
        <v>0</v>
      </c>
      <c r="E135" s="3">
        <v>13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30</v>
      </c>
      <c r="M135" s="4" t="str">
        <f t="shared" si="20"/>
        <v/>
      </c>
      <c r="N135" s="4" t="str">
        <f t="shared" si="21"/>
        <v/>
      </c>
      <c r="O135" s="4"/>
      <c r="P135" s="4" t="str">
        <f t="shared" si="22"/>
        <v/>
      </c>
      <c r="Q135" s="4" t="str">
        <f t="shared" si="23"/>
        <v/>
      </c>
      <c r="R135" s="4" t="str">
        <f t="shared" si="24"/>
        <v/>
      </c>
      <c r="S135" s="4">
        <f t="shared" si="25"/>
        <v>1</v>
      </c>
      <c r="T135" s="4" t="str">
        <f t="shared" si="26"/>
        <v/>
      </c>
      <c r="U135" s="4" t="str">
        <f t="shared" si="27"/>
        <v/>
      </c>
      <c r="V135" s="4" t="str">
        <f t="shared" si="28"/>
        <v/>
      </c>
      <c r="W135" s="4">
        <f t="shared" si="29"/>
        <v>1</v>
      </c>
    </row>
    <row r="136" spans="1:23" s="3" customFormat="1" x14ac:dyDescent="0.3">
      <c r="A136" s="3" t="s">
        <v>629</v>
      </c>
      <c r="B136" s="3" t="s">
        <v>3745</v>
      </c>
      <c r="C136" s="3" t="s">
        <v>3746</v>
      </c>
      <c r="D136" s="3" t="s">
        <v>0</v>
      </c>
      <c r="E136" s="3">
        <v>3</v>
      </c>
      <c r="F136" s="3">
        <v>10</v>
      </c>
      <c r="G136" s="3">
        <v>4</v>
      </c>
      <c r="H136" s="3">
        <v>0</v>
      </c>
      <c r="I136" s="3">
        <v>4</v>
      </c>
      <c r="J136" s="3">
        <v>4</v>
      </c>
      <c r="K136" s="3">
        <v>2</v>
      </c>
      <c r="L136" s="3">
        <v>68</v>
      </c>
      <c r="M136" s="4" t="str">
        <f t="shared" si="20"/>
        <v/>
      </c>
      <c r="N136" s="4" t="str">
        <f t="shared" si="21"/>
        <v/>
      </c>
      <c r="O136" s="4"/>
      <c r="P136" s="4" t="str">
        <f t="shared" si="22"/>
        <v/>
      </c>
      <c r="Q136" s="4" t="str">
        <f t="shared" si="23"/>
        <v/>
      </c>
      <c r="R136" s="4" t="str">
        <f t="shared" si="24"/>
        <v/>
      </c>
      <c r="S136" s="4">
        <f t="shared" si="25"/>
        <v>1</v>
      </c>
      <c r="T136" s="4" t="str">
        <f t="shared" si="26"/>
        <v/>
      </c>
      <c r="U136" s="4" t="str">
        <f t="shared" si="27"/>
        <v/>
      </c>
      <c r="V136" s="4" t="str">
        <f t="shared" si="28"/>
        <v/>
      </c>
      <c r="W136" s="4">
        <f t="shared" si="29"/>
        <v>1</v>
      </c>
    </row>
    <row r="137" spans="1:23" s="3" customFormat="1" x14ac:dyDescent="0.3">
      <c r="A137" s="3" t="s">
        <v>629</v>
      </c>
      <c r="B137" s="3" t="s">
        <v>5232</v>
      </c>
      <c r="C137" s="3" t="s">
        <v>5233</v>
      </c>
      <c r="D137" s="3" t="s">
        <v>0</v>
      </c>
      <c r="E137" s="3">
        <v>10</v>
      </c>
      <c r="F137" s="3">
        <v>5</v>
      </c>
      <c r="G137" s="3">
        <v>1</v>
      </c>
      <c r="H137" s="3">
        <v>0</v>
      </c>
      <c r="I137" s="3">
        <v>0</v>
      </c>
      <c r="J137" s="3">
        <v>4</v>
      </c>
      <c r="K137" s="3">
        <v>7</v>
      </c>
      <c r="L137" s="3">
        <v>69</v>
      </c>
      <c r="M137" s="4" t="str">
        <f t="shared" si="20"/>
        <v/>
      </c>
      <c r="N137" s="4" t="str">
        <f t="shared" si="21"/>
        <v/>
      </c>
      <c r="O137" s="4"/>
      <c r="P137" s="4" t="str">
        <f t="shared" si="22"/>
        <v/>
      </c>
      <c r="Q137" s="4" t="str">
        <f t="shared" si="23"/>
        <v/>
      </c>
      <c r="R137" s="4" t="str">
        <f t="shared" si="24"/>
        <v/>
      </c>
      <c r="S137" s="4">
        <f t="shared" si="25"/>
        <v>1</v>
      </c>
      <c r="T137" s="4" t="str">
        <f t="shared" si="26"/>
        <v/>
      </c>
      <c r="U137" s="4" t="str">
        <f t="shared" si="27"/>
        <v/>
      </c>
      <c r="V137" s="4" t="str">
        <f t="shared" si="28"/>
        <v/>
      </c>
      <c r="W137" s="4">
        <f t="shared" si="29"/>
        <v>1</v>
      </c>
    </row>
    <row r="138" spans="1:23" s="3" customFormat="1" x14ac:dyDescent="0.3">
      <c r="A138" s="3" t="s">
        <v>629</v>
      </c>
      <c r="B138" s="3" t="s">
        <v>3576</v>
      </c>
      <c r="C138" s="3" t="s">
        <v>735</v>
      </c>
      <c r="D138" s="3" t="s">
        <v>0</v>
      </c>
      <c r="E138" s="3">
        <v>5</v>
      </c>
      <c r="F138" s="3">
        <v>0</v>
      </c>
      <c r="G138" s="3">
        <v>2</v>
      </c>
      <c r="H138" s="3">
        <v>0</v>
      </c>
      <c r="I138" s="3">
        <v>0</v>
      </c>
      <c r="J138" s="3">
        <v>0</v>
      </c>
      <c r="K138" s="3">
        <v>0</v>
      </c>
      <c r="L138" s="3">
        <v>22</v>
      </c>
      <c r="M138" s="4" t="str">
        <f t="shared" si="20"/>
        <v/>
      </c>
      <c r="N138" s="4" t="str">
        <f t="shared" si="21"/>
        <v/>
      </c>
      <c r="O138" s="4"/>
      <c r="P138" s="4" t="str">
        <f t="shared" si="22"/>
        <v/>
      </c>
      <c r="Q138" s="4" t="str">
        <f t="shared" si="23"/>
        <v/>
      </c>
      <c r="R138" s="4" t="str">
        <f t="shared" si="24"/>
        <v/>
      </c>
      <c r="S138" s="4">
        <f t="shared" si="25"/>
        <v>1</v>
      </c>
      <c r="T138" s="4" t="str">
        <f t="shared" si="26"/>
        <v/>
      </c>
      <c r="U138" s="4" t="str">
        <f t="shared" si="27"/>
        <v/>
      </c>
      <c r="V138" s="4" t="str">
        <f t="shared" si="28"/>
        <v/>
      </c>
      <c r="W138" s="4">
        <f t="shared" si="29"/>
        <v>1</v>
      </c>
    </row>
    <row r="139" spans="1:23" s="3" customFormat="1" x14ac:dyDescent="0.3">
      <c r="A139" s="3" t="s">
        <v>629</v>
      </c>
      <c r="B139" s="3" t="s">
        <v>4982</v>
      </c>
      <c r="C139" s="3" t="s">
        <v>784</v>
      </c>
      <c r="D139" s="3" t="s">
        <v>0</v>
      </c>
      <c r="E139" s="3">
        <v>2</v>
      </c>
      <c r="F139" s="3">
        <v>20</v>
      </c>
      <c r="G139" s="3">
        <v>4</v>
      </c>
      <c r="H139" s="3">
        <v>0</v>
      </c>
      <c r="I139" s="3">
        <v>19</v>
      </c>
      <c r="J139" s="3">
        <v>7</v>
      </c>
      <c r="K139" s="3">
        <v>4</v>
      </c>
      <c r="L139" s="3">
        <v>126</v>
      </c>
      <c r="M139" s="4" t="str">
        <f t="shared" si="20"/>
        <v/>
      </c>
      <c r="N139" s="4" t="str">
        <f t="shared" si="21"/>
        <v/>
      </c>
      <c r="O139" s="4"/>
      <c r="P139" s="4" t="str">
        <f t="shared" si="22"/>
        <v/>
      </c>
      <c r="Q139" s="4" t="str">
        <f t="shared" si="23"/>
        <v/>
      </c>
      <c r="R139" s="4" t="str">
        <f t="shared" si="24"/>
        <v/>
      </c>
      <c r="S139" s="4">
        <f t="shared" si="25"/>
        <v>1</v>
      </c>
      <c r="T139" s="4" t="str">
        <f t="shared" si="26"/>
        <v/>
      </c>
      <c r="U139" s="4" t="str">
        <f t="shared" si="27"/>
        <v/>
      </c>
      <c r="V139" s="4" t="str">
        <f t="shared" si="28"/>
        <v/>
      </c>
      <c r="W139" s="4">
        <f t="shared" si="29"/>
        <v>1</v>
      </c>
    </row>
    <row r="140" spans="1:23" s="3" customFormat="1" x14ac:dyDescent="0.3">
      <c r="A140" s="3" t="s">
        <v>629</v>
      </c>
      <c r="B140" s="3" t="s">
        <v>698</v>
      </c>
      <c r="C140" s="3" t="s">
        <v>699</v>
      </c>
      <c r="D140" s="3" t="s">
        <v>0</v>
      </c>
      <c r="E140" s="3">
        <v>14</v>
      </c>
      <c r="F140" s="3">
        <v>22</v>
      </c>
      <c r="G140" s="3">
        <v>1</v>
      </c>
      <c r="H140" s="3">
        <v>0</v>
      </c>
      <c r="I140" s="3">
        <v>6</v>
      </c>
      <c r="J140" s="3">
        <v>12</v>
      </c>
      <c r="K140" s="3">
        <v>6</v>
      </c>
      <c r="L140" s="3">
        <v>189</v>
      </c>
      <c r="M140" s="4" t="str">
        <f t="shared" si="20"/>
        <v/>
      </c>
      <c r="N140" s="4" t="str">
        <f t="shared" si="21"/>
        <v/>
      </c>
      <c r="O140" s="4"/>
      <c r="P140" s="4" t="str">
        <f t="shared" si="22"/>
        <v/>
      </c>
      <c r="Q140" s="4" t="str">
        <f t="shared" si="23"/>
        <v/>
      </c>
      <c r="R140" s="4" t="str">
        <f t="shared" si="24"/>
        <v/>
      </c>
      <c r="S140" s="4">
        <f t="shared" si="25"/>
        <v>1</v>
      </c>
      <c r="T140" s="4" t="str">
        <f t="shared" si="26"/>
        <v/>
      </c>
      <c r="U140" s="4" t="str">
        <f t="shared" si="27"/>
        <v/>
      </c>
      <c r="V140" s="4" t="str">
        <f t="shared" si="28"/>
        <v/>
      </c>
      <c r="W140" s="4">
        <f t="shared" si="29"/>
        <v>1</v>
      </c>
    </row>
    <row r="141" spans="1:23" s="3" customFormat="1" x14ac:dyDescent="0.3">
      <c r="A141" s="3" t="s">
        <v>629</v>
      </c>
      <c r="B141" s="3" t="s">
        <v>5056</v>
      </c>
      <c r="C141" s="3" t="s">
        <v>5036</v>
      </c>
      <c r="D141" s="3" t="s">
        <v>0</v>
      </c>
      <c r="E141" s="3">
        <v>2</v>
      </c>
      <c r="F141" s="3">
        <v>17</v>
      </c>
      <c r="G141" s="3">
        <v>1</v>
      </c>
      <c r="H141" s="3">
        <v>0</v>
      </c>
      <c r="I141" s="3">
        <v>11</v>
      </c>
      <c r="J141" s="3">
        <v>6</v>
      </c>
      <c r="K141" s="3">
        <v>7</v>
      </c>
      <c r="L141" s="3">
        <v>108</v>
      </c>
      <c r="M141" s="4" t="str">
        <f t="shared" si="20"/>
        <v/>
      </c>
      <c r="N141" s="4" t="str">
        <f t="shared" si="21"/>
        <v/>
      </c>
      <c r="O141" s="4"/>
      <c r="P141" s="4" t="str">
        <f t="shared" si="22"/>
        <v/>
      </c>
      <c r="Q141" s="4" t="str">
        <f t="shared" si="23"/>
        <v/>
      </c>
      <c r="R141" s="4" t="str">
        <f t="shared" si="24"/>
        <v/>
      </c>
      <c r="S141" s="4">
        <f t="shared" si="25"/>
        <v>1</v>
      </c>
      <c r="T141" s="4" t="str">
        <f t="shared" si="26"/>
        <v/>
      </c>
      <c r="U141" s="4" t="str">
        <f t="shared" si="27"/>
        <v/>
      </c>
      <c r="V141" s="4" t="str">
        <f t="shared" si="28"/>
        <v/>
      </c>
      <c r="W141" s="4">
        <f t="shared" si="29"/>
        <v>1</v>
      </c>
    </row>
    <row r="142" spans="1:23" s="3" customFormat="1" x14ac:dyDescent="0.3">
      <c r="A142" s="3" t="s">
        <v>629</v>
      </c>
      <c r="B142" s="3" t="s">
        <v>5768</v>
      </c>
      <c r="C142" s="3" t="s">
        <v>697</v>
      </c>
      <c r="D142" s="3" t="s">
        <v>0</v>
      </c>
      <c r="E142" s="3">
        <v>11</v>
      </c>
      <c r="F142" s="3">
        <v>24</v>
      </c>
      <c r="G142" s="3">
        <v>1</v>
      </c>
      <c r="H142" s="3">
        <v>0</v>
      </c>
      <c r="I142" s="3">
        <v>55</v>
      </c>
      <c r="J142" s="3">
        <v>11</v>
      </c>
      <c r="K142" s="3">
        <v>5</v>
      </c>
      <c r="L142" s="3">
        <v>113</v>
      </c>
      <c r="M142" s="4" t="str">
        <f t="shared" si="20"/>
        <v/>
      </c>
      <c r="N142" s="4" t="str">
        <f t="shared" si="21"/>
        <v/>
      </c>
      <c r="O142" s="4"/>
      <c r="P142" s="4" t="str">
        <f t="shared" si="22"/>
        <v/>
      </c>
      <c r="Q142" s="4" t="str">
        <f t="shared" si="23"/>
        <v/>
      </c>
      <c r="R142" s="4" t="str">
        <f t="shared" si="24"/>
        <v/>
      </c>
      <c r="S142" s="4">
        <f t="shared" si="25"/>
        <v>1</v>
      </c>
      <c r="T142" s="4" t="str">
        <f t="shared" si="26"/>
        <v/>
      </c>
      <c r="U142" s="4" t="str">
        <f t="shared" si="27"/>
        <v/>
      </c>
      <c r="V142" s="4" t="str">
        <f t="shared" si="28"/>
        <v/>
      </c>
      <c r="W142" s="4">
        <f t="shared" si="29"/>
        <v>1</v>
      </c>
    </row>
    <row r="143" spans="1:23" s="3" customFormat="1" x14ac:dyDescent="0.3">
      <c r="A143" s="3" t="s">
        <v>629</v>
      </c>
      <c r="B143" s="3" t="s">
        <v>5584</v>
      </c>
      <c r="C143" s="3" t="s">
        <v>735</v>
      </c>
      <c r="D143" s="3" t="s">
        <v>0</v>
      </c>
      <c r="E143" s="3">
        <v>5</v>
      </c>
      <c r="F143" s="3">
        <v>0</v>
      </c>
      <c r="G143" s="3">
        <v>1</v>
      </c>
      <c r="H143" s="3">
        <v>0</v>
      </c>
      <c r="I143" s="3">
        <v>0</v>
      </c>
      <c r="J143" s="3">
        <v>0</v>
      </c>
      <c r="K143" s="3">
        <v>0</v>
      </c>
      <c r="L143" s="3">
        <v>20</v>
      </c>
      <c r="M143" s="4" t="str">
        <f t="shared" si="20"/>
        <v/>
      </c>
      <c r="N143" s="4" t="str">
        <f t="shared" si="21"/>
        <v/>
      </c>
      <c r="O143" s="4"/>
      <c r="P143" s="4" t="str">
        <f t="shared" si="22"/>
        <v/>
      </c>
      <c r="Q143" s="4" t="str">
        <f t="shared" si="23"/>
        <v/>
      </c>
      <c r="R143" s="4" t="str">
        <f t="shared" si="24"/>
        <v/>
      </c>
      <c r="S143" s="4">
        <f t="shared" si="25"/>
        <v>1</v>
      </c>
      <c r="T143" s="4" t="str">
        <f t="shared" si="26"/>
        <v/>
      </c>
      <c r="U143" s="4" t="str">
        <f t="shared" si="27"/>
        <v/>
      </c>
      <c r="V143" s="4" t="str">
        <f t="shared" si="28"/>
        <v/>
      </c>
      <c r="W143" s="4">
        <f t="shared" si="29"/>
        <v>1</v>
      </c>
    </row>
    <row r="144" spans="1:23" s="3" customFormat="1" x14ac:dyDescent="0.3">
      <c r="A144" s="3" t="s">
        <v>629</v>
      </c>
      <c r="B144" s="3" t="s">
        <v>4798</v>
      </c>
      <c r="C144" s="3" t="s">
        <v>4799</v>
      </c>
      <c r="D144" s="3" t="s">
        <v>0</v>
      </c>
      <c r="E144" s="3">
        <v>5</v>
      </c>
      <c r="F144" s="3">
        <v>1</v>
      </c>
      <c r="G144" s="3">
        <v>1</v>
      </c>
      <c r="H144" s="3">
        <v>0</v>
      </c>
      <c r="I144" s="3">
        <v>0</v>
      </c>
      <c r="J144" s="3">
        <v>1</v>
      </c>
      <c r="K144" s="3">
        <v>0</v>
      </c>
      <c r="L144" s="3">
        <v>24</v>
      </c>
      <c r="M144" s="4" t="str">
        <f t="shared" si="20"/>
        <v/>
      </c>
      <c r="N144" s="4" t="str">
        <f t="shared" si="21"/>
        <v/>
      </c>
      <c r="O144" s="4"/>
      <c r="P144" s="4" t="str">
        <f t="shared" si="22"/>
        <v/>
      </c>
      <c r="Q144" s="4" t="str">
        <f t="shared" si="23"/>
        <v/>
      </c>
      <c r="R144" s="4" t="str">
        <f t="shared" si="24"/>
        <v/>
      </c>
      <c r="S144" s="4">
        <f t="shared" si="25"/>
        <v>1</v>
      </c>
      <c r="T144" s="4" t="str">
        <f t="shared" si="26"/>
        <v/>
      </c>
      <c r="U144" s="4" t="str">
        <f t="shared" si="27"/>
        <v/>
      </c>
      <c r="V144" s="4" t="str">
        <f t="shared" si="28"/>
        <v/>
      </c>
      <c r="W144" s="4">
        <f t="shared" si="29"/>
        <v>1</v>
      </c>
    </row>
    <row r="145" spans="1:23" s="3" customFormat="1" x14ac:dyDescent="0.3">
      <c r="A145" s="3" t="s">
        <v>629</v>
      </c>
      <c r="B145" s="3" t="s">
        <v>688</v>
      </c>
      <c r="C145" s="3" t="s">
        <v>689</v>
      </c>
      <c r="D145" s="3" t="s">
        <v>0</v>
      </c>
      <c r="E145" s="3">
        <v>14</v>
      </c>
      <c r="F145" s="3">
        <v>69</v>
      </c>
      <c r="G145" s="3">
        <v>1</v>
      </c>
      <c r="H145" s="3">
        <v>0</v>
      </c>
      <c r="I145" s="3">
        <v>2254</v>
      </c>
      <c r="J145" s="3">
        <v>68</v>
      </c>
      <c r="K145" s="3">
        <v>8</v>
      </c>
      <c r="L145" s="3">
        <v>244</v>
      </c>
      <c r="M145" s="4">
        <f t="shared" si="20"/>
        <v>1</v>
      </c>
      <c r="N145" s="4">
        <f t="shared" si="21"/>
        <v>1</v>
      </c>
      <c r="O145" s="4"/>
      <c r="P145" s="4" t="str">
        <f t="shared" si="22"/>
        <v/>
      </c>
      <c r="Q145" s="4" t="str">
        <f t="shared" si="23"/>
        <v/>
      </c>
      <c r="R145" s="4">
        <f t="shared" si="24"/>
        <v>1</v>
      </c>
      <c r="S145" s="4" t="str">
        <f t="shared" si="25"/>
        <v/>
      </c>
      <c r="T145" s="4" t="str">
        <f t="shared" si="26"/>
        <v/>
      </c>
      <c r="U145" s="4" t="str">
        <f t="shared" si="27"/>
        <v/>
      </c>
      <c r="V145" s="4">
        <f t="shared" si="28"/>
        <v>1</v>
      </c>
      <c r="W145" s="4" t="str">
        <f t="shared" si="29"/>
        <v/>
      </c>
    </row>
    <row r="146" spans="1:23" s="3" customFormat="1" x14ac:dyDescent="0.3">
      <c r="A146" s="3" t="s">
        <v>629</v>
      </c>
      <c r="B146" s="3" t="s">
        <v>823</v>
      </c>
      <c r="C146" s="3" t="s">
        <v>824</v>
      </c>
      <c r="D146" s="3" t="s">
        <v>0</v>
      </c>
      <c r="E146" s="3">
        <v>3</v>
      </c>
      <c r="F146" s="3">
        <v>42</v>
      </c>
      <c r="G146" s="3">
        <v>1</v>
      </c>
      <c r="H146" s="3">
        <v>0</v>
      </c>
      <c r="I146" s="3">
        <v>723</v>
      </c>
      <c r="J146" s="3">
        <v>39</v>
      </c>
      <c r="K146" s="3">
        <v>7</v>
      </c>
      <c r="L146" s="3">
        <v>137</v>
      </c>
      <c r="M146" s="4" t="str">
        <f t="shared" si="20"/>
        <v/>
      </c>
      <c r="N146" s="4" t="str">
        <f t="shared" si="21"/>
        <v/>
      </c>
      <c r="O146" s="4"/>
      <c r="P146" s="4" t="str">
        <f t="shared" si="22"/>
        <v/>
      </c>
      <c r="Q146" s="4" t="str">
        <f t="shared" si="23"/>
        <v/>
      </c>
      <c r="R146" s="4" t="str">
        <f t="shared" si="24"/>
        <v/>
      </c>
      <c r="S146" s="4">
        <f t="shared" si="25"/>
        <v>1</v>
      </c>
      <c r="T146" s="4" t="str">
        <f t="shared" si="26"/>
        <v/>
      </c>
      <c r="U146" s="4" t="str">
        <f t="shared" si="27"/>
        <v/>
      </c>
      <c r="V146" s="4" t="str">
        <f t="shared" si="28"/>
        <v/>
      </c>
      <c r="W146" s="4">
        <f t="shared" si="29"/>
        <v>1</v>
      </c>
    </row>
    <row r="147" spans="1:23" s="3" customFormat="1" x14ac:dyDescent="0.3">
      <c r="A147" s="3" t="s">
        <v>629</v>
      </c>
      <c r="B147" s="3" t="s">
        <v>5483</v>
      </c>
      <c r="C147" s="3" t="s">
        <v>5484</v>
      </c>
      <c r="D147" s="3" t="s">
        <v>0</v>
      </c>
      <c r="E147" s="3">
        <v>3</v>
      </c>
      <c r="F147" s="3">
        <v>5</v>
      </c>
      <c r="G147" s="3">
        <v>1</v>
      </c>
      <c r="H147" s="3">
        <v>0</v>
      </c>
      <c r="I147" s="3">
        <v>0</v>
      </c>
      <c r="J147" s="3">
        <v>5</v>
      </c>
      <c r="K147" s="3">
        <v>2</v>
      </c>
      <c r="L147" s="3">
        <v>36</v>
      </c>
      <c r="M147" s="4" t="str">
        <f t="shared" si="20"/>
        <v/>
      </c>
      <c r="N147" s="4" t="str">
        <f t="shared" si="21"/>
        <v/>
      </c>
      <c r="O147" s="4"/>
      <c r="P147" s="4" t="str">
        <f t="shared" si="22"/>
        <v/>
      </c>
      <c r="Q147" s="4" t="str">
        <f t="shared" si="23"/>
        <v/>
      </c>
      <c r="R147" s="4" t="str">
        <f t="shared" si="24"/>
        <v/>
      </c>
      <c r="S147" s="4">
        <f t="shared" si="25"/>
        <v>1</v>
      </c>
      <c r="T147" s="4" t="str">
        <f t="shared" si="26"/>
        <v/>
      </c>
      <c r="U147" s="4" t="str">
        <f t="shared" si="27"/>
        <v/>
      </c>
      <c r="V147" s="4" t="str">
        <f t="shared" si="28"/>
        <v/>
      </c>
      <c r="W147" s="4">
        <f t="shared" si="29"/>
        <v>1</v>
      </c>
    </row>
    <row r="148" spans="1:23" s="3" customFormat="1" x14ac:dyDescent="0.3">
      <c r="A148" s="3" t="s">
        <v>629</v>
      </c>
      <c r="B148" s="3" t="s">
        <v>3674</v>
      </c>
      <c r="C148" s="3" t="s">
        <v>3675</v>
      </c>
      <c r="D148" s="3" t="s">
        <v>0</v>
      </c>
      <c r="E148" s="3">
        <v>1</v>
      </c>
      <c r="F148" s="3">
        <v>4</v>
      </c>
      <c r="G148" s="3">
        <v>2</v>
      </c>
      <c r="H148" s="3">
        <v>0</v>
      </c>
      <c r="I148" s="3">
        <v>0</v>
      </c>
      <c r="J148" s="3">
        <v>4</v>
      </c>
      <c r="K148" s="3">
        <v>1</v>
      </c>
      <c r="L148" s="3">
        <v>35</v>
      </c>
      <c r="M148" s="4" t="str">
        <f t="shared" si="20"/>
        <v/>
      </c>
      <c r="N148" s="4" t="str">
        <f t="shared" si="21"/>
        <v/>
      </c>
      <c r="O148" s="4"/>
      <c r="P148" s="4" t="str">
        <f t="shared" si="22"/>
        <v/>
      </c>
      <c r="Q148" s="4" t="str">
        <f t="shared" si="23"/>
        <v/>
      </c>
      <c r="R148" s="4" t="str">
        <f t="shared" si="24"/>
        <v/>
      </c>
      <c r="S148" s="4">
        <f t="shared" si="25"/>
        <v>1</v>
      </c>
      <c r="T148" s="4" t="str">
        <f t="shared" si="26"/>
        <v/>
      </c>
      <c r="U148" s="4" t="str">
        <f t="shared" si="27"/>
        <v/>
      </c>
      <c r="V148" s="4" t="str">
        <f t="shared" si="28"/>
        <v/>
      </c>
      <c r="W148" s="4">
        <f t="shared" si="29"/>
        <v>1</v>
      </c>
    </row>
    <row r="149" spans="1:23" s="3" customFormat="1" x14ac:dyDescent="0.3">
      <c r="A149" s="3" t="s">
        <v>629</v>
      </c>
      <c r="B149" s="3" t="s">
        <v>3510</v>
      </c>
      <c r="C149" s="3" t="s">
        <v>3511</v>
      </c>
      <c r="D149" s="3" t="s">
        <v>0</v>
      </c>
      <c r="E149" s="3">
        <v>4</v>
      </c>
      <c r="F149" s="3">
        <v>11</v>
      </c>
      <c r="G149" s="3">
        <v>3</v>
      </c>
      <c r="H149" s="3">
        <v>0</v>
      </c>
      <c r="I149" s="3">
        <v>7</v>
      </c>
      <c r="J149" s="3">
        <v>7</v>
      </c>
      <c r="K149" s="3">
        <v>3</v>
      </c>
      <c r="L149" s="3">
        <v>69</v>
      </c>
      <c r="M149" s="4" t="str">
        <f t="shared" si="20"/>
        <v/>
      </c>
      <c r="N149" s="4" t="str">
        <f t="shared" si="21"/>
        <v/>
      </c>
      <c r="O149" s="4"/>
      <c r="P149" s="4" t="str">
        <f t="shared" si="22"/>
        <v/>
      </c>
      <c r="Q149" s="4" t="str">
        <f t="shared" si="23"/>
        <v/>
      </c>
      <c r="R149" s="4" t="str">
        <f t="shared" si="24"/>
        <v/>
      </c>
      <c r="S149" s="4">
        <f t="shared" si="25"/>
        <v>1</v>
      </c>
      <c r="T149" s="4" t="str">
        <f t="shared" si="26"/>
        <v/>
      </c>
      <c r="U149" s="4" t="str">
        <f t="shared" si="27"/>
        <v/>
      </c>
      <c r="V149" s="4" t="str">
        <f t="shared" si="28"/>
        <v/>
      </c>
      <c r="W149" s="4">
        <f t="shared" si="29"/>
        <v>1</v>
      </c>
    </row>
    <row r="150" spans="1:23" s="3" customFormat="1" x14ac:dyDescent="0.3">
      <c r="A150" s="3" t="s">
        <v>629</v>
      </c>
      <c r="B150" s="3" t="s">
        <v>5767</v>
      </c>
      <c r="C150" s="3" t="s">
        <v>735</v>
      </c>
      <c r="D150" s="3" t="s">
        <v>0</v>
      </c>
      <c r="E150" s="3">
        <v>5</v>
      </c>
      <c r="F150" s="3">
        <v>0</v>
      </c>
      <c r="G150" s="3">
        <v>2</v>
      </c>
      <c r="H150" s="3">
        <v>0</v>
      </c>
      <c r="I150" s="3">
        <v>0</v>
      </c>
      <c r="J150" s="3">
        <v>0</v>
      </c>
      <c r="K150" s="3">
        <v>0</v>
      </c>
      <c r="L150" s="3">
        <v>22</v>
      </c>
      <c r="M150" s="4" t="str">
        <f t="shared" si="20"/>
        <v/>
      </c>
      <c r="N150" s="4" t="str">
        <f t="shared" si="21"/>
        <v/>
      </c>
      <c r="O150" s="4"/>
      <c r="P150" s="4" t="str">
        <f t="shared" si="22"/>
        <v/>
      </c>
      <c r="Q150" s="4" t="str">
        <f t="shared" si="23"/>
        <v/>
      </c>
      <c r="R150" s="4" t="str">
        <f t="shared" si="24"/>
        <v/>
      </c>
      <c r="S150" s="4">
        <f t="shared" si="25"/>
        <v>1</v>
      </c>
      <c r="T150" s="4" t="str">
        <f t="shared" si="26"/>
        <v/>
      </c>
      <c r="U150" s="4" t="str">
        <f t="shared" si="27"/>
        <v/>
      </c>
      <c r="V150" s="4" t="str">
        <f t="shared" si="28"/>
        <v/>
      </c>
      <c r="W150" s="4">
        <f t="shared" si="29"/>
        <v>1</v>
      </c>
    </row>
    <row r="151" spans="1:23" s="3" customFormat="1" x14ac:dyDescent="0.3">
      <c r="A151" s="3" t="s">
        <v>629</v>
      </c>
      <c r="B151" s="3" t="s">
        <v>5698</v>
      </c>
      <c r="C151" s="3" t="s">
        <v>5699</v>
      </c>
      <c r="D151" s="3" t="s">
        <v>0</v>
      </c>
      <c r="E151" s="3">
        <v>0</v>
      </c>
      <c r="F151" s="3">
        <v>10</v>
      </c>
      <c r="G151" s="3">
        <v>1</v>
      </c>
      <c r="H151" s="3">
        <v>5</v>
      </c>
      <c r="I151" s="3">
        <v>14</v>
      </c>
      <c r="J151" s="3">
        <v>8</v>
      </c>
      <c r="K151" s="3">
        <v>5</v>
      </c>
      <c r="L151" s="3">
        <v>52</v>
      </c>
      <c r="M151" s="4" t="str">
        <f t="shared" si="20"/>
        <v/>
      </c>
      <c r="N151" s="4" t="str">
        <f t="shared" si="21"/>
        <v/>
      </c>
      <c r="O151" s="4"/>
      <c r="P151" s="4" t="str">
        <f t="shared" si="22"/>
        <v/>
      </c>
      <c r="Q151" s="4" t="str">
        <f t="shared" si="23"/>
        <v/>
      </c>
      <c r="R151" s="4" t="str">
        <f t="shared" si="24"/>
        <v/>
      </c>
      <c r="S151" s="4">
        <f t="shared" si="25"/>
        <v>1</v>
      </c>
      <c r="T151" s="4" t="str">
        <f t="shared" si="26"/>
        <v/>
      </c>
      <c r="U151" s="4" t="str">
        <f t="shared" si="27"/>
        <v/>
      </c>
      <c r="V151" s="4" t="str">
        <f t="shared" si="28"/>
        <v/>
      </c>
      <c r="W151" s="4">
        <f t="shared" si="29"/>
        <v>1</v>
      </c>
    </row>
    <row r="152" spans="1:23" s="3" customFormat="1" x14ac:dyDescent="0.3">
      <c r="A152" s="3" t="s">
        <v>629</v>
      </c>
      <c r="B152" s="3" t="s">
        <v>4914</v>
      </c>
      <c r="C152" s="3" t="s">
        <v>4915</v>
      </c>
      <c r="D152" s="3" t="s">
        <v>389</v>
      </c>
      <c r="E152" s="3">
        <v>0</v>
      </c>
      <c r="F152" s="3">
        <v>11</v>
      </c>
      <c r="G152" s="3">
        <v>1</v>
      </c>
      <c r="H152" s="3">
        <v>0</v>
      </c>
      <c r="I152" s="3">
        <v>55</v>
      </c>
      <c r="J152" s="3">
        <v>11</v>
      </c>
      <c r="K152" s="3">
        <v>0</v>
      </c>
      <c r="L152" s="3">
        <v>27</v>
      </c>
      <c r="M152" s="4" t="str">
        <f t="shared" si="20"/>
        <v/>
      </c>
      <c r="N152" s="4" t="str">
        <f t="shared" si="21"/>
        <v/>
      </c>
      <c r="O152" s="4"/>
      <c r="P152" s="4" t="str">
        <f t="shared" si="22"/>
        <v/>
      </c>
      <c r="Q152" s="4" t="str">
        <f t="shared" si="23"/>
        <v/>
      </c>
      <c r="R152" s="4" t="str">
        <f t="shared" si="24"/>
        <v/>
      </c>
      <c r="S152" s="4">
        <f t="shared" si="25"/>
        <v>1</v>
      </c>
      <c r="T152" s="4" t="str">
        <f t="shared" si="26"/>
        <v/>
      </c>
      <c r="U152" s="4" t="str">
        <f t="shared" si="27"/>
        <v/>
      </c>
      <c r="V152" s="4" t="str">
        <f t="shared" si="28"/>
        <v/>
      </c>
      <c r="W152" s="4">
        <f t="shared" si="29"/>
        <v>1</v>
      </c>
    </row>
    <row r="153" spans="1:23" s="3" customFormat="1" x14ac:dyDescent="0.3">
      <c r="A153" s="3" t="s">
        <v>629</v>
      </c>
      <c r="B153" s="3" t="s">
        <v>5743</v>
      </c>
      <c r="C153" s="3" t="s">
        <v>5744</v>
      </c>
      <c r="D153" s="3" t="s">
        <v>0</v>
      </c>
      <c r="E153" s="3">
        <v>8</v>
      </c>
      <c r="F153" s="3">
        <v>17</v>
      </c>
      <c r="G153" s="3">
        <v>1</v>
      </c>
      <c r="H153" s="3">
        <v>0</v>
      </c>
      <c r="I153" s="3">
        <v>54</v>
      </c>
      <c r="J153" s="3">
        <v>17</v>
      </c>
      <c r="K153" s="3">
        <v>7</v>
      </c>
      <c r="L153" s="3">
        <v>107</v>
      </c>
      <c r="M153" s="4" t="str">
        <f t="shared" si="20"/>
        <v/>
      </c>
      <c r="N153" s="4" t="str">
        <f t="shared" si="21"/>
        <v/>
      </c>
      <c r="O153" s="4"/>
      <c r="P153" s="4" t="str">
        <f t="shared" si="22"/>
        <v/>
      </c>
      <c r="Q153" s="4" t="str">
        <f t="shared" si="23"/>
        <v/>
      </c>
      <c r="R153" s="4" t="str">
        <f t="shared" si="24"/>
        <v/>
      </c>
      <c r="S153" s="4">
        <f t="shared" si="25"/>
        <v>1</v>
      </c>
      <c r="T153" s="4" t="str">
        <f t="shared" si="26"/>
        <v/>
      </c>
      <c r="U153" s="4" t="str">
        <f t="shared" si="27"/>
        <v/>
      </c>
      <c r="V153" s="4" t="str">
        <f t="shared" si="28"/>
        <v/>
      </c>
      <c r="W153" s="4">
        <f t="shared" si="29"/>
        <v>1</v>
      </c>
    </row>
    <row r="154" spans="1:23" s="3" customFormat="1" x14ac:dyDescent="0.3">
      <c r="A154" s="3" t="s">
        <v>629</v>
      </c>
      <c r="B154" s="3" t="s">
        <v>4882</v>
      </c>
      <c r="C154" s="3" t="s">
        <v>4883</v>
      </c>
      <c r="D154" s="3" t="s">
        <v>0</v>
      </c>
      <c r="E154" s="3">
        <v>1</v>
      </c>
      <c r="F154" s="3">
        <v>3</v>
      </c>
      <c r="G154" s="3">
        <v>2</v>
      </c>
      <c r="H154" s="3">
        <v>0</v>
      </c>
      <c r="I154" s="3">
        <v>3</v>
      </c>
      <c r="J154" s="3">
        <v>3</v>
      </c>
      <c r="K154" s="3">
        <v>0</v>
      </c>
      <c r="L154" s="3">
        <v>27</v>
      </c>
      <c r="M154" s="4" t="str">
        <f t="shared" si="20"/>
        <v/>
      </c>
      <c r="N154" s="4" t="str">
        <f t="shared" si="21"/>
        <v/>
      </c>
      <c r="O154" s="4"/>
      <c r="P154" s="4" t="str">
        <f t="shared" si="22"/>
        <v/>
      </c>
      <c r="Q154" s="4" t="str">
        <f t="shared" si="23"/>
        <v/>
      </c>
      <c r="R154" s="4" t="str">
        <f t="shared" si="24"/>
        <v/>
      </c>
      <c r="S154" s="4">
        <f t="shared" si="25"/>
        <v>1</v>
      </c>
      <c r="T154" s="4" t="str">
        <f t="shared" si="26"/>
        <v/>
      </c>
      <c r="U154" s="4" t="str">
        <f t="shared" si="27"/>
        <v/>
      </c>
      <c r="V154" s="4" t="str">
        <f t="shared" si="28"/>
        <v/>
      </c>
      <c r="W154" s="4">
        <f t="shared" si="29"/>
        <v>1</v>
      </c>
    </row>
    <row r="155" spans="1:23" s="3" customFormat="1" x14ac:dyDescent="0.3">
      <c r="A155" s="3" t="s">
        <v>629</v>
      </c>
      <c r="B155" s="3" t="s">
        <v>4330</v>
      </c>
      <c r="C155" s="3" t="s">
        <v>4331</v>
      </c>
      <c r="D155" s="3" t="s">
        <v>0</v>
      </c>
      <c r="E155" s="3">
        <v>2</v>
      </c>
      <c r="F155" s="3">
        <v>1</v>
      </c>
      <c r="G155" s="3">
        <v>1</v>
      </c>
      <c r="H155" s="3">
        <v>0</v>
      </c>
      <c r="I155" s="3">
        <v>0</v>
      </c>
      <c r="J155" s="3">
        <v>1</v>
      </c>
      <c r="K155" s="3">
        <v>0</v>
      </c>
      <c r="L155" s="3">
        <v>59</v>
      </c>
      <c r="M155" s="4" t="str">
        <f t="shared" si="20"/>
        <v/>
      </c>
      <c r="N155" s="4" t="str">
        <f t="shared" si="21"/>
        <v/>
      </c>
      <c r="O155" s="4"/>
      <c r="P155" s="4" t="str">
        <f t="shared" si="22"/>
        <v/>
      </c>
      <c r="Q155" s="4" t="str">
        <f t="shared" si="23"/>
        <v/>
      </c>
      <c r="R155" s="4" t="str">
        <f t="shared" si="24"/>
        <v/>
      </c>
      <c r="S155" s="4">
        <f t="shared" si="25"/>
        <v>1</v>
      </c>
      <c r="T155" s="4" t="str">
        <f t="shared" si="26"/>
        <v/>
      </c>
      <c r="U155" s="4" t="str">
        <f t="shared" si="27"/>
        <v/>
      </c>
      <c r="V155" s="4" t="str">
        <f t="shared" si="28"/>
        <v/>
      </c>
      <c r="W155" s="4">
        <f t="shared" si="29"/>
        <v>1</v>
      </c>
    </row>
    <row r="156" spans="1:23" s="3" customFormat="1" x14ac:dyDescent="0.3">
      <c r="A156" s="3" t="s">
        <v>629</v>
      </c>
      <c r="B156" s="3" t="s">
        <v>5009</v>
      </c>
      <c r="C156" s="3" t="s">
        <v>5010</v>
      </c>
      <c r="D156" s="3" t="s">
        <v>0</v>
      </c>
      <c r="E156" s="3">
        <v>1</v>
      </c>
      <c r="F156" s="3">
        <v>3</v>
      </c>
      <c r="G156" s="3">
        <v>2</v>
      </c>
      <c r="H156" s="3">
        <v>0</v>
      </c>
      <c r="I156" s="3">
        <v>3</v>
      </c>
      <c r="J156" s="3">
        <v>3</v>
      </c>
      <c r="K156" s="3">
        <v>0</v>
      </c>
      <c r="L156" s="3">
        <v>27</v>
      </c>
      <c r="M156" s="4" t="str">
        <f t="shared" si="20"/>
        <v/>
      </c>
      <c r="N156" s="4" t="str">
        <f t="shared" si="21"/>
        <v/>
      </c>
      <c r="O156" s="4"/>
      <c r="P156" s="4" t="str">
        <f t="shared" si="22"/>
        <v/>
      </c>
      <c r="Q156" s="4" t="str">
        <f t="shared" si="23"/>
        <v/>
      </c>
      <c r="R156" s="4" t="str">
        <f t="shared" si="24"/>
        <v/>
      </c>
      <c r="S156" s="4">
        <f t="shared" si="25"/>
        <v>1</v>
      </c>
      <c r="T156" s="4" t="str">
        <f t="shared" si="26"/>
        <v/>
      </c>
      <c r="U156" s="4" t="str">
        <f t="shared" si="27"/>
        <v/>
      </c>
      <c r="V156" s="4" t="str">
        <f t="shared" si="28"/>
        <v/>
      </c>
      <c r="W156" s="4">
        <f t="shared" si="29"/>
        <v>1</v>
      </c>
    </row>
    <row r="157" spans="1:23" s="3" customFormat="1" x14ac:dyDescent="0.3">
      <c r="A157" s="3" t="s">
        <v>629</v>
      </c>
      <c r="B157" s="3" t="s">
        <v>4327</v>
      </c>
      <c r="C157" s="3" t="s">
        <v>4328</v>
      </c>
      <c r="D157" s="3" t="s">
        <v>0</v>
      </c>
      <c r="E157" s="3">
        <v>1</v>
      </c>
      <c r="F157" s="3">
        <v>3</v>
      </c>
      <c r="G157" s="3">
        <v>2</v>
      </c>
      <c r="H157" s="3">
        <v>0</v>
      </c>
      <c r="I157" s="3">
        <v>3</v>
      </c>
      <c r="J157" s="3">
        <v>3</v>
      </c>
      <c r="K157" s="3">
        <v>0</v>
      </c>
      <c r="L157" s="3">
        <v>27</v>
      </c>
      <c r="M157" s="4" t="str">
        <f t="shared" si="20"/>
        <v/>
      </c>
      <c r="N157" s="4" t="str">
        <f t="shared" si="21"/>
        <v/>
      </c>
      <c r="O157" s="4"/>
      <c r="P157" s="4" t="str">
        <f t="shared" si="22"/>
        <v/>
      </c>
      <c r="Q157" s="4" t="str">
        <f t="shared" si="23"/>
        <v/>
      </c>
      <c r="R157" s="4" t="str">
        <f t="shared" si="24"/>
        <v/>
      </c>
      <c r="S157" s="4">
        <f t="shared" si="25"/>
        <v>1</v>
      </c>
      <c r="T157" s="4" t="str">
        <f t="shared" si="26"/>
        <v/>
      </c>
      <c r="U157" s="4" t="str">
        <f t="shared" si="27"/>
        <v/>
      </c>
      <c r="V157" s="4" t="str">
        <f t="shared" si="28"/>
        <v/>
      </c>
      <c r="W157" s="4">
        <f t="shared" si="29"/>
        <v>1</v>
      </c>
    </row>
    <row r="158" spans="1:23" s="3" customFormat="1" x14ac:dyDescent="0.3">
      <c r="A158" s="3" t="s">
        <v>629</v>
      </c>
      <c r="B158" s="3" t="s">
        <v>4427</v>
      </c>
      <c r="C158" s="3" t="s">
        <v>4428</v>
      </c>
      <c r="D158" s="3" t="s">
        <v>0</v>
      </c>
      <c r="E158" s="3">
        <v>1</v>
      </c>
      <c r="F158" s="3">
        <v>3</v>
      </c>
      <c r="G158" s="3">
        <v>2</v>
      </c>
      <c r="H158" s="3">
        <v>0</v>
      </c>
      <c r="I158" s="3">
        <v>3</v>
      </c>
      <c r="J158" s="3">
        <v>3</v>
      </c>
      <c r="K158" s="3">
        <v>0</v>
      </c>
      <c r="L158" s="3">
        <v>27</v>
      </c>
      <c r="M158" s="4" t="str">
        <f t="shared" si="20"/>
        <v/>
      </c>
      <c r="N158" s="4" t="str">
        <f t="shared" si="21"/>
        <v/>
      </c>
      <c r="O158" s="4"/>
      <c r="P158" s="4" t="str">
        <f t="shared" si="22"/>
        <v/>
      </c>
      <c r="Q158" s="4" t="str">
        <f t="shared" si="23"/>
        <v/>
      </c>
      <c r="R158" s="4" t="str">
        <f t="shared" si="24"/>
        <v/>
      </c>
      <c r="S158" s="4">
        <f t="shared" si="25"/>
        <v>1</v>
      </c>
      <c r="T158" s="4" t="str">
        <f t="shared" si="26"/>
        <v/>
      </c>
      <c r="U158" s="4" t="str">
        <f t="shared" si="27"/>
        <v/>
      </c>
      <c r="V158" s="4" t="str">
        <f t="shared" si="28"/>
        <v/>
      </c>
      <c r="W158" s="4">
        <f t="shared" si="29"/>
        <v>1</v>
      </c>
    </row>
    <row r="159" spans="1:23" s="3" customFormat="1" x14ac:dyDescent="0.3">
      <c r="A159" s="3" t="s">
        <v>629</v>
      </c>
      <c r="B159" s="3" t="s">
        <v>4052</v>
      </c>
      <c r="C159" s="3" t="s">
        <v>4053</v>
      </c>
      <c r="D159" s="3" t="s">
        <v>0</v>
      </c>
      <c r="E159" s="3">
        <v>1</v>
      </c>
      <c r="F159" s="3">
        <v>3</v>
      </c>
      <c r="G159" s="3">
        <v>2</v>
      </c>
      <c r="H159" s="3">
        <v>0</v>
      </c>
      <c r="I159" s="3">
        <v>3</v>
      </c>
      <c r="J159" s="3">
        <v>3</v>
      </c>
      <c r="K159" s="3">
        <v>0</v>
      </c>
      <c r="L159" s="3">
        <v>27</v>
      </c>
      <c r="M159" s="4" t="str">
        <f t="shared" si="20"/>
        <v/>
      </c>
      <c r="N159" s="4" t="str">
        <f t="shared" si="21"/>
        <v/>
      </c>
      <c r="O159" s="4"/>
      <c r="P159" s="4" t="str">
        <f t="shared" si="22"/>
        <v/>
      </c>
      <c r="Q159" s="4" t="str">
        <f t="shared" si="23"/>
        <v/>
      </c>
      <c r="R159" s="4" t="str">
        <f t="shared" si="24"/>
        <v/>
      </c>
      <c r="S159" s="4">
        <f t="shared" si="25"/>
        <v>1</v>
      </c>
      <c r="T159" s="4" t="str">
        <f t="shared" si="26"/>
        <v/>
      </c>
      <c r="U159" s="4" t="str">
        <f t="shared" si="27"/>
        <v/>
      </c>
      <c r="V159" s="4" t="str">
        <f t="shared" si="28"/>
        <v/>
      </c>
      <c r="W159" s="4">
        <f t="shared" si="29"/>
        <v>1</v>
      </c>
    </row>
    <row r="160" spans="1:23" s="3" customFormat="1" x14ac:dyDescent="0.3">
      <c r="A160" s="3" t="s">
        <v>629</v>
      </c>
      <c r="B160" s="3" t="s">
        <v>5760</v>
      </c>
      <c r="C160" s="3" t="s">
        <v>3976</v>
      </c>
      <c r="D160" s="3" t="s">
        <v>0</v>
      </c>
      <c r="E160" s="3">
        <v>1</v>
      </c>
      <c r="F160" s="3">
        <v>1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78</v>
      </c>
      <c r="M160" s="4" t="str">
        <f t="shared" si="20"/>
        <v/>
      </c>
      <c r="N160" s="4" t="str">
        <f t="shared" si="21"/>
        <v/>
      </c>
      <c r="O160" s="4"/>
      <c r="P160" s="4" t="str">
        <f t="shared" si="22"/>
        <v/>
      </c>
      <c r="Q160" s="4" t="str">
        <f t="shared" si="23"/>
        <v/>
      </c>
      <c r="R160" s="4" t="str">
        <f t="shared" si="24"/>
        <v/>
      </c>
      <c r="S160" s="4">
        <f t="shared" si="25"/>
        <v>1</v>
      </c>
      <c r="T160" s="4" t="str">
        <f t="shared" si="26"/>
        <v/>
      </c>
      <c r="U160" s="4" t="str">
        <f t="shared" si="27"/>
        <v/>
      </c>
      <c r="V160" s="4" t="str">
        <f t="shared" si="28"/>
        <v/>
      </c>
      <c r="W160" s="4">
        <f t="shared" si="29"/>
        <v>1</v>
      </c>
    </row>
    <row r="161" spans="1:23" s="3" customFormat="1" x14ac:dyDescent="0.3">
      <c r="A161" s="3" t="s">
        <v>629</v>
      </c>
      <c r="B161" s="3" t="s">
        <v>4312</v>
      </c>
      <c r="C161" s="3" t="s">
        <v>3911</v>
      </c>
      <c r="D161" s="3" t="s">
        <v>0</v>
      </c>
      <c r="E161" s="3">
        <v>4</v>
      </c>
      <c r="F161" s="3">
        <v>9</v>
      </c>
      <c r="G161" s="3">
        <v>4</v>
      </c>
      <c r="H161" s="3">
        <v>0</v>
      </c>
      <c r="I161" s="3">
        <v>6</v>
      </c>
      <c r="J161" s="3">
        <v>4</v>
      </c>
      <c r="K161" s="3">
        <v>1</v>
      </c>
      <c r="L161" s="3">
        <v>87</v>
      </c>
      <c r="M161" s="4" t="str">
        <f t="shared" si="20"/>
        <v/>
      </c>
      <c r="N161" s="4" t="str">
        <f t="shared" si="21"/>
        <v/>
      </c>
      <c r="O161" s="4"/>
      <c r="P161" s="4" t="str">
        <f t="shared" si="22"/>
        <v/>
      </c>
      <c r="Q161" s="4" t="str">
        <f t="shared" si="23"/>
        <v/>
      </c>
      <c r="R161" s="4" t="str">
        <f t="shared" si="24"/>
        <v/>
      </c>
      <c r="S161" s="4">
        <f t="shared" si="25"/>
        <v>1</v>
      </c>
      <c r="T161" s="4" t="str">
        <f t="shared" si="26"/>
        <v/>
      </c>
      <c r="U161" s="4" t="str">
        <f t="shared" si="27"/>
        <v/>
      </c>
      <c r="V161" s="4" t="str">
        <f t="shared" si="28"/>
        <v/>
      </c>
      <c r="W161" s="4">
        <f t="shared" si="29"/>
        <v>1</v>
      </c>
    </row>
    <row r="162" spans="1:23" s="3" customFormat="1" x14ac:dyDescent="0.3">
      <c r="A162" s="3" t="s">
        <v>629</v>
      </c>
      <c r="B162" s="3" t="s">
        <v>4782</v>
      </c>
      <c r="C162" s="3" t="s">
        <v>4159</v>
      </c>
      <c r="D162" s="3" t="s">
        <v>0</v>
      </c>
      <c r="E162" s="3">
        <v>1</v>
      </c>
      <c r="F162" s="3">
        <v>3</v>
      </c>
      <c r="G162" s="3">
        <v>1</v>
      </c>
      <c r="H162" s="3">
        <v>0</v>
      </c>
      <c r="I162" s="3">
        <v>0</v>
      </c>
      <c r="J162" s="3">
        <v>3</v>
      </c>
      <c r="K162" s="3">
        <v>1</v>
      </c>
      <c r="L162" s="3">
        <v>37</v>
      </c>
      <c r="M162" s="4" t="str">
        <f t="shared" si="20"/>
        <v/>
      </c>
      <c r="N162" s="4" t="str">
        <f t="shared" si="21"/>
        <v/>
      </c>
      <c r="O162" s="4"/>
      <c r="P162" s="4" t="str">
        <f t="shared" si="22"/>
        <v/>
      </c>
      <c r="Q162" s="4" t="str">
        <f t="shared" si="23"/>
        <v/>
      </c>
      <c r="R162" s="4" t="str">
        <f t="shared" si="24"/>
        <v/>
      </c>
      <c r="S162" s="4">
        <f t="shared" si="25"/>
        <v>1</v>
      </c>
      <c r="T162" s="4" t="str">
        <f t="shared" si="26"/>
        <v/>
      </c>
      <c r="U162" s="4" t="str">
        <f t="shared" si="27"/>
        <v/>
      </c>
      <c r="V162" s="4" t="str">
        <f t="shared" si="28"/>
        <v/>
      </c>
      <c r="W162" s="4">
        <f t="shared" si="29"/>
        <v>1</v>
      </c>
    </row>
    <row r="163" spans="1:23" s="3" customFormat="1" x14ac:dyDescent="0.3">
      <c r="A163" s="3" t="s">
        <v>629</v>
      </c>
      <c r="B163" s="3" t="s">
        <v>4282</v>
      </c>
      <c r="C163" s="3" t="s">
        <v>4283</v>
      </c>
      <c r="D163" s="3" t="s">
        <v>0</v>
      </c>
      <c r="E163" s="3">
        <v>7</v>
      </c>
      <c r="F163" s="3">
        <v>7</v>
      </c>
      <c r="G163" s="3">
        <v>1</v>
      </c>
      <c r="H163" s="3">
        <v>0</v>
      </c>
      <c r="I163" s="3">
        <v>0</v>
      </c>
      <c r="J163" s="3">
        <v>5</v>
      </c>
      <c r="K163" s="3">
        <v>3</v>
      </c>
      <c r="L163" s="3">
        <v>102</v>
      </c>
      <c r="M163" s="4" t="str">
        <f t="shared" si="20"/>
        <v/>
      </c>
      <c r="N163" s="4" t="str">
        <f t="shared" si="21"/>
        <v/>
      </c>
      <c r="O163" s="4"/>
      <c r="P163" s="4" t="str">
        <f t="shared" si="22"/>
        <v/>
      </c>
      <c r="Q163" s="4" t="str">
        <f t="shared" si="23"/>
        <v/>
      </c>
      <c r="R163" s="4" t="str">
        <f t="shared" si="24"/>
        <v/>
      </c>
      <c r="S163" s="4">
        <f t="shared" si="25"/>
        <v>1</v>
      </c>
      <c r="T163" s="4" t="str">
        <f t="shared" si="26"/>
        <v/>
      </c>
      <c r="U163" s="4" t="str">
        <f t="shared" si="27"/>
        <v/>
      </c>
      <c r="V163" s="4" t="str">
        <f t="shared" si="28"/>
        <v/>
      </c>
      <c r="W163" s="4">
        <f t="shared" si="29"/>
        <v>1</v>
      </c>
    </row>
    <row r="164" spans="1:23" s="3" customFormat="1" x14ac:dyDescent="0.3">
      <c r="A164" s="3" t="s">
        <v>629</v>
      </c>
      <c r="B164" s="3" t="s">
        <v>686</v>
      </c>
      <c r="C164" s="3" t="s">
        <v>687</v>
      </c>
      <c r="D164" s="3" t="s">
        <v>0</v>
      </c>
      <c r="E164" s="3">
        <v>15</v>
      </c>
      <c r="F164" s="3">
        <v>8</v>
      </c>
      <c r="G164" s="3">
        <v>2</v>
      </c>
      <c r="H164" s="3">
        <v>1</v>
      </c>
      <c r="I164" s="3">
        <v>18</v>
      </c>
      <c r="J164" s="3">
        <v>8</v>
      </c>
      <c r="K164" s="3">
        <v>5</v>
      </c>
      <c r="L164" s="3">
        <v>82</v>
      </c>
      <c r="M164" s="4" t="str">
        <f t="shared" si="20"/>
        <v/>
      </c>
      <c r="N164" s="4" t="str">
        <f t="shared" si="21"/>
        <v/>
      </c>
      <c r="O164" s="4"/>
      <c r="P164" s="4" t="str">
        <f t="shared" si="22"/>
        <v/>
      </c>
      <c r="Q164" s="4" t="str">
        <f t="shared" si="23"/>
        <v/>
      </c>
      <c r="R164" s="4" t="str">
        <f t="shared" si="24"/>
        <v/>
      </c>
      <c r="S164" s="4">
        <f t="shared" si="25"/>
        <v>1</v>
      </c>
      <c r="T164" s="4" t="str">
        <f t="shared" si="26"/>
        <v/>
      </c>
      <c r="U164" s="4" t="str">
        <f t="shared" si="27"/>
        <v/>
      </c>
      <c r="V164" s="4" t="str">
        <f t="shared" si="28"/>
        <v/>
      </c>
      <c r="W164" s="4">
        <f t="shared" si="29"/>
        <v>1</v>
      </c>
    </row>
    <row r="165" spans="1:23" s="3" customFormat="1" x14ac:dyDescent="0.3">
      <c r="A165" s="3" t="s">
        <v>629</v>
      </c>
      <c r="B165" s="3" t="s">
        <v>5187</v>
      </c>
      <c r="C165" s="3" t="s">
        <v>5188</v>
      </c>
      <c r="D165" s="3" t="s">
        <v>0</v>
      </c>
      <c r="E165" s="3">
        <v>6</v>
      </c>
      <c r="F165" s="3">
        <v>4</v>
      </c>
      <c r="G165" s="3">
        <v>2</v>
      </c>
      <c r="H165" s="3">
        <v>0</v>
      </c>
      <c r="I165" s="3">
        <v>6</v>
      </c>
      <c r="J165" s="3">
        <v>4</v>
      </c>
      <c r="K165" s="3">
        <v>0</v>
      </c>
      <c r="L165" s="3">
        <v>50</v>
      </c>
      <c r="M165" s="4" t="str">
        <f t="shared" si="20"/>
        <v/>
      </c>
      <c r="N165" s="4" t="str">
        <f t="shared" si="21"/>
        <v/>
      </c>
      <c r="O165" s="4"/>
      <c r="P165" s="4" t="str">
        <f t="shared" si="22"/>
        <v/>
      </c>
      <c r="Q165" s="4" t="str">
        <f t="shared" si="23"/>
        <v/>
      </c>
      <c r="R165" s="4" t="str">
        <f t="shared" si="24"/>
        <v/>
      </c>
      <c r="S165" s="4">
        <f t="shared" si="25"/>
        <v>1</v>
      </c>
      <c r="T165" s="4" t="str">
        <f t="shared" si="26"/>
        <v/>
      </c>
      <c r="U165" s="4" t="str">
        <f t="shared" si="27"/>
        <v/>
      </c>
      <c r="V165" s="4" t="str">
        <f t="shared" si="28"/>
        <v/>
      </c>
      <c r="W165" s="4">
        <f t="shared" si="29"/>
        <v>1</v>
      </c>
    </row>
    <row r="166" spans="1:23" s="3" customFormat="1" x14ac:dyDescent="0.3">
      <c r="A166" s="3" t="s">
        <v>629</v>
      </c>
      <c r="B166" s="3" t="s">
        <v>3913</v>
      </c>
      <c r="C166" s="3" t="s">
        <v>3914</v>
      </c>
      <c r="D166" s="3" t="s">
        <v>0</v>
      </c>
      <c r="E166" s="3">
        <v>4</v>
      </c>
      <c r="F166" s="3">
        <v>6</v>
      </c>
      <c r="G166" s="3">
        <v>1</v>
      </c>
      <c r="H166" s="3">
        <v>0</v>
      </c>
      <c r="I166" s="3">
        <v>0</v>
      </c>
      <c r="J166" s="3">
        <v>5</v>
      </c>
      <c r="K166" s="3">
        <v>2</v>
      </c>
      <c r="L166" s="3">
        <v>59</v>
      </c>
      <c r="M166" s="4" t="str">
        <f t="shared" si="20"/>
        <v/>
      </c>
      <c r="N166" s="4" t="str">
        <f t="shared" si="21"/>
        <v/>
      </c>
      <c r="O166" s="4"/>
      <c r="P166" s="4" t="str">
        <f t="shared" si="22"/>
        <v/>
      </c>
      <c r="Q166" s="4" t="str">
        <f t="shared" si="23"/>
        <v/>
      </c>
      <c r="R166" s="4" t="str">
        <f t="shared" si="24"/>
        <v/>
      </c>
      <c r="S166" s="4">
        <f t="shared" si="25"/>
        <v>1</v>
      </c>
      <c r="T166" s="4" t="str">
        <f t="shared" si="26"/>
        <v/>
      </c>
      <c r="U166" s="4" t="str">
        <f t="shared" si="27"/>
        <v/>
      </c>
      <c r="V166" s="4" t="str">
        <f t="shared" si="28"/>
        <v/>
      </c>
      <c r="W166" s="4">
        <f t="shared" si="29"/>
        <v>1</v>
      </c>
    </row>
    <row r="167" spans="1:23" s="3" customFormat="1" x14ac:dyDescent="0.3">
      <c r="A167" s="3" t="s">
        <v>629</v>
      </c>
      <c r="B167" s="3" t="s">
        <v>3784</v>
      </c>
      <c r="C167" s="3" t="s">
        <v>735</v>
      </c>
      <c r="D167" s="3" t="s">
        <v>0</v>
      </c>
      <c r="E167" s="3">
        <v>4</v>
      </c>
      <c r="F167" s="3">
        <v>0</v>
      </c>
      <c r="G167" s="3">
        <v>1</v>
      </c>
      <c r="H167" s="3">
        <v>0</v>
      </c>
      <c r="I167" s="3">
        <v>0</v>
      </c>
      <c r="J167" s="3">
        <v>0</v>
      </c>
      <c r="K167" s="3">
        <v>0</v>
      </c>
      <c r="L167" s="3">
        <v>21</v>
      </c>
      <c r="M167" s="4" t="str">
        <f t="shared" si="20"/>
        <v/>
      </c>
      <c r="N167" s="4" t="str">
        <f t="shared" si="21"/>
        <v/>
      </c>
      <c r="O167" s="4"/>
      <c r="P167" s="4" t="str">
        <f t="shared" si="22"/>
        <v/>
      </c>
      <c r="Q167" s="4" t="str">
        <f t="shared" si="23"/>
        <v/>
      </c>
      <c r="R167" s="4" t="str">
        <f t="shared" si="24"/>
        <v/>
      </c>
      <c r="S167" s="4">
        <f t="shared" si="25"/>
        <v>1</v>
      </c>
      <c r="T167" s="4" t="str">
        <f t="shared" si="26"/>
        <v/>
      </c>
      <c r="U167" s="4" t="str">
        <f t="shared" si="27"/>
        <v/>
      </c>
      <c r="V167" s="4" t="str">
        <f t="shared" si="28"/>
        <v/>
      </c>
      <c r="W167" s="4">
        <f t="shared" si="29"/>
        <v>1</v>
      </c>
    </row>
    <row r="168" spans="1:23" s="3" customFormat="1" x14ac:dyDescent="0.3">
      <c r="A168" s="3" t="s">
        <v>629</v>
      </c>
      <c r="B168" s="3" t="s">
        <v>661</v>
      </c>
      <c r="C168" s="3" t="s">
        <v>662</v>
      </c>
      <c r="D168" s="3" t="s">
        <v>0</v>
      </c>
      <c r="E168" s="3">
        <v>18</v>
      </c>
      <c r="F168" s="3">
        <v>51</v>
      </c>
      <c r="G168" s="3">
        <v>2</v>
      </c>
      <c r="H168" s="3">
        <v>0</v>
      </c>
      <c r="I168" s="3">
        <v>386</v>
      </c>
      <c r="J168" s="3">
        <v>32</v>
      </c>
      <c r="K168" s="3">
        <v>7</v>
      </c>
      <c r="L168" s="3">
        <v>285</v>
      </c>
      <c r="M168" s="4" t="str">
        <f t="shared" si="20"/>
        <v/>
      </c>
      <c r="N168" s="4" t="str">
        <f t="shared" si="21"/>
        <v/>
      </c>
      <c r="O168" s="4"/>
      <c r="P168" s="4" t="str">
        <f t="shared" si="22"/>
        <v/>
      </c>
      <c r="Q168" s="4" t="str">
        <f t="shared" si="23"/>
        <v/>
      </c>
      <c r="R168" s="4" t="str">
        <f t="shared" si="24"/>
        <v/>
      </c>
      <c r="S168" s="4">
        <f t="shared" si="25"/>
        <v>1</v>
      </c>
      <c r="T168" s="4" t="str">
        <f t="shared" si="26"/>
        <v/>
      </c>
      <c r="U168" s="4" t="str">
        <f t="shared" si="27"/>
        <v/>
      </c>
      <c r="V168" s="4" t="str">
        <f t="shared" si="28"/>
        <v/>
      </c>
      <c r="W168" s="4">
        <f t="shared" si="29"/>
        <v>1</v>
      </c>
    </row>
    <row r="169" spans="1:23" s="3" customFormat="1" x14ac:dyDescent="0.3">
      <c r="A169" s="3" t="s">
        <v>629</v>
      </c>
      <c r="B169" s="3" t="s">
        <v>3607</v>
      </c>
      <c r="C169" s="3" t="s">
        <v>3608</v>
      </c>
      <c r="D169" s="3" t="s">
        <v>0</v>
      </c>
      <c r="E169" s="3">
        <v>1</v>
      </c>
      <c r="F169" s="3">
        <v>2</v>
      </c>
      <c r="G169" s="3">
        <v>1</v>
      </c>
      <c r="H169" s="3">
        <v>0</v>
      </c>
      <c r="I169" s="3">
        <v>0</v>
      </c>
      <c r="J169" s="3">
        <v>2</v>
      </c>
      <c r="K169" s="3">
        <v>1</v>
      </c>
      <c r="L169" s="3">
        <v>26</v>
      </c>
      <c r="M169" s="4" t="str">
        <f t="shared" si="20"/>
        <v/>
      </c>
      <c r="N169" s="4" t="str">
        <f t="shared" si="21"/>
        <v/>
      </c>
      <c r="O169" s="4"/>
      <c r="P169" s="4" t="str">
        <f t="shared" si="22"/>
        <v/>
      </c>
      <c r="Q169" s="4" t="str">
        <f t="shared" si="23"/>
        <v/>
      </c>
      <c r="R169" s="4" t="str">
        <f t="shared" si="24"/>
        <v/>
      </c>
      <c r="S169" s="4">
        <f t="shared" si="25"/>
        <v>1</v>
      </c>
      <c r="T169" s="4" t="str">
        <f t="shared" si="26"/>
        <v/>
      </c>
      <c r="U169" s="4" t="str">
        <f t="shared" si="27"/>
        <v/>
      </c>
      <c r="V169" s="4" t="str">
        <f t="shared" si="28"/>
        <v/>
      </c>
      <c r="W169" s="4">
        <f t="shared" si="29"/>
        <v>1</v>
      </c>
    </row>
    <row r="170" spans="1:23" s="3" customFormat="1" x14ac:dyDescent="0.3">
      <c r="A170" s="3" t="s">
        <v>629</v>
      </c>
      <c r="B170" s="3" t="s">
        <v>5496</v>
      </c>
      <c r="C170" s="3" t="s">
        <v>4921</v>
      </c>
      <c r="D170" s="3" t="s">
        <v>0</v>
      </c>
      <c r="E170" s="3">
        <v>4</v>
      </c>
      <c r="F170" s="3">
        <v>6</v>
      </c>
      <c r="G170" s="3">
        <v>3</v>
      </c>
      <c r="H170" s="3">
        <v>0</v>
      </c>
      <c r="I170" s="3">
        <v>1</v>
      </c>
      <c r="J170" s="3">
        <v>2</v>
      </c>
      <c r="K170" s="3">
        <v>2</v>
      </c>
      <c r="L170" s="3">
        <v>47</v>
      </c>
      <c r="M170" s="4" t="str">
        <f t="shared" si="20"/>
        <v/>
      </c>
      <c r="N170" s="4" t="str">
        <f t="shared" si="21"/>
        <v/>
      </c>
      <c r="O170" s="4"/>
      <c r="P170" s="4" t="str">
        <f t="shared" si="22"/>
        <v/>
      </c>
      <c r="Q170" s="4" t="str">
        <f t="shared" si="23"/>
        <v/>
      </c>
      <c r="R170" s="4" t="str">
        <f t="shared" si="24"/>
        <v/>
      </c>
      <c r="S170" s="4">
        <f t="shared" si="25"/>
        <v>1</v>
      </c>
      <c r="T170" s="4" t="str">
        <f t="shared" si="26"/>
        <v/>
      </c>
      <c r="U170" s="4" t="str">
        <f t="shared" si="27"/>
        <v/>
      </c>
      <c r="V170" s="4" t="str">
        <f t="shared" si="28"/>
        <v/>
      </c>
      <c r="W170" s="4">
        <f t="shared" si="29"/>
        <v>1</v>
      </c>
    </row>
    <row r="171" spans="1:23" s="3" customFormat="1" x14ac:dyDescent="0.3">
      <c r="A171" s="3" t="s">
        <v>629</v>
      </c>
      <c r="B171" s="3" t="s">
        <v>4655</v>
      </c>
      <c r="C171" s="3" t="s">
        <v>4656</v>
      </c>
      <c r="D171" s="3" t="s">
        <v>0</v>
      </c>
      <c r="E171" s="3">
        <v>2</v>
      </c>
      <c r="F171" s="3">
        <v>1</v>
      </c>
      <c r="G171" s="3">
        <v>4</v>
      </c>
      <c r="H171" s="3">
        <v>0</v>
      </c>
      <c r="I171" s="3">
        <v>0</v>
      </c>
      <c r="J171" s="3">
        <v>1</v>
      </c>
      <c r="K171" s="3">
        <v>0</v>
      </c>
      <c r="L171" s="3">
        <v>22</v>
      </c>
      <c r="M171" s="4" t="str">
        <f t="shared" si="20"/>
        <v/>
      </c>
      <c r="N171" s="4" t="str">
        <f t="shared" si="21"/>
        <v/>
      </c>
      <c r="O171" s="4"/>
      <c r="P171" s="4" t="str">
        <f t="shared" si="22"/>
        <v/>
      </c>
      <c r="Q171" s="4" t="str">
        <f t="shared" si="23"/>
        <v/>
      </c>
      <c r="R171" s="4" t="str">
        <f t="shared" si="24"/>
        <v/>
      </c>
      <c r="S171" s="4">
        <f t="shared" si="25"/>
        <v>1</v>
      </c>
      <c r="T171" s="4" t="str">
        <f t="shared" si="26"/>
        <v/>
      </c>
      <c r="U171" s="4" t="str">
        <f t="shared" si="27"/>
        <v/>
      </c>
      <c r="V171" s="4" t="str">
        <f t="shared" si="28"/>
        <v/>
      </c>
      <c r="W171" s="4">
        <f t="shared" si="29"/>
        <v>1</v>
      </c>
    </row>
    <row r="172" spans="1:23" s="3" customFormat="1" x14ac:dyDescent="0.3">
      <c r="A172" s="3" t="s">
        <v>629</v>
      </c>
      <c r="B172" s="3" t="s">
        <v>4002</v>
      </c>
      <c r="C172" s="3" t="s">
        <v>4003</v>
      </c>
      <c r="D172" s="3" t="s">
        <v>0</v>
      </c>
      <c r="E172" s="3">
        <v>7</v>
      </c>
      <c r="F172" s="3">
        <v>6</v>
      </c>
      <c r="G172" s="3">
        <v>1</v>
      </c>
      <c r="H172" s="3">
        <v>0</v>
      </c>
      <c r="I172" s="3">
        <v>0</v>
      </c>
      <c r="J172" s="3">
        <v>5</v>
      </c>
      <c r="K172" s="3">
        <v>4</v>
      </c>
      <c r="L172" s="3">
        <v>81</v>
      </c>
      <c r="M172" s="4" t="str">
        <f t="shared" si="20"/>
        <v/>
      </c>
      <c r="N172" s="4" t="str">
        <f t="shared" si="21"/>
        <v/>
      </c>
      <c r="O172" s="4"/>
      <c r="P172" s="4" t="str">
        <f t="shared" si="22"/>
        <v/>
      </c>
      <c r="Q172" s="4" t="str">
        <f t="shared" si="23"/>
        <v/>
      </c>
      <c r="R172" s="4" t="str">
        <f t="shared" si="24"/>
        <v/>
      </c>
      <c r="S172" s="4">
        <f t="shared" si="25"/>
        <v>1</v>
      </c>
      <c r="T172" s="4" t="str">
        <f t="shared" si="26"/>
        <v/>
      </c>
      <c r="U172" s="4" t="str">
        <f t="shared" si="27"/>
        <v/>
      </c>
      <c r="V172" s="4" t="str">
        <f t="shared" si="28"/>
        <v/>
      </c>
      <c r="W172" s="4">
        <f t="shared" si="29"/>
        <v>1</v>
      </c>
    </row>
    <row r="173" spans="1:23" s="3" customFormat="1" x14ac:dyDescent="0.3">
      <c r="A173" s="3" t="s">
        <v>629</v>
      </c>
      <c r="B173" s="3" t="s">
        <v>660</v>
      </c>
      <c r="C173" s="3" t="s">
        <v>645</v>
      </c>
      <c r="D173" s="3" t="s">
        <v>0</v>
      </c>
      <c r="E173" s="3">
        <v>19</v>
      </c>
      <c r="F173" s="3">
        <v>2</v>
      </c>
      <c r="G173" s="3">
        <v>4</v>
      </c>
      <c r="H173" s="3">
        <v>0</v>
      </c>
      <c r="I173" s="3">
        <v>1</v>
      </c>
      <c r="J173" s="3">
        <v>2</v>
      </c>
      <c r="K173" s="3">
        <v>0</v>
      </c>
      <c r="L173" s="3">
        <v>67</v>
      </c>
      <c r="M173" s="4" t="str">
        <f t="shared" si="20"/>
        <v/>
      </c>
      <c r="N173" s="4" t="str">
        <f t="shared" si="21"/>
        <v/>
      </c>
      <c r="O173" s="4"/>
      <c r="P173" s="4" t="str">
        <f t="shared" si="22"/>
        <v/>
      </c>
      <c r="Q173" s="4" t="str">
        <f t="shared" si="23"/>
        <v/>
      </c>
      <c r="R173" s="4" t="str">
        <f t="shared" si="24"/>
        <v/>
      </c>
      <c r="S173" s="4">
        <f t="shared" si="25"/>
        <v>1</v>
      </c>
      <c r="T173" s="4" t="str">
        <f t="shared" si="26"/>
        <v/>
      </c>
      <c r="U173" s="4" t="str">
        <f t="shared" si="27"/>
        <v/>
      </c>
      <c r="V173" s="4" t="str">
        <f t="shared" si="28"/>
        <v/>
      </c>
      <c r="W173" s="4">
        <f t="shared" si="29"/>
        <v>1</v>
      </c>
    </row>
    <row r="174" spans="1:23" s="3" customFormat="1" x14ac:dyDescent="0.3">
      <c r="A174" s="3" t="s">
        <v>629</v>
      </c>
      <c r="B174" s="3" t="s">
        <v>5193</v>
      </c>
      <c r="C174" s="3" t="s">
        <v>664</v>
      </c>
      <c r="D174" s="3" t="s">
        <v>0</v>
      </c>
      <c r="E174" s="3">
        <v>8</v>
      </c>
      <c r="F174" s="3">
        <v>5</v>
      </c>
      <c r="G174" s="3">
        <v>1</v>
      </c>
      <c r="H174" s="3">
        <v>0</v>
      </c>
      <c r="I174" s="3">
        <v>4</v>
      </c>
      <c r="J174" s="3">
        <v>5</v>
      </c>
      <c r="K174" s="3">
        <v>1</v>
      </c>
      <c r="L174" s="3">
        <v>64</v>
      </c>
      <c r="M174" s="4" t="str">
        <f t="shared" si="20"/>
        <v/>
      </c>
      <c r="N174" s="4" t="str">
        <f t="shared" si="21"/>
        <v/>
      </c>
      <c r="O174" s="4"/>
      <c r="P174" s="4" t="str">
        <f t="shared" si="22"/>
        <v/>
      </c>
      <c r="Q174" s="4" t="str">
        <f t="shared" si="23"/>
        <v/>
      </c>
      <c r="R174" s="4" t="str">
        <f t="shared" si="24"/>
        <v/>
      </c>
      <c r="S174" s="4">
        <f t="shared" si="25"/>
        <v>1</v>
      </c>
      <c r="T174" s="4" t="str">
        <f t="shared" si="26"/>
        <v/>
      </c>
      <c r="U174" s="4" t="str">
        <f t="shared" si="27"/>
        <v/>
      </c>
      <c r="V174" s="4" t="str">
        <f t="shared" si="28"/>
        <v/>
      </c>
      <c r="W174" s="4">
        <f t="shared" si="29"/>
        <v>1</v>
      </c>
    </row>
    <row r="175" spans="1:23" s="3" customFormat="1" x14ac:dyDescent="0.3">
      <c r="A175" s="3" t="s">
        <v>629</v>
      </c>
      <c r="B175" s="3" t="s">
        <v>3505</v>
      </c>
      <c r="C175" s="3" t="s">
        <v>735</v>
      </c>
      <c r="D175" s="3" t="s">
        <v>0</v>
      </c>
      <c r="E175" s="3">
        <v>2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0</v>
      </c>
      <c r="L175" s="3">
        <v>23</v>
      </c>
      <c r="M175" s="4" t="str">
        <f t="shared" si="20"/>
        <v/>
      </c>
      <c r="N175" s="4" t="str">
        <f t="shared" si="21"/>
        <v/>
      </c>
      <c r="O175" s="4"/>
      <c r="P175" s="4" t="str">
        <f t="shared" si="22"/>
        <v/>
      </c>
      <c r="Q175" s="4" t="str">
        <f t="shared" si="23"/>
        <v/>
      </c>
      <c r="R175" s="4" t="str">
        <f t="shared" si="24"/>
        <v/>
      </c>
      <c r="S175" s="4">
        <f t="shared" si="25"/>
        <v>1</v>
      </c>
      <c r="T175" s="4" t="str">
        <f t="shared" si="26"/>
        <v/>
      </c>
      <c r="U175" s="4" t="str">
        <f t="shared" si="27"/>
        <v/>
      </c>
      <c r="V175" s="4" t="str">
        <f t="shared" si="28"/>
        <v/>
      </c>
      <c r="W175" s="4">
        <f t="shared" si="29"/>
        <v>1</v>
      </c>
    </row>
    <row r="176" spans="1:23" s="3" customFormat="1" x14ac:dyDescent="0.3">
      <c r="A176" s="3" t="s">
        <v>629</v>
      </c>
      <c r="B176" s="3" t="s">
        <v>4200</v>
      </c>
      <c r="C176" s="3" t="s">
        <v>4201</v>
      </c>
      <c r="D176" s="3" t="s">
        <v>0</v>
      </c>
      <c r="E176" s="3">
        <v>3</v>
      </c>
      <c r="F176" s="3">
        <v>3</v>
      </c>
      <c r="G176" s="3">
        <v>1</v>
      </c>
      <c r="H176" s="3">
        <v>0</v>
      </c>
      <c r="I176" s="3">
        <v>0</v>
      </c>
      <c r="J176" s="3">
        <v>1</v>
      </c>
      <c r="K176" s="3">
        <v>0</v>
      </c>
      <c r="L176" s="3">
        <v>29</v>
      </c>
      <c r="M176" s="4" t="str">
        <f t="shared" si="20"/>
        <v/>
      </c>
      <c r="N176" s="4" t="str">
        <f t="shared" si="21"/>
        <v/>
      </c>
      <c r="O176" s="4"/>
      <c r="P176" s="4" t="str">
        <f t="shared" si="22"/>
        <v/>
      </c>
      <c r="Q176" s="4" t="str">
        <f t="shared" si="23"/>
        <v/>
      </c>
      <c r="R176" s="4" t="str">
        <f t="shared" si="24"/>
        <v/>
      </c>
      <c r="S176" s="4">
        <f t="shared" si="25"/>
        <v>1</v>
      </c>
      <c r="T176" s="4" t="str">
        <f t="shared" si="26"/>
        <v/>
      </c>
      <c r="U176" s="4" t="str">
        <f t="shared" si="27"/>
        <v/>
      </c>
      <c r="V176" s="4" t="str">
        <f t="shared" si="28"/>
        <v/>
      </c>
      <c r="W176" s="4">
        <f t="shared" si="29"/>
        <v>1</v>
      </c>
    </row>
    <row r="177" spans="1:23" s="3" customFormat="1" x14ac:dyDescent="0.3">
      <c r="A177" s="3" t="s">
        <v>629</v>
      </c>
      <c r="B177" s="3" t="s">
        <v>5595</v>
      </c>
      <c r="C177" s="3" t="s">
        <v>5318</v>
      </c>
      <c r="D177" s="3" t="s">
        <v>0</v>
      </c>
      <c r="E177" s="3">
        <v>0</v>
      </c>
      <c r="F177" s="3">
        <v>1</v>
      </c>
      <c r="G177" s="3">
        <v>2</v>
      </c>
      <c r="H177" s="3">
        <v>0</v>
      </c>
      <c r="I177" s="3">
        <v>0</v>
      </c>
      <c r="J177" s="3">
        <v>1</v>
      </c>
      <c r="K177" s="3">
        <v>0</v>
      </c>
      <c r="L177" s="3">
        <v>22</v>
      </c>
      <c r="M177" s="4" t="str">
        <f t="shared" si="20"/>
        <v/>
      </c>
      <c r="N177" s="4" t="str">
        <f t="shared" si="21"/>
        <v/>
      </c>
      <c r="O177" s="4"/>
      <c r="P177" s="4" t="str">
        <f t="shared" si="22"/>
        <v/>
      </c>
      <c r="Q177" s="4" t="str">
        <f t="shared" si="23"/>
        <v/>
      </c>
      <c r="R177" s="4" t="str">
        <f t="shared" si="24"/>
        <v/>
      </c>
      <c r="S177" s="4">
        <f t="shared" si="25"/>
        <v>1</v>
      </c>
      <c r="T177" s="4" t="str">
        <f t="shared" si="26"/>
        <v/>
      </c>
      <c r="U177" s="4" t="str">
        <f t="shared" si="27"/>
        <v/>
      </c>
      <c r="V177" s="4" t="str">
        <f t="shared" si="28"/>
        <v/>
      </c>
      <c r="W177" s="4">
        <f t="shared" si="29"/>
        <v>1</v>
      </c>
    </row>
    <row r="178" spans="1:23" s="3" customFormat="1" x14ac:dyDescent="0.3">
      <c r="A178" s="3" t="s">
        <v>629</v>
      </c>
      <c r="B178" s="3" t="s">
        <v>3747</v>
      </c>
      <c r="C178" s="3" t="s">
        <v>735</v>
      </c>
      <c r="D178" s="3" t="s">
        <v>0</v>
      </c>
      <c r="E178" s="3">
        <v>5</v>
      </c>
      <c r="F178" s="3">
        <v>0</v>
      </c>
      <c r="G178" s="3">
        <v>2</v>
      </c>
      <c r="H178" s="3">
        <v>0</v>
      </c>
      <c r="I178" s="3">
        <v>0</v>
      </c>
      <c r="J178" s="3">
        <v>0</v>
      </c>
      <c r="K178" s="3">
        <v>0</v>
      </c>
      <c r="L178" s="3">
        <v>22</v>
      </c>
      <c r="M178" s="4" t="str">
        <f t="shared" si="20"/>
        <v/>
      </c>
      <c r="N178" s="4" t="str">
        <f t="shared" si="21"/>
        <v/>
      </c>
      <c r="O178" s="4"/>
      <c r="P178" s="4" t="str">
        <f t="shared" si="22"/>
        <v/>
      </c>
      <c r="Q178" s="4" t="str">
        <f t="shared" si="23"/>
        <v/>
      </c>
      <c r="R178" s="4" t="str">
        <f t="shared" si="24"/>
        <v/>
      </c>
      <c r="S178" s="4">
        <f t="shared" si="25"/>
        <v>1</v>
      </c>
      <c r="T178" s="4" t="str">
        <f t="shared" si="26"/>
        <v/>
      </c>
      <c r="U178" s="4" t="str">
        <f t="shared" si="27"/>
        <v/>
      </c>
      <c r="V178" s="4" t="str">
        <f t="shared" si="28"/>
        <v/>
      </c>
      <c r="W178" s="4">
        <f t="shared" si="29"/>
        <v>1</v>
      </c>
    </row>
    <row r="179" spans="1:23" s="3" customFormat="1" x14ac:dyDescent="0.3">
      <c r="A179" s="3" t="s">
        <v>629</v>
      </c>
      <c r="B179" s="3" t="s">
        <v>5439</v>
      </c>
      <c r="C179" s="3" t="s">
        <v>4759</v>
      </c>
      <c r="D179" s="3" t="s">
        <v>0</v>
      </c>
      <c r="E179" s="3">
        <v>3</v>
      </c>
      <c r="F179" s="3">
        <v>15</v>
      </c>
      <c r="G179" s="3">
        <v>2</v>
      </c>
      <c r="H179" s="3">
        <v>0</v>
      </c>
      <c r="I179" s="3">
        <v>0</v>
      </c>
      <c r="J179" s="3">
        <v>3</v>
      </c>
      <c r="K179" s="3">
        <v>5</v>
      </c>
      <c r="L179" s="3">
        <v>92</v>
      </c>
      <c r="M179" s="4" t="str">
        <f t="shared" si="20"/>
        <v/>
      </c>
      <c r="N179" s="4" t="str">
        <f t="shared" si="21"/>
        <v/>
      </c>
      <c r="O179" s="4"/>
      <c r="P179" s="4" t="str">
        <f t="shared" si="22"/>
        <v/>
      </c>
      <c r="Q179" s="4" t="str">
        <f t="shared" si="23"/>
        <v/>
      </c>
      <c r="R179" s="4" t="str">
        <f t="shared" si="24"/>
        <v/>
      </c>
      <c r="S179" s="4">
        <f t="shared" si="25"/>
        <v>1</v>
      </c>
      <c r="T179" s="4" t="str">
        <f t="shared" si="26"/>
        <v/>
      </c>
      <c r="U179" s="4" t="str">
        <f t="shared" si="27"/>
        <v/>
      </c>
      <c r="V179" s="4" t="str">
        <f t="shared" si="28"/>
        <v/>
      </c>
      <c r="W179" s="4">
        <f t="shared" si="29"/>
        <v>1</v>
      </c>
    </row>
    <row r="180" spans="1:23" s="3" customFormat="1" x14ac:dyDescent="0.3">
      <c r="A180" s="3" t="s">
        <v>629</v>
      </c>
      <c r="B180" s="3" t="s">
        <v>4761</v>
      </c>
      <c r="C180" s="3" t="s">
        <v>4762</v>
      </c>
      <c r="D180" s="3" t="s">
        <v>0</v>
      </c>
      <c r="E180" s="3">
        <v>4</v>
      </c>
      <c r="F180" s="3">
        <v>2</v>
      </c>
      <c r="G180" s="3">
        <v>4</v>
      </c>
      <c r="H180" s="3">
        <v>0</v>
      </c>
      <c r="I180" s="3">
        <v>1</v>
      </c>
      <c r="J180" s="3">
        <v>2</v>
      </c>
      <c r="K180" s="3">
        <v>1</v>
      </c>
      <c r="L180" s="3">
        <v>38</v>
      </c>
      <c r="M180" s="4" t="str">
        <f t="shared" si="20"/>
        <v/>
      </c>
      <c r="N180" s="4" t="str">
        <f t="shared" si="21"/>
        <v/>
      </c>
      <c r="O180" s="4"/>
      <c r="P180" s="4" t="str">
        <f t="shared" si="22"/>
        <v/>
      </c>
      <c r="Q180" s="4" t="str">
        <f t="shared" si="23"/>
        <v/>
      </c>
      <c r="R180" s="4" t="str">
        <f t="shared" si="24"/>
        <v/>
      </c>
      <c r="S180" s="4">
        <f t="shared" si="25"/>
        <v>1</v>
      </c>
      <c r="T180" s="4" t="str">
        <f t="shared" si="26"/>
        <v/>
      </c>
      <c r="U180" s="4" t="str">
        <f t="shared" si="27"/>
        <v/>
      </c>
      <c r="V180" s="4" t="str">
        <f t="shared" si="28"/>
        <v/>
      </c>
      <c r="W180" s="4">
        <f t="shared" si="29"/>
        <v>1</v>
      </c>
    </row>
    <row r="181" spans="1:23" s="3" customFormat="1" x14ac:dyDescent="0.3">
      <c r="A181" s="3" t="s">
        <v>629</v>
      </c>
      <c r="B181" s="3" t="s">
        <v>5347</v>
      </c>
      <c r="C181" s="3" t="s">
        <v>5348</v>
      </c>
      <c r="D181" s="3" t="s">
        <v>0</v>
      </c>
      <c r="E181" s="3">
        <v>4</v>
      </c>
      <c r="F181" s="3">
        <v>2</v>
      </c>
      <c r="G181" s="3">
        <v>5</v>
      </c>
      <c r="H181" s="3">
        <v>0</v>
      </c>
      <c r="I181" s="3">
        <v>1</v>
      </c>
      <c r="J181" s="3">
        <v>2</v>
      </c>
      <c r="K181" s="3">
        <v>1</v>
      </c>
      <c r="L181" s="3">
        <v>38</v>
      </c>
      <c r="M181" s="4" t="str">
        <f t="shared" si="20"/>
        <v/>
      </c>
      <c r="N181" s="4" t="str">
        <f t="shared" si="21"/>
        <v/>
      </c>
      <c r="O181" s="4"/>
      <c r="P181" s="4" t="str">
        <f t="shared" si="22"/>
        <v/>
      </c>
      <c r="Q181" s="4" t="str">
        <f t="shared" si="23"/>
        <v/>
      </c>
      <c r="R181" s="4" t="str">
        <f t="shared" si="24"/>
        <v/>
      </c>
      <c r="S181" s="4">
        <f t="shared" si="25"/>
        <v>1</v>
      </c>
      <c r="T181" s="4" t="str">
        <f t="shared" si="26"/>
        <v/>
      </c>
      <c r="U181" s="4" t="str">
        <f t="shared" si="27"/>
        <v/>
      </c>
      <c r="V181" s="4" t="str">
        <f t="shared" si="28"/>
        <v/>
      </c>
      <c r="W181" s="4">
        <f t="shared" si="29"/>
        <v>1</v>
      </c>
    </row>
    <row r="182" spans="1:23" s="3" customFormat="1" x14ac:dyDescent="0.3">
      <c r="A182" s="3" t="s">
        <v>629</v>
      </c>
      <c r="B182" s="3" t="s">
        <v>4900</v>
      </c>
      <c r="C182" s="3" t="s">
        <v>3710</v>
      </c>
      <c r="D182" s="3" t="s">
        <v>0</v>
      </c>
      <c r="E182" s="3">
        <v>4</v>
      </c>
      <c r="F182" s="3">
        <v>11</v>
      </c>
      <c r="G182" s="3">
        <v>1</v>
      </c>
      <c r="H182" s="3">
        <v>0</v>
      </c>
      <c r="I182" s="3">
        <v>4</v>
      </c>
      <c r="J182" s="3">
        <v>4</v>
      </c>
      <c r="K182" s="3">
        <v>2</v>
      </c>
      <c r="L182" s="3">
        <v>90</v>
      </c>
      <c r="M182" s="4" t="str">
        <f t="shared" si="20"/>
        <v/>
      </c>
      <c r="N182" s="4" t="str">
        <f t="shared" si="21"/>
        <v/>
      </c>
      <c r="O182" s="4"/>
      <c r="P182" s="4" t="str">
        <f t="shared" si="22"/>
        <v/>
      </c>
      <c r="Q182" s="4" t="str">
        <f t="shared" si="23"/>
        <v/>
      </c>
      <c r="R182" s="4" t="str">
        <f t="shared" si="24"/>
        <v/>
      </c>
      <c r="S182" s="4">
        <f t="shared" si="25"/>
        <v>1</v>
      </c>
      <c r="T182" s="4" t="str">
        <f t="shared" si="26"/>
        <v/>
      </c>
      <c r="U182" s="4" t="str">
        <f t="shared" si="27"/>
        <v/>
      </c>
      <c r="V182" s="4" t="str">
        <f t="shared" si="28"/>
        <v/>
      </c>
      <c r="W182" s="4">
        <f t="shared" si="29"/>
        <v>1</v>
      </c>
    </row>
    <row r="183" spans="1:23" s="3" customFormat="1" x14ac:dyDescent="0.3">
      <c r="A183" s="3" t="s">
        <v>629</v>
      </c>
      <c r="B183" s="3" t="s">
        <v>5497</v>
      </c>
      <c r="C183" s="3" t="s">
        <v>5322</v>
      </c>
      <c r="D183" s="3" t="s">
        <v>0</v>
      </c>
      <c r="E183" s="3">
        <v>6</v>
      </c>
      <c r="F183" s="3">
        <v>10</v>
      </c>
      <c r="G183" s="3">
        <v>4</v>
      </c>
      <c r="H183" s="3">
        <v>0</v>
      </c>
      <c r="I183" s="3">
        <v>21</v>
      </c>
      <c r="J183" s="3">
        <v>7</v>
      </c>
      <c r="K183" s="3">
        <v>1</v>
      </c>
      <c r="L183" s="3">
        <v>85</v>
      </c>
      <c r="M183" s="4" t="str">
        <f t="shared" si="20"/>
        <v/>
      </c>
      <c r="N183" s="4" t="str">
        <f t="shared" si="21"/>
        <v/>
      </c>
      <c r="O183" s="4"/>
      <c r="P183" s="4" t="str">
        <f t="shared" si="22"/>
        <v/>
      </c>
      <c r="Q183" s="4" t="str">
        <f t="shared" si="23"/>
        <v/>
      </c>
      <c r="R183" s="4" t="str">
        <f t="shared" si="24"/>
        <v/>
      </c>
      <c r="S183" s="4">
        <f t="shared" si="25"/>
        <v>1</v>
      </c>
      <c r="T183" s="4" t="str">
        <f t="shared" si="26"/>
        <v/>
      </c>
      <c r="U183" s="4" t="str">
        <f t="shared" si="27"/>
        <v/>
      </c>
      <c r="V183" s="4" t="str">
        <f t="shared" si="28"/>
        <v/>
      </c>
      <c r="W183" s="4">
        <f t="shared" si="29"/>
        <v>1</v>
      </c>
    </row>
    <row r="184" spans="1:23" s="3" customFormat="1" x14ac:dyDescent="0.3">
      <c r="A184" s="3" t="s">
        <v>629</v>
      </c>
      <c r="B184" s="3" t="s">
        <v>4170</v>
      </c>
      <c r="C184" s="3" t="s">
        <v>4171</v>
      </c>
      <c r="D184" s="3" t="s">
        <v>0</v>
      </c>
      <c r="E184" s="3">
        <v>4</v>
      </c>
      <c r="F184" s="3">
        <v>3</v>
      </c>
      <c r="G184" s="3">
        <v>4</v>
      </c>
      <c r="H184" s="3">
        <v>0</v>
      </c>
      <c r="I184" s="3">
        <v>3</v>
      </c>
      <c r="J184" s="3">
        <v>3</v>
      </c>
      <c r="K184" s="3">
        <v>1</v>
      </c>
      <c r="L184" s="3">
        <v>41</v>
      </c>
      <c r="M184" s="4" t="str">
        <f t="shared" si="20"/>
        <v/>
      </c>
      <c r="N184" s="4" t="str">
        <f t="shared" si="21"/>
        <v/>
      </c>
      <c r="O184" s="4"/>
      <c r="P184" s="4" t="str">
        <f t="shared" si="22"/>
        <v/>
      </c>
      <c r="Q184" s="4" t="str">
        <f t="shared" si="23"/>
        <v/>
      </c>
      <c r="R184" s="4" t="str">
        <f t="shared" si="24"/>
        <v/>
      </c>
      <c r="S184" s="4">
        <f t="shared" si="25"/>
        <v>1</v>
      </c>
      <c r="T184" s="4" t="str">
        <f t="shared" si="26"/>
        <v/>
      </c>
      <c r="U184" s="4" t="str">
        <f t="shared" si="27"/>
        <v/>
      </c>
      <c r="V184" s="4" t="str">
        <f t="shared" si="28"/>
        <v/>
      </c>
      <c r="W184" s="4">
        <f t="shared" si="29"/>
        <v>1</v>
      </c>
    </row>
    <row r="185" spans="1:23" s="3" customFormat="1" x14ac:dyDescent="0.3">
      <c r="A185" s="3" t="s">
        <v>629</v>
      </c>
      <c r="B185" s="3" t="s">
        <v>3828</v>
      </c>
      <c r="C185" s="3" t="s">
        <v>3829</v>
      </c>
      <c r="D185" s="3" t="s">
        <v>0</v>
      </c>
      <c r="E185" s="3">
        <v>2</v>
      </c>
      <c r="F185" s="3">
        <v>11</v>
      </c>
      <c r="G185" s="3">
        <v>1</v>
      </c>
      <c r="H185" s="3">
        <v>0</v>
      </c>
      <c r="I185" s="3">
        <v>0</v>
      </c>
      <c r="J185" s="3">
        <v>2</v>
      </c>
      <c r="K185" s="3">
        <v>3</v>
      </c>
      <c r="L185" s="3">
        <v>81</v>
      </c>
      <c r="M185" s="4" t="str">
        <f t="shared" si="20"/>
        <v/>
      </c>
      <c r="N185" s="4" t="str">
        <f t="shared" si="21"/>
        <v/>
      </c>
      <c r="O185" s="4"/>
      <c r="P185" s="4" t="str">
        <f t="shared" si="22"/>
        <v/>
      </c>
      <c r="Q185" s="4" t="str">
        <f t="shared" si="23"/>
        <v/>
      </c>
      <c r="R185" s="4" t="str">
        <f t="shared" si="24"/>
        <v/>
      </c>
      <c r="S185" s="4">
        <f t="shared" si="25"/>
        <v>1</v>
      </c>
      <c r="T185" s="4" t="str">
        <f t="shared" si="26"/>
        <v/>
      </c>
      <c r="U185" s="4" t="str">
        <f t="shared" si="27"/>
        <v/>
      </c>
      <c r="V185" s="4" t="str">
        <f t="shared" si="28"/>
        <v/>
      </c>
      <c r="W185" s="4">
        <f t="shared" si="29"/>
        <v>1</v>
      </c>
    </row>
    <row r="186" spans="1:23" s="3" customFormat="1" x14ac:dyDescent="0.3">
      <c r="A186" s="3" t="s">
        <v>629</v>
      </c>
      <c r="B186" s="3" t="s">
        <v>5299</v>
      </c>
      <c r="C186" s="3" t="s">
        <v>3621</v>
      </c>
      <c r="D186" s="3" t="s">
        <v>0</v>
      </c>
      <c r="E186" s="3">
        <v>4</v>
      </c>
      <c r="F186" s="3">
        <v>3</v>
      </c>
      <c r="G186" s="3">
        <v>5</v>
      </c>
      <c r="H186" s="3">
        <v>0</v>
      </c>
      <c r="I186" s="3">
        <v>3</v>
      </c>
      <c r="J186" s="3">
        <v>3</v>
      </c>
      <c r="K186" s="3">
        <v>1</v>
      </c>
      <c r="L186" s="3">
        <v>38</v>
      </c>
      <c r="M186" s="4" t="str">
        <f t="shared" si="20"/>
        <v/>
      </c>
      <c r="N186" s="4" t="str">
        <f t="shared" si="21"/>
        <v/>
      </c>
      <c r="O186" s="4"/>
      <c r="P186" s="4" t="str">
        <f t="shared" si="22"/>
        <v/>
      </c>
      <c r="Q186" s="4" t="str">
        <f t="shared" si="23"/>
        <v/>
      </c>
      <c r="R186" s="4" t="str">
        <f t="shared" si="24"/>
        <v/>
      </c>
      <c r="S186" s="4">
        <f t="shared" si="25"/>
        <v>1</v>
      </c>
      <c r="T186" s="4" t="str">
        <f t="shared" si="26"/>
        <v/>
      </c>
      <c r="U186" s="4" t="str">
        <f t="shared" si="27"/>
        <v/>
      </c>
      <c r="V186" s="4" t="str">
        <f t="shared" si="28"/>
        <v/>
      </c>
      <c r="W186" s="4">
        <f t="shared" si="29"/>
        <v>1</v>
      </c>
    </row>
    <row r="187" spans="1:23" s="3" customFormat="1" x14ac:dyDescent="0.3">
      <c r="A187" s="3" t="s">
        <v>629</v>
      </c>
      <c r="B187" s="3" t="s">
        <v>4643</v>
      </c>
      <c r="C187" s="3" t="s">
        <v>4644</v>
      </c>
      <c r="D187" s="3" t="s">
        <v>0</v>
      </c>
      <c r="E187" s="3">
        <v>4</v>
      </c>
      <c r="F187" s="3">
        <v>12</v>
      </c>
      <c r="G187" s="3">
        <v>2</v>
      </c>
      <c r="H187" s="3">
        <v>0</v>
      </c>
      <c r="I187" s="3">
        <v>7</v>
      </c>
      <c r="J187" s="3">
        <v>7</v>
      </c>
      <c r="K187" s="3">
        <v>3</v>
      </c>
      <c r="L187" s="3">
        <v>64</v>
      </c>
      <c r="M187" s="4" t="str">
        <f t="shared" si="20"/>
        <v/>
      </c>
      <c r="N187" s="4" t="str">
        <f t="shared" si="21"/>
        <v/>
      </c>
      <c r="O187" s="4"/>
      <c r="P187" s="4" t="str">
        <f t="shared" si="22"/>
        <v/>
      </c>
      <c r="Q187" s="4" t="str">
        <f t="shared" si="23"/>
        <v/>
      </c>
      <c r="R187" s="4" t="str">
        <f t="shared" si="24"/>
        <v/>
      </c>
      <c r="S187" s="4">
        <f t="shared" si="25"/>
        <v>1</v>
      </c>
      <c r="T187" s="4" t="str">
        <f t="shared" si="26"/>
        <v/>
      </c>
      <c r="U187" s="4" t="str">
        <f t="shared" si="27"/>
        <v/>
      </c>
      <c r="V187" s="4" t="str">
        <f t="shared" si="28"/>
        <v/>
      </c>
      <c r="W187" s="4">
        <f t="shared" si="29"/>
        <v>1</v>
      </c>
    </row>
    <row r="188" spans="1:23" s="3" customFormat="1" x14ac:dyDescent="0.3">
      <c r="A188" s="3" t="s">
        <v>629</v>
      </c>
      <c r="B188" s="3" t="s">
        <v>4119</v>
      </c>
      <c r="C188" s="3" t="s">
        <v>4120</v>
      </c>
      <c r="D188" s="3" t="s">
        <v>0</v>
      </c>
      <c r="E188" s="3">
        <v>11</v>
      </c>
      <c r="F188" s="3">
        <v>5</v>
      </c>
      <c r="G188" s="3">
        <v>1</v>
      </c>
      <c r="H188" s="3">
        <v>0</v>
      </c>
      <c r="I188" s="3">
        <v>0</v>
      </c>
      <c r="J188" s="3">
        <v>5</v>
      </c>
      <c r="K188" s="3">
        <v>7</v>
      </c>
      <c r="L188" s="3">
        <v>73</v>
      </c>
      <c r="M188" s="4" t="str">
        <f t="shared" si="20"/>
        <v/>
      </c>
      <c r="N188" s="4" t="str">
        <f t="shared" si="21"/>
        <v/>
      </c>
      <c r="O188" s="4"/>
      <c r="P188" s="4" t="str">
        <f t="shared" si="22"/>
        <v/>
      </c>
      <c r="Q188" s="4" t="str">
        <f t="shared" si="23"/>
        <v/>
      </c>
      <c r="R188" s="4" t="str">
        <f t="shared" si="24"/>
        <v/>
      </c>
      <c r="S188" s="4">
        <f t="shared" si="25"/>
        <v>1</v>
      </c>
      <c r="T188" s="4" t="str">
        <f t="shared" si="26"/>
        <v/>
      </c>
      <c r="U188" s="4" t="str">
        <f t="shared" si="27"/>
        <v/>
      </c>
      <c r="V188" s="4" t="str">
        <f t="shared" si="28"/>
        <v/>
      </c>
      <c r="W188" s="4">
        <f t="shared" si="29"/>
        <v>1</v>
      </c>
    </row>
    <row r="189" spans="1:23" s="3" customFormat="1" x14ac:dyDescent="0.3">
      <c r="A189" s="3" t="s">
        <v>629</v>
      </c>
      <c r="B189" s="3" t="s">
        <v>5588</v>
      </c>
      <c r="C189" s="3" t="s">
        <v>5589</v>
      </c>
      <c r="D189" s="3" t="s">
        <v>0</v>
      </c>
      <c r="E189" s="3">
        <v>6</v>
      </c>
      <c r="F189" s="3">
        <v>9</v>
      </c>
      <c r="G189" s="3">
        <v>4</v>
      </c>
      <c r="H189" s="3">
        <v>25</v>
      </c>
      <c r="I189" s="3">
        <v>0</v>
      </c>
      <c r="J189" s="3">
        <v>9</v>
      </c>
      <c r="K189" s="3">
        <v>3</v>
      </c>
      <c r="L189" s="3">
        <v>61</v>
      </c>
      <c r="M189" s="4" t="str">
        <f t="shared" si="20"/>
        <v/>
      </c>
      <c r="N189" s="4" t="str">
        <f t="shared" si="21"/>
        <v/>
      </c>
      <c r="O189" s="4"/>
      <c r="P189" s="4" t="str">
        <f t="shared" si="22"/>
        <v/>
      </c>
      <c r="Q189" s="4" t="str">
        <f t="shared" si="23"/>
        <v/>
      </c>
      <c r="R189" s="4" t="str">
        <f t="shared" si="24"/>
        <v/>
      </c>
      <c r="S189" s="4">
        <f t="shared" si="25"/>
        <v>1</v>
      </c>
      <c r="T189" s="4" t="str">
        <f t="shared" si="26"/>
        <v/>
      </c>
      <c r="U189" s="4" t="str">
        <f t="shared" si="27"/>
        <v/>
      </c>
      <c r="V189" s="4" t="str">
        <f t="shared" si="28"/>
        <v/>
      </c>
      <c r="W189" s="4">
        <f t="shared" si="29"/>
        <v>1</v>
      </c>
    </row>
    <row r="190" spans="1:23" s="3" customFormat="1" x14ac:dyDescent="0.3">
      <c r="A190" s="3" t="s">
        <v>629</v>
      </c>
      <c r="B190" s="3" t="s">
        <v>3544</v>
      </c>
      <c r="C190" s="3" t="s">
        <v>3545</v>
      </c>
      <c r="D190" s="3" t="s">
        <v>0</v>
      </c>
      <c r="E190" s="3">
        <v>2</v>
      </c>
      <c r="F190" s="3">
        <v>3</v>
      </c>
      <c r="G190" s="3">
        <v>5</v>
      </c>
      <c r="H190" s="3">
        <v>0</v>
      </c>
      <c r="I190" s="3">
        <v>0</v>
      </c>
      <c r="J190" s="3">
        <v>1</v>
      </c>
      <c r="K190" s="3">
        <v>0</v>
      </c>
      <c r="L190" s="3">
        <v>26</v>
      </c>
      <c r="M190" s="4" t="str">
        <f t="shared" si="20"/>
        <v/>
      </c>
      <c r="N190" s="4" t="str">
        <f t="shared" si="21"/>
        <v/>
      </c>
      <c r="O190" s="4"/>
      <c r="P190" s="4" t="str">
        <f t="shared" si="22"/>
        <v/>
      </c>
      <c r="Q190" s="4" t="str">
        <f t="shared" si="23"/>
        <v/>
      </c>
      <c r="R190" s="4" t="str">
        <f t="shared" si="24"/>
        <v/>
      </c>
      <c r="S190" s="4">
        <f t="shared" si="25"/>
        <v>1</v>
      </c>
      <c r="T190" s="4" t="str">
        <f t="shared" si="26"/>
        <v/>
      </c>
      <c r="U190" s="4" t="str">
        <f t="shared" si="27"/>
        <v/>
      </c>
      <c r="V190" s="4" t="str">
        <f t="shared" si="28"/>
        <v/>
      </c>
      <c r="W190" s="4">
        <f t="shared" si="29"/>
        <v>1</v>
      </c>
    </row>
    <row r="191" spans="1:23" s="3" customFormat="1" x14ac:dyDescent="0.3">
      <c r="A191" s="3" t="s">
        <v>629</v>
      </c>
      <c r="B191" s="3" t="s">
        <v>641</v>
      </c>
      <c r="C191" s="3" t="s">
        <v>638</v>
      </c>
      <c r="D191" s="3" t="s">
        <v>0</v>
      </c>
      <c r="E191" s="3">
        <v>25</v>
      </c>
      <c r="F191" s="3">
        <v>19</v>
      </c>
      <c r="G191" s="3">
        <v>1</v>
      </c>
      <c r="H191" s="3">
        <v>0</v>
      </c>
      <c r="I191" s="3">
        <v>0</v>
      </c>
      <c r="J191" s="3">
        <v>19</v>
      </c>
      <c r="K191" s="3">
        <v>3</v>
      </c>
      <c r="L191" s="3">
        <v>173</v>
      </c>
      <c r="M191" s="4" t="str">
        <f t="shared" si="20"/>
        <v/>
      </c>
      <c r="N191" s="4" t="str">
        <f t="shared" si="21"/>
        <v/>
      </c>
      <c r="O191" s="4"/>
      <c r="P191" s="4" t="str">
        <f t="shared" si="22"/>
        <v/>
      </c>
      <c r="Q191" s="4" t="str">
        <f t="shared" si="23"/>
        <v/>
      </c>
      <c r="R191" s="4" t="str">
        <f t="shared" si="24"/>
        <v/>
      </c>
      <c r="S191" s="4">
        <f t="shared" si="25"/>
        <v>1</v>
      </c>
      <c r="T191" s="4" t="str">
        <f t="shared" si="26"/>
        <v/>
      </c>
      <c r="U191" s="4" t="str">
        <f t="shared" si="27"/>
        <v/>
      </c>
      <c r="V191" s="4" t="str">
        <f t="shared" si="28"/>
        <v/>
      </c>
      <c r="W191" s="4">
        <f t="shared" si="29"/>
        <v>1</v>
      </c>
    </row>
    <row r="192" spans="1:23" s="3" customFormat="1" x14ac:dyDescent="0.3">
      <c r="A192" s="3" t="s">
        <v>629</v>
      </c>
      <c r="B192" s="3" t="s">
        <v>4115</v>
      </c>
      <c r="C192" s="3" t="s">
        <v>4116</v>
      </c>
      <c r="D192" s="3" t="s">
        <v>0</v>
      </c>
      <c r="E192" s="3">
        <v>3</v>
      </c>
      <c r="F192" s="3">
        <v>9</v>
      </c>
      <c r="G192" s="3">
        <v>5</v>
      </c>
      <c r="H192" s="3">
        <v>0</v>
      </c>
      <c r="I192" s="3">
        <v>0</v>
      </c>
      <c r="J192" s="3">
        <v>2</v>
      </c>
      <c r="K192" s="3">
        <v>1</v>
      </c>
      <c r="L192" s="3">
        <v>51</v>
      </c>
      <c r="M192" s="4" t="str">
        <f t="shared" si="20"/>
        <v/>
      </c>
      <c r="N192" s="4" t="str">
        <f t="shared" si="21"/>
        <v/>
      </c>
      <c r="O192" s="4"/>
      <c r="P192" s="4" t="str">
        <f t="shared" si="22"/>
        <v/>
      </c>
      <c r="Q192" s="4" t="str">
        <f t="shared" si="23"/>
        <v/>
      </c>
      <c r="R192" s="4" t="str">
        <f t="shared" si="24"/>
        <v/>
      </c>
      <c r="S192" s="4">
        <f t="shared" si="25"/>
        <v>1</v>
      </c>
      <c r="T192" s="4" t="str">
        <f t="shared" si="26"/>
        <v/>
      </c>
      <c r="U192" s="4" t="str">
        <f t="shared" si="27"/>
        <v/>
      </c>
      <c r="V192" s="4" t="str">
        <f t="shared" si="28"/>
        <v/>
      </c>
      <c r="W192" s="4">
        <f t="shared" si="29"/>
        <v>1</v>
      </c>
    </row>
    <row r="193" spans="1:23" s="3" customFormat="1" x14ac:dyDescent="0.3">
      <c r="A193" s="3" t="s">
        <v>629</v>
      </c>
      <c r="B193" s="3" t="s">
        <v>5647</v>
      </c>
      <c r="C193" s="3" t="s">
        <v>5648</v>
      </c>
      <c r="D193" s="3" t="s">
        <v>0</v>
      </c>
      <c r="E193" s="3">
        <v>2</v>
      </c>
      <c r="F193" s="3">
        <v>1</v>
      </c>
      <c r="G193" s="3">
        <v>5</v>
      </c>
      <c r="H193" s="3">
        <v>0</v>
      </c>
      <c r="I193" s="3">
        <v>0</v>
      </c>
      <c r="J193" s="3">
        <v>1</v>
      </c>
      <c r="K193" s="3">
        <v>0</v>
      </c>
      <c r="L193" s="3">
        <v>21</v>
      </c>
      <c r="M193" s="4" t="str">
        <f t="shared" si="20"/>
        <v/>
      </c>
      <c r="N193" s="4" t="str">
        <f t="shared" si="21"/>
        <v/>
      </c>
      <c r="O193" s="4"/>
      <c r="P193" s="4" t="str">
        <f t="shared" si="22"/>
        <v/>
      </c>
      <c r="Q193" s="4" t="str">
        <f t="shared" si="23"/>
        <v/>
      </c>
      <c r="R193" s="4" t="str">
        <f t="shared" si="24"/>
        <v/>
      </c>
      <c r="S193" s="4">
        <f t="shared" si="25"/>
        <v>1</v>
      </c>
      <c r="T193" s="4" t="str">
        <f t="shared" si="26"/>
        <v/>
      </c>
      <c r="U193" s="4" t="str">
        <f t="shared" si="27"/>
        <v/>
      </c>
      <c r="V193" s="4" t="str">
        <f t="shared" si="28"/>
        <v/>
      </c>
      <c r="W193" s="4">
        <f t="shared" si="29"/>
        <v>1</v>
      </c>
    </row>
    <row r="194" spans="1:23" s="3" customFormat="1" x14ac:dyDescent="0.3">
      <c r="A194" s="3" t="s">
        <v>629</v>
      </c>
      <c r="B194" s="3" t="s">
        <v>3741</v>
      </c>
      <c r="C194" s="3" t="s">
        <v>3742</v>
      </c>
      <c r="D194" s="3" t="s">
        <v>0</v>
      </c>
      <c r="E194" s="3">
        <v>4</v>
      </c>
      <c r="F194" s="3">
        <v>5</v>
      </c>
      <c r="G194" s="3">
        <v>1</v>
      </c>
      <c r="H194" s="3">
        <v>0</v>
      </c>
      <c r="I194" s="3">
        <v>0</v>
      </c>
      <c r="J194" s="3">
        <v>1</v>
      </c>
      <c r="K194" s="3">
        <v>0</v>
      </c>
      <c r="L194" s="3">
        <v>35</v>
      </c>
      <c r="M194" s="4" t="str">
        <f t="shared" si="20"/>
        <v/>
      </c>
      <c r="N194" s="4" t="str">
        <f t="shared" si="21"/>
        <v/>
      </c>
      <c r="O194" s="4"/>
      <c r="P194" s="4" t="str">
        <f t="shared" si="22"/>
        <v/>
      </c>
      <c r="Q194" s="4" t="str">
        <f t="shared" si="23"/>
        <v/>
      </c>
      <c r="R194" s="4" t="str">
        <f t="shared" si="24"/>
        <v/>
      </c>
      <c r="S194" s="4">
        <f t="shared" si="25"/>
        <v>1</v>
      </c>
      <c r="T194" s="4" t="str">
        <f t="shared" si="26"/>
        <v/>
      </c>
      <c r="U194" s="4" t="str">
        <f t="shared" si="27"/>
        <v/>
      </c>
      <c r="V194" s="4" t="str">
        <f t="shared" si="28"/>
        <v/>
      </c>
      <c r="W194" s="4">
        <f t="shared" si="29"/>
        <v>1</v>
      </c>
    </row>
    <row r="195" spans="1:23" s="3" customFormat="1" x14ac:dyDescent="0.3">
      <c r="A195" s="3" t="s">
        <v>629</v>
      </c>
      <c r="B195" s="3" t="s">
        <v>4611</v>
      </c>
      <c r="C195" s="3" t="s">
        <v>4612</v>
      </c>
      <c r="D195" s="3" t="s">
        <v>0</v>
      </c>
      <c r="E195" s="3">
        <v>2</v>
      </c>
      <c r="F195" s="3">
        <v>2</v>
      </c>
      <c r="G195" s="3">
        <v>5</v>
      </c>
      <c r="H195" s="3">
        <v>0</v>
      </c>
      <c r="I195" s="3">
        <v>0</v>
      </c>
      <c r="J195" s="3">
        <v>1</v>
      </c>
      <c r="K195" s="3">
        <v>0</v>
      </c>
      <c r="L195" s="3">
        <v>45</v>
      </c>
      <c r="M195" s="4" t="str">
        <f t="shared" si="20"/>
        <v/>
      </c>
      <c r="N195" s="4" t="str">
        <f t="shared" si="21"/>
        <v/>
      </c>
      <c r="O195" s="4"/>
      <c r="P195" s="4" t="str">
        <f t="shared" si="22"/>
        <v/>
      </c>
      <c r="Q195" s="4" t="str">
        <f t="shared" si="23"/>
        <v/>
      </c>
      <c r="R195" s="4" t="str">
        <f t="shared" si="24"/>
        <v/>
      </c>
      <c r="S195" s="4">
        <f t="shared" si="25"/>
        <v>1</v>
      </c>
      <c r="T195" s="4" t="str">
        <f t="shared" si="26"/>
        <v/>
      </c>
      <c r="U195" s="4" t="str">
        <f t="shared" si="27"/>
        <v/>
      </c>
      <c r="V195" s="4" t="str">
        <f t="shared" si="28"/>
        <v/>
      </c>
      <c r="W195" s="4">
        <f t="shared" si="29"/>
        <v>1</v>
      </c>
    </row>
    <row r="196" spans="1:23" s="3" customFormat="1" x14ac:dyDescent="0.3">
      <c r="A196" s="3" t="s">
        <v>629</v>
      </c>
      <c r="B196" s="3" t="s">
        <v>5337</v>
      </c>
      <c r="C196" s="3" t="s">
        <v>5338</v>
      </c>
      <c r="D196" s="3" t="s">
        <v>0</v>
      </c>
      <c r="E196" s="3">
        <v>2</v>
      </c>
      <c r="F196" s="3">
        <v>42</v>
      </c>
      <c r="G196" s="3">
        <v>5</v>
      </c>
      <c r="H196" s="3">
        <v>0</v>
      </c>
      <c r="I196" s="3">
        <v>1</v>
      </c>
      <c r="J196" s="3">
        <v>2</v>
      </c>
      <c r="K196" s="3">
        <v>0</v>
      </c>
      <c r="L196" s="3">
        <v>84</v>
      </c>
      <c r="M196" s="4" t="str">
        <f t="shared" si="20"/>
        <v/>
      </c>
      <c r="N196" s="4" t="str">
        <f t="shared" si="21"/>
        <v/>
      </c>
      <c r="O196" s="4"/>
      <c r="P196" s="4" t="str">
        <f t="shared" si="22"/>
        <v/>
      </c>
      <c r="Q196" s="4" t="str">
        <f t="shared" si="23"/>
        <v/>
      </c>
      <c r="R196" s="4" t="str">
        <f t="shared" si="24"/>
        <v/>
      </c>
      <c r="S196" s="4">
        <f t="shared" si="25"/>
        <v>1</v>
      </c>
      <c r="T196" s="4" t="str">
        <f t="shared" si="26"/>
        <v/>
      </c>
      <c r="U196" s="4" t="str">
        <f t="shared" si="27"/>
        <v/>
      </c>
      <c r="V196" s="4" t="str">
        <f t="shared" si="28"/>
        <v/>
      </c>
      <c r="W196" s="4">
        <f t="shared" si="29"/>
        <v>1</v>
      </c>
    </row>
    <row r="197" spans="1:23" s="3" customFormat="1" x14ac:dyDescent="0.3">
      <c r="A197" s="3" t="s">
        <v>629</v>
      </c>
      <c r="B197" s="3" t="s">
        <v>5590</v>
      </c>
      <c r="C197" s="3" t="s">
        <v>4923</v>
      </c>
      <c r="D197" s="3" t="s">
        <v>0</v>
      </c>
      <c r="E197" s="3">
        <v>2</v>
      </c>
      <c r="F197" s="3">
        <v>1</v>
      </c>
      <c r="G197" s="3">
        <v>5</v>
      </c>
      <c r="H197" s="3">
        <v>0</v>
      </c>
      <c r="I197" s="3">
        <v>0</v>
      </c>
      <c r="J197" s="3">
        <v>1</v>
      </c>
      <c r="K197" s="3">
        <v>0</v>
      </c>
      <c r="L197" s="3">
        <v>22</v>
      </c>
      <c r="M197" s="4" t="str">
        <f t="shared" si="20"/>
        <v/>
      </c>
      <c r="N197" s="4" t="str">
        <f t="shared" si="21"/>
        <v/>
      </c>
      <c r="O197" s="4"/>
      <c r="P197" s="4" t="str">
        <f t="shared" si="22"/>
        <v/>
      </c>
      <c r="Q197" s="4" t="str">
        <f t="shared" si="23"/>
        <v/>
      </c>
      <c r="R197" s="4" t="str">
        <f t="shared" si="24"/>
        <v/>
      </c>
      <c r="S197" s="4">
        <f t="shared" si="25"/>
        <v>1</v>
      </c>
      <c r="T197" s="4" t="str">
        <f t="shared" si="26"/>
        <v/>
      </c>
      <c r="U197" s="4" t="str">
        <f t="shared" si="27"/>
        <v/>
      </c>
      <c r="V197" s="4" t="str">
        <f t="shared" si="28"/>
        <v/>
      </c>
      <c r="W197" s="4">
        <f t="shared" si="29"/>
        <v>1</v>
      </c>
    </row>
    <row r="198" spans="1:23" s="3" customFormat="1" x14ac:dyDescent="0.3">
      <c r="A198" s="3" t="s">
        <v>629</v>
      </c>
      <c r="B198" s="3" t="s">
        <v>5462</v>
      </c>
      <c r="C198" s="3" t="s">
        <v>5463</v>
      </c>
      <c r="D198" s="3" t="s">
        <v>0</v>
      </c>
      <c r="E198" s="3">
        <v>2</v>
      </c>
      <c r="F198" s="3">
        <v>3</v>
      </c>
      <c r="G198" s="3">
        <v>5</v>
      </c>
      <c r="H198" s="3">
        <v>0</v>
      </c>
      <c r="I198" s="3">
        <v>0</v>
      </c>
      <c r="J198" s="3">
        <v>2</v>
      </c>
      <c r="K198" s="3">
        <v>1</v>
      </c>
      <c r="L198" s="3">
        <v>31</v>
      </c>
      <c r="M198" s="4" t="str">
        <f t="shared" ref="M198:M261" si="30">IF( AND( OR( F198&gt;$F$1, L198&gt;$L$1 ), OR( E198&gt;$E$1, I198&gt;$I$1 ) ), 1, "" )</f>
        <v/>
      </c>
      <c r="N198" s="4" t="str">
        <f t="shared" ref="N198:N261" si="31">IF( AND( OR( F198&gt;$F$2, L198&gt;$L$2 ), OR( E198&gt;$E$2, I198&gt;$I$2 ) ), 1, "")</f>
        <v/>
      </c>
      <c r="O198" s="4"/>
      <c r="P198" s="4" t="str">
        <f t="shared" ref="P198:P261" si="32" xml:space="preserve"> IF( AND( M198 = 1, O198 = 1 ), 1, "")</f>
        <v/>
      </c>
      <c r="Q198" s="4" t="str">
        <f t="shared" ref="Q198:Q261" si="33" xml:space="preserve"> IF( AND( M198 = "", O198 = 1 ), 1, "")</f>
        <v/>
      </c>
      <c r="R198" s="4" t="str">
        <f t="shared" ref="R198:R261" si="34" xml:space="preserve"> IF( AND( M198 = 1, O198 = "" ), 1, "")</f>
        <v/>
      </c>
      <c r="S198" s="4">
        <f t="shared" ref="S198:S261" si="35" xml:space="preserve"> IF( AND( M198 = "", O198 = "" ), 1, "")</f>
        <v>1</v>
      </c>
      <c r="T198" s="4" t="str">
        <f t="shared" ref="T198:T261" si="36" xml:space="preserve"> IF( AND( N198 = 1, O198 = 1 ), 1, "")</f>
        <v/>
      </c>
      <c r="U198" s="4" t="str">
        <f t="shared" ref="U198:U261" si="37" xml:space="preserve"> IF( AND( N198 = "", O198 = 1 ), 1, "")</f>
        <v/>
      </c>
      <c r="V198" s="4" t="str">
        <f t="shared" ref="V198:V261" si="38" xml:space="preserve"> IF( AND( N198 = 1, O198 = "" ), 1, "")</f>
        <v/>
      </c>
      <c r="W198" s="4">
        <f t="shared" ref="W198:W261" si="39" xml:space="preserve"> IF( AND( N198 = "", O198 = "" ), 1, "")</f>
        <v>1</v>
      </c>
    </row>
    <row r="199" spans="1:23" s="3" customFormat="1" x14ac:dyDescent="0.3">
      <c r="A199" s="3" t="s">
        <v>629</v>
      </c>
      <c r="B199" s="3" t="s">
        <v>3856</v>
      </c>
      <c r="C199" s="3" t="s">
        <v>3857</v>
      </c>
      <c r="D199" s="3" t="s">
        <v>0</v>
      </c>
      <c r="E199" s="3">
        <v>2</v>
      </c>
      <c r="F199" s="3">
        <v>1</v>
      </c>
      <c r="G199" s="3">
        <v>5</v>
      </c>
      <c r="H199" s="3">
        <v>0</v>
      </c>
      <c r="I199" s="3">
        <v>0</v>
      </c>
      <c r="J199" s="3">
        <v>1</v>
      </c>
      <c r="K199" s="3">
        <v>0</v>
      </c>
      <c r="L199" s="3">
        <v>21</v>
      </c>
      <c r="M199" s="4" t="str">
        <f t="shared" si="30"/>
        <v/>
      </c>
      <c r="N199" s="4" t="str">
        <f t="shared" si="31"/>
        <v/>
      </c>
      <c r="O199" s="4"/>
      <c r="P199" s="4" t="str">
        <f t="shared" si="32"/>
        <v/>
      </c>
      <c r="Q199" s="4" t="str">
        <f t="shared" si="33"/>
        <v/>
      </c>
      <c r="R199" s="4" t="str">
        <f t="shared" si="34"/>
        <v/>
      </c>
      <c r="S199" s="4">
        <f t="shared" si="35"/>
        <v>1</v>
      </c>
      <c r="T199" s="4" t="str">
        <f t="shared" si="36"/>
        <v/>
      </c>
      <c r="U199" s="4" t="str">
        <f t="shared" si="37"/>
        <v/>
      </c>
      <c r="V199" s="4" t="str">
        <f t="shared" si="38"/>
        <v/>
      </c>
      <c r="W199" s="4">
        <f t="shared" si="39"/>
        <v>1</v>
      </c>
    </row>
    <row r="200" spans="1:23" s="3" customFormat="1" x14ac:dyDescent="0.3">
      <c r="A200" s="3" t="s">
        <v>629</v>
      </c>
      <c r="B200" s="3" t="s">
        <v>3965</v>
      </c>
      <c r="C200" s="3" t="s">
        <v>3966</v>
      </c>
      <c r="D200" s="3" t="s">
        <v>0</v>
      </c>
      <c r="E200" s="3">
        <v>2</v>
      </c>
      <c r="F200" s="3">
        <v>1</v>
      </c>
      <c r="G200" s="3">
        <v>5</v>
      </c>
      <c r="H200" s="3">
        <v>0</v>
      </c>
      <c r="I200" s="3">
        <v>0</v>
      </c>
      <c r="J200" s="3">
        <v>1</v>
      </c>
      <c r="K200" s="3">
        <v>0</v>
      </c>
      <c r="L200" s="3">
        <v>27</v>
      </c>
      <c r="M200" s="4" t="str">
        <f t="shared" si="30"/>
        <v/>
      </c>
      <c r="N200" s="4" t="str">
        <f t="shared" si="31"/>
        <v/>
      </c>
      <c r="O200" s="4"/>
      <c r="P200" s="4" t="str">
        <f t="shared" si="32"/>
        <v/>
      </c>
      <c r="Q200" s="4" t="str">
        <f t="shared" si="33"/>
        <v/>
      </c>
      <c r="R200" s="4" t="str">
        <f t="shared" si="34"/>
        <v/>
      </c>
      <c r="S200" s="4">
        <f t="shared" si="35"/>
        <v>1</v>
      </c>
      <c r="T200" s="4" t="str">
        <f t="shared" si="36"/>
        <v/>
      </c>
      <c r="U200" s="4" t="str">
        <f t="shared" si="37"/>
        <v/>
      </c>
      <c r="V200" s="4" t="str">
        <f t="shared" si="38"/>
        <v/>
      </c>
      <c r="W200" s="4">
        <f t="shared" si="39"/>
        <v>1</v>
      </c>
    </row>
    <row r="201" spans="1:23" s="3" customFormat="1" x14ac:dyDescent="0.3">
      <c r="A201" s="3" t="s">
        <v>629</v>
      </c>
      <c r="B201" s="3" t="s">
        <v>3448</v>
      </c>
      <c r="C201" s="3" t="s">
        <v>735</v>
      </c>
      <c r="D201" s="3" t="s">
        <v>0</v>
      </c>
      <c r="E201" s="3">
        <v>4</v>
      </c>
      <c r="F201" s="3">
        <v>0</v>
      </c>
      <c r="G201" s="3">
        <v>1</v>
      </c>
      <c r="H201" s="3">
        <v>0</v>
      </c>
      <c r="I201" s="3">
        <v>0</v>
      </c>
      <c r="J201" s="3">
        <v>0</v>
      </c>
      <c r="K201" s="3">
        <v>0</v>
      </c>
      <c r="L201" s="3">
        <v>21</v>
      </c>
      <c r="M201" s="4" t="str">
        <f t="shared" si="30"/>
        <v/>
      </c>
      <c r="N201" s="4" t="str">
        <f t="shared" si="31"/>
        <v/>
      </c>
      <c r="O201" s="4"/>
      <c r="P201" s="4" t="str">
        <f t="shared" si="32"/>
        <v/>
      </c>
      <c r="Q201" s="4" t="str">
        <f t="shared" si="33"/>
        <v/>
      </c>
      <c r="R201" s="4" t="str">
        <f t="shared" si="34"/>
        <v/>
      </c>
      <c r="S201" s="4">
        <f t="shared" si="35"/>
        <v>1</v>
      </c>
      <c r="T201" s="4" t="str">
        <f t="shared" si="36"/>
        <v/>
      </c>
      <c r="U201" s="4" t="str">
        <f t="shared" si="37"/>
        <v/>
      </c>
      <c r="V201" s="4" t="str">
        <f t="shared" si="38"/>
        <v/>
      </c>
      <c r="W201" s="4">
        <f t="shared" si="39"/>
        <v>1</v>
      </c>
    </row>
    <row r="202" spans="1:23" s="3" customFormat="1" x14ac:dyDescent="0.3">
      <c r="A202" s="3" t="s">
        <v>629</v>
      </c>
      <c r="B202" s="3" t="s">
        <v>4796</v>
      </c>
      <c r="C202" s="3" t="s">
        <v>4797</v>
      </c>
      <c r="D202" s="3" t="s">
        <v>0</v>
      </c>
      <c r="E202" s="3">
        <v>2</v>
      </c>
      <c r="F202" s="3">
        <v>1</v>
      </c>
      <c r="G202" s="3">
        <v>5</v>
      </c>
      <c r="H202" s="3">
        <v>0</v>
      </c>
      <c r="I202" s="3">
        <v>0</v>
      </c>
      <c r="J202" s="3">
        <v>1</v>
      </c>
      <c r="K202" s="3">
        <v>0</v>
      </c>
      <c r="L202" s="3">
        <v>21</v>
      </c>
      <c r="M202" s="4" t="str">
        <f t="shared" si="30"/>
        <v/>
      </c>
      <c r="N202" s="4" t="str">
        <f t="shared" si="31"/>
        <v/>
      </c>
      <c r="O202" s="4"/>
      <c r="P202" s="4" t="str">
        <f t="shared" si="32"/>
        <v/>
      </c>
      <c r="Q202" s="4" t="str">
        <f t="shared" si="33"/>
        <v/>
      </c>
      <c r="R202" s="4" t="str">
        <f t="shared" si="34"/>
        <v/>
      </c>
      <c r="S202" s="4">
        <f t="shared" si="35"/>
        <v>1</v>
      </c>
      <c r="T202" s="4" t="str">
        <f t="shared" si="36"/>
        <v/>
      </c>
      <c r="U202" s="4" t="str">
        <f t="shared" si="37"/>
        <v/>
      </c>
      <c r="V202" s="4" t="str">
        <f t="shared" si="38"/>
        <v/>
      </c>
      <c r="W202" s="4">
        <f t="shared" si="39"/>
        <v>1</v>
      </c>
    </row>
    <row r="203" spans="1:23" s="3" customFormat="1" x14ac:dyDescent="0.3">
      <c r="A203" s="3" t="s">
        <v>629</v>
      </c>
      <c r="B203" s="3" t="s">
        <v>5129</v>
      </c>
      <c r="C203" s="3" t="s">
        <v>5130</v>
      </c>
      <c r="D203" s="3" t="s">
        <v>0</v>
      </c>
      <c r="E203" s="3">
        <v>2</v>
      </c>
      <c r="F203" s="3">
        <v>1</v>
      </c>
      <c r="G203" s="3">
        <v>5</v>
      </c>
      <c r="H203" s="3">
        <v>0</v>
      </c>
      <c r="I203" s="3">
        <v>0</v>
      </c>
      <c r="J203" s="3">
        <v>1</v>
      </c>
      <c r="K203" s="3">
        <v>0</v>
      </c>
      <c r="L203" s="3">
        <v>21</v>
      </c>
      <c r="M203" s="4" t="str">
        <f t="shared" si="30"/>
        <v/>
      </c>
      <c r="N203" s="4" t="str">
        <f t="shared" si="31"/>
        <v/>
      </c>
      <c r="O203" s="4"/>
      <c r="P203" s="4" t="str">
        <f t="shared" si="32"/>
        <v/>
      </c>
      <c r="Q203" s="4" t="str">
        <f t="shared" si="33"/>
        <v/>
      </c>
      <c r="R203" s="4" t="str">
        <f t="shared" si="34"/>
        <v/>
      </c>
      <c r="S203" s="4">
        <f t="shared" si="35"/>
        <v>1</v>
      </c>
      <c r="T203" s="4" t="str">
        <f t="shared" si="36"/>
        <v/>
      </c>
      <c r="U203" s="4" t="str">
        <f t="shared" si="37"/>
        <v/>
      </c>
      <c r="V203" s="4" t="str">
        <f t="shared" si="38"/>
        <v/>
      </c>
      <c r="W203" s="4">
        <f t="shared" si="39"/>
        <v>1</v>
      </c>
    </row>
    <row r="204" spans="1:23" s="3" customFormat="1" x14ac:dyDescent="0.3">
      <c r="A204" s="3" t="s">
        <v>629</v>
      </c>
      <c r="B204" s="3" t="s">
        <v>5052</v>
      </c>
      <c r="C204" s="3" t="s">
        <v>5053</v>
      </c>
      <c r="D204" s="3" t="s">
        <v>0</v>
      </c>
      <c r="E204" s="3">
        <v>2</v>
      </c>
      <c r="F204" s="3">
        <v>3</v>
      </c>
      <c r="G204" s="3">
        <v>5</v>
      </c>
      <c r="H204" s="3">
        <v>0</v>
      </c>
      <c r="I204" s="3">
        <v>0</v>
      </c>
      <c r="J204" s="3">
        <v>1</v>
      </c>
      <c r="K204" s="3">
        <v>0</v>
      </c>
      <c r="L204" s="3">
        <v>26</v>
      </c>
      <c r="M204" s="4" t="str">
        <f t="shared" si="30"/>
        <v/>
      </c>
      <c r="N204" s="4" t="str">
        <f t="shared" si="31"/>
        <v/>
      </c>
      <c r="O204" s="4"/>
      <c r="P204" s="4" t="str">
        <f t="shared" si="32"/>
        <v/>
      </c>
      <c r="Q204" s="4" t="str">
        <f t="shared" si="33"/>
        <v/>
      </c>
      <c r="R204" s="4" t="str">
        <f t="shared" si="34"/>
        <v/>
      </c>
      <c r="S204" s="4">
        <f t="shared" si="35"/>
        <v>1</v>
      </c>
      <c r="T204" s="4" t="str">
        <f t="shared" si="36"/>
        <v/>
      </c>
      <c r="U204" s="4" t="str">
        <f t="shared" si="37"/>
        <v/>
      </c>
      <c r="V204" s="4" t="str">
        <f t="shared" si="38"/>
        <v/>
      </c>
      <c r="W204" s="4">
        <f t="shared" si="39"/>
        <v>1</v>
      </c>
    </row>
    <row r="205" spans="1:23" s="3" customFormat="1" x14ac:dyDescent="0.3">
      <c r="A205" s="3" t="s">
        <v>629</v>
      </c>
      <c r="B205" s="3" t="s">
        <v>3589</v>
      </c>
      <c r="C205" s="3" t="s">
        <v>3590</v>
      </c>
      <c r="D205" s="3" t="s">
        <v>0</v>
      </c>
      <c r="E205" s="3">
        <v>2</v>
      </c>
      <c r="F205" s="3">
        <v>6</v>
      </c>
      <c r="G205" s="3">
        <v>5</v>
      </c>
      <c r="H205" s="3">
        <v>0</v>
      </c>
      <c r="I205" s="3">
        <v>0</v>
      </c>
      <c r="J205" s="3">
        <v>2</v>
      </c>
      <c r="K205" s="3">
        <v>1</v>
      </c>
      <c r="L205" s="3">
        <v>35</v>
      </c>
      <c r="M205" s="4" t="str">
        <f t="shared" si="30"/>
        <v/>
      </c>
      <c r="N205" s="4" t="str">
        <f t="shared" si="31"/>
        <v/>
      </c>
      <c r="O205" s="4"/>
      <c r="P205" s="4" t="str">
        <f t="shared" si="32"/>
        <v/>
      </c>
      <c r="Q205" s="4" t="str">
        <f t="shared" si="33"/>
        <v/>
      </c>
      <c r="R205" s="4" t="str">
        <f t="shared" si="34"/>
        <v/>
      </c>
      <c r="S205" s="4">
        <f t="shared" si="35"/>
        <v>1</v>
      </c>
      <c r="T205" s="4" t="str">
        <f t="shared" si="36"/>
        <v/>
      </c>
      <c r="U205" s="4" t="str">
        <f t="shared" si="37"/>
        <v/>
      </c>
      <c r="V205" s="4" t="str">
        <f t="shared" si="38"/>
        <v/>
      </c>
      <c r="W205" s="4">
        <f t="shared" si="39"/>
        <v>1</v>
      </c>
    </row>
    <row r="206" spans="1:23" s="3" customFormat="1" x14ac:dyDescent="0.3">
      <c r="A206" s="3" t="s">
        <v>629</v>
      </c>
      <c r="B206" s="3" t="s">
        <v>3548</v>
      </c>
      <c r="C206" s="3" t="s">
        <v>3549</v>
      </c>
      <c r="D206" s="3" t="s">
        <v>0</v>
      </c>
      <c r="E206" s="3">
        <v>2</v>
      </c>
      <c r="F206" s="3">
        <v>1</v>
      </c>
      <c r="G206" s="3">
        <v>5</v>
      </c>
      <c r="H206" s="3">
        <v>0</v>
      </c>
      <c r="I206" s="3">
        <v>0</v>
      </c>
      <c r="J206" s="3">
        <v>1</v>
      </c>
      <c r="K206" s="3">
        <v>0</v>
      </c>
      <c r="L206" s="3">
        <v>30</v>
      </c>
      <c r="M206" s="4" t="str">
        <f t="shared" si="30"/>
        <v/>
      </c>
      <c r="N206" s="4" t="str">
        <f t="shared" si="31"/>
        <v/>
      </c>
      <c r="O206" s="4"/>
      <c r="P206" s="4" t="str">
        <f t="shared" si="32"/>
        <v/>
      </c>
      <c r="Q206" s="4" t="str">
        <f t="shared" si="33"/>
        <v/>
      </c>
      <c r="R206" s="4" t="str">
        <f t="shared" si="34"/>
        <v/>
      </c>
      <c r="S206" s="4">
        <f t="shared" si="35"/>
        <v>1</v>
      </c>
      <c r="T206" s="4" t="str">
        <f t="shared" si="36"/>
        <v/>
      </c>
      <c r="U206" s="4" t="str">
        <f t="shared" si="37"/>
        <v/>
      </c>
      <c r="V206" s="4" t="str">
        <f t="shared" si="38"/>
        <v/>
      </c>
      <c r="W206" s="4">
        <f t="shared" si="39"/>
        <v>1</v>
      </c>
    </row>
    <row r="207" spans="1:23" s="3" customFormat="1" x14ac:dyDescent="0.3">
      <c r="A207" s="3" t="s">
        <v>629</v>
      </c>
      <c r="B207" s="3" t="s">
        <v>4880</v>
      </c>
      <c r="C207" s="3" t="s">
        <v>4881</v>
      </c>
      <c r="D207" s="3" t="s">
        <v>0</v>
      </c>
      <c r="E207" s="3">
        <v>2</v>
      </c>
      <c r="F207" s="3">
        <v>6</v>
      </c>
      <c r="G207" s="3">
        <v>5</v>
      </c>
      <c r="H207" s="3">
        <v>0</v>
      </c>
      <c r="I207" s="3">
        <v>0</v>
      </c>
      <c r="J207" s="3">
        <v>2</v>
      </c>
      <c r="K207" s="3">
        <v>1</v>
      </c>
      <c r="L207" s="3">
        <v>35</v>
      </c>
      <c r="M207" s="4" t="str">
        <f t="shared" si="30"/>
        <v/>
      </c>
      <c r="N207" s="4" t="str">
        <f t="shared" si="31"/>
        <v/>
      </c>
      <c r="O207" s="4"/>
      <c r="P207" s="4" t="str">
        <f t="shared" si="32"/>
        <v/>
      </c>
      <c r="Q207" s="4" t="str">
        <f t="shared" si="33"/>
        <v/>
      </c>
      <c r="R207" s="4" t="str">
        <f t="shared" si="34"/>
        <v/>
      </c>
      <c r="S207" s="4">
        <f t="shared" si="35"/>
        <v>1</v>
      </c>
      <c r="T207" s="4" t="str">
        <f t="shared" si="36"/>
        <v/>
      </c>
      <c r="U207" s="4" t="str">
        <f t="shared" si="37"/>
        <v/>
      </c>
      <c r="V207" s="4" t="str">
        <f t="shared" si="38"/>
        <v/>
      </c>
      <c r="W207" s="4">
        <f t="shared" si="39"/>
        <v>1</v>
      </c>
    </row>
    <row r="208" spans="1:23" s="3" customFormat="1" x14ac:dyDescent="0.3">
      <c r="A208" s="3" t="s">
        <v>629</v>
      </c>
      <c r="B208" s="3" t="s">
        <v>4441</v>
      </c>
      <c r="C208" s="3" t="s">
        <v>4442</v>
      </c>
      <c r="D208" s="3" t="s">
        <v>0</v>
      </c>
      <c r="E208" s="3">
        <v>2</v>
      </c>
      <c r="F208" s="3">
        <v>8</v>
      </c>
      <c r="G208" s="3">
        <v>5</v>
      </c>
      <c r="H208" s="3">
        <v>0</v>
      </c>
      <c r="I208" s="3">
        <v>0</v>
      </c>
      <c r="J208" s="3">
        <v>2</v>
      </c>
      <c r="K208" s="3">
        <v>1</v>
      </c>
      <c r="L208" s="3">
        <v>39</v>
      </c>
      <c r="M208" s="4" t="str">
        <f t="shared" si="30"/>
        <v/>
      </c>
      <c r="N208" s="4" t="str">
        <f t="shared" si="31"/>
        <v/>
      </c>
      <c r="O208" s="4"/>
      <c r="P208" s="4" t="str">
        <f t="shared" si="32"/>
        <v/>
      </c>
      <c r="Q208" s="4" t="str">
        <f t="shared" si="33"/>
        <v/>
      </c>
      <c r="R208" s="4" t="str">
        <f t="shared" si="34"/>
        <v/>
      </c>
      <c r="S208" s="4">
        <f t="shared" si="35"/>
        <v>1</v>
      </c>
      <c r="T208" s="4" t="str">
        <f t="shared" si="36"/>
        <v/>
      </c>
      <c r="U208" s="4" t="str">
        <f t="shared" si="37"/>
        <v/>
      </c>
      <c r="V208" s="4" t="str">
        <f t="shared" si="38"/>
        <v/>
      </c>
      <c r="W208" s="4">
        <f t="shared" si="39"/>
        <v>1</v>
      </c>
    </row>
    <row r="209" spans="1:23" s="3" customFormat="1" x14ac:dyDescent="0.3">
      <c r="A209" s="3" t="s">
        <v>629</v>
      </c>
      <c r="B209" s="3" t="s">
        <v>4916</v>
      </c>
      <c r="C209" s="3" t="s">
        <v>4917</v>
      </c>
      <c r="D209" s="3" t="s">
        <v>0</v>
      </c>
      <c r="E209" s="3">
        <v>2</v>
      </c>
      <c r="F209" s="3">
        <v>1</v>
      </c>
      <c r="G209" s="3">
        <v>5</v>
      </c>
      <c r="H209" s="3">
        <v>0</v>
      </c>
      <c r="I209" s="3">
        <v>0</v>
      </c>
      <c r="J209" s="3">
        <v>1</v>
      </c>
      <c r="K209" s="3">
        <v>0</v>
      </c>
      <c r="L209" s="3">
        <v>21</v>
      </c>
      <c r="M209" s="4" t="str">
        <f t="shared" si="30"/>
        <v/>
      </c>
      <c r="N209" s="4" t="str">
        <f t="shared" si="31"/>
        <v/>
      </c>
      <c r="O209" s="4"/>
      <c r="P209" s="4" t="str">
        <f t="shared" si="32"/>
        <v/>
      </c>
      <c r="Q209" s="4" t="str">
        <f t="shared" si="33"/>
        <v/>
      </c>
      <c r="R209" s="4" t="str">
        <f t="shared" si="34"/>
        <v/>
      </c>
      <c r="S209" s="4">
        <f t="shared" si="35"/>
        <v>1</v>
      </c>
      <c r="T209" s="4" t="str">
        <f t="shared" si="36"/>
        <v/>
      </c>
      <c r="U209" s="4" t="str">
        <f t="shared" si="37"/>
        <v/>
      </c>
      <c r="V209" s="4" t="str">
        <f t="shared" si="38"/>
        <v/>
      </c>
      <c r="W209" s="4">
        <f t="shared" si="39"/>
        <v>1</v>
      </c>
    </row>
    <row r="210" spans="1:23" s="3" customFormat="1" x14ac:dyDescent="0.3">
      <c r="A210" s="3" t="s">
        <v>629</v>
      </c>
      <c r="B210" s="3" t="s">
        <v>4526</v>
      </c>
      <c r="C210" s="3" t="s">
        <v>4527</v>
      </c>
      <c r="D210" s="3" t="s">
        <v>0</v>
      </c>
      <c r="E210" s="3">
        <v>2</v>
      </c>
      <c r="F210" s="3">
        <v>8</v>
      </c>
      <c r="G210" s="3">
        <v>5</v>
      </c>
      <c r="H210" s="3">
        <v>0</v>
      </c>
      <c r="I210" s="3">
        <v>0</v>
      </c>
      <c r="J210" s="3">
        <v>2</v>
      </c>
      <c r="K210" s="3">
        <v>1</v>
      </c>
      <c r="L210" s="3">
        <v>43</v>
      </c>
      <c r="M210" s="4" t="str">
        <f t="shared" si="30"/>
        <v/>
      </c>
      <c r="N210" s="4" t="str">
        <f t="shared" si="31"/>
        <v/>
      </c>
      <c r="O210" s="4"/>
      <c r="P210" s="4" t="str">
        <f t="shared" si="32"/>
        <v/>
      </c>
      <c r="Q210" s="4" t="str">
        <f t="shared" si="33"/>
        <v/>
      </c>
      <c r="R210" s="4" t="str">
        <f t="shared" si="34"/>
        <v/>
      </c>
      <c r="S210" s="4">
        <f t="shared" si="35"/>
        <v>1</v>
      </c>
      <c r="T210" s="4" t="str">
        <f t="shared" si="36"/>
        <v/>
      </c>
      <c r="U210" s="4" t="str">
        <f t="shared" si="37"/>
        <v/>
      </c>
      <c r="V210" s="4" t="str">
        <f t="shared" si="38"/>
        <v/>
      </c>
      <c r="W210" s="4">
        <f t="shared" si="39"/>
        <v>1</v>
      </c>
    </row>
    <row r="211" spans="1:23" s="3" customFormat="1" x14ac:dyDescent="0.3">
      <c r="A211" s="3" t="s">
        <v>629</v>
      </c>
      <c r="B211" s="3" t="s">
        <v>3737</v>
      </c>
      <c r="C211" s="3" t="s">
        <v>3738</v>
      </c>
      <c r="D211" s="3" t="s">
        <v>0</v>
      </c>
      <c r="E211" s="3">
        <v>2</v>
      </c>
      <c r="F211" s="3">
        <v>1</v>
      </c>
      <c r="G211" s="3">
        <v>5</v>
      </c>
      <c r="H211" s="3">
        <v>0</v>
      </c>
      <c r="I211" s="3">
        <v>0</v>
      </c>
      <c r="J211" s="3">
        <v>1</v>
      </c>
      <c r="K211" s="3">
        <v>0</v>
      </c>
      <c r="L211" s="3">
        <v>21</v>
      </c>
      <c r="M211" s="4" t="str">
        <f t="shared" si="30"/>
        <v/>
      </c>
      <c r="N211" s="4" t="str">
        <f t="shared" si="31"/>
        <v/>
      </c>
      <c r="O211" s="4"/>
      <c r="P211" s="4" t="str">
        <f t="shared" si="32"/>
        <v/>
      </c>
      <c r="Q211" s="4" t="str">
        <f t="shared" si="33"/>
        <v/>
      </c>
      <c r="R211" s="4" t="str">
        <f t="shared" si="34"/>
        <v/>
      </c>
      <c r="S211" s="4">
        <f t="shared" si="35"/>
        <v>1</v>
      </c>
      <c r="T211" s="4" t="str">
        <f t="shared" si="36"/>
        <v/>
      </c>
      <c r="U211" s="4" t="str">
        <f t="shared" si="37"/>
        <v/>
      </c>
      <c r="V211" s="4" t="str">
        <f t="shared" si="38"/>
        <v/>
      </c>
      <c r="W211" s="4">
        <f t="shared" si="39"/>
        <v>1</v>
      </c>
    </row>
    <row r="212" spans="1:23" s="3" customFormat="1" x14ac:dyDescent="0.3">
      <c r="A212" s="3" t="s">
        <v>629</v>
      </c>
      <c r="B212" s="3" t="s">
        <v>3808</v>
      </c>
      <c r="C212" s="3" t="s">
        <v>3809</v>
      </c>
      <c r="D212" s="3" t="s">
        <v>0</v>
      </c>
      <c r="E212" s="3">
        <v>2</v>
      </c>
      <c r="F212" s="3">
        <v>1</v>
      </c>
      <c r="G212" s="3">
        <v>5</v>
      </c>
      <c r="H212" s="3">
        <v>0</v>
      </c>
      <c r="I212" s="3">
        <v>0</v>
      </c>
      <c r="J212" s="3">
        <v>1</v>
      </c>
      <c r="K212" s="3">
        <v>0</v>
      </c>
      <c r="L212" s="3">
        <v>26</v>
      </c>
      <c r="M212" s="4" t="str">
        <f t="shared" si="30"/>
        <v/>
      </c>
      <c r="N212" s="4" t="str">
        <f t="shared" si="31"/>
        <v/>
      </c>
      <c r="O212" s="4"/>
      <c r="P212" s="4" t="str">
        <f t="shared" si="32"/>
        <v/>
      </c>
      <c r="Q212" s="4" t="str">
        <f t="shared" si="33"/>
        <v/>
      </c>
      <c r="R212" s="4" t="str">
        <f t="shared" si="34"/>
        <v/>
      </c>
      <c r="S212" s="4">
        <f t="shared" si="35"/>
        <v>1</v>
      </c>
      <c r="T212" s="4" t="str">
        <f t="shared" si="36"/>
        <v/>
      </c>
      <c r="U212" s="4" t="str">
        <f t="shared" si="37"/>
        <v/>
      </c>
      <c r="V212" s="4" t="str">
        <f t="shared" si="38"/>
        <v/>
      </c>
      <c r="W212" s="4">
        <f t="shared" si="39"/>
        <v>1</v>
      </c>
    </row>
    <row r="213" spans="1:23" s="3" customFormat="1" x14ac:dyDescent="0.3">
      <c r="A213" s="3" t="s">
        <v>629</v>
      </c>
      <c r="B213" s="3" t="s">
        <v>4027</v>
      </c>
      <c r="C213" s="3" t="s">
        <v>4028</v>
      </c>
      <c r="D213" s="3" t="s">
        <v>0</v>
      </c>
      <c r="E213" s="3">
        <v>2</v>
      </c>
      <c r="F213" s="3">
        <v>1</v>
      </c>
      <c r="G213" s="3">
        <v>5</v>
      </c>
      <c r="H213" s="3">
        <v>0</v>
      </c>
      <c r="I213" s="3">
        <v>0</v>
      </c>
      <c r="J213" s="3">
        <v>1</v>
      </c>
      <c r="K213" s="3">
        <v>0</v>
      </c>
      <c r="L213" s="3">
        <v>26</v>
      </c>
      <c r="M213" s="4" t="str">
        <f t="shared" si="30"/>
        <v/>
      </c>
      <c r="N213" s="4" t="str">
        <f t="shared" si="31"/>
        <v/>
      </c>
      <c r="O213" s="4"/>
      <c r="P213" s="4" t="str">
        <f t="shared" si="32"/>
        <v/>
      </c>
      <c r="Q213" s="4" t="str">
        <f t="shared" si="33"/>
        <v/>
      </c>
      <c r="R213" s="4" t="str">
        <f t="shared" si="34"/>
        <v/>
      </c>
      <c r="S213" s="4">
        <f t="shared" si="35"/>
        <v>1</v>
      </c>
      <c r="T213" s="4" t="str">
        <f t="shared" si="36"/>
        <v/>
      </c>
      <c r="U213" s="4" t="str">
        <f t="shared" si="37"/>
        <v/>
      </c>
      <c r="V213" s="4" t="str">
        <f t="shared" si="38"/>
        <v/>
      </c>
      <c r="W213" s="4">
        <f t="shared" si="39"/>
        <v>1</v>
      </c>
    </row>
    <row r="214" spans="1:23" s="3" customFormat="1" x14ac:dyDescent="0.3">
      <c r="A214" s="3" t="s">
        <v>629</v>
      </c>
      <c r="B214" s="3" t="s">
        <v>5609</v>
      </c>
      <c r="C214" s="3" t="s">
        <v>5610</v>
      </c>
      <c r="D214" s="3" t="s">
        <v>0</v>
      </c>
      <c r="E214" s="3">
        <v>2</v>
      </c>
      <c r="F214" s="3">
        <v>1</v>
      </c>
      <c r="G214" s="3">
        <v>5</v>
      </c>
      <c r="H214" s="3">
        <v>0</v>
      </c>
      <c r="I214" s="3">
        <v>0</v>
      </c>
      <c r="J214" s="3">
        <v>1</v>
      </c>
      <c r="K214" s="3">
        <v>0</v>
      </c>
      <c r="L214" s="3">
        <v>30</v>
      </c>
      <c r="M214" s="4" t="str">
        <f t="shared" si="30"/>
        <v/>
      </c>
      <c r="N214" s="4" t="str">
        <f t="shared" si="31"/>
        <v/>
      </c>
      <c r="O214" s="4"/>
      <c r="P214" s="4" t="str">
        <f t="shared" si="32"/>
        <v/>
      </c>
      <c r="Q214" s="4" t="str">
        <f t="shared" si="33"/>
        <v/>
      </c>
      <c r="R214" s="4" t="str">
        <f t="shared" si="34"/>
        <v/>
      </c>
      <c r="S214" s="4">
        <f t="shared" si="35"/>
        <v>1</v>
      </c>
      <c r="T214" s="4" t="str">
        <f t="shared" si="36"/>
        <v/>
      </c>
      <c r="U214" s="4" t="str">
        <f t="shared" si="37"/>
        <v/>
      </c>
      <c r="V214" s="4" t="str">
        <f t="shared" si="38"/>
        <v/>
      </c>
      <c r="W214" s="4">
        <f t="shared" si="39"/>
        <v>1</v>
      </c>
    </row>
    <row r="215" spans="1:23" s="3" customFormat="1" x14ac:dyDescent="0.3">
      <c r="A215" s="3" t="s">
        <v>629</v>
      </c>
      <c r="B215" s="3" t="s">
        <v>4400</v>
      </c>
      <c r="C215" s="3" t="s">
        <v>4401</v>
      </c>
      <c r="D215" s="3" t="s">
        <v>0</v>
      </c>
      <c r="E215" s="3">
        <v>2</v>
      </c>
      <c r="F215" s="3">
        <v>6</v>
      </c>
      <c r="G215" s="3">
        <v>5</v>
      </c>
      <c r="H215" s="3">
        <v>0</v>
      </c>
      <c r="I215" s="3">
        <v>0</v>
      </c>
      <c r="J215" s="3">
        <v>2</v>
      </c>
      <c r="K215" s="3">
        <v>1</v>
      </c>
      <c r="L215" s="3">
        <v>44</v>
      </c>
      <c r="M215" s="4" t="str">
        <f t="shared" si="30"/>
        <v/>
      </c>
      <c r="N215" s="4" t="str">
        <f t="shared" si="31"/>
        <v/>
      </c>
      <c r="O215" s="4"/>
      <c r="P215" s="4" t="str">
        <f t="shared" si="32"/>
        <v/>
      </c>
      <c r="Q215" s="4" t="str">
        <f t="shared" si="33"/>
        <v/>
      </c>
      <c r="R215" s="4" t="str">
        <f t="shared" si="34"/>
        <v/>
      </c>
      <c r="S215" s="4">
        <f t="shared" si="35"/>
        <v>1</v>
      </c>
      <c r="T215" s="4" t="str">
        <f t="shared" si="36"/>
        <v/>
      </c>
      <c r="U215" s="4" t="str">
        <f t="shared" si="37"/>
        <v/>
      </c>
      <c r="V215" s="4" t="str">
        <f t="shared" si="38"/>
        <v/>
      </c>
      <c r="W215" s="4">
        <f t="shared" si="39"/>
        <v>1</v>
      </c>
    </row>
    <row r="216" spans="1:23" s="3" customFormat="1" x14ac:dyDescent="0.3">
      <c r="A216" s="3" t="s">
        <v>629</v>
      </c>
      <c r="B216" s="3" t="s">
        <v>3721</v>
      </c>
      <c r="C216" s="3" t="s">
        <v>3722</v>
      </c>
      <c r="D216" s="3" t="s">
        <v>0</v>
      </c>
      <c r="E216" s="3">
        <v>2</v>
      </c>
      <c r="F216" s="3">
        <v>1</v>
      </c>
      <c r="G216" s="3">
        <v>5</v>
      </c>
      <c r="H216" s="3">
        <v>0</v>
      </c>
      <c r="I216" s="3">
        <v>0</v>
      </c>
      <c r="J216" s="3">
        <v>1</v>
      </c>
      <c r="K216" s="3">
        <v>0</v>
      </c>
      <c r="L216" s="3">
        <v>21</v>
      </c>
      <c r="M216" s="4" t="str">
        <f t="shared" si="30"/>
        <v/>
      </c>
      <c r="N216" s="4" t="str">
        <f t="shared" si="31"/>
        <v/>
      </c>
      <c r="O216" s="4"/>
      <c r="P216" s="4" t="str">
        <f t="shared" si="32"/>
        <v/>
      </c>
      <c r="Q216" s="4" t="str">
        <f t="shared" si="33"/>
        <v/>
      </c>
      <c r="R216" s="4" t="str">
        <f t="shared" si="34"/>
        <v/>
      </c>
      <c r="S216" s="4">
        <f t="shared" si="35"/>
        <v>1</v>
      </c>
      <c r="T216" s="4" t="str">
        <f t="shared" si="36"/>
        <v/>
      </c>
      <c r="U216" s="4" t="str">
        <f t="shared" si="37"/>
        <v/>
      </c>
      <c r="V216" s="4" t="str">
        <f t="shared" si="38"/>
        <v/>
      </c>
      <c r="W216" s="4">
        <f t="shared" si="39"/>
        <v>1</v>
      </c>
    </row>
    <row r="217" spans="1:23" s="3" customFormat="1" x14ac:dyDescent="0.3">
      <c r="A217" s="3" t="s">
        <v>629</v>
      </c>
      <c r="B217" s="3" t="s">
        <v>5475</v>
      </c>
      <c r="C217" s="3" t="s">
        <v>5476</v>
      </c>
      <c r="D217" s="3" t="s">
        <v>0</v>
      </c>
      <c r="E217" s="3">
        <v>2</v>
      </c>
      <c r="F217" s="3">
        <v>1</v>
      </c>
      <c r="G217" s="3">
        <v>5</v>
      </c>
      <c r="H217" s="3">
        <v>0</v>
      </c>
      <c r="I217" s="3">
        <v>0</v>
      </c>
      <c r="J217" s="3">
        <v>1</v>
      </c>
      <c r="K217" s="3">
        <v>0</v>
      </c>
      <c r="L217" s="3">
        <v>21</v>
      </c>
      <c r="M217" s="4" t="str">
        <f t="shared" si="30"/>
        <v/>
      </c>
      <c r="N217" s="4" t="str">
        <f t="shared" si="31"/>
        <v/>
      </c>
      <c r="O217" s="4"/>
      <c r="P217" s="4" t="str">
        <f t="shared" si="32"/>
        <v/>
      </c>
      <c r="Q217" s="4" t="str">
        <f t="shared" si="33"/>
        <v/>
      </c>
      <c r="R217" s="4" t="str">
        <f t="shared" si="34"/>
        <v/>
      </c>
      <c r="S217" s="4">
        <f t="shared" si="35"/>
        <v>1</v>
      </c>
      <c r="T217" s="4" t="str">
        <f t="shared" si="36"/>
        <v/>
      </c>
      <c r="U217" s="4" t="str">
        <f t="shared" si="37"/>
        <v/>
      </c>
      <c r="V217" s="4" t="str">
        <f t="shared" si="38"/>
        <v/>
      </c>
      <c r="W217" s="4">
        <f t="shared" si="39"/>
        <v>1</v>
      </c>
    </row>
    <row r="218" spans="1:23" s="3" customFormat="1" x14ac:dyDescent="0.3">
      <c r="A218" s="3" t="s">
        <v>629</v>
      </c>
      <c r="B218" s="3" t="s">
        <v>630</v>
      </c>
      <c r="C218" s="3" t="s">
        <v>631</v>
      </c>
      <c r="D218" s="3" t="s">
        <v>0</v>
      </c>
      <c r="E218" s="3">
        <v>44</v>
      </c>
      <c r="F218" s="3">
        <v>12</v>
      </c>
      <c r="G218" s="3">
        <v>4</v>
      </c>
      <c r="H218" s="3">
        <v>0</v>
      </c>
      <c r="I218" s="3">
        <v>8</v>
      </c>
      <c r="J218" s="3">
        <v>5</v>
      </c>
      <c r="K218" s="3">
        <v>7</v>
      </c>
      <c r="L218" s="3">
        <v>177</v>
      </c>
      <c r="M218" s="4" t="str">
        <f t="shared" si="30"/>
        <v/>
      </c>
      <c r="N218" s="4" t="str">
        <f t="shared" si="31"/>
        <v/>
      </c>
      <c r="O218" s="4"/>
      <c r="P218" s="4" t="str">
        <f t="shared" si="32"/>
        <v/>
      </c>
      <c r="Q218" s="4" t="str">
        <f t="shared" si="33"/>
        <v/>
      </c>
      <c r="R218" s="4" t="str">
        <f t="shared" si="34"/>
        <v/>
      </c>
      <c r="S218" s="4">
        <f t="shared" si="35"/>
        <v>1</v>
      </c>
      <c r="T218" s="4" t="str">
        <f t="shared" si="36"/>
        <v/>
      </c>
      <c r="U218" s="4" t="str">
        <f t="shared" si="37"/>
        <v/>
      </c>
      <c r="V218" s="4" t="str">
        <f t="shared" si="38"/>
        <v/>
      </c>
      <c r="W218" s="4">
        <f t="shared" si="39"/>
        <v>1</v>
      </c>
    </row>
    <row r="219" spans="1:23" s="3" customFormat="1" x14ac:dyDescent="0.3">
      <c r="A219" s="3" t="s">
        <v>629</v>
      </c>
      <c r="B219" s="3" t="s">
        <v>3969</v>
      </c>
      <c r="C219" s="3" t="s">
        <v>3781</v>
      </c>
      <c r="D219" s="3" t="s">
        <v>0</v>
      </c>
      <c r="E219" s="3">
        <v>3</v>
      </c>
      <c r="F219" s="3">
        <v>1</v>
      </c>
      <c r="G219" s="3">
        <v>5</v>
      </c>
      <c r="H219" s="3">
        <v>0</v>
      </c>
      <c r="I219" s="3">
        <v>0</v>
      </c>
      <c r="J219" s="3">
        <v>1</v>
      </c>
      <c r="K219" s="3">
        <v>0</v>
      </c>
      <c r="L219" s="3">
        <v>27</v>
      </c>
      <c r="M219" s="4" t="str">
        <f t="shared" si="30"/>
        <v/>
      </c>
      <c r="N219" s="4" t="str">
        <f t="shared" si="31"/>
        <v/>
      </c>
      <c r="O219" s="4"/>
      <c r="P219" s="4" t="str">
        <f t="shared" si="32"/>
        <v/>
      </c>
      <c r="Q219" s="4" t="str">
        <f t="shared" si="33"/>
        <v/>
      </c>
      <c r="R219" s="4" t="str">
        <f t="shared" si="34"/>
        <v/>
      </c>
      <c r="S219" s="4">
        <f t="shared" si="35"/>
        <v>1</v>
      </c>
      <c r="T219" s="4" t="str">
        <f t="shared" si="36"/>
        <v/>
      </c>
      <c r="U219" s="4" t="str">
        <f t="shared" si="37"/>
        <v/>
      </c>
      <c r="V219" s="4" t="str">
        <f t="shared" si="38"/>
        <v/>
      </c>
      <c r="W219" s="4">
        <f t="shared" si="39"/>
        <v>1</v>
      </c>
    </row>
    <row r="220" spans="1:23" s="3" customFormat="1" x14ac:dyDescent="0.3">
      <c r="A220" s="3" t="s">
        <v>629</v>
      </c>
      <c r="B220" s="3" t="s">
        <v>5336</v>
      </c>
      <c r="C220" s="3" t="s">
        <v>735</v>
      </c>
      <c r="D220" s="3" t="s">
        <v>0</v>
      </c>
      <c r="E220" s="3">
        <v>5</v>
      </c>
      <c r="F220" s="3">
        <v>0</v>
      </c>
      <c r="G220" s="3">
        <v>2</v>
      </c>
      <c r="H220" s="3">
        <v>0</v>
      </c>
      <c r="I220" s="3">
        <v>0</v>
      </c>
      <c r="J220" s="3">
        <v>0</v>
      </c>
      <c r="K220" s="3">
        <v>0</v>
      </c>
      <c r="L220" s="3">
        <v>22</v>
      </c>
      <c r="M220" s="4" t="str">
        <f t="shared" si="30"/>
        <v/>
      </c>
      <c r="N220" s="4" t="str">
        <f t="shared" si="31"/>
        <v/>
      </c>
      <c r="O220" s="4"/>
      <c r="P220" s="4" t="str">
        <f t="shared" si="32"/>
        <v/>
      </c>
      <c r="Q220" s="4" t="str">
        <f t="shared" si="33"/>
        <v/>
      </c>
      <c r="R220" s="4" t="str">
        <f t="shared" si="34"/>
        <v/>
      </c>
      <c r="S220" s="4">
        <f t="shared" si="35"/>
        <v>1</v>
      </c>
      <c r="T220" s="4" t="str">
        <f t="shared" si="36"/>
        <v/>
      </c>
      <c r="U220" s="4" t="str">
        <f t="shared" si="37"/>
        <v/>
      </c>
      <c r="V220" s="4" t="str">
        <f t="shared" si="38"/>
        <v/>
      </c>
      <c r="W220" s="4">
        <f t="shared" si="39"/>
        <v>1</v>
      </c>
    </row>
    <row r="221" spans="1:23" s="3" customFormat="1" x14ac:dyDescent="0.3">
      <c r="A221" s="3" t="s">
        <v>629</v>
      </c>
      <c r="B221" s="3" t="s">
        <v>4233</v>
      </c>
      <c r="C221" s="3" t="s">
        <v>4234</v>
      </c>
      <c r="D221" s="3" t="s">
        <v>0</v>
      </c>
      <c r="E221" s="3">
        <v>10</v>
      </c>
      <c r="F221" s="3">
        <v>24</v>
      </c>
      <c r="G221" s="3">
        <v>1</v>
      </c>
      <c r="H221" s="3">
        <v>0</v>
      </c>
      <c r="I221" s="3">
        <v>26</v>
      </c>
      <c r="J221" s="3">
        <v>8</v>
      </c>
      <c r="K221" s="3">
        <v>1</v>
      </c>
      <c r="L221" s="3">
        <v>116</v>
      </c>
      <c r="M221" s="4" t="str">
        <f t="shared" si="30"/>
        <v/>
      </c>
      <c r="N221" s="4" t="str">
        <f t="shared" si="31"/>
        <v/>
      </c>
      <c r="O221" s="4"/>
      <c r="P221" s="4" t="str">
        <f t="shared" si="32"/>
        <v/>
      </c>
      <c r="Q221" s="4" t="str">
        <f t="shared" si="33"/>
        <v/>
      </c>
      <c r="R221" s="4" t="str">
        <f t="shared" si="34"/>
        <v/>
      </c>
      <c r="S221" s="4">
        <f t="shared" si="35"/>
        <v>1</v>
      </c>
      <c r="T221" s="4" t="str">
        <f t="shared" si="36"/>
        <v/>
      </c>
      <c r="U221" s="4" t="str">
        <f t="shared" si="37"/>
        <v/>
      </c>
      <c r="V221" s="4" t="str">
        <f t="shared" si="38"/>
        <v/>
      </c>
      <c r="W221" s="4">
        <f t="shared" si="39"/>
        <v>1</v>
      </c>
    </row>
    <row r="222" spans="1:23" s="3" customFormat="1" x14ac:dyDescent="0.3">
      <c r="A222" s="3" t="s">
        <v>629</v>
      </c>
      <c r="B222" s="3" t="s">
        <v>4816</v>
      </c>
      <c r="C222" s="3" t="s">
        <v>4817</v>
      </c>
      <c r="D222" s="3" t="s">
        <v>0</v>
      </c>
      <c r="E222" s="3">
        <v>1</v>
      </c>
      <c r="F222" s="3">
        <v>5</v>
      </c>
      <c r="G222" s="3">
        <v>1</v>
      </c>
      <c r="H222" s="3">
        <v>0</v>
      </c>
      <c r="I222" s="3">
        <v>10</v>
      </c>
      <c r="J222" s="3">
        <v>5</v>
      </c>
      <c r="K222" s="3">
        <v>0</v>
      </c>
      <c r="L222" s="3">
        <v>54</v>
      </c>
      <c r="M222" s="4" t="str">
        <f t="shared" si="30"/>
        <v/>
      </c>
      <c r="N222" s="4" t="str">
        <f t="shared" si="31"/>
        <v/>
      </c>
      <c r="O222" s="4"/>
      <c r="P222" s="4" t="str">
        <f t="shared" si="32"/>
        <v/>
      </c>
      <c r="Q222" s="4" t="str">
        <f t="shared" si="33"/>
        <v/>
      </c>
      <c r="R222" s="4" t="str">
        <f t="shared" si="34"/>
        <v/>
      </c>
      <c r="S222" s="4">
        <f t="shared" si="35"/>
        <v>1</v>
      </c>
      <c r="T222" s="4" t="str">
        <f t="shared" si="36"/>
        <v/>
      </c>
      <c r="U222" s="4" t="str">
        <f t="shared" si="37"/>
        <v/>
      </c>
      <c r="V222" s="4" t="str">
        <f t="shared" si="38"/>
        <v/>
      </c>
      <c r="W222" s="4">
        <f t="shared" si="39"/>
        <v>1</v>
      </c>
    </row>
    <row r="223" spans="1:23" s="3" customFormat="1" x14ac:dyDescent="0.3">
      <c r="A223" s="3" t="s">
        <v>629</v>
      </c>
      <c r="B223" s="3" t="s">
        <v>3892</v>
      </c>
      <c r="C223" s="3" t="s">
        <v>3893</v>
      </c>
      <c r="D223" s="3" t="s">
        <v>0</v>
      </c>
      <c r="E223" s="3">
        <v>5</v>
      </c>
      <c r="F223" s="3">
        <v>13</v>
      </c>
      <c r="G223" s="3">
        <v>2</v>
      </c>
      <c r="H223" s="3">
        <v>0</v>
      </c>
      <c r="I223" s="3">
        <v>0</v>
      </c>
      <c r="J223" s="3">
        <v>5</v>
      </c>
      <c r="K223" s="3">
        <v>3</v>
      </c>
      <c r="L223" s="3">
        <v>70</v>
      </c>
      <c r="M223" s="4" t="str">
        <f t="shared" si="30"/>
        <v/>
      </c>
      <c r="N223" s="4" t="str">
        <f t="shared" si="31"/>
        <v/>
      </c>
      <c r="O223" s="4"/>
      <c r="P223" s="4" t="str">
        <f t="shared" si="32"/>
        <v/>
      </c>
      <c r="Q223" s="4" t="str">
        <f t="shared" si="33"/>
        <v/>
      </c>
      <c r="R223" s="4" t="str">
        <f t="shared" si="34"/>
        <v/>
      </c>
      <c r="S223" s="4">
        <f t="shared" si="35"/>
        <v>1</v>
      </c>
      <c r="T223" s="4" t="str">
        <f t="shared" si="36"/>
        <v/>
      </c>
      <c r="U223" s="4" t="str">
        <f t="shared" si="37"/>
        <v/>
      </c>
      <c r="V223" s="4" t="str">
        <f t="shared" si="38"/>
        <v/>
      </c>
      <c r="W223" s="4">
        <f t="shared" si="39"/>
        <v>1</v>
      </c>
    </row>
    <row r="224" spans="1:23" s="3" customFormat="1" x14ac:dyDescent="0.3">
      <c r="A224" s="3" t="s">
        <v>629</v>
      </c>
      <c r="B224" s="3" t="s">
        <v>3731</v>
      </c>
      <c r="C224" s="3" t="s">
        <v>3732</v>
      </c>
      <c r="D224" s="3" t="s">
        <v>0</v>
      </c>
      <c r="E224" s="3">
        <v>5</v>
      </c>
      <c r="F224" s="3">
        <v>18</v>
      </c>
      <c r="G224" s="3">
        <v>2</v>
      </c>
      <c r="H224" s="3">
        <v>0</v>
      </c>
      <c r="I224" s="3">
        <v>3</v>
      </c>
      <c r="J224" s="3">
        <v>6</v>
      </c>
      <c r="K224" s="3">
        <v>2</v>
      </c>
      <c r="L224" s="3">
        <v>64</v>
      </c>
      <c r="M224" s="4" t="str">
        <f t="shared" si="30"/>
        <v/>
      </c>
      <c r="N224" s="4" t="str">
        <f t="shared" si="31"/>
        <v/>
      </c>
      <c r="O224" s="4"/>
      <c r="P224" s="4" t="str">
        <f t="shared" si="32"/>
        <v/>
      </c>
      <c r="Q224" s="4" t="str">
        <f t="shared" si="33"/>
        <v/>
      </c>
      <c r="R224" s="4" t="str">
        <f t="shared" si="34"/>
        <v/>
      </c>
      <c r="S224" s="4">
        <f t="shared" si="35"/>
        <v>1</v>
      </c>
      <c r="T224" s="4" t="str">
        <f t="shared" si="36"/>
        <v/>
      </c>
      <c r="U224" s="4" t="str">
        <f t="shared" si="37"/>
        <v/>
      </c>
      <c r="V224" s="4" t="str">
        <f t="shared" si="38"/>
        <v/>
      </c>
      <c r="W224" s="4">
        <f t="shared" si="39"/>
        <v>1</v>
      </c>
    </row>
    <row r="225" spans="1:23" s="3" customFormat="1" x14ac:dyDescent="0.3">
      <c r="A225" s="3" t="s">
        <v>629</v>
      </c>
      <c r="B225" s="3" t="s">
        <v>5272</v>
      </c>
      <c r="C225" s="3" t="s">
        <v>5273</v>
      </c>
      <c r="D225" s="3" t="s">
        <v>0</v>
      </c>
      <c r="E225" s="3">
        <v>8</v>
      </c>
      <c r="F225" s="3">
        <v>3</v>
      </c>
      <c r="G225" s="3">
        <v>1</v>
      </c>
      <c r="H225" s="3">
        <v>0</v>
      </c>
      <c r="I225" s="3">
        <v>1</v>
      </c>
      <c r="J225" s="3">
        <v>3</v>
      </c>
      <c r="K225" s="3">
        <v>3</v>
      </c>
      <c r="L225" s="3">
        <v>55</v>
      </c>
      <c r="M225" s="4" t="str">
        <f t="shared" si="30"/>
        <v/>
      </c>
      <c r="N225" s="4" t="str">
        <f t="shared" si="31"/>
        <v/>
      </c>
      <c r="O225" s="4"/>
      <c r="P225" s="4" t="str">
        <f t="shared" si="32"/>
        <v/>
      </c>
      <c r="Q225" s="4" t="str">
        <f t="shared" si="33"/>
        <v/>
      </c>
      <c r="R225" s="4" t="str">
        <f t="shared" si="34"/>
        <v/>
      </c>
      <c r="S225" s="4">
        <f t="shared" si="35"/>
        <v>1</v>
      </c>
      <c r="T225" s="4" t="str">
        <f t="shared" si="36"/>
        <v/>
      </c>
      <c r="U225" s="4" t="str">
        <f t="shared" si="37"/>
        <v/>
      </c>
      <c r="V225" s="4" t="str">
        <f t="shared" si="38"/>
        <v/>
      </c>
      <c r="W225" s="4">
        <f t="shared" si="39"/>
        <v>1</v>
      </c>
    </row>
    <row r="226" spans="1:23" s="3" customFormat="1" x14ac:dyDescent="0.3">
      <c r="A226" s="3" t="s">
        <v>629</v>
      </c>
      <c r="B226" s="3" t="s">
        <v>4662</v>
      </c>
      <c r="C226" s="3" t="s">
        <v>4663</v>
      </c>
      <c r="D226" s="3" t="s">
        <v>0</v>
      </c>
      <c r="E226" s="3">
        <v>4</v>
      </c>
      <c r="F226" s="3">
        <v>11</v>
      </c>
      <c r="G226" s="3">
        <v>2</v>
      </c>
      <c r="H226" s="3">
        <v>0</v>
      </c>
      <c r="I226" s="3">
        <v>11</v>
      </c>
      <c r="J226" s="3">
        <v>6</v>
      </c>
      <c r="K226" s="3">
        <v>2</v>
      </c>
      <c r="L226" s="3">
        <v>64</v>
      </c>
      <c r="M226" s="4" t="str">
        <f t="shared" si="30"/>
        <v/>
      </c>
      <c r="N226" s="4" t="str">
        <f t="shared" si="31"/>
        <v/>
      </c>
      <c r="O226" s="4"/>
      <c r="P226" s="4" t="str">
        <f t="shared" si="32"/>
        <v/>
      </c>
      <c r="Q226" s="4" t="str">
        <f t="shared" si="33"/>
        <v/>
      </c>
      <c r="R226" s="4" t="str">
        <f t="shared" si="34"/>
        <v/>
      </c>
      <c r="S226" s="4">
        <f t="shared" si="35"/>
        <v>1</v>
      </c>
      <c r="T226" s="4" t="str">
        <f t="shared" si="36"/>
        <v/>
      </c>
      <c r="U226" s="4" t="str">
        <f t="shared" si="37"/>
        <v/>
      </c>
      <c r="V226" s="4" t="str">
        <f t="shared" si="38"/>
        <v/>
      </c>
      <c r="W226" s="4">
        <f t="shared" si="39"/>
        <v>1</v>
      </c>
    </row>
    <row r="227" spans="1:23" s="3" customFormat="1" x14ac:dyDescent="0.3">
      <c r="A227" s="3" t="s">
        <v>629</v>
      </c>
      <c r="B227" s="3" t="s">
        <v>3941</v>
      </c>
      <c r="C227" s="3" t="s">
        <v>3942</v>
      </c>
      <c r="D227" s="3" t="s">
        <v>0</v>
      </c>
      <c r="E227" s="3">
        <v>3</v>
      </c>
      <c r="F227" s="3">
        <v>15</v>
      </c>
      <c r="G227" s="3">
        <v>2</v>
      </c>
      <c r="H227" s="3">
        <v>0</v>
      </c>
      <c r="I227" s="3">
        <v>0</v>
      </c>
      <c r="J227" s="3">
        <v>7</v>
      </c>
      <c r="K227" s="3">
        <v>2</v>
      </c>
      <c r="L227" s="3">
        <v>75</v>
      </c>
      <c r="M227" s="4" t="str">
        <f t="shared" si="30"/>
        <v/>
      </c>
      <c r="N227" s="4" t="str">
        <f t="shared" si="31"/>
        <v/>
      </c>
      <c r="O227" s="4"/>
      <c r="P227" s="4" t="str">
        <f t="shared" si="32"/>
        <v/>
      </c>
      <c r="Q227" s="4" t="str">
        <f t="shared" si="33"/>
        <v/>
      </c>
      <c r="R227" s="4" t="str">
        <f t="shared" si="34"/>
        <v/>
      </c>
      <c r="S227" s="4">
        <f t="shared" si="35"/>
        <v>1</v>
      </c>
      <c r="T227" s="4" t="str">
        <f t="shared" si="36"/>
        <v/>
      </c>
      <c r="U227" s="4" t="str">
        <f t="shared" si="37"/>
        <v/>
      </c>
      <c r="V227" s="4" t="str">
        <f t="shared" si="38"/>
        <v/>
      </c>
      <c r="W227" s="4">
        <f t="shared" si="39"/>
        <v>1</v>
      </c>
    </row>
    <row r="228" spans="1:23" s="3" customFormat="1" x14ac:dyDescent="0.3">
      <c r="A228" s="3" t="s">
        <v>629</v>
      </c>
      <c r="B228" s="3" t="s">
        <v>5421</v>
      </c>
      <c r="C228" s="3" t="s">
        <v>3797</v>
      </c>
      <c r="D228" s="3" t="s">
        <v>0</v>
      </c>
      <c r="E228" s="3">
        <v>2</v>
      </c>
      <c r="F228" s="3">
        <v>6</v>
      </c>
      <c r="G228" s="3">
        <v>1</v>
      </c>
      <c r="H228" s="3">
        <v>0</v>
      </c>
      <c r="I228" s="3">
        <v>1</v>
      </c>
      <c r="J228" s="3">
        <v>2</v>
      </c>
      <c r="K228" s="3">
        <v>0</v>
      </c>
      <c r="L228" s="3">
        <v>37</v>
      </c>
      <c r="M228" s="4" t="str">
        <f t="shared" si="30"/>
        <v/>
      </c>
      <c r="N228" s="4" t="str">
        <f t="shared" si="31"/>
        <v/>
      </c>
      <c r="O228" s="4"/>
      <c r="P228" s="4" t="str">
        <f t="shared" si="32"/>
        <v/>
      </c>
      <c r="Q228" s="4" t="str">
        <f t="shared" si="33"/>
        <v/>
      </c>
      <c r="R228" s="4" t="str">
        <f t="shared" si="34"/>
        <v/>
      </c>
      <c r="S228" s="4">
        <f t="shared" si="35"/>
        <v>1</v>
      </c>
      <c r="T228" s="4" t="str">
        <f t="shared" si="36"/>
        <v/>
      </c>
      <c r="U228" s="4" t="str">
        <f t="shared" si="37"/>
        <v/>
      </c>
      <c r="V228" s="4" t="str">
        <f t="shared" si="38"/>
        <v/>
      </c>
      <c r="W228" s="4">
        <f t="shared" si="39"/>
        <v>1</v>
      </c>
    </row>
    <row r="229" spans="1:23" s="3" customFormat="1" x14ac:dyDescent="0.3">
      <c r="A229" s="3" t="s">
        <v>629</v>
      </c>
      <c r="B229" s="3" t="s">
        <v>5755</v>
      </c>
      <c r="C229" s="3" t="s">
        <v>5756</v>
      </c>
      <c r="D229" s="3" t="s">
        <v>0</v>
      </c>
      <c r="E229" s="3">
        <v>5</v>
      </c>
      <c r="F229" s="3">
        <v>45</v>
      </c>
      <c r="G229" s="3">
        <v>3</v>
      </c>
      <c r="H229" s="3">
        <v>0</v>
      </c>
      <c r="I229" s="3">
        <v>37</v>
      </c>
      <c r="J229" s="3">
        <v>14</v>
      </c>
      <c r="K229" s="3">
        <v>4</v>
      </c>
      <c r="L229" s="3">
        <v>167</v>
      </c>
      <c r="M229" s="4" t="str">
        <f t="shared" si="30"/>
        <v/>
      </c>
      <c r="N229" s="4" t="str">
        <f t="shared" si="31"/>
        <v/>
      </c>
      <c r="O229" s="4"/>
      <c r="P229" s="4" t="str">
        <f t="shared" si="32"/>
        <v/>
      </c>
      <c r="Q229" s="4" t="str">
        <f t="shared" si="33"/>
        <v/>
      </c>
      <c r="R229" s="4" t="str">
        <f t="shared" si="34"/>
        <v/>
      </c>
      <c r="S229" s="4">
        <f t="shared" si="35"/>
        <v>1</v>
      </c>
      <c r="T229" s="4" t="str">
        <f t="shared" si="36"/>
        <v/>
      </c>
      <c r="U229" s="4" t="str">
        <f t="shared" si="37"/>
        <v/>
      </c>
      <c r="V229" s="4" t="str">
        <f t="shared" si="38"/>
        <v/>
      </c>
      <c r="W229" s="4">
        <f t="shared" si="39"/>
        <v>1</v>
      </c>
    </row>
    <row r="230" spans="1:23" s="3" customFormat="1" x14ac:dyDescent="0.3">
      <c r="A230" s="3" t="s">
        <v>629</v>
      </c>
      <c r="B230" s="3" t="s">
        <v>3463</v>
      </c>
      <c r="C230" s="3" t="s">
        <v>3464</v>
      </c>
      <c r="D230" s="3" t="s">
        <v>0</v>
      </c>
      <c r="E230" s="3">
        <v>5</v>
      </c>
      <c r="F230" s="3">
        <v>2</v>
      </c>
      <c r="G230" s="3">
        <v>2</v>
      </c>
      <c r="H230" s="3">
        <v>0</v>
      </c>
      <c r="I230" s="3">
        <v>1</v>
      </c>
      <c r="J230" s="3">
        <v>2</v>
      </c>
      <c r="K230" s="3">
        <v>0</v>
      </c>
      <c r="L230" s="3">
        <v>30</v>
      </c>
      <c r="M230" s="4" t="str">
        <f t="shared" si="30"/>
        <v/>
      </c>
      <c r="N230" s="4" t="str">
        <f t="shared" si="31"/>
        <v/>
      </c>
      <c r="O230" s="4"/>
      <c r="P230" s="4" t="str">
        <f t="shared" si="32"/>
        <v/>
      </c>
      <c r="Q230" s="4" t="str">
        <f t="shared" si="33"/>
        <v/>
      </c>
      <c r="R230" s="4" t="str">
        <f t="shared" si="34"/>
        <v/>
      </c>
      <c r="S230" s="4">
        <f t="shared" si="35"/>
        <v>1</v>
      </c>
      <c r="T230" s="4" t="str">
        <f t="shared" si="36"/>
        <v/>
      </c>
      <c r="U230" s="4" t="str">
        <f t="shared" si="37"/>
        <v/>
      </c>
      <c r="V230" s="4" t="str">
        <f t="shared" si="38"/>
        <v/>
      </c>
      <c r="W230" s="4">
        <f t="shared" si="39"/>
        <v>1</v>
      </c>
    </row>
    <row r="231" spans="1:23" s="3" customFormat="1" x14ac:dyDescent="0.3">
      <c r="A231" s="3" t="s">
        <v>629</v>
      </c>
      <c r="B231" s="3" t="s">
        <v>3671</v>
      </c>
      <c r="C231" s="3" t="s">
        <v>735</v>
      </c>
      <c r="D231" s="3" t="s">
        <v>0</v>
      </c>
      <c r="E231" s="3">
        <v>4</v>
      </c>
      <c r="F231" s="3">
        <v>0</v>
      </c>
      <c r="G231" s="3">
        <v>1</v>
      </c>
      <c r="H231" s="3">
        <v>0</v>
      </c>
      <c r="I231" s="3">
        <v>0</v>
      </c>
      <c r="J231" s="3">
        <v>0</v>
      </c>
      <c r="K231" s="3">
        <v>0</v>
      </c>
      <c r="L231" s="3">
        <v>21</v>
      </c>
      <c r="M231" s="4" t="str">
        <f t="shared" si="30"/>
        <v/>
      </c>
      <c r="N231" s="4" t="str">
        <f t="shared" si="31"/>
        <v/>
      </c>
      <c r="O231" s="4"/>
      <c r="P231" s="4" t="str">
        <f t="shared" si="32"/>
        <v/>
      </c>
      <c r="Q231" s="4" t="str">
        <f t="shared" si="33"/>
        <v/>
      </c>
      <c r="R231" s="4" t="str">
        <f t="shared" si="34"/>
        <v/>
      </c>
      <c r="S231" s="4">
        <f t="shared" si="35"/>
        <v>1</v>
      </c>
      <c r="T231" s="4" t="str">
        <f t="shared" si="36"/>
        <v/>
      </c>
      <c r="U231" s="4" t="str">
        <f t="shared" si="37"/>
        <v/>
      </c>
      <c r="V231" s="4" t="str">
        <f t="shared" si="38"/>
        <v/>
      </c>
      <c r="W231" s="4">
        <f t="shared" si="39"/>
        <v>1</v>
      </c>
    </row>
    <row r="232" spans="1:23" s="3" customFormat="1" x14ac:dyDescent="0.3">
      <c r="A232" s="3" t="s">
        <v>629</v>
      </c>
      <c r="B232" s="3" t="s">
        <v>4216</v>
      </c>
      <c r="C232" s="3" t="s">
        <v>3895</v>
      </c>
      <c r="D232" s="3" t="s">
        <v>0</v>
      </c>
      <c r="E232" s="3">
        <v>7</v>
      </c>
      <c r="F232" s="3">
        <v>6</v>
      </c>
      <c r="G232" s="3">
        <v>3</v>
      </c>
      <c r="H232" s="3">
        <v>0</v>
      </c>
      <c r="I232" s="3">
        <v>0</v>
      </c>
      <c r="J232" s="3">
        <v>4</v>
      </c>
      <c r="K232" s="3">
        <v>1</v>
      </c>
      <c r="L232" s="3">
        <v>50</v>
      </c>
      <c r="M232" s="4" t="str">
        <f t="shared" si="30"/>
        <v/>
      </c>
      <c r="N232" s="4" t="str">
        <f t="shared" si="31"/>
        <v/>
      </c>
      <c r="O232" s="4"/>
      <c r="P232" s="4" t="str">
        <f t="shared" si="32"/>
        <v/>
      </c>
      <c r="Q232" s="4" t="str">
        <f t="shared" si="33"/>
        <v/>
      </c>
      <c r="R232" s="4" t="str">
        <f t="shared" si="34"/>
        <v/>
      </c>
      <c r="S232" s="4">
        <f t="shared" si="35"/>
        <v>1</v>
      </c>
      <c r="T232" s="4" t="str">
        <f t="shared" si="36"/>
        <v/>
      </c>
      <c r="U232" s="4" t="str">
        <f t="shared" si="37"/>
        <v/>
      </c>
      <c r="V232" s="4" t="str">
        <f t="shared" si="38"/>
        <v/>
      </c>
      <c r="W232" s="4">
        <f t="shared" si="39"/>
        <v>1</v>
      </c>
    </row>
    <row r="233" spans="1:23" s="3" customFormat="1" x14ac:dyDescent="0.3">
      <c r="A233" s="3" t="s">
        <v>629</v>
      </c>
      <c r="B233" s="3" t="s">
        <v>3984</v>
      </c>
      <c r="C233" s="3" t="s">
        <v>3985</v>
      </c>
      <c r="D233" s="3" t="s">
        <v>0</v>
      </c>
      <c r="E233" s="3">
        <v>5</v>
      </c>
      <c r="F233" s="3">
        <v>4</v>
      </c>
      <c r="G233" s="3">
        <v>4</v>
      </c>
      <c r="H233" s="3">
        <v>0</v>
      </c>
      <c r="I233" s="3">
        <v>6</v>
      </c>
      <c r="J233" s="3">
        <v>4</v>
      </c>
      <c r="K233" s="3">
        <v>0</v>
      </c>
      <c r="L233" s="3">
        <v>47</v>
      </c>
      <c r="M233" s="4" t="str">
        <f t="shared" si="30"/>
        <v/>
      </c>
      <c r="N233" s="4" t="str">
        <f t="shared" si="31"/>
        <v/>
      </c>
      <c r="O233" s="4"/>
      <c r="P233" s="4" t="str">
        <f t="shared" si="32"/>
        <v/>
      </c>
      <c r="Q233" s="4" t="str">
        <f t="shared" si="33"/>
        <v/>
      </c>
      <c r="R233" s="4" t="str">
        <f t="shared" si="34"/>
        <v/>
      </c>
      <c r="S233" s="4">
        <f t="shared" si="35"/>
        <v>1</v>
      </c>
      <c r="T233" s="4" t="str">
        <f t="shared" si="36"/>
        <v/>
      </c>
      <c r="U233" s="4" t="str">
        <f t="shared" si="37"/>
        <v/>
      </c>
      <c r="V233" s="4" t="str">
        <f t="shared" si="38"/>
        <v/>
      </c>
      <c r="W233" s="4">
        <f t="shared" si="39"/>
        <v>1</v>
      </c>
    </row>
    <row r="234" spans="1:23" s="3" customFormat="1" x14ac:dyDescent="0.3">
      <c r="A234" s="3" t="s">
        <v>629</v>
      </c>
      <c r="B234" s="3" t="s">
        <v>4083</v>
      </c>
      <c r="C234" s="3" t="s">
        <v>727</v>
      </c>
      <c r="D234" s="3" t="s">
        <v>0</v>
      </c>
      <c r="E234" s="3">
        <v>8</v>
      </c>
      <c r="F234" s="3">
        <v>7</v>
      </c>
      <c r="G234" s="3">
        <v>1</v>
      </c>
      <c r="H234" s="3">
        <v>0</v>
      </c>
      <c r="I234" s="3">
        <v>2</v>
      </c>
      <c r="J234" s="3">
        <v>5</v>
      </c>
      <c r="K234" s="3">
        <v>4</v>
      </c>
      <c r="L234" s="3">
        <v>79</v>
      </c>
      <c r="M234" s="4" t="str">
        <f t="shared" si="30"/>
        <v/>
      </c>
      <c r="N234" s="4" t="str">
        <f t="shared" si="31"/>
        <v/>
      </c>
      <c r="O234" s="4"/>
      <c r="P234" s="4" t="str">
        <f t="shared" si="32"/>
        <v/>
      </c>
      <c r="Q234" s="4" t="str">
        <f t="shared" si="33"/>
        <v/>
      </c>
      <c r="R234" s="4" t="str">
        <f t="shared" si="34"/>
        <v/>
      </c>
      <c r="S234" s="4">
        <f t="shared" si="35"/>
        <v>1</v>
      </c>
      <c r="T234" s="4" t="str">
        <f t="shared" si="36"/>
        <v/>
      </c>
      <c r="U234" s="4" t="str">
        <f t="shared" si="37"/>
        <v/>
      </c>
      <c r="V234" s="4" t="str">
        <f t="shared" si="38"/>
        <v/>
      </c>
      <c r="W234" s="4">
        <f t="shared" si="39"/>
        <v>1</v>
      </c>
    </row>
    <row r="235" spans="1:23" s="3" customFormat="1" x14ac:dyDescent="0.3">
      <c r="A235" s="3" t="s">
        <v>629</v>
      </c>
      <c r="B235" s="3" t="s">
        <v>5559</v>
      </c>
      <c r="C235" s="3" t="s">
        <v>4430</v>
      </c>
      <c r="D235" s="3" t="s">
        <v>0</v>
      </c>
      <c r="E235" s="3">
        <v>7</v>
      </c>
      <c r="F235" s="3">
        <v>7</v>
      </c>
      <c r="G235" s="3">
        <v>4</v>
      </c>
      <c r="H235" s="3">
        <v>0</v>
      </c>
      <c r="I235" s="3">
        <v>10</v>
      </c>
      <c r="J235" s="3">
        <v>5</v>
      </c>
      <c r="K235" s="3">
        <v>0</v>
      </c>
      <c r="L235" s="3">
        <v>64</v>
      </c>
      <c r="M235" s="4" t="str">
        <f t="shared" si="30"/>
        <v/>
      </c>
      <c r="N235" s="4" t="str">
        <f t="shared" si="31"/>
        <v/>
      </c>
      <c r="O235" s="4"/>
      <c r="P235" s="4" t="str">
        <f t="shared" si="32"/>
        <v/>
      </c>
      <c r="Q235" s="4" t="str">
        <f t="shared" si="33"/>
        <v/>
      </c>
      <c r="R235" s="4" t="str">
        <f t="shared" si="34"/>
        <v/>
      </c>
      <c r="S235" s="4">
        <f t="shared" si="35"/>
        <v>1</v>
      </c>
      <c r="T235" s="4" t="str">
        <f t="shared" si="36"/>
        <v/>
      </c>
      <c r="U235" s="4" t="str">
        <f t="shared" si="37"/>
        <v/>
      </c>
      <c r="V235" s="4" t="str">
        <f t="shared" si="38"/>
        <v/>
      </c>
      <c r="W235" s="4">
        <f t="shared" si="39"/>
        <v>1</v>
      </c>
    </row>
    <row r="236" spans="1:23" s="3" customFormat="1" x14ac:dyDescent="0.3">
      <c r="A236" s="3" t="s">
        <v>629</v>
      </c>
      <c r="B236" s="3" t="s">
        <v>4704</v>
      </c>
      <c r="C236" s="3" t="s">
        <v>4705</v>
      </c>
      <c r="D236" s="3" t="s">
        <v>0</v>
      </c>
      <c r="E236" s="3">
        <v>9</v>
      </c>
      <c r="F236" s="3">
        <v>12</v>
      </c>
      <c r="G236" s="3">
        <v>2</v>
      </c>
      <c r="H236" s="3">
        <v>0</v>
      </c>
      <c r="I236" s="3">
        <v>0</v>
      </c>
      <c r="J236" s="3">
        <v>12</v>
      </c>
      <c r="K236" s="3">
        <v>2</v>
      </c>
      <c r="L236" s="3">
        <v>82</v>
      </c>
      <c r="M236" s="4" t="str">
        <f t="shared" si="30"/>
        <v/>
      </c>
      <c r="N236" s="4" t="str">
        <f t="shared" si="31"/>
        <v/>
      </c>
      <c r="O236" s="4"/>
      <c r="P236" s="4" t="str">
        <f t="shared" si="32"/>
        <v/>
      </c>
      <c r="Q236" s="4" t="str">
        <f t="shared" si="33"/>
        <v/>
      </c>
      <c r="R236" s="4" t="str">
        <f t="shared" si="34"/>
        <v/>
      </c>
      <c r="S236" s="4">
        <f t="shared" si="35"/>
        <v>1</v>
      </c>
      <c r="T236" s="4" t="str">
        <f t="shared" si="36"/>
        <v/>
      </c>
      <c r="U236" s="4" t="str">
        <f t="shared" si="37"/>
        <v/>
      </c>
      <c r="V236" s="4" t="str">
        <f t="shared" si="38"/>
        <v/>
      </c>
      <c r="W236" s="4">
        <f t="shared" si="39"/>
        <v>1</v>
      </c>
    </row>
    <row r="237" spans="1:23" s="3" customFormat="1" x14ac:dyDescent="0.3">
      <c r="A237" s="3" t="s">
        <v>629</v>
      </c>
      <c r="B237" s="3" t="s">
        <v>775</v>
      </c>
      <c r="C237" s="3" t="s">
        <v>776</v>
      </c>
      <c r="D237" s="3" t="s">
        <v>0</v>
      </c>
      <c r="E237" s="3">
        <v>6</v>
      </c>
      <c r="F237" s="3">
        <v>154</v>
      </c>
      <c r="G237" s="3">
        <v>1</v>
      </c>
      <c r="H237" s="3">
        <v>0</v>
      </c>
      <c r="I237" s="3">
        <v>178</v>
      </c>
      <c r="J237" s="3">
        <v>37</v>
      </c>
      <c r="K237" s="3">
        <v>24</v>
      </c>
      <c r="L237" s="3">
        <v>482</v>
      </c>
      <c r="M237" s="4">
        <f t="shared" si="30"/>
        <v>1</v>
      </c>
      <c r="N237" s="4">
        <f t="shared" si="31"/>
        <v>1</v>
      </c>
      <c r="O237" s="4"/>
      <c r="P237" s="4" t="str">
        <f t="shared" si="32"/>
        <v/>
      </c>
      <c r="Q237" s="4" t="str">
        <f t="shared" si="33"/>
        <v/>
      </c>
      <c r="R237" s="4">
        <f t="shared" si="34"/>
        <v>1</v>
      </c>
      <c r="S237" s="4" t="str">
        <f t="shared" si="35"/>
        <v/>
      </c>
      <c r="T237" s="4" t="str">
        <f t="shared" si="36"/>
        <v/>
      </c>
      <c r="U237" s="4" t="str">
        <f t="shared" si="37"/>
        <v/>
      </c>
      <c r="V237" s="4">
        <f t="shared" si="38"/>
        <v>1</v>
      </c>
      <c r="W237" s="4" t="str">
        <f t="shared" si="39"/>
        <v/>
      </c>
    </row>
    <row r="238" spans="1:23" s="3" customFormat="1" x14ac:dyDescent="0.3">
      <c r="A238" s="3" t="s">
        <v>629</v>
      </c>
      <c r="B238" s="3" t="s">
        <v>5007</v>
      </c>
      <c r="C238" s="3" t="s">
        <v>5008</v>
      </c>
      <c r="D238" s="3" t="s">
        <v>0</v>
      </c>
      <c r="E238" s="3">
        <v>6</v>
      </c>
      <c r="F238" s="3">
        <v>3</v>
      </c>
      <c r="G238" s="3">
        <v>1</v>
      </c>
      <c r="H238" s="3">
        <v>0</v>
      </c>
      <c r="I238" s="3">
        <v>3</v>
      </c>
      <c r="J238" s="3">
        <v>3</v>
      </c>
      <c r="K238" s="3">
        <v>0</v>
      </c>
      <c r="L238" s="3">
        <v>75</v>
      </c>
      <c r="M238" s="4" t="str">
        <f t="shared" si="30"/>
        <v/>
      </c>
      <c r="N238" s="4" t="str">
        <f t="shared" si="31"/>
        <v/>
      </c>
      <c r="O238" s="4"/>
      <c r="P238" s="4" t="str">
        <f t="shared" si="32"/>
        <v/>
      </c>
      <c r="Q238" s="4" t="str">
        <f t="shared" si="33"/>
        <v/>
      </c>
      <c r="R238" s="4" t="str">
        <f t="shared" si="34"/>
        <v/>
      </c>
      <c r="S238" s="4">
        <f t="shared" si="35"/>
        <v>1</v>
      </c>
      <c r="T238" s="4" t="str">
        <f t="shared" si="36"/>
        <v/>
      </c>
      <c r="U238" s="4" t="str">
        <f t="shared" si="37"/>
        <v/>
      </c>
      <c r="V238" s="4" t="str">
        <f t="shared" si="38"/>
        <v/>
      </c>
      <c r="W238" s="4">
        <f t="shared" si="39"/>
        <v>1</v>
      </c>
    </row>
    <row r="239" spans="1:23" s="3" customFormat="1" x14ac:dyDescent="0.3">
      <c r="A239" s="3" t="s">
        <v>629</v>
      </c>
      <c r="B239" s="3" t="s">
        <v>803</v>
      </c>
      <c r="C239" s="3" t="s">
        <v>804</v>
      </c>
      <c r="D239" s="3" t="s">
        <v>389</v>
      </c>
      <c r="E239" s="3">
        <v>4</v>
      </c>
      <c r="F239" s="3">
        <v>28</v>
      </c>
      <c r="G239" s="3">
        <v>1</v>
      </c>
      <c r="H239" s="3">
        <v>0</v>
      </c>
      <c r="I239" s="3">
        <v>378</v>
      </c>
      <c r="J239" s="3">
        <v>28</v>
      </c>
      <c r="K239" s="3">
        <v>2</v>
      </c>
      <c r="L239" s="3">
        <v>85</v>
      </c>
      <c r="M239" s="4" t="str">
        <f t="shared" si="30"/>
        <v/>
      </c>
      <c r="N239" s="4" t="str">
        <f t="shared" si="31"/>
        <v/>
      </c>
      <c r="O239" s="4"/>
      <c r="P239" s="4" t="str">
        <f t="shared" si="32"/>
        <v/>
      </c>
      <c r="Q239" s="4" t="str">
        <f t="shared" si="33"/>
        <v/>
      </c>
      <c r="R239" s="4" t="str">
        <f t="shared" si="34"/>
        <v/>
      </c>
      <c r="S239" s="4">
        <f t="shared" si="35"/>
        <v>1</v>
      </c>
      <c r="T239" s="4" t="str">
        <f t="shared" si="36"/>
        <v/>
      </c>
      <c r="U239" s="4" t="str">
        <f t="shared" si="37"/>
        <v/>
      </c>
      <c r="V239" s="4" t="str">
        <f t="shared" si="38"/>
        <v/>
      </c>
      <c r="W239" s="4">
        <f t="shared" si="39"/>
        <v>1</v>
      </c>
    </row>
    <row r="240" spans="1:23" s="3" customFormat="1" x14ac:dyDescent="0.3">
      <c r="A240" s="3" t="s">
        <v>629</v>
      </c>
      <c r="B240" s="3" t="s">
        <v>5562</v>
      </c>
      <c r="C240" s="3" t="s">
        <v>735</v>
      </c>
      <c r="D240" s="3" t="s">
        <v>0</v>
      </c>
      <c r="E240" s="3">
        <v>5</v>
      </c>
      <c r="F240" s="3">
        <v>0</v>
      </c>
      <c r="G240" s="3">
        <v>2</v>
      </c>
      <c r="H240" s="3">
        <v>0</v>
      </c>
      <c r="I240" s="3">
        <v>0</v>
      </c>
      <c r="J240" s="3">
        <v>0</v>
      </c>
      <c r="K240" s="3">
        <v>0</v>
      </c>
      <c r="L240" s="3">
        <v>22</v>
      </c>
      <c r="M240" s="4" t="str">
        <f t="shared" si="30"/>
        <v/>
      </c>
      <c r="N240" s="4" t="str">
        <f t="shared" si="31"/>
        <v/>
      </c>
      <c r="O240" s="4"/>
      <c r="P240" s="4" t="str">
        <f t="shared" si="32"/>
        <v/>
      </c>
      <c r="Q240" s="4" t="str">
        <f t="shared" si="33"/>
        <v/>
      </c>
      <c r="R240" s="4" t="str">
        <f t="shared" si="34"/>
        <v/>
      </c>
      <c r="S240" s="4">
        <f t="shared" si="35"/>
        <v>1</v>
      </c>
      <c r="T240" s="4" t="str">
        <f t="shared" si="36"/>
        <v/>
      </c>
      <c r="U240" s="4" t="str">
        <f t="shared" si="37"/>
        <v/>
      </c>
      <c r="V240" s="4" t="str">
        <f t="shared" si="38"/>
        <v/>
      </c>
      <c r="W240" s="4">
        <f t="shared" si="39"/>
        <v>1</v>
      </c>
    </row>
    <row r="241" spans="1:23" s="3" customFormat="1" x14ac:dyDescent="0.3">
      <c r="A241" s="3" t="s">
        <v>629</v>
      </c>
      <c r="B241" s="3" t="s">
        <v>4696</v>
      </c>
      <c r="C241" s="3" t="s">
        <v>4697</v>
      </c>
      <c r="D241" s="3" t="s">
        <v>389</v>
      </c>
      <c r="E241" s="3">
        <v>0</v>
      </c>
      <c r="F241" s="3">
        <v>4</v>
      </c>
      <c r="G241" s="3">
        <v>1</v>
      </c>
      <c r="H241" s="3">
        <v>0</v>
      </c>
      <c r="I241" s="3">
        <v>6</v>
      </c>
      <c r="J241" s="3">
        <v>4</v>
      </c>
      <c r="K241" s="3">
        <v>0</v>
      </c>
      <c r="L241" s="3">
        <v>28</v>
      </c>
      <c r="M241" s="4" t="str">
        <f t="shared" si="30"/>
        <v/>
      </c>
      <c r="N241" s="4" t="str">
        <f t="shared" si="31"/>
        <v/>
      </c>
      <c r="O241" s="4"/>
      <c r="P241" s="4" t="str">
        <f t="shared" si="32"/>
        <v/>
      </c>
      <c r="Q241" s="4" t="str">
        <f t="shared" si="33"/>
        <v/>
      </c>
      <c r="R241" s="4" t="str">
        <f t="shared" si="34"/>
        <v/>
      </c>
      <c r="S241" s="4">
        <f t="shared" si="35"/>
        <v>1</v>
      </c>
      <c r="T241" s="4" t="str">
        <f t="shared" si="36"/>
        <v/>
      </c>
      <c r="U241" s="4" t="str">
        <f t="shared" si="37"/>
        <v/>
      </c>
      <c r="V241" s="4" t="str">
        <f t="shared" si="38"/>
        <v/>
      </c>
      <c r="W241" s="4">
        <f t="shared" si="39"/>
        <v>1</v>
      </c>
    </row>
    <row r="242" spans="1:23" s="3" customFormat="1" x14ac:dyDescent="0.3">
      <c r="A242" s="3" t="s">
        <v>629</v>
      </c>
      <c r="B242" s="3" t="s">
        <v>5339</v>
      </c>
      <c r="C242" s="3" t="s">
        <v>3797</v>
      </c>
      <c r="D242" s="3" t="s">
        <v>0</v>
      </c>
      <c r="E242" s="3">
        <v>1</v>
      </c>
      <c r="F242" s="3">
        <v>4</v>
      </c>
      <c r="G242" s="3">
        <v>1</v>
      </c>
      <c r="H242" s="3">
        <v>0</v>
      </c>
      <c r="I242" s="3">
        <v>0</v>
      </c>
      <c r="J242" s="3">
        <v>1</v>
      </c>
      <c r="K242" s="3">
        <v>1</v>
      </c>
      <c r="L242" s="3">
        <v>32</v>
      </c>
      <c r="M242" s="4" t="str">
        <f t="shared" si="30"/>
        <v/>
      </c>
      <c r="N242" s="4" t="str">
        <f t="shared" si="31"/>
        <v/>
      </c>
      <c r="O242" s="4"/>
      <c r="P242" s="4" t="str">
        <f t="shared" si="32"/>
        <v/>
      </c>
      <c r="Q242" s="4" t="str">
        <f t="shared" si="33"/>
        <v/>
      </c>
      <c r="R242" s="4" t="str">
        <f t="shared" si="34"/>
        <v/>
      </c>
      <c r="S242" s="4">
        <f t="shared" si="35"/>
        <v>1</v>
      </c>
      <c r="T242" s="4" t="str">
        <f t="shared" si="36"/>
        <v/>
      </c>
      <c r="U242" s="4" t="str">
        <f t="shared" si="37"/>
        <v/>
      </c>
      <c r="V242" s="4" t="str">
        <f t="shared" si="38"/>
        <v/>
      </c>
      <c r="W242" s="4">
        <f t="shared" si="39"/>
        <v>1</v>
      </c>
    </row>
    <row r="243" spans="1:23" s="3" customFormat="1" x14ac:dyDescent="0.3">
      <c r="A243" s="3" t="s">
        <v>629</v>
      </c>
      <c r="B243" s="3" t="s">
        <v>4369</v>
      </c>
      <c r="C243" s="3" t="s">
        <v>4370</v>
      </c>
      <c r="D243" s="3" t="s">
        <v>0</v>
      </c>
      <c r="E243" s="3">
        <v>2</v>
      </c>
      <c r="F243" s="3">
        <v>1</v>
      </c>
      <c r="G243" s="3">
        <v>3</v>
      </c>
      <c r="H243" s="3">
        <v>0</v>
      </c>
      <c r="I243" s="3">
        <v>0</v>
      </c>
      <c r="J243" s="3">
        <v>1</v>
      </c>
      <c r="K243" s="3">
        <v>1</v>
      </c>
      <c r="L243" s="3">
        <v>27</v>
      </c>
      <c r="M243" s="4" t="str">
        <f t="shared" si="30"/>
        <v/>
      </c>
      <c r="N243" s="4" t="str">
        <f t="shared" si="31"/>
        <v/>
      </c>
      <c r="O243" s="4"/>
      <c r="P243" s="4" t="str">
        <f t="shared" si="32"/>
        <v/>
      </c>
      <c r="Q243" s="4" t="str">
        <f t="shared" si="33"/>
        <v/>
      </c>
      <c r="R243" s="4" t="str">
        <f t="shared" si="34"/>
        <v/>
      </c>
      <c r="S243" s="4">
        <f t="shared" si="35"/>
        <v>1</v>
      </c>
      <c r="T243" s="4" t="str">
        <f t="shared" si="36"/>
        <v/>
      </c>
      <c r="U243" s="4" t="str">
        <f t="shared" si="37"/>
        <v/>
      </c>
      <c r="V243" s="4" t="str">
        <f t="shared" si="38"/>
        <v/>
      </c>
      <c r="W243" s="4">
        <f t="shared" si="39"/>
        <v>1</v>
      </c>
    </row>
    <row r="244" spans="1:23" s="3" customFormat="1" x14ac:dyDescent="0.3">
      <c r="A244" s="3" t="s">
        <v>629</v>
      </c>
      <c r="B244" s="3" t="s">
        <v>3591</v>
      </c>
      <c r="C244" s="3" t="s">
        <v>3592</v>
      </c>
      <c r="D244" s="3" t="s">
        <v>0</v>
      </c>
      <c r="E244" s="3">
        <v>0</v>
      </c>
      <c r="F244" s="3">
        <v>0</v>
      </c>
      <c r="G244" s="3">
        <v>1</v>
      </c>
      <c r="H244" s="3">
        <v>0</v>
      </c>
      <c r="I244" s="3">
        <v>0</v>
      </c>
      <c r="J244" s="3">
        <v>0</v>
      </c>
      <c r="K244" s="3">
        <v>1</v>
      </c>
      <c r="L244" s="3">
        <v>17</v>
      </c>
      <c r="M244" s="4" t="str">
        <f t="shared" si="30"/>
        <v/>
      </c>
      <c r="N244" s="4" t="str">
        <f t="shared" si="31"/>
        <v/>
      </c>
      <c r="O244" s="4"/>
      <c r="P244" s="4" t="str">
        <f t="shared" si="32"/>
        <v/>
      </c>
      <c r="Q244" s="4" t="str">
        <f t="shared" si="33"/>
        <v/>
      </c>
      <c r="R244" s="4" t="str">
        <f t="shared" si="34"/>
        <v/>
      </c>
      <c r="S244" s="4">
        <f t="shared" si="35"/>
        <v>1</v>
      </c>
      <c r="T244" s="4" t="str">
        <f t="shared" si="36"/>
        <v/>
      </c>
      <c r="U244" s="4" t="str">
        <f t="shared" si="37"/>
        <v/>
      </c>
      <c r="V244" s="4" t="str">
        <f t="shared" si="38"/>
        <v/>
      </c>
      <c r="W244" s="4">
        <f t="shared" si="39"/>
        <v>1</v>
      </c>
    </row>
    <row r="245" spans="1:23" s="3" customFormat="1" x14ac:dyDescent="0.3">
      <c r="A245" s="3" t="s">
        <v>629</v>
      </c>
      <c r="B245" s="3" t="s">
        <v>639</v>
      </c>
      <c r="C245" s="3" t="s">
        <v>640</v>
      </c>
      <c r="D245" s="3" t="s">
        <v>0</v>
      </c>
      <c r="E245" s="3">
        <v>26</v>
      </c>
      <c r="F245" s="3">
        <v>58</v>
      </c>
      <c r="G245" s="3">
        <v>2</v>
      </c>
      <c r="H245" s="3">
        <v>0</v>
      </c>
      <c r="I245" s="3">
        <v>550</v>
      </c>
      <c r="J245" s="3">
        <v>37</v>
      </c>
      <c r="K245" s="3">
        <v>15</v>
      </c>
      <c r="L245" s="3">
        <v>300</v>
      </c>
      <c r="M245" s="4" t="str">
        <f t="shared" si="30"/>
        <v/>
      </c>
      <c r="N245" s="4" t="str">
        <f t="shared" si="31"/>
        <v/>
      </c>
      <c r="O245" s="4"/>
      <c r="P245" s="4" t="str">
        <f t="shared" si="32"/>
        <v/>
      </c>
      <c r="Q245" s="4" t="str">
        <f t="shared" si="33"/>
        <v/>
      </c>
      <c r="R245" s="4" t="str">
        <f t="shared" si="34"/>
        <v/>
      </c>
      <c r="S245" s="4">
        <f t="shared" si="35"/>
        <v>1</v>
      </c>
      <c r="T245" s="4" t="str">
        <f t="shared" si="36"/>
        <v/>
      </c>
      <c r="U245" s="4" t="str">
        <f t="shared" si="37"/>
        <v/>
      </c>
      <c r="V245" s="4" t="str">
        <f t="shared" si="38"/>
        <v/>
      </c>
      <c r="W245" s="4">
        <f t="shared" si="39"/>
        <v>1</v>
      </c>
    </row>
    <row r="246" spans="1:23" s="3" customFormat="1" x14ac:dyDescent="0.3">
      <c r="A246" s="3" t="s">
        <v>629</v>
      </c>
      <c r="B246" s="3" t="s">
        <v>5500</v>
      </c>
      <c r="C246" s="3" t="s">
        <v>5501</v>
      </c>
      <c r="D246" s="3" t="s">
        <v>0</v>
      </c>
      <c r="E246" s="3">
        <v>3</v>
      </c>
      <c r="F246" s="3">
        <v>6</v>
      </c>
      <c r="G246" s="3">
        <v>1</v>
      </c>
      <c r="H246" s="3">
        <v>0</v>
      </c>
      <c r="I246" s="3">
        <v>0</v>
      </c>
      <c r="J246" s="3">
        <v>5</v>
      </c>
      <c r="K246" s="3">
        <v>2</v>
      </c>
      <c r="L246" s="3">
        <v>53</v>
      </c>
      <c r="M246" s="4" t="str">
        <f t="shared" si="30"/>
        <v/>
      </c>
      <c r="N246" s="4" t="str">
        <f t="shared" si="31"/>
        <v/>
      </c>
      <c r="O246" s="4"/>
      <c r="P246" s="4" t="str">
        <f t="shared" si="32"/>
        <v/>
      </c>
      <c r="Q246" s="4" t="str">
        <f t="shared" si="33"/>
        <v/>
      </c>
      <c r="R246" s="4" t="str">
        <f t="shared" si="34"/>
        <v/>
      </c>
      <c r="S246" s="4">
        <f t="shared" si="35"/>
        <v>1</v>
      </c>
      <c r="T246" s="4" t="str">
        <f t="shared" si="36"/>
        <v/>
      </c>
      <c r="U246" s="4" t="str">
        <f t="shared" si="37"/>
        <v/>
      </c>
      <c r="V246" s="4" t="str">
        <f t="shared" si="38"/>
        <v/>
      </c>
      <c r="W246" s="4">
        <f t="shared" si="39"/>
        <v>1</v>
      </c>
    </row>
    <row r="247" spans="1:23" s="3" customFormat="1" x14ac:dyDescent="0.3">
      <c r="A247" s="3" t="s">
        <v>629</v>
      </c>
      <c r="B247" s="3" t="s">
        <v>5548</v>
      </c>
      <c r="C247" s="3" t="s">
        <v>4078</v>
      </c>
      <c r="D247" s="3" t="s">
        <v>0</v>
      </c>
      <c r="E247" s="3">
        <v>5</v>
      </c>
      <c r="F247" s="3">
        <v>2</v>
      </c>
      <c r="G247" s="3">
        <v>3</v>
      </c>
      <c r="H247" s="3">
        <v>0</v>
      </c>
      <c r="I247" s="3">
        <v>1</v>
      </c>
      <c r="J247" s="3">
        <v>2</v>
      </c>
      <c r="K247" s="3">
        <v>1</v>
      </c>
      <c r="L247" s="3">
        <v>43</v>
      </c>
      <c r="M247" s="4" t="str">
        <f t="shared" si="30"/>
        <v/>
      </c>
      <c r="N247" s="4" t="str">
        <f t="shared" si="31"/>
        <v/>
      </c>
      <c r="O247" s="4"/>
      <c r="P247" s="4" t="str">
        <f t="shared" si="32"/>
        <v/>
      </c>
      <c r="Q247" s="4" t="str">
        <f t="shared" si="33"/>
        <v/>
      </c>
      <c r="R247" s="4" t="str">
        <f t="shared" si="34"/>
        <v/>
      </c>
      <c r="S247" s="4">
        <f t="shared" si="35"/>
        <v>1</v>
      </c>
      <c r="T247" s="4" t="str">
        <f t="shared" si="36"/>
        <v/>
      </c>
      <c r="U247" s="4" t="str">
        <f t="shared" si="37"/>
        <v/>
      </c>
      <c r="V247" s="4" t="str">
        <f t="shared" si="38"/>
        <v/>
      </c>
      <c r="W247" s="4">
        <f t="shared" si="39"/>
        <v>1</v>
      </c>
    </row>
    <row r="248" spans="1:23" s="3" customFormat="1" x14ac:dyDescent="0.3">
      <c r="A248" s="3" t="s">
        <v>629</v>
      </c>
      <c r="B248" s="3" t="s">
        <v>646</v>
      </c>
      <c r="C248" s="3" t="s">
        <v>647</v>
      </c>
      <c r="D248" s="3" t="s">
        <v>0</v>
      </c>
      <c r="E248" s="3">
        <v>22</v>
      </c>
      <c r="F248" s="3">
        <v>0</v>
      </c>
      <c r="G248" s="3">
        <v>1</v>
      </c>
      <c r="H248" s="3">
        <v>0</v>
      </c>
      <c r="I248" s="3">
        <v>0</v>
      </c>
      <c r="J248" s="3">
        <v>0</v>
      </c>
      <c r="K248" s="3">
        <v>0</v>
      </c>
      <c r="L248" s="3">
        <v>39</v>
      </c>
      <c r="M248" s="4" t="str">
        <f t="shared" si="30"/>
        <v/>
      </c>
      <c r="N248" s="4" t="str">
        <f t="shared" si="31"/>
        <v/>
      </c>
      <c r="O248" s="4"/>
      <c r="P248" s="4" t="str">
        <f t="shared" si="32"/>
        <v/>
      </c>
      <c r="Q248" s="4" t="str">
        <f t="shared" si="33"/>
        <v/>
      </c>
      <c r="R248" s="4" t="str">
        <f t="shared" si="34"/>
        <v/>
      </c>
      <c r="S248" s="4">
        <f t="shared" si="35"/>
        <v>1</v>
      </c>
      <c r="T248" s="4" t="str">
        <f t="shared" si="36"/>
        <v/>
      </c>
      <c r="U248" s="4" t="str">
        <f t="shared" si="37"/>
        <v/>
      </c>
      <c r="V248" s="4" t="str">
        <f t="shared" si="38"/>
        <v/>
      </c>
      <c r="W248" s="4">
        <f t="shared" si="39"/>
        <v>1</v>
      </c>
    </row>
    <row r="249" spans="1:23" s="3" customFormat="1" x14ac:dyDescent="0.3">
      <c r="A249" s="3" t="s">
        <v>629</v>
      </c>
      <c r="B249" s="3" t="s">
        <v>5498</v>
      </c>
      <c r="C249" s="3" t="s">
        <v>5499</v>
      </c>
      <c r="D249" s="3" t="s">
        <v>0</v>
      </c>
      <c r="E249" s="3">
        <v>3</v>
      </c>
      <c r="F249" s="3">
        <v>6</v>
      </c>
      <c r="G249" s="3">
        <v>4</v>
      </c>
      <c r="H249" s="3">
        <v>0</v>
      </c>
      <c r="I249" s="3">
        <v>0</v>
      </c>
      <c r="J249" s="3">
        <v>4</v>
      </c>
      <c r="K249" s="3">
        <v>1</v>
      </c>
      <c r="L249" s="3">
        <v>48</v>
      </c>
      <c r="M249" s="4" t="str">
        <f t="shared" si="30"/>
        <v/>
      </c>
      <c r="N249" s="4" t="str">
        <f t="shared" si="31"/>
        <v/>
      </c>
      <c r="O249" s="4"/>
      <c r="P249" s="4" t="str">
        <f t="shared" si="32"/>
        <v/>
      </c>
      <c r="Q249" s="4" t="str">
        <f t="shared" si="33"/>
        <v/>
      </c>
      <c r="R249" s="4" t="str">
        <f t="shared" si="34"/>
        <v/>
      </c>
      <c r="S249" s="4">
        <f t="shared" si="35"/>
        <v>1</v>
      </c>
      <c r="T249" s="4" t="str">
        <f t="shared" si="36"/>
        <v/>
      </c>
      <c r="U249" s="4" t="str">
        <f t="shared" si="37"/>
        <v/>
      </c>
      <c r="V249" s="4" t="str">
        <f t="shared" si="38"/>
        <v/>
      </c>
      <c r="W249" s="4">
        <f t="shared" si="39"/>
        <v>1</v>
      </c>
    </row>
    <row r="250" spans="1:23" s="3" customFormat="1" x14ac:dyDescent="0.3">
      <c r="A250" s="3" t="s">
        <v>629</v>
      </c>
      <c r="B250" s="3" t="s">
        <v>5745</v>
      </c>
      <c r="C250" s="3" t="s">
        <v>5746</v>
      </c>
      <c r="D250" s="3" t="s">
        <v>0</v>
      </c>
      <c r="E250" s="3">
        <v>9</v>
      </c>
      <c r="F250" s="3">
        <v>3</v>
      </c>
      <c r="G250" s="3">
        <v>1</v>
      </c>
      <c r="H250" s="3">
        <v>0</v>
      </c>
      <c r="I250" s="3">
        <v>0</v>
      </c>
      <c r="J250" s="3">
        <v>3</v>
      </c>
      <c r="K250" s="3">
        <v>7</v>
      </c>
      <c r="L250" s="3">
        <v>78</v>
      </c>
      <c r="M250" s="4" t="str">
        <f t="shared" si="30"/>
        <v/>
      </c>
      <c r="N250" s="4" t="str">
        <f t="shared" si="31"/>
        <v/>
      </c>
      <c r="O250" s="4"/>
      <c r="P250" s="4" t="str">
        <f t="shared" si="32"/>
        <v/>
      </c>
      <c r="Q250" s="4" t="str">
        <f t="shared" si="33"/>
        <v/>
      </c>
      <c r="R250" s="4" t="str">
        <f t="shared" si="34"/>
        <v/>
      </c>
      <c r="S250" s="4">
        <f t="shared" si="35"/>
        <v>1</v>
      </c>
      <c r="T250" s="4" t="str">
        <f t="shared" si="36"/>
        <v/>
      </c>
      <c r="U250" s="4" t="str">
        <f t="shared" si="37"/>
        <v/>
      </c>
      <c r="V250" s="4" t="str">
        <f t="shared" si="38"/>
        <v/>
      </c>
      <c r="W250" s="4">
        <f t="shared" si="39"/>
        <v>1</v>
      </c>
    </row>
    <row r="251" spans="1:23" s="3" customFormat="1" x14ac:dyDescent="0.3">
      <c r="A251" s="3" t="s">
        <v>629</v>
      </c>
      <c r="B251" s="3" t="s">
        <v>4229</v>
      </c>
      <c r="C251" s="3" t="s">
        <v>4230</v>
      </c>
      <c r="D251" s="3" t="s">
        <v>0</v>
      </c>
      <c r="E251" s="3">
        <v>8</v>
      </c>
      <c r="F251" s="3">
        <v>5</v>
      </c>
      <c r="G251" s="3">
        <v>1</v>
      </c>
      <c r="H251" s="3">
        <v>0</v>
      </c>
      <c r="I251" s="3">
        <v>3</v>
      </c>
      <c r="J251" s="3">
        <v>3</v>
      </c>
      <c r="K251" s="3">
        <v>1</v>
      </c>
      <c r="L251" s="3">
        <v>54</v>
      </c>
      <c r="M251" s="4" t="str">
        <f t="shared" si="30"/>
        <v/>
      </c>
      <c r="N251" s="4" t="str">
        <f t="shared" si="31"/>
        <v/>
      </c>
      <c r="O251" s="4"/>
      <c r="P251" s="4" t="str">
        <f t="shared" si="32"/>
        <v/>
      </c>
      <c r="Q251" s="4" t="str">
        <f t="shared" si="33"/>
        <v/>
      </c>
      <c r="R251" s="4" t="str">
        <f t="shared" si="34"/>
        <v/>
      </c>
      <c r="S251" s="4">
        <f t="shared" si="35"/>
        <v>1</v>
      </c>
      <c r="T251" s="4" t="str">
        <f t="shared" si="36"/>
        <v/>
      </c>
      <c r="U251" s="4" t="str">
        <f t="shared" si="37"/>
        <v/>
      </c>
      <c r="V251" s="4" t="str">
        <f t="shared" si="38"/>
        <v/>
      </c>
      <c r="W251" s="4">
        <f t="shared" si="39"/>
        <v>1</v>
      </c>
    </row>
    <row r="252" spans="1:23" s="3" customFormat="1" x14ac:dyDescent="0.3">
      <c r="A252" s="3" t="s">
        <v>629</v>
      </c>
      <c r="B252" s="3" t="s">
        <v>4962</v>
      </c>
      <c r="C252" s="3" t="s">
        <v>4963</v>
      </c>
      <c r="D252" s="3" t="s">
        <v>0</v>
      </c>
      <c r="E252" s="3">
        <v>5</v>
      </c>
      <c r="F252" s="3">
        <v>4</v>
      </c>
      <c r="G252" s="3">
        <v>1</v>
      </c>
      <c r="H252" s="3">
        <v>0</v>
      </c>
      <c r="I252" s="3">
        <v>0</v>
      </c>
      <c r="J252" s="3">
        <v>2</v>
      </c>
      <c r="K252" s="3">
        <v>2</v>
      </c>
      <c r="L252" s="3">
        <v>52</v>
      </c>
      <c r="M252" s="4" t="str">
        <f t="shared" si="30"/>
        <v/>
      </c>
      <c r="N252" s="4" t="str">
        <f t="shared" si="31"/>
        <v/>
      </c>
      <c r="O252" s="4"/>
      <c r="P252" s="4" t="str">
        <f t="shared" si="32"/>
        <v/>
      </c>
      <c r="Q252" s="4" t="str">
        <f t="shared" si="33"/>
        <v/>
      </c>
      <c r="R252" s="4" t="str">
        <f t="shared" si="34"/>
        <v/>
      </c>
      <c r="S252" s="4">
        <f t="shared" si="35"/>
        <v>1</v>
      </c>
      <c r="T252" s="4" t="str">
        <f t="shared" si="36"/>
        <v/>
      </c>
      <c r="U252" s="4" t="str">
        <f t="shared" si="37"/>
        <v/>
      </c>
      <c r="V252" s="4" t="str">
        <f t="shared" si="38"/>
        <v/>
      </c>
      <c r="W252" s="4">
        <f t="shared" si="39"/>
        <v>1</v>
      </c>
    </row>
    <row r="253" spans="1:23" s="3" customFormat="1" x14ac:dyDescent="0.3">
      <c r="A253" s="3" t="s">
        <v>629</v>
      </c>
      <c r="B253" s="3" t="s">
        <v>5033</v>
      </c>
      <c r="C253" s="3" t="s">
        <v>5034</v>
      </c>
      <c r="D253" s="3" t="s">
        <v>0</v>
      </c>
      <c r="E253" s="3">
        <v>7</v>
      </c>
      <c r="F253" s="3">
        <v>14</v>
      </c>
      <c r="G253" s="3">
        <v>3</v>
      </c>
      <c r="H253" s="3">
        <v>0</v>
      </c>
      <c r="I253" s="3">
        <v>0</v>
      </c>
      <c r="J253" s="3">
        <v>4</v>
      </c>
      <c r="K253" s="3">
        <v>3</v>
      </c>
      <c r="L253" s="3">
        <v>73</v>
      </c>
      <c r="M253" s="4" t="str">
        <f t="shared" si="30"/>
        <v/>
      </c>
      <c r="N253" s="4" t="str">
        <f t="shared" si="31"/>
        <v/>
      </c>
      <c r="O253" s="4"/>
      <c r="P253" s="4" t="str">
        <f t="shared" si="32"/>
        <v/>
      </c>
      <c r="Q253" s="4" t="str">
        <f t="shared" si="33"/>
        <v/>
      </c>
      <c r="R253" s="4" t="str">
        <f t="shared" si="34"/>
        <v/>
      </c>
      <c r="S253" s="4">
        <f t="shared" si="35"/>
        <v>1</v>
      </c>
      <c r="T253" s="4" t="str">
        <f t="shared" si="36"/>
        <v/>
      </c>
      <c r="U253" s="4" t="str">
        <f t="shared" si="37"/>
        <v/>
      </c>
      <c r="V253" s="4" t="str">
        <f t="shared" si="38"/>
        <v/>
      </c>
      <c r="W253" s="4">
        <f t="shared" si="39"/>
        <v>1</v>
      </c>
    </row>
    <row r="254" spans="1:23" s="3" customFormat="1" x14ac:dyDescent="0.3">
      <c r="A254" s="3" t="s">
        <v>629</v>
      </c>
      <c r="B254" s="3" t="s">
        <v>4477</v>
      </c>
      <c r="C254" s="3" t="s">
        <v>4478</v>
      </c>
      <c r="D254" s="3" t="s">
        <v>0</v>
      </c>
      <c r="E254" s="3">
        <v>12</v>
      </c>
      <c r="F254" s="3">
        <v>17</v>
      </c>
      <c r="G254" s="3">
        <v>1</v>
      </c>
      <c r="H254" s="3">
        <v>0</v>
      </c>
      <c r="I254" s="3">
        <v>100</v>
      </c>
      <c r="J254" s="3">
        <v>16</v>
      </c>
      <c r="K254" s="3">
        <v>6</v>
      </c>
      <c r="L254" s="3">
        <v>144</v>
      </c>
      <c r="M254" s="4" t="str">
        <f t="shared" si="30"/>
        <v/>
      </c>
      <c r="N254" s="4" t="str">
        <f t="shared" si="31"/>
        <v/>
      </c>
      <c r="O254" s="4"/>
      <c r="P254" s="4" t="str">
        <f t="shared" si="32"/>
        <v/>
      </c>
      <c r="Q254" s="4" t="str">
        <f t="shared" si="33"/>
        <v/>
      </c>
      <c r="R254" s="4" t="str">
        <f t="shared" si="34"/>
        <v/>
      </c>
      <c r="S254" s="4">
        <f t="shared" si="35"/>
        <v>1</v>
      </c>
      <c r="T254" s="4" t="str">
        <f t="shared" si="36"/>
        <v/>
      </c>
      <c r="U254" s="4" t="str">
        <f t="shared" si="37"/>
        <v/>
      </c>
      <c r="V254" s="4" t="str">
        <f t="shared" si="38"/>
        <v/>
      </c>
      <c r="W254" s="4">
        <f t="shared" si="39"/>
        <v>1</v>
      </c>
    </row>
    <row r="255" spans="1:23" s="3" customFormat="1" x14ac:dyDescent="0.3">
      <c r="A255" s="3" t="s">
        <v>629</v>
      </c>
      <c r="B255" s="3" t="s">
        <v>5540</v>
      </c>
      <c r="C255" s="3" t="s">
        <v>5541</v>
      </c>
      <c r="D255" s="3" t="s">
        <v>389</v>
      </c>
      <c r="E255" s="3">
        <v>1</v>
      </c>
      <c r="F255" s="3">
        <v>1</v>
      </c>
      <c r="G255" s="3">
        <v>1</v>
      </c>
      <c r="H255" s="3">
        <v>0</v>
      </c>
      <c r="I255" s="3">
        <v>0</v>
      </c>
      <c r="J255" s="3">
        <v>1</v>
      </c>
      <c r="K255" s="3">
        <v>0</v>
      </c>
      <c r="L255" s="3">
        <v>23</v>
      </c>
      <c r="M255" s="4" t="str">
        <f t="shared" si="30"/>
        <v/>
      </c>
      <c r="N255" s="4" t="str">
        <f t="shared" si="31"/>
        <v/>
      </c>
      <c r="O255" s="4"/>
      <c r="P255" s="4" t="str">
        <f t="shared" si="32"/>
        <v/>
      </c>
      <c r="Q255" s="4" t="str">
        <f t="shared" si="33"/>
        <v/>
      </c>
      <c r="R255" s="4" t="str">
        <f t="shared" si="34"/>
        <v/>
      </c>
      <c r="S255" s="4">
        <f t="shared" si="35"/>
        <v>1</v>
      </c>
      <c r="T255" s="4" t="str">
        <f t="shared" si="36"/>
        <v/>
      </c>
      <c r="U255" s="4" t="str">
        <f t="shared" si="37"/>
        <v/>
      </c>
      <c r="V255" s="4" t="str">
        <f t="shared" si="38"/>
        <v/>
      </c>
      <c r="W255" s="4">
        <f t="shared" si="39"/>
        <v>1</v>
      </c>
    </row>
    <row r="256" spans="1:23" s="3" customFormat="1" x14ac:dyDescent="0.3">
      <c r="A256" s="3" t="s">
        <v>629</v>
      </c>
      <c r="B256" s="3" t="s">
        <v>4366</v>
      </c>
      <c r="C256" s="3" t="s">
        <v>3746</v>
      </c>
      <c r="D256" s="3" t="s">
        <v>0</v>
      </c>
      <c r="E256" s="3">
        <v>7</v>
      </c>
      <c r="F256" s="3">
        <v>14</v>
      </c>
      <c r="G256" s="3">
        <v>4</v>
      </c>
      <c r="H256" s="3">
        <v>0</v>
      </c>
      <c r="I256" s="3">
        <v>4</v>
      </c>
      <c r="J256" s="3">
        <v>4</v>
      </c>
      <c r="K256" s="3">
        <v>3</v>
      </c>
      <c r="L256" s="3">
        <v>128</v>
      </c>
      <c r="M256" s="4" t="str">
        <f t="shared" si="30"/>
        <v/>
      </c>
      <c r="N256" s="4" t="str">
        <f t="shared" si="31"/>
        <v/>
      </c>
      <c r="O256" s="4"/>
      <c r="P256" s="4" t="str">
        <f t="shared" si="32"/>
        <v/>
      </c>
      <c r="Q256" s="4" t="str">
        <f t="shared" si="33"/>
        <v/>
      </c>
      <c r="R256" s="4" t="str">
        <f t="shared" si="34"/>
        <v/>
      </c>
      <c r="S256" s="4">
        <f t="shared" si="35"/>
        <v>1</v>
      </c>
      <c r="T256" s="4" t="str">
        <f t="shared" si="36"/>
        <v/>
      </c>
      <c r="U256" s="4" t="str">
        <f t="shared" si="37"/>
        <v/>
      </c>
      <c r="V256" s="4" t="str">
        <f t="shared" si="38"/>
        <v/>
      </c>
      <c r="W256" s="4">
        <f t="shared" si="39"/>
        <v>1</v>
      </c>
    </row>
    <row r="257" spans="1:23" s="3" customFormat="1" x14ac:dyDescent="0.3">
      <c r="A257" s="3" t="s">
        <v>629</v>
      </c>
      <c r="B257" s="3" t="s">
        <v>5487</v>
      </c>
      <c r="C257" s="3" t="s">
        <v>5233</v>
      </c>
      <c r="D257" s="3" t="s">
        <v>0</v>
      </c>
      <c r="E257" s="3">
        <v>10</v>
      </c>
      <c r="F257" s="3">
        <v>23</v>
      </c>
      <c r="G257" s="3">
        <v>1</v>
      </c>
      <c r="H257" s="3">
        <v>0</v>
      </c>
      <c r="I257" s="3">
        <v>0</v>
      </c>
      <c r="J257" s="3">
        <v>19</v>
      </c>
      <c r="K257" s="3">
        <v>6</v>
      </c>
      <c r="L257" s="3">
        <v>216</v>
      </c>
      <c r="M257" s="4" t="str">
        <f t="shared" si="30"/>
        <v/>
      </c>
      <c r="N257" s="4" t="str">
        <f t="shared" si="31"/>
        <v/>
      </c>
      <c r="O257" s="4"/>
      <c r="P257" s="4" t="str">
        <f t="shared" si="32"/>
        <v/>
      </c>
      <c r="Q257" s="4" t="str">
        <f t="shared" si="33"/>
        <v/>
      </c>
      <c r="R257" s="4" t="str">
        <f t="shared" si="34"/>
        <v/>
      </c>
      <c r="S257" s="4">
        <f t="shared" si="35"/>
        <v>1</v>
      </c>
      <c r="T257" s="4" t="str">
        <f t="shared" si="36"/>
        <v/>
      </c>
      <c r="U257" s="4" t="str">
        <f t="shared" si="37"/>
        <v/>
      </c>
      <c r="V257" s="4" t="str">
        <f t="shared" si="38"/>
        <v/>
      </c>
      <c r="W257" s="4">
        <f t="shared" si="39"/>
        <v>1</v>
      </c>
    </row>
    <row r="258" spans="1:23" s="3" customFormat="1" x14ac:dyDescent="0.3">
      <c r="A258" s="3" t="s">
        <v>629</v>
      </c>
      <c r="B258" s="3" t="s">
        <v>4874</v>
      </c>
      <c r="C258" s="3" t="s">
        <v>4875</v>
      </c>
      <c r="D258" s="3" t="s">
        <v>0</v>
      </c>
      <c r="E258" s="3">
        <v>2</v>
      </c>
      <c r="F258" s="3">
        <v>1</v>
      </c>
      <c r="G258" s="3">
        <v>3</v>
      </c>
      <c r="H258" s="3">
        <v>0</v>
      </c>
      <c r="I258" s="3">
        <v>0</v>
      </c>
      <c r="J258" s="3">
        <v>1</v>
      </c>
      <c r="K258" s="3">
        <v>0</v>
      </c>
      <c r="L258" s="3">
        <v>35</v>
      </c>
      <c r="M258" s="4" t="str">
        <f t="shared" si="30"/>
        <v/>
      </c>
      <c r="N258" s="4" t="str">
        <f t="shared" si="31"/>
        <v/>
      </c>
      <c r="O258" s="4"/>
      <c r="P258" s="4" t="str">
        <f t="shared" si="32"/>
        <v/>
      </c>
      <c r="Q258" s="4" t="str">
        <f t="shared" si="33"/>
        <v/>
      </c>
      <c r="R258" s="4" t="str">
        <f t="shared" si="34"/>
        <v/>
      </c>
      <c r="S258" s="4">
        <f t="shared" si="35"/>
        <v>1</v>
      </c>
      <c r="T258" s="4" t="str">
        <f t="shared" si="36"/>
        <v/>
      </c>
      <c r="U258" s="4" t="str">
        <f t="shared" si="37"/>
        <v/>
      </c>
      <c r="V258" s="4" t="str">
        <f t="shared" si="38"/>
        <v/>
      </c>
      <c r="W258" s="4">
        <f t="shared" si="39"/>
        <v>1</v>
      </c>
    </row>
    <row r="259" spans="1:23" s="3" customFormat="1" x14ac:dyDescent="0.3">
      <c r="A259" s="3" t="s">
        <v>629</v>
      </c>
      <c r="B259" s="3" t="s">
        <v>5163</v>
      </c>
      <c r="C259" s="3" t="s">
        <v>5164</v>
      </c>
      <c r="D259" s="3" t="s">
        <v>0</v>
      </c>
      <c r="E259" s="3">
        <v>3</v>
      </c>
      <c r="F259" s="3">
        <v>7</v>
      </c>
      <c r="G259" s="3">
        <v>3</v>
      </c>
      <c r="H259" s="3">
        <v>0</v>
      </c>
      <c r="I259" s="3">
        <v>0</v>
      </c>
      <c r="J259" s="3">
        <v>2</v>
      </c>
      <c r="K259" s="3">
        <v>1</v>
      </c>
      <c r="L259" s="3">
        <v>49</v>
      </c>
      <c r="M259" s="4" t="str">
        <f t="shared" si="30"/>
        <v/>
      </c>
      <c r="N259" s="4" t="str">
        <f t="shared" si="31"/>
        <v/>
      </c>
      <c r="O259" s="4"/>
      <c r="P259" s="4" t="str">
        <f t="shared" si="32"/>
        <v/>
      </c>
      <c r="Q259" s="4" t="str">
        <f t="shared" si="33"/>
        <v/>
      </c>
      <c r="R259" s="4" t="str">
        <f t="shared" si="34"/>
        <v/>
      </c>
      <c r="S259" s="4">
        <f t="shared" si="35"/>
        <v>1</v>
      </c>
      <c r="T259" s="4" t="str">
        <f t="shared" si="36"/>
        <v/>
      </c>
      <c r="U259" s="4" t="str">
        <f t="shared" si="37"/>
        <v/>
      </c>
      <c r="V259" s="4" t="str">
        <f t="shared" si="38"/>
        <v/>
      </c>
      <c r="W259" s="4">
        <f t="shared" si="39"/>
        <v>1</v>
      </c>
    </row>
    <row r="260" spans="1:23" s="3" customFormat="1" x14ac:dyDescent="0.3">
      <c r="A260" s="3" t="s">
        <v>629</v>
      </c>
      <c r="B260" s="3" t="s">
        <v>4088</v>
      </c>
      <c r="C260" s="3" t="s">
        <v>4089</v>
      </c>
      <c r="D260" s="3" t="s">
        <v>0</v>
      </c>
      <c r="E260" s="3">
        <v>5</v>
      </c>
      <c r="F260" s="3">
        <v>5</v>
      </c>
      <c r="G260" s="3">
        <v>1</v>
      </c>
      <c r="H260" s="3">
        <v>0</v>
      </c>
      <c r="I260" s="3">
        <v>0</v>
      </c>
      <c r="J260" s="3">
        <v>5</v>
      </c>
      <c r="K260" s="3">
        <v>3</v>
      </c>
      <c r="L260" s="3">
        <v>54</v>
      </c>
      <c r="M260" s="4" t="str">
        <f t="shared" si="30"/>
        <v/>
      </c>
      <c r="N260" s="4" t="str">
        <f t="shared" si="31"/>
        <v/>
      </c>
      <c r="O260" s="4"/>
      <c r="P260" s="4" t="str">
        <f t="shared" si="32"/>
        <v/>
      </c>
      <c r="Q260" s="4" t="str">
        <f t="shared" si="33"/>
        <v/>
      </c>
      <c r="R260" s="4" t="str">
        <f t="shared" si="34"/>
        <v/>
      </c>
      <c r="S260" s="4">
        <f t="shared" si="35"/>
        <v>1</v>
      </c>
      <c r="T260" s="4" t="str">
        <f t="shared" si="36"/>
        <v/>
      </c>
      <c r="U260" s="4" t="str">
        <f t="shared" si="37"/>
        <v/>
      </c>
      <c r="V260" s="4" t="str">
        <f t="shared" si="38"/>
        <v/>
      </c>
      <c r="W260" s="4">
        <f t="shared" si="39"/>
        <v>1</v>
      </c>
    </row>
    <row r="261" spans="1:23" s="3" customFormat="1" x14ac:dyDescent="0.3">
      <c r="A261" s="3" t="s">
        <v>629</v>
      </c>
      <c r="B261" s="3" t="s">
        <v>3748</v>
      </c>
      <c r="C261" s="3" t="s">
        <v>735</v>
      </c>
      <c r="D261" s="3" t="s">
        <v>0</v>
      </c>
      <c r="E261" s="3">
        <v>5</v>
      </c>
      <c r="F261" s="3">
        <v>0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21</v>
      </c>
      <c r="M261" s="4" t="str">
        <f t="shared" si="30"/>
        <v/>
      </c>
      <c r="N261" s="4" t="str">
        <f t="shared" si="31"/>
        <v/>
      </c>
      <c r="O261" s="4"/>
      <c r="P261" s="4" t="str">
        <f t="shared" si="32"/>
        <v/>
      </c>
      <c r="Q261" s="4" t="str">
        <f t="shared" si="33"/>
        <v/>
      </c>
      <c r="R261" s="4" t="str">
        <f t="shared" si="34"/>
        <v/>
      </c>
      <c r="S261" s="4">
        <f t="shared" si="35"/>
        <v>1</v>
      </c>
      <c r="T261" s="4" t="str">
        <f t="shared" si="36"/>
        <v/>
      </c>
      <c r="U261" s="4" t="str">
        <f t="shared" si="37"/>
        <v/>
      </c>
      <c r="V261" s="4" t="str">
        <f t="shared" si="38"/>
        <v/>
      </c>
      <c r="W261" s="4">
        <f t="shared" si="39"/>
        <v>1</v>
      </c>
    </row>
    <row r="262" spans="1:23" s="3" customFormat="1" x14ac:dyDescent="0.3">
      <c r="A262" s="3" t="s">
        <v>629</v>
      </c>
      <c r="B262" s="3" t="s">
        <v>3935</v>
      </c>
      <c r="C262" s="3" t="s">
        <v>3936</v>
      </c>
      <c r="D262" s="3" t="s">
        <v>0</v>
      </c>
      <c r="E262" s="3">
        <v>1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16</v>
      </c>
      <c r="L262" s="3">
        <v>43</v>
      </c>
      <c r="M262" s="4" t="str">
        <f t="shared" ref="M262:M325" si="40">IF( AND( OR( F262&gt;$F$1, L262&gt;$L$1 ), OR( E262&gt;$E$1, I262&gt;$I$1 ) ), 1, "" )</f>
        <v/>
      </c>
      <c r="N262" s="4" t="str">
        <f t="shared" ref="N262:N325" si="41">IF( AND( OR( F262&gt;$F$2, L262&gt;$L$2 ), OR( E262&gt;$E$2, I262&gt;$I$2 ) ), 1, "")</f>
        <v/>
      </c>
      <c r="O262" s="4"/>
      <c r="P262" s="4" t="str">
        <f t="shared" ref="P262:P325" si="42" xml:space="preserve"> IF( AND( M262 = 1, O262 = 1 ), 1, "")</f>
        <v/>
      </c>
      <c r="Q262" s="4" t="str">
        <f t="shared" ref="Q262:Q325" si="43" xml:space="preserve"> IF( AND( M262 = "", O262 = 1 ), 1, "")</f>
        <v/>
      </c>
      <c r="R262" s="4" t="str">
        <f t="shared" ref="R262:R325" si="44" xml:space="preserve"> IF( AND( M262 = 1, O262 = "" ), 1, "")</f>
        <v/>
      </c>
      <c r="S262" s="4">
        <f t="shared" ref="S262:S325" si="45" xml:space="preserve"> IF( AND( M262 = "", O262 = "" ), 1, "")</f>
        <v>1</v>
      </c>
      <c r="T262" s="4" t="str">
        <f t="shared" ref="T262:T325" si="46" xml:space="preserve"> IF( AND( N262 = 1, O262 = 1 ), 1, "")</f>
        <v/>
      </c>
      <c r="U262" s="4" t="str">
        <f t="shared" ref="U262:U325" si="47" xml:space="preserve"> IF( AND( N262 = "", O262 = 1 ), 1, "")</f>
        <v/>
      </c>
      <c r="V262" s="4" t="str">
        <f t="shared" ref="V262:V325" si="48" xml:space="preserve"> IF( AND( N262 = 1, O262 = "" ), 1, "")</f>
        <v/>
      </c>
      <c r="W262" s="4">
        <f t="shared" ref="W262:W325" si="49" xml:space="preserve"> IF( AND( N262 = "", O262 = "" ), 1, "")</f>
        <v>1</v>
      </c>
    </row>
    <row r="263" spans="1:23" s="3" customFormat="1" x14ac:dyDescent="0.3">
      <c r="A263" s="3" t="s">
        <v>629</v>
      </c>
      <c r="B263" s="3" t="s">
        <v>3770</v>
      </c>
      <c r="C263" s="3" t="s">
        <v>3771</v>
      </c>
      <c r="D263" s="3" t="s">
        <v>0</v>
      </c>
      <c r="E263" s="3">
        <v>0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8</v>
      </c>
      <c r="L263" s="3">
        <v>26</v>
      </c>
      <c r="M263" s="4" t="str">
        <f t="shared" si="40"/>
        <v/>
      </c>
      <c r="N263" s="4" t="str">
        <f t="shared" si="41"/>
        <v/>
      </c>
      <c r="O263" s="4"/>
      <c r="P263" s="4" t="str">
        <f t="shared" si="42"/>
        <v/>
      </c>
      <c r="Q263" s="4" t="str">
        <f t="shared" si="43"/>
        <v/>
      </c>
      <c r="R263" s="4" t="str">
        <f t="shared" si="44"/>
        <v/>
      </c>
      <c r="S263" s="4">
        <f t="shared" si="45"/>
        <v>1</v>
      </c>
      <c r="T263" s="4" t="str">
        <f t="shared" si="46"/>
        <v/>
      </c>
      <c r="U263" s="4" t="str">
        <f t="shared" si="47"/>
        <v/>
      </c>
      <c r="V263" s="4" t="str">
        <f t="shared" si="48"/>
        <v/>
      </c>
      <c r="W263" s="4">
        <f t="shared" si="49"/>
        <v>1</v>
      </c>
    </row>
    <row r="264" spans="1:23" s="3" customFormat="1" x14ac:dyDescent="0.3">
      <c r="A264" s="3" t="s">
        <v>629</v>
      </c>
      <c r="B264" s="3" t="s">
        <v>4800</v>
      </c>
      <c r="C264" s="3" t="s">
        <v>4801</v>
      </c>
      <c r="D264" s="3" t="s">
        <v>0</v>
      </c>
      <c r="E264" s="3">
        <v>3</v>
      </c>
      <c r="F264" s="3">
        <v>3</v>
      </c>
      <c r="G264" s="3">
        <v>2</v>
      </c>
      <c r="H264" s="3">
        <v>0</v>
      </c>
      <c r="I264" s="3">
        <v>0</v>
      </c>
      <c r="J264" s="3">
        <v>3</v>
      </c>
      <c r="K264" s="3">
        <v>1</v>
      </c>
      <c r="L264" s="3">
        <v>44</v>
      </c>
      <c r="M264" s="4" t="str">
        <f t="shared" si="40"/>
        <v/>
      </c>
      <c r="N264" s="4" t="str">
        <f t="shared" si="41"/>
        <v/>
      </c>
      <c r="O264" s="4"/>
      <c r="P264" s="4" t="str">
        <f t="shared" si="42"/>
        <v/>
      </c>
      <c r="Q264" s="4" t="str">
        <f t="shared" si="43"/>
        <v/>
      </c>
      <c r="R264" s="4" t="str">
        <f t="shared" si="44"/>
        <v/>
      </c>
      <c r="S264" s="4">
        <f t="shared" si="45"/>
        <v>1</v>
      </c>
      <c r="T264" s="4" t="str">
        <f t="shared" si="46"/>
        <v/>
      </c>
      <c r="U264" s="4" t="str">
        <f t="shared" si="47"/>
        <v/>
      </c>
      <c r="V264" s="4" t="str">
        <f t="shared" si="48"/>
        <v/>
      </c>
      <c r="W264" s="4">
        <f t="shared" si="49"/>
        <v>1</v>
      </c>
    </row>
    <row r="265" spans="1:23" s="3" customFormat="1" x14ac:dyDescent="0.3">
      <c r="A265" s="3" t="s">
        <v>629</v>
      </c>
      <c r="B265" s="3" t="s">
        <v>819</v>
      </c>
      <c r="C265" s="3" t="s">
        <v>820</v>
      </c>
      <c r="D265" s="3" t="s">
        <v>0</v>
      </c>
      <c r="E265" s="3">
        <v>3</v>
      </c>
      <c r="F265" s="3">
        <v>50</v>
      </c>
      <c r="G265" s="3">
        <v>3</v>
      </c>
      <c r="H265" s="3">
        <v>0</v>
      </c>
      <c r="I265" s="3">
        <v>646</v>
      </c>
      <c r="J265" s="3">
        <v>37</v>
      </c>
      <c r="K265" s="3">
        <v>4</v>
      </c>
      <c r="L265" s="3">
        <v>146</v>
      </c>
      <c r="M265" s="4" t="str">
        <f t="shared" si="40"/>
        <v/>
      </c>
      <c r="N265" s="4" t="str">
        <f t="shared" si="41"/>
        <v/>
      </c>
      <c r="O265" s="4"/>
      <c r="P265" s="4" t="str">
        <f t="shared" si="42"/>
        <v/>
      </c>
      <c r="Q265" s="4" t="str">
        <f t="shared" si="43"/>
        <v/>
      </c>
      <c r="R265" s="4" t="str">
        <f t="shared" si="44"/>
        <v/>
      </c>
      <c r="S265" s="4">
        <f t="shared" si="45"/>
        <v>1</v>
      </c>
      <c r="T265" s="4" t="str">
        <f t="shared" si="46"/>
        <v/>
      </c>
      <c r="U265" s="4" t="str">
        <f t="shared" si="47"/>
        <v/>
      </c>
      <c r="V265" s="4" t="str">
        <f t="shared" si="48"/>
        <v/>
      </c>
      <c r="W265" s="4">
        <f t="shared" si="49"/>
        <v>1</v>
      </c>
    </row>
    <row r="266" spans="1:23" s="3" customFormat="1" x14ac:dyDescent="0.3">
      <c r="A266" s="3" t="s">
        <v>629</v>
      </c>
      <c r="B266" s="3" t="s">
        <v>3778</v>
      </c>
      <c r="C266" s="3" t="s">
        <v>3779</v>
      </c>
      <c r="D266" s="3" t="s">
        <v>0</v>
      </c>
      <c r="E266" s="3">
        <v>1</v>
      </c>
      <c r="F266" s="3">
        <v>16</v>
      </c>
      <c r="G266" s="3">
        <v>1</v>
      </c>
      <c r="H266" s="3">
        <v>0</v>
      </c>
      <c r="I266" s="3">
        <v>0</v>
      </c>
      <c r="J266" s="3">
        <v>5</v>
      </c>
      <c r="K266" s="3">
        <v>2</v>
      </c>
      <c r="L266" s="3">
        <v>98</v>
      </c>
      <c r="M266" s="4" t="str">
        <f t="shared" si="40"/>
        <v/>
      </c>
      <c r="N266" s="4" t="str">
        <f t="shared" si="41"/>
        <v/>
      </c>
      <c r="O266" s="4"/>
      <c r="P266" s="4" t="str">
        <f t="shared" si="42"/>
        <v/>
      </c>
      <c r="Q266" s="4" t="str">
        <f t="shared" si="43"/>
        <v/>
      </c>
      <c r="R266" s="4" t="str">
        <f t="shared" si="44"/>
        <v/>
      </c>
      <c r="S266" s="4">
        <f t="shared" si="45"/>
        <v>1</v>
      </c>
      <c r="T266" s="4" t="str">
        <f t="shared" si="46"/>
        <v/>
      </c>
      <c r="U266" s="4" t="str">
        <f t="shared" si="47"/>
        <v/>
      </c>
      <c r="V266" s="4" t="str">
        <f t="shared" si="48"/>
        <v/>
      </c>
      <c r="W266" s="4">
        <f t="shared" si="49"/>
        <v>1</v>
      </c>
    </row>
    <row r="267" spans="1:23" s="3" customFormat="1" x14ac:dyDescent="0.3">
      <c r="A267" s="3" t="s">
        <v>629</v>
      </c>
      <c r="B267" s="3" t="s">
        <v>5227</v>
      </c>
      <c r="C267" s="3" t="s">
        <v>5228</v>
      </c>
      <c r="D267" s="3" t="s">
        <v>0</v>
      </c>
      <c r="E267" s="3">
        <v>1</v>
      </c>
      <c r="F267" s="3">
        <v>3</v>
      </c>
      <c r="G267" s="3">
        <v>2</v>
      </c>
      <c r="H267" s="3">
        <v>0</v>
      </c>
      <c r="I267" s="3">
        <v>0</v>
      </c>
      <c r="J267" s="3">
        <v>3</v>
      </c>
      <c r="K267" s="3">
        <v>1</v>
      </c>
      <c r="L267" s="3">
        <v>26</v>
      </c>
      <c r="M267" s="4" t="str">
        <f t="shared" si="40"/>
        <v/>
      </c>
      <c r="N267" s="4" t="str">
        <f t="shared" si="41"/>
        <v/>
      </c>
      <c r="O267" s="4"/>
      <c r="P267" s="4" t="str">
        <f t="shared" si="42"/>
        <v/>
      </c>
      <c r="Q267" s="4" t="str">
        <f t="shared" si="43"/>
        <v/>
      </c>
      <c r="R267" s="4" t="str">
        <f t="shared" si="44"/>
        <v/>
      </c>
      <c r="S267" s="4">
        <f t="shared" si="45"/>
        <v>1</v>
      </c>
      <c r="T267" s="4" t="str">
        <f t="shared" si="46"/>
        <v/>
      </c>
      <c r="U267" s="4" t="str">
        <f t="shared" si="47"/>
        <v/>
      </c>
      <c r="V267" s="4" t="str">
        <f t="shared" si="48"/>
        <v/>
      </c>
      <c r="W267" s="4">
        <f t="shared" si="49"/>
        <v>1</v>
      </c>
    </row>
    <row r="268" spans="1:23" s="3" customFormat="1" x14ac:dyDescent="0.3">
      <c r="A268" s="3" t="s">
        <v>629</v>
      </c>
      <c r="B268" s="3" t="s">
        <v>4399</v>
      </c>
      <c r="C268" s="3" t="s">
        <v>735</v>
      </c>
      <c r="D268" s="3" t="s">
        <v>0</v>
      </c>
      <c r="E268" s="3">
        <v>3</v>
      </c>
      <c r="F268" s="3">
        <v>0</v>
      </c>
      <c r="G268" s="3">
        <v>1</v>
      </c>
      <c r="H268" s="3">
        <v>0</v>
      </c>
      <c r="I268" s="3">
        <v>0</v>
      </c>
      <c r="J268" s="3">
        <v>0</v>
      </c>
      <c r="K268" s="3">
        <v>0</v>
      </c>
      <c r="L268" s="3">
        <v>21</v>
      </c>
      <c r="M268" s="4" t="str">
        <f t="shared" si="40"/>
        <v/>
      </c>
      <c r="N268" s="4" t="str">
        <f t="shared" si="41"/>
        <v/>
      </c>
      <c r="O268" s="4"/>
      <c r="P268" s="4" t="str">
        <f t="shared" si="42"/>
        <v/>
      </c>
      <c r="Q268" s="4" t="str">
        <f t="shared" si="43"/>
        <v/>
      </c>
      <c r="R268" s="4" t="str">
        <f t="shared" si="44"/>
        <v/>
      </c>
      <c r="S268" s="4">
        <f t="shared" si="45"/>
        <v>1</v>
      </c>
      <c r="T268" s="4" t="str">
        <f t="shared" si="46"/>
        <v/>
      </c>
      <c r="U268" s="4" t="str">
        <f t="shared" si="47"/>
        <v/>
      </c>
      <c r="V268" s="4" t="str">
        <f t="shared" si="48"/>
        <v/>
      </c>
      <c r="W268" s="4">
        <f t="shared" si="49"/>
        <v>1</v>
      </c>
    </row>
    <row r="269" spans="1:23" s="3" customFormat="1" x14ac:dyDescent="0.3">
      <c r="A269" s="3" t="s">
        <v>629</v>
      </c>
      <c r="B269" s="3" t="s">
        <v>4178</v>
      </c>
      <c r="C269" s="3" t="s">
        <v>4179</v>
      </c>
      <c r="D269" s="3" t="s">
        <v>0</v>
      </c>
      <c r="E269" s="3">
        <v>1</v>
      </c>
      <c r="F269" s="3">
        <v>4</v>
      </c>
      <c r="G269" s="3">
        <v>1</v>
      </c>
      <c r="H269" s="3">
        <v>0</v>
      </c>
      <c r="I269" s="3">
        <v>0</v>
      </c>
      <c r="J269" s="3">
        <v>4</v>
      </c>
      <c r="K269" s="3">
        <v>1</v>
      </c>
      <c r="L269" s="3">
        <v>32</v>
      </c>
      <c r="M269" s="4" t="str">
        <f t="shared" si="40"/>
        <v/>
      </c>
      <c r="N269" s="4" t="str">
        <f t="shared" si="41"/>
        <v/>
      </c>
      <c r="O269" s="4"/>
      <c r="P269" s="4" t="str">
        <f t="shared" si="42"/>
        <v/>
      </c>
      <c r="Q269" s="4" t="str">
        <f t="shared" si="43"/>
        <v/>
      </c>
      <c r="R269" s="4" t="str">
        <f t="shared" si="44"/>
        <v/>
      </c>
      <c r="S269" s="4">
        <f t="shared" si="45"/>
        <v>1</v>
      </c>
      <c r="T269" s="4" t="str">
        <f t="shared" si="46"/>
        <v/>
      </c>
      <c r="U269" s="4" t="str">
        <f t="shared" si="47"/>
        <v/>
      </c>
      <c r="V269" s="4" t="str">
        <f t="shared" si="48"/>
        <v/>
      </c>
      <c r="W269" s="4">
        <f t="shared" si="49"/>
        <v>1</v>
      </c>
    </row>
    <row r="270" spans="1:23" s="3" customFormat="1" x14ac:dyDescent="0.3">
      <c r="A270" s="3" t="s">
        <v>629</v>
      </c>
      <c r="B270" s="3" t="s">
        <v>5514</v>
      </c>
      <c r="C270" s="3" t="s">
        <v>5515</v>
      </c>
      <c r="D270" s="3" t="s">
        <v>0</v>
      </c>
      <c r="E270" s="3">
        <v>0</v>
      </c>
      <c r="F270" s="3">
        <v>0</v>
      </c>
      <c r="G270" s="3">
        <v>1</v>
      </c>
      <c r="H270" s="3">
        <v>1</v>
      </c>
      <c r="I270" s="3">
        <v>0</v>
      </c>
      <c r="J270" s="3">
        <v>0</v>
      </c>
      <c r="K270" s="3">
        <v>0</v>
      </c>
      <c r="L270" s="3">
        <v>16</v>
      </c>
      <c r="M270" s="4" t="str">
        <f t="shared" si="40"/>
        <v/>
      </c>
      <c r="N270" s="4" t="str">
        <f t="shared" si="41"/>
        <v/>
      </c>
      <c r="O270" s="4"/>
      <c r="P270" s="4" t="str">
        <f t="shared" si="42"/>
        <v/>
      </c>
      <c r="Q270" s="4" t="str">
        <f t="shared" si="43"/>
        <v/>
      </c>
      <c r="R270" s="4" t="str">
        <f t="shared" si="44"/>
        <v/>
      </c>
      <c r="S270" s="4">
        <f t="shared" si="45"/>
        <v>1</v>
      </c>
      <c r="T270" s="4" t="str">
        <f t="shared" si="46"/>
        <v/>
      </c>
      <c r="U270" s="4" t="str">
        <f t="shared" si="47"/>
        <v/>
      </c>
      <c r="V270" s="4" t="str">
        <f t="shared" si="48"/>
        <v/>
      </c>
      <c r="W270" s="4">
        <f t="shared" si="49"/>
        <v>1</v>
      </c>
    </row>
    <row r="271" spans="1:23" s="3" customFormat="1" x14ac:dyDescent="0.3">
      <c r="A271" s="3" t="s">
        <v>629</v>
      </c>
      <c r="B271" s="3" t="s">
        <v>3923</v>
      </c>
      <c r="C271" s="3" t="s">
        <v>3924</v>
      </c>
      <c r="D271" s="3" t="s">
        <v>0</v>
      </c>
      <c r="E271" s="3">
        <v>4</v>
      </c>
      <c r="F271" s="3">
        <v>16</v>
      </c>
      <c r="G271" s="3">
        <v>1</v>
      </c>
      <c r="H271" s="3">
        <v>0</v>
      </c>
      <c r="I271" s="3">
        <v>3</v>
      </c>
      <c r="J271" s="3">
        <v>3</v>
      </c>
      <c r="K271" s="3">
        <v>5</v>
      </c>
      <c r="L271" s="3">
        <v>90</v>
      </c>
      <c r="M271" s="4" t="str">
        <f t="shared" si="40"/>
        <v/>
      </c>
      <c r="N271" s="4" t="str">
        <f t="shared" si="41"/>
        <v/>
      </c>
      <c r="O271" s="4"/>
      <c r="P271" s="4" t="str">
        <f t="shared" si="42"/>
        <v/>
      </c>
      <c r="Q271" s="4" t="str">
        <f t="shared" si="43"/>
        <v/>
      </c>
      <c r="R271" s="4" t="str">
        <f t="shared" si="44"/>
        <v/>
      </c>
      <c r="S271" s="4">
        <f t="shared" si="45"/>
        <v>1</v>
      </c>
      <c r="T271" s="4" t="str">
        <f t="shared" si="46"/>
        <v/>
      </c>
      <c r="U271" s="4" t="str">
        <f t="shared" si="47"/>
        <v/>
      </c>
      <c r="V271" s="4" t="str">
        <f t="shared" si="48"/>
        <v/>
      </c>
      <c r="W271" s="4">
        <f t="shared" si="49"/>
        <v>1</v>
      </c>
    </row>
    <row r="272" spans="1:23" s="3" customFormat="1" x14ac:dyDescent="0.3">
      <c r="A272" s="3" t="s">
        <v>629</v>
      </c>
      <c r="B272" s="3" t="s">
        <v>5207</v>
      </c>
      <c r="C272" s="3" t="s">
        <v>5208</v>
      </c>
      <c r="D272" s="3" t="s">
        <v>0</v>
      </c>
      <c r="E272" s="3">
        <v>1</v>
      </c>
      <c r="F272" s="3">
        <v>30</v>
      </c>
      <c r="G272" s="3">
        <v>1</v>
      </c>
      <c r="H272" s="3">
        <v>0</v>
      </c>
      <c r="I272" s="3">
        <v>0</v>
      </c>
      <c r="J272" s="3">
        <v>7</v>
      </c>
      <c r="K272" s="3">
        <v>6</v>
      </c>
      <c r="L272" s="3">
        <v>120</v>
      </c>
      <c r="M272" s="4" t="str">
        <f t="shared" si="40"/>
        <v/>
      </c>
      <c r="N272" s="4" t="str">
        <f t="shared" si="41"/>
        <v/>
      </c>
      <c r="O272" s="4"/>
      <c r="P272" s="4" t="str">
        <f t="shared" si="42"/>
        <v/>
      </c>
      <c r="Q272" s="4" t="str">
        <f t="shared" si="43"/>
        <v/>
      </c>
      <c r="R272" s="4" t="str">
        <f t="shared" si="44"/>
        <v/>
      </c>
      <c r="S272" s="4">
        <f t="shared" si="45"/>
        <v>1</v>
      </c>
      <c r="T272" s="4" t="str">
        <f t="shared" si="46"/>
        <v/>
      </c>
      <c r="U272" s="4" t="str">
        <f t="shared" si="47"/>
        <v/>
      </c>
      <c r="V272" s="4" t="str">
        <f t="shared" si="48"/>
        <v/>
      </c>
      <c r="W272" s="4">
        <f t="shared" si="49"/>
        <v>1</v>
      </c>
    </row>
    <row r="273" spans="1:23" s="3" customFormat="1" x14ac:dyDescent="0.3">
      <c r="A273" s="3" t="s">
        <v>629</v>
      </c>
      <c r="B273" s="3" t="s">
        <v>5535</v>
      </c>
      <c r="C273" s="3" t="s">
        <v>5536</v>
      </c>
      <c r="D273" s="3" t="s">
        <v>0</v>
      </c>
      <c r="E273" s="3">
        <v>2</v>
      </c>
      <c r="F273" s="3">
        <v>4</v>
      </c>
      <c r="G273" s="3">
        <v>2</v>
      </c>
      <c r="H273" s="3">
        <v>0</v>
      </c>
      <c r="I273" s="3">
        <v>0</v>
      </c>
      <c r="J273" s="3">
        <v>4</v>
      </c>
      <c r="K273" s="3">
        <v>2</v>
      </c>
      <c r="L273" s="3">
        <v>32</v>
      </c>
      <c r="M273" s="4" t="str">
        <f t="shared" si="40"/>
        <v/>
      </c>
      <c r="N273" s="4" t="str">
        <f t="shared" si="41"/>
        <v/>
      </c>
      <c r="O273" s="4"/>
      <c r="P273" s="4" t="str">
        <f t="shared" si="42"/>
        <v/>
      </c>
      <c r="Q273" s="4" t="str">
        <f t="shared" si="43"/>
        <v/>
      </c>
      <c r="R273" s="4" t="str">
        <f t="shared" si="44"/>
        <v/>
      </c>
      <c r="S273" s="4">
        <f t="shared" si="45"/>
        <v>1</v>
      </c>
      <c r="T273" s="4" t="str">
        <f t="shared" si="46"/>
        <v/>
      </c>
      <c r="U273" s="4" t="str">
        <f t="shared" si="47"/>
        <v/>
      </c>
      <c r="V273" s="4" t="str">
        <f t="shared" si="48"/>
        <v/>
      </c>
      <c r="W273" s="4">
        <f t="shared" si="49"/>
        <v>1</v>
      </c>
    </row>
    <row r="274" spans="1:23" s="3" customFormat="1" x14ac:dyDescent="0.3">
      <c r="A274" s="3" t="s">
        <v>629</v>
      </c>
      <c r="B274" s="3" t="s">
        <v>5717</v>
      </c>
      <c r="C274" s="3" t="s">
        <v>5718</v>
      </c>
      <c r="D274" s="3" t="s">
        <v>0</v>
      </c>
      <c r="E274" s="3">
        <v>7</v>
      </c>
      <c r="F274" s="3">
        <v>10</v>
      </c>
      <c r="G274" s="3">
        <v>1</v>
      </c>
      <c r="H274" s="3">
        <v>0</v>
      </c>
      <c r="I274" s="3">
        <v>6</v>
      </c>
      <c r="J274" s="3">
        <v>4</v>
      </c>
      <c r="K274" s="3">
        <v>2</v>
      </c>
      <c r="L274" s="3">
        <v>107</v>
      </c>
      <c r="M274" s="4" t="str">
        <f t="shared" si="40"/>
        <v/>
      </c>
      <c r="N274" s="4" t="str">
        <f t="shared" si="41"/>
        <v/>
      </c>
      <c r="O274" s="4"/>
      <c r="P274" s="4" t="str">
        <f t="shared" si="42"/>
        <v/>
      </c>
      <c r="Q274" s="4" t="str">
        <f t="shared" si="43"/>
        <v/>
      </c>
      <c r="R274" s="4" t="str">
        <f t="shared" si="44"/>
        <v/>
      </c>
      <c r="S274" s="4">
        <f t="shared" si="45"/>
        <v>1</v>
      </c>
      <c r="T274" s="4" t="str">
        <f t="shared" si="46"/>
        <v/>
      </c>
      <c r="U274" s="4" t="str">
        <f t="shared" si="47"/>
        <v/>
      </c>
      <c r="V274" s="4" t="str">
        <f t="shared" si="48"/>
        <v/>
      </c>
      <c r="W274" s="4">
        <f t="shared" si="49"/>
        <v>1</v>
      </c>
    </row>
    <row r="275" spans="1:23" s="3" customFormat="1" x14ac:dyDescent="0.3">
      <c r="A275" s="3" t="s">
        <v>629</v>
      </c>
      <c r="B275" s="3" t="s">
        <v>740</v>
      </c>
      <c r="C275" s="3" t="s">
        <v>741</v>
      </c>
      <c r="D275" s="3" t="s">
        <v>0</v>
      </c>
      <c r="E275" s="3">
        <v>11</v>
      </c>
      <c r="F275" s="3">
        <v>59</v>
      </c>
      <c r="G275" s="3">
        <v>1</v>
      </c>
      <c r="H275" s="3">
        <v>0</v>
      </c>
      <c r="I275" s="3">
        <v>70</v>
      </c>
      <c r="J275" s="3">
        <v>24</v>
      </c>
      <c r="K275" s="3">
        <v>20</v>
      </c>
      <c r="L275" s="3">
        <v>277</v>
      </c>
      <c r="M275" s="4" t="str">
        <f t="shared" si="40"/>
        <v/>
      </c>
      <c r="N275" s="4" t="str">
        <f t="shared" si="41"/>
        <v/>
      </c>
      <c r="O275" s="4"/>
      <c r="P275" s="4" t="str">
        <f t="shared" si="42"/>
        <v/>
      </c>
      <c r="Q275" s="4" t="str">
        <f t="shared" si="43"/>
        <v/>
      </c>
      <c r="R275" s="4" t="str">
        <f t="shared" si="44"/>
        <v/>
      </c>
      <c r="S275" s="4">
        <f t="shared" si="45"/>
        <v>1</v>
      </c>
      <c r="T275" s="4" t="str">
        <f t="shared" si="46"/>
        <v/>
      </c>
      <c r="U275" s="4" t="str">
        <f t="shared" si="47"/>
        <v/>
      </c>
      <c r="V275" s="4" t="str">
        <f t="shared" si="48"/>
        <v/>
      </c>
      <c r="W275" s="4">
        <f t="shared" si="49"/>
        <v>1</v>
      </c>
    </row>
    <row r="276" spans="1:23" s="3" customFormat="1" x14ac:dyDescent="0.3">
      <c r="A276" s="3" t="s">
        <v>629</v>
      </c>
      <c r="B276" s="3" t="s">
        <v>5174</v>
      </c>
      <c r="C276" s="3" t="s">
        <v>5175</v>
      </c>
      <c r="D276" s="3" t="s">
        <v>0</v>
      </c>
      <c r="E276" s="3">
        <v>0</v>
      </c>
      <c r="F276" s="3">
        <v>10</v>
      </c>
      <c r="G276" s="3">
        <v>1</v>
      </c>
      <c r="H276" s="3">
        <v>0</v>
      </c>
      <c r="I276" s="3">
        <v>1</v>
      </c>
      <c r="J276" s="3">
        <v>2</v>
      </c>
      <c r="K276" s="3">
        <v>0</v>
      </c>
      <c r="L276" s="3">
        <v>40</v>
      </c>
      <c r="M276" s="4" t="str">
        <f t="shared" si="40"/>
        <v/>
      </c>
      <c r="N276" s="4" t="str">
        <f t="shared" si="41"/>
        <v/>
      </c>
      <c r="O276" s="4"/>
      <c r="P276" s="4" t="str">
        <f t="shared" si="42"/>
        <v/>
      </c>
      <c r="Q276" s="4" t="str">
        <f t="shared" si="43"/>
        <v/>
      </c>
      <c r="R276" s="4" t="str">
        <f t="shared" si="44"/>
        <v/>
      </c>
      <c r="S276" s="4">
        <f t="shared" si="45"/>
        <v>1</v>
      </c>
      <c r="T276" s="4" t="str">
        <f t="shared" si="46"/>
        <v/>
      </c>
      <c r="U276" s="4" t="str">
        <f t="shared" si="47"/>
        <v/>
      </c>
      <c r="V276" s="4" t="str">
        <f t="shared" si="48"/>
        <v/>
      </c>
      <c r="W276" s="4">
        <f t="shared" si="49"/>
        <v>1</v>
      </c>
    </row>
    <row r="277" spans="1:23" s="3" customFormat="1" x14ac:dyDescent="0.3">
      <c r="A277" s="3" t="s">
        <v>629</v>
      </c>
      <c r="B277" s="3" t="s">
        <v>4625</v>
      </c>
      <c r="C277" s="3" t="s">
        <v>4626</v>
      </c>
      <c r="D277" s="3" t="s">
        <v>0</v>
      </c>
      <c r="E277" s="3">
        <v>3</v>
      </c>
      <c r="F277" s="3">
        <v>2</v>
      </c>
      <c r="G277" s="3">
        <v>1</v>
      </c>
      <c r="H277" s="3">
        <v>0</v>
      </c>
      <c r="I277" s="3">
        <v>0</v>
      </c>
      <c r="J277" s="3">
        <v>2</v>
      </c>
      <c r="K277" s="3">
        <v>4</v>
      </c>
      <c r="L277" s="3">
        <v>40</v>
      </c>
      <c r="M277" s="4" t="str">
        <f t="shared" si="40"/>
        <v/>
      </c>
      <c r="N277" s="4" t="str">
        <f t="shared" si="41"/>
        <v/>
      </c>
      <c r="O277" s="4"/>
      <c r="P277" s="4" t="str">
        <f t="shared" si="42"/>
        <v/>
      </c>
      <c r="Q277" s="4" t="str">
        <f t="shared" si="43"/>
        <v/>
      </c>
      <c r="R277" s="4" t="str">
        <f t="shared" si="44"/>
        <v/>
      </c>
      <c r="S277" s="4">
        <f t="shared" si="45"/>
        <v>1</v>
      </c>
      <c r="T277" s="4" t="str">
        <f t="shared" si="46"/>
        <v/>
      </c>
      <c r="U277" s="4" t="str">
        <f t="shared" si="47"/>
        <v/>
      </c>
      <c r="V277" s="4" t="str">
        <f t="shared" si="48"/>
        <v/>
      </c>
      <c r="W277" s="4">
        <f t="shared" si="49"/>
        <v>1</v>
      </c>
    </row>
    <row r="278" spans="1:23" s="3" customFormat="1" x14ac:dyDescent="0.3">
      <c r="A278" s="3" t="s">
        <v>629</v>
      </c>
      <c r="B278" s="3" t="s">
        <v>4381</v>
      </c>
      <c r="C278" s="3" t="s">
        <v>4382</v>
      </c>
      <c r="D278" s="3" t="s">
        <v>0</v>
      </c>
      <c r="E278" s="3">
        <v>0</v>
      </c>
      <c r="F278" s="3">
        <v>2</v>
      </c>
      <c r="G278" s="3">
        <v>1</v>
      </c>
      <c r="H278" s="3">
        <v>0</v>
      </c>
      <c r="I278" s="3">
        <v>0</v>
      </c>
      <c r="J278" s="3">
        <v>2</v>
      </c>
      <c r="K278" s="3">
        <v>2</v>
      </c>
      <c r="L278" s="3">
        <v>25</v>
      </c>
      <c r="M278" s="4" t="str">
        <f t="shared" si="40"/>
        <v/>
      </c>
      <c r="N278" s="4" t="str">
        <f t="shared" si="41"/>
        <v/>
      </c>
      <c r="O278" s="4"/>
      <c r="P278" s="4" t="str">
        <f t="shared" si="42"/>
        <v/>
      </c>
      <c r="Q278" s="4" t="str">
        <f t="shared" si="43"/>
        <v/>
      </c>
      <c r="R278" s="4" t="str">
        <f t="shared" si="44"/>
        <v/>
      </c>
      <c r="S278" s="4">
        <f t="shared" si="45"/>
        <v>1</v>
      </c>
      <c r="T278" s="4" t="str">
        <f t="shared" si="46"/>
        <v/>
      </c>
      <c r="U278" s="4" t="str">
        <f t="shared" si="47"/>
        <v/>
      </c>
      <c r="V278" s="4" t="str">
        <f t="shared" si="48"/>
        <v/>
      </c>
      <c r="W278" s="4">
        <f t="shared" si="49"/>
        <v>1</v>
      </c>
    </row>
    <row r="279" spans="1:23" s="3" customFormat="1" x14ac:dyDescent="0.3">
      <c r="A279" s="3" t="s">
        <v>629</v>
      </c>
      <c r="B279" s="3" t="s">
        <v>4820</v>
      </c>
      <c r="C279" s="3" t="s">
        <v>4821</v>
      </c>
      <c r="D279" s="3" t="s">
        <v>0</v>
      </c>
      <c r="E279" s="3">
        <v>0</v>
      </c>
      <c r="F279" s="3">
        <v>7</v>
      </c>
      <c r="G279" s="3">
        <v>1</v>
      </c>
      <c r="H279" s="3">
        <v>0</v>
      </c>
      <c r="I279" s="3">
        <v>0</v>
      </c>
      <c r="J279" s="3">
        <v>1</v>
      </c>
      <c r="K279" s="3">
        <v>0</v>
      </c>
      <c r="L279" s="3">
        <v>40</v>
      </c>
      <c r="M279" s="4" t="str">
        <f t="shared" si="40"/>
        <v/>
      </c>
      <c r="N279" s="4" t="str">
        <f t="shared" si="41"/>
        <v/>
      </c>
      <c r="O279" s="4"/>
      <c r="P279" s="4" t="str">
        <f t="shared" si="42"/>
        <v/>
      </c>
      <c r="Q279" s="4" t="str">
        <f t="shared" si="43"/>
        <v/>
      </c>
      <c r="R279" s="4" t="str">
        <f t="shared" si="44"/>
        <v/>
      </c>
      <c r="S279" s="4">
        <f t="shared" si="45"/>
        <v>1</v>
      </c>
      <c r="T279" s="4" t="str">
        <f t="shared" si="46"/>
        <v/>
      </c>
      <c r="U279" s="4" t="str">
        <f t="shared" si="47"/>
        <v/>
      </c>
      <c r="V279" s="4" t="str">
        <f t="shared" si="48"/>
        <v/>
      </c>
      <c r="W279" s="4">
        <f t="shared" si="49"/>
        <v>1</v>
      </c>
    </row>
    <row r="280" spans="1:23" s="3" customFormat="1" x14ac:dyDescent="0.3">
      <c r="A280" s="3" t="s">
        <v>629</v>
      </c>
      <c r="B280" s="3" t="s">
        <v>3963</v>
      </c>
      <c r="C280" s="3" t="s">
        <v>3964</v>
      </c>
      <c r="D280" s="3" t="s">
        <v>0</v>
      </c>
      <c r="E280" s="3">
        <v>0</v>
      </c>
      <c r="F280" s="3">
        <v>5</v>
      </c>
      <c r="G280" s="3">
        <v>1</v>
      </c>
      <c r="H280" s="3">
        <v>0</v>
      </c>
      <c r="I280" s="3">
        <v>3</v>
      </c>
      <c r="J280" s="3">
        <v>3</v>
      </c>
      <c r="K280" s="3">
        <v>0</v>
      </c>
      <c r="L280" s="3">
        <v>51</v>
      </c>
      <c r="M280" s="4" t="str">
        <f t="shared" si="40"/>
        <v/>
      </c>
      <c r="N280" s="4" t="str">
        <f t="shared" si="41"/>
        <v/>
      </c>
      <c r="O280" s="4"/>
      <c r="P280" s="4" t="str">
        <f t="shared" si="42"/>
        <v/>
      </c>
      <c r="Q280" s="4" t="str">
        <f t="shared" si="43"/>
        <v/>
      </c>
      <c r="R280" s="4" t="str">
        <f t="shared" si="44"/>
        <v/>
      </c>
      <c r="S280" s="4">
        <f t="shared" si="45"/>
        <v>1</v>
      </c>
      <c r="T280" s="4" t="str">
        <f t="shared" si="46"/>
        <v/>
      </c>
      <c r="U280" s="4" t="str">
        <f t="shared" si="47"/>
        <v/>
      </c>
      <c r="V280" s="4" t="str">
        <f t="shared" si="48"/>
        <v/>
      </c>
      <c r="W280" s="4">
        <f t="shared" si="49"/>
        <v>1</v>
      </c>
    </row>
    <row r="281" spans="1:23" s="3" customFormat="1" x14ac:dyDescent="0.3">
      <c r="A281" s="3" t="s">
        <v>629</v>
      </c>
      <c r="B281" s="3" t="s">
        <v>5068</v>
      </c>
      <c r="C281" s="3" t="s">
        <v>5069</v>
      </c>
      <c r="D281" s="3" t="s">
        <v>0</v>
      </c>
      <c r="E281" s="3">
        <v>4</v>
      </c>
      <c r="F281" s="3">
        <v>5</v>
      </c>
      <c r="G281" s="3">
        <v>1</v>
      </c>
      <c r="H281" s="3">
        <v>0</v>
      </c>
      <c r="I281" s="3">
        <v>1</v>
      </c>
      <c r="J281" s="3">
        <v>3</v>
      </c>
      <c r="K281" s="3">
        <v>1</v>
      </c>
      <c r="L281" s="3">
        <v>47</v>
      </c>
      <c r="M281" s="4" t="str">
        <f t="shared" si="40"/>
        <v/>
      </c>
      <c r="N281" s="4" t="str">
        <f t="shared" si="41"/>
        <v/>
      </c>
      <c r="O281" s="4"/>
      <c r="P281" s="4" t="str">
        <f t="shared" si="42"/>
        <v/>
      </c>
      <c r="Q281" s="4" t="str">
        <f t="shared" si="43"/>
        <v/>
      </c>
      <c r="R281" s="4" t="str">
        <f t="shared" si="44"/>
        <v/>
      </c>
      <c r="S281" s="4">
        <f t="shared" si="45"/>
        <v>1</v>
      </c>
      <c r="T281" s="4" t="str">
        <f t="shared" si="46"/>
        <v/>
      </c>
      <c r="U281" s="4" t="str">
        <f t="shared" si="47"/>
        <v/>
      </c>
      <c r="V281" s="4" t="str">
        <f t="shared" si="48"/>
        <v/>
      </c>
      <c r="W281" s="4">
        <f t="shared" si="49"/>
        <v>1</v>
      </c>
    </row>
    <row r="282" spans="1:23" s="3" customFormat="1" x14ac:dyDescent="0.3">
      <c r="A282" s="3" t="s">
        <v>629</v>
      </c>
      <c r="B282" s="3" t="s">
        <v>4129</v>
      </c>
      <c r="C282" s="3" t="s">
        <v>4130</v>
      </c>
      <c r="D282" s="3" t="s">
        <v>0</v>
      </c>
      <c r="E282" s="3">
        <v>1</v>
      </c>
      <c r="F282" s="3">
        <v>1</v>
      </c>
      <c r="G282" s="3">
        <v>1</v>
      </c>
      <c r="H282" s="3">
        <v>0</v>
      </c>
      <c r="I282" s="3">
        <v>0</v>
      </c>
      <c r="J282" s="3">
        <v>1</v>
      </c>
      <c r="K282" s="3">
        <v>0</v>
      </c>
      <c r="L282" s="3">
        <v>37</v>
      </c>
      <c r="M282" s="4" t="str">
        <f t="shared" si="40"/>
        <v/>
      </c>
      <c r="N282" s="4" t="str">
        <f t="shared" si="41"/>
        <v/>
      </c>
      <c r="O282" s="4"/>
      <c r="P282" s="4" t="str">
        <f t="shared" si="42"/>
        <v/>
      </c>
      <c r="Q282" s="4" t="str">
        <f t="shared" si="43"/>
        <v/>
      </c>
      <c r="R282" s="4" t="str">
        <f t="shared" si="44"/>
        <v/>
      </c>
      <c r="S282" s="4">
        <f t="shared" si="45"/>
        <v>1</v>
      </c>
      <c r="T282" s="4" t="str">
        <f t="shared" si="46"/>
        <v/>
      </c>
      <c r="U282" s="4" t="str">
        <f t="shared" si="47"/>
        <v/>
      </c>
      <c r="V282" s="4" t="str">
        <f t="shared" si="48"/>
        <v/>
      </c>
      <c r="W282" s="4">
        <f t="shared" si="49"/>
        <v>1</v>
      </c>
    </row>
    <row r="283" spans="1:23" s="3" customFormat="1" x14ac:dyDescent="0.3">
      <c r="A283" s="3" t="s">
        <v>629</v>
      </c>
      <c r="B283" s="3" t="s">
        <v>783</v>
      </c>
      <c r="C283" s="3" t="s">
        <v>784</v>
      </c>
      <c r="D283" s="3" t="s">
        <v>0</v>
      </c>
      <c r="E283" s="3">
        <v>6</v>
      </c>
      <c r="F283" s="3">
        <v>57</v>
      </c>
      <c r="G283" s="3">
        <v>4</v>
      </c>
      <c r="H283" s="3">
        <v>0</v>
      </c>
      <c r="I283" s="3">
        <v>128</v>
      </c>
      <c r="J283" s="3">
        <v>17</v>
      </c>
      <c r="K283" s="3">
        <v>21</v>
      </c>
      <c r="L283" s="3">
        <v>266</v>
      </c>
      <c r="M283" s="4" t="str">
        <f t="shared" si="40"/>
        <v/>
      </c>
      <c r="N283" s="4" t="str">
        <f t="shared" si="41"/>
        <v/>
      </c>
      <c r="O283" s="4"/>
      <c r="P283" s="4" t="str">
        <f t="shared" si="42"/>
        <v/>
      </c>
      <c r="Q283" s="4" t="str">
        <f t="shared" si="43"/>
        <v/>
      </c>
      <c r="R283" s="4" t="str">
        <f t="shared" si="44"/>
        <v/>
      </c>
      <c r="S283" s="4">
        <f t="shared" si="45"/>
        <v>1</v>
      </c>
      <c r="T283" s="4" t="str">
        <f t="shared" si="46"/>
        <v/>
      </c>
      <c r="U283" s="4" t="str">
        <f t="shared" si="47"/>
        <v/>
      </c>
      <c r="V283" s="4" t="str">
        <f t="shared" si="48"/>
        <v/>
      </c>
      <c r="W283" s="4">
        <f t="shared" si="49"/>
        <v>1</v>
      </c>
    </row>
    <row r="284" spans="1:23" s="3" customFormat="1" x14ac:dyDescent="0.3">
      <c r="A284" s="3" t="s">
        <v>629</v>
      </c>
      <c r="B284" s="3" t="s">
        <v>5312</v>
      </c>
      <c r="C284" s="3" t="s">
        <v>5313</v>
      </c>
      <c r="D284" s="3" t="s">
        <v>0</v>
      </c>
      <c r="E284" s="3">
        <v>11</v>
      </c>
      <c r="F284" s="3">
        <v>18</v>
      </c>
      <c r="G284" s="3">
        <v>1</v>
      </c>
      <c r="H284" s="3">
        <v>0</v>
      </c>
      <c r="I284" s="3">
        <v>0</v>
      </c>
      <c r="J284" s="3">
        <v>10</v>
      </c>
      <c r="K284" s="3">
        <v>7</v>
      </c>
      <c r="L284" s="3">
        <v>188</v>
      </c>
      <c r="M284" s="4" t="str">
        <f t="shared" si="40"/>
        <v/>
      </c>
      <c r="N284" s="4" t="str">
        <f t="shared" si="41"/>
        <v/>
      </c>
      <c r="O284" s="4"/>
      <c r="P284" s="4" t="str">
        <f t="shared" si="42"/>
        <v/>
      </c>
      <c r="Q284" s="4" t="str">
        <f t="shared" si="43"/>
        <v/>
      </c>
      <c r="R284" s="4" t="str">
        <f t="shared" si="44"/>
        <v/>
      </c>
      <c r="S284" s="4">
        <f t="shared" si="45"/>
        <v>1</v>
      </c>
      <c r="T284" s="4" t="str">
        <f t="shared" si="46"/>
        <v/>
      </c>
      <c r="U284" s="4" t="str">
        <f t="shared" si="47"/>
        <v/>
      </c>
      <c r="V284" s="4" t="str">
        <f t="shared" si="48"/>
        <v/>
      </c>
      <c r="W284" s="4">
        <f t="shared" si="49"/>
        <v>1</v>
      </c>
    </row>
    <row r="285" spans="1:23" s="3" customFormat="1" x14ac:dyDescent="0.3">
      <c r="A285" s="3" t="s">
        <v>629</v>
      </c>
      <c r="B285" s="3" t="s">
        <v>5757</v>
      </c>
      <c r="C285" s="3" t="s">
        <v>5758</v>
      </c>
      <c r="D285" s="3" t="s">
        <v>0</v>
      </c>
      <c r="E285" s="3">
        <v>2</v>
      </c>
      <c r="F285" s="3">
        <v>11</v>
      </c>
      <c r="G285" s="3">
        <v>1</v>
      </c>
      <c r="H285" s="3">
        <v>0</v>
      </c>
      <c r="I285" s="3">
        <v>1</v>
      </c>
      <c r="J285" s="3">
        <v>6</v>
      </c>
      <c r="K285" s="3">
        <v>7</v>
      </c>
      <c r="L285" s="3">
        <v>118</v>
      </c>
      <c r="M285" s="4" t="str">
        <f t="shared" si="40"/>
        <v/>
      </c>
      <c r="N285" s="4" t="str">
        <f t="shared" si="41"/>
        <v/>
      </c>
      <c r="O285" s="4"/>
      <c r="P285" s="4" t="str">
        <f t="shared" si="42"/>
        <v/>
      </c>
      <c r="Q285" s="4" t="str">
        <f t="shared" si="43"/>
        <v/>
      </c>
      <c r="R285" s="4" t="str">
        <f t="shared" si="44"/>
        <v/>
      </c>
      <c r="S285" s="4">
        <f t="shared" si="45"/>
        <v>1</v>
      </c>
      <c r="T285" s="4" t="str">
        <f t="shared" si="46"/>
        <v/>
      </c>
      <c r="U285" s="4" t="str">
        <f t="shared" si="47"/>
        <v/>
      </c>
      <c r="V285" s="4" t="str">
        <f t="shared" si="48"/>
        <v/>
      </c>
      <c r="W285" s="4">
        <f t="shared" si="49"/>
        <v>1</v>
      </c>
    </row>
    <row r="286" spans="1:23" s="3" customFormat="1" x14ac:dyDescent="0.3">
      <c r="A286" s="3" t="s">
        <v>629</v>
      </c>
      <c r="B286" s="3" t="s">
        <v>3912</v>
      </c>
      <c r="C286" s="3" t="s">
        <v>699</v>
      </c>
      <c r="D286" s="3" t="s">
        <v>0</v>
      </c>
      <c r="E286" s="3">
        <v>12</v>
      </c>
      <c r="F286" s="3">
        <v>18</v>
      </c>
      <c r="G286" s="3">
        <v>1</v>
      </c>
      <c r="H286" s="3">
        <v>0</v>
      </c>
      <c r="I286" s="3">
        <v>0</v>
      </c>
      <c r="J286" s="3">
        <v>10</v>
      </c>
      <c r="K286" s="3">
        <v>8</v>
      </c>
      <c r="L286" s="3">
        <v>173</v>
      </c>
      <c r="M286" s="4" t="str">
        <f t="shared" si="40"/>
        <v/>
      </c>
      <c r="N286" s="4" t="str">
        <f t="shared" si="41"/>
        <v/>
      </c>
      <c r="O286" s="4"/>
      <c r="P286" s="4" t="str">
        <f t="shared" si="42"/>
        <v/>
      </c>
      <c r="Q286" s="4" t="str">
        <f t="shared" si="43"/>
        <v/>
      </c>
      <c r="R286" s="4" t="str">
        <f t="shared" si="44"/>
        <v/>
      </c>
      <c r="S286" s="4">
        <f t="shared" si="45"/>
        <v>1</v>
      </c>
      <c r="T286" s="4" t="str">
        <f t="shared" si="46"/>
        <v/>
      </c>
      <c r="U286" s="4" t="str">
        <f t="shared" si="47"/>
        <v/>
      </c>
      <c r="V286" s="4" t="str">
        <f t="shared" si="48"/>
        <v/>
      </c>
      <c r="W286" s="4">
        <f t="shared" si="49"/>
        <v>1</v>
      </c>
    </row>
    <row r="287" spans="1:23" s="3" customFormat="1" x14ac:dyDescent="0.3">
      <c r="A287" s="3" t="s">
        <v>629</v>
      </c>
      <c r="B287" s="3" t="s">
        <v>5035</v>
      </c>
      <c r="C287" s="3" t="s">
        <v>5036</v>
      </c>
      <c r="D287" s="3" t="s">
        <v>0</v>
      </c>
      <c r="E287" s="3">
        <v>4</v>
      </c>
      <c r="F287" s="3">
        <v>15</v>
      </c>
      <c r="G287" s="3">
        <v>1</v>
      </c>
      <c r="H287" s="3">
        <v>0</v>
      </c>
      <c r="I287" s="3">
        <v>11</v>
      </c>
      <c r="J287" s="3">
        <v>6</v>
      </c>
      <c r="K287" s="3">
        <v>6</v>
      </c>
      <c r="L287" s="3">
        <v>149</v>
      </c>
      <c r="M287" s="4" t="str">
        <f t="shared" si="40"/>
        <v/>
      </c>
      <c r="N287" s="4" t="str">
        <f t="shared" si="41"/>
        <v/>
      </c>
      <c r="O287" s="4"/>
      <c r="P287" s="4" t="str">
        <f t="shared" si="42"/>
        <v/>
      </c>
      <c r="Q287" s="4" t="str">
        <f t="shared" si="43"/>
        <v/>
      </c>
      <c r="R287" s="4" t="str">
        <f t="shared" si="44"/>
        <v/>
      </c>
      <c r="S287" s="4">
        <f t="shared" si="45"/>
        <v>1</v>
      </c>
      <c r="T287" s="4" t="str">
        <f t="shared" si="46"/>
        <v/>
      </c>
      <c r="U287" s="4" t="str">
        <f t="shared" si="47"/>
        <v/>
      </c>
      <c r="V287" s="4" t="str">
        <f t="shared" si="48"/>
        <v/>
      </c>
      <c r="W287" s="4">
        <f t="shared" si="49"/>
        <v>1</v>
      </c>
    </row>
    <row r="288" spans="1:23" s="3" customFormat="1" x14ac:dyDescent="0.3">
      <c r="A288" s="3" t="s">
        <v>629</v>
      </c>
      <c r="B288" s="3" t="s">
        <v>696</v>
      </c>
      <c r="C288" s="3" t="s">
        <v>697</v>
      </c>
      <c r="D288" s="3" t="s">
        <v>0</v>
      </c>
      <c r="E288" s="3">
        <v>14</v>
      </c>
      <c r="F288" s="3">
        <v>36</v>
      </c>
      <c r="G288" s="3">
        <v>1</v>
      </c>
      <c r="H288" s="3">
        <v>0</v>
      </c>
      <c r="I288" s="3">
        <v>145</v>
      </c>
      <c r="J288" s="3">
        <v>19</v>
      </c>
      <c r="K288" s="3">
        <v>7</v>
      </c>
      <c r="L288" s="3">
        <v>204</v>
      </c>
      <c r="M288" s="4" t="str">
        <f t="shared" si="40"/>
        <v/>
      </c>
      <c r="N288" s="4" t="str">
        <f t="shared" si="41"/>
        <v/>
      </c>
      <c r="O288" s="4"/>
      <c r="P288" s="4" t="str">
        <f t="shared" si="42"/>
        <v/>
      </c>
      <c r="Q288" s="4" t="str">
        <f t="shared" si="43"/>
        <v/>
      </c>
      <c r="R288" s="4" t="str">
        <f t="shared" si="44"/>
        <v/>
      </c>
      <c r="S288" s="4">
        <f t="shared" si="45"/>
        <v>1</v>
      </c>
      <c r="T288" s="4" t="str">
        <f t="shared" si="46"/>
        <v/>
      </c>
      <c r="U288" s="4" t="str">
        <f t="shared" si="47"/>
        <v/>
      </c>
      <c r="V288" s="4" t="str">
        <f t="shared" si="48"/>
        <v/>
      </c>
      <c r="W288" s="4">
        <f t="shared" si="49"/>
        <v>1</v>
      </c>
    </row>
    <row r="289" spans="1:23" s="3" customFormat="1" x14ac:dyDescent="0.3">
      <c r="A289" s="3" t="s">
        <v>629</v>
      </c>
      <c r="B289" s="3" t="s">
        <v>3869</v>
      </c>
      <c r="C289" s="3" t="s">
        <v>3706</v>
      </c>
      <c r="D289" s="3" t="s">
        <v>0</v>
      </c>
      <c r="E289" s="3">
        <v>1</v>
      </c>
      <c r="F289" s="3">
        <v>9</v>
      </c>
      <c r="G289" s="3">
        <v>1</v>
      </c>
      <c r="H289" s="3">
        <v>0</v>
      </c>
      <c r="I289" s="3">
        <v>0</v>
      </c>
      <c r="J289" s="3">
        <v>1</v>
      </c>
      <c r="K289" s="3">
        <v>2</v>
      </c>
      <c r="L289" s="3">
        <v>41</v>
      </c>
      <c r="M289" s="4" t="str">
        <f t="shared" si="40"/>
        <v/>
      </c>
      <c r="N289" s="4" t="str">
        <f t="shared" si="41"/>
        <v/>
      </c>
      <c r="O289" s="4"/>
      <c r="P289" s="4" t="str">
        <f t="shared" si="42"/>
        <v/>
      </c>
      <c r="Q289" s="4" t="str">
        <f t="shared" si="43"/>
        <v/>
      </c>
      <c r="R289" s="4" t="str">
        <f t="shared" si="44"/>
        <v/>
      </c>
      <c r="S289" s="4">
        <f t="shared" si="45"/>
        <v>1</v>
      </c>
      <c r="T289" s="4" t="str">
        <f t="shared" si="46"/>
        <v/>
      </c>
      <c r="U289" s="4" t="str">
        <f t="shared" si="47"/>
        <v/>
      </c>
      <c r="V289" s="4" t="str">
        <f t="shared" si="48"/>
        <v/>
      </c>
      <c r="W289" s="4">
        <f t="shared" si="49"/>
        <v>1</v>
      </c>
    </row>
    <row r="290" spans="1:23" s="3" customFormat="1" x14ac:dyDescent="0.3">
      <c r="A290" s="3" t="s">
        <v>629</v>
      </c>
      <c r="B290" s="3" t="s">
        <v>5442</v>
      </c>
      <c r="C290" s="3" t="s">
        <v>5443</v>
      </c>
      <c r="D290" s="3" t="s">
        <v>750</v>
      </c>
      <c r="E290" s="3">
        <v>0</v>
      </c>
      <c r="F290" s="3">
        <v>0</v>
      </c>
      <c r="G290" s="3">
        <v>1</v>
      </c>
      <c r="H290" s="3">
        <v>0</v>
      </c>
      <c r="I290" s="3">
        <v>0</v>
      </c>
      <c r="J290" s="3">
        <v>0</v>
      </c>
      <c r="K290" s="3">
        <v>0</v>
      </c>
      <c r="L290" s="3">
        <v>36</v>
      </c>
      <c r="M290" s="4" t="str">
        <f t="shared" si="40"/>
        <v/>
      </c>
      <c r="N290" s="4" t="str">
        <f t="shared" si="41"/>
        <v/>
      </c>
      <c r="O290" s="4"/>
      <c r="P290" s="4" t="str">
        <f t="shared" si="42"/>
        <v/>
      </c>
      <c r="Q290" s="4" t="str">
        <f t="shared" si="43"/>
        <v/>
      </c>
      <c r="R290" s="4" t="str">
        <f t="shared" si="44"/>
        <v/>
      </c>
      <c r="S290" s="4">
        <f t="shared" si="45"/>
        <v>1</v>
      </c>
      <c r="T290" s="4" t="str">
        <f t="shared" si="46"/>
        <v/>
      </c>
      <c r="U290" s="4" t="str">
        <f t="shared" si="47"/>
        <v/>
      </c>
      <c r="V290" s="4" t="str">
        <f t="shared" si="48"/>
        <v/>
      </c>
      <c r="W290" s="4">
        <f t="shared" si="49"/>
        <v>1</v>
      </c>
    </row>
    <row r="291" spans="1:23" s="3" customFormat="1" x14ac:dyDescent="0.3">
      <c r="A291" s="3" t="s">
        <v>629</v>
      </c>
      <c r="B291" s="3" t="s">
        <v>5611</v>
      </c>
      <c r="C291" s="3" t="s">
        <v>5612</v>
      </c>
      <c r="D291" s="3" t="s">
        <v>389</v>
      </c>
      <c r="E291" s="3">
        <v>1</v>
      </c>
      <c r="F291" s="3">
        <v>2</v>
      </c>
      <c r="G291" s="3">
        <v>1</v>
      </c>
      <c r="H291" s="3">
        <v>0</v>
      </c>
      <c r="I291" s="3">
        <v>1</v>
      </c>
      <c r="J291" s="3">
        <v>2</v>
      </c>
      <c r="K291" s="3">
        <v>0</v>
      </c>
      <c r="L291" s="3">
        <v>29</v>
      </c>
      <c r="M291" s="4" t="str">
        <f t="shared" si="40"/>
        <v/>
      </c>
      <c r="N291" s="4" t="str">
        <f t="shared" si="41"/>
        <v/>
      </c>
      <c r="O291" s="4"/>
      <c r="P291" s="4" t="str">
        <f t="shared" si="42"/>
        <v/>
      </c>
      <c r="Q291" s="4" t="str">
        <f t="shared" si="43"/>
        <v/>
      </c>
      <c r="R291" s="4" t="str">
        <f t="shared" si="44"/>
        <v/>
      </c>
      <c r="S291" s="4">
        <f t="shared" si="45"/>
        <v>1</v>
      </c>
      <c r="T291" s="4" t="str">
        <f t="shared" si="46"/>
        <v/>
      </c>
      <c r="U291" s="4" t="str">
        <f t="shared" si="47"/>
        <v/>
      </c>
      <c r="V291" s="4" t="str">
        <f t="shared" si="48"/>
        <v/>
      </c>
      <c r="W291" s="4">
        <f t="shared" si="49"/>
        <v>1</v>
      </c>
    </row>
    <row r="292" spans="1:23" s="3" customFormat="1" x14ac:dyDescent="0.3">
      <c r="A292" s="3" t="s">
        <v>629</v>
      </c>
      <c r="B292" s="3" t="s">
        <v>4852</v>
      </c>
      <c r="C292" s="3" t="s">
        <v>4853</v>
      </c>
      <c r="D292" s="3" t="s">
        <v>0</v>
      </c>
      <c r="E292" s="3">
        <v>2</v>
      </c>
      <c r="F292" s="3">
        <v>2</v>
      </c>
      <c r="G292" s="3">
        <v>1</v>
      </c>
      <c r="H292" s="3">
        <v>0</v>
      </c>
      <c r="I292" s="3">
        <v>1</v>
      </c>
      <c r="J292" s="3">
        <v>2</v>
      </c>
      <c r="K292" s="3">
        <v>0</v>
      </c>
      <c r="L292" s="3">
        <v>30</v>
      </c>
      <c r="M292" s="4" t="str">
        <f t="shared" si="40"/>
        <v/>
      </c>
      <c r="N292" s="4" t="str">
        <f t="shared" si="41"/>
        <v/>
      </c>
      <c r="O292" s="4"/>
      <c r="P292" s="4" t="str">
        <f t="shared" si="42"/>
        <v/>
      </c>
      <c r="Q292" s="4" t="str">
        <f t="shared" si="43"/>
        <v/>
      </c>
      <c r="R292" s="4" t="str">
        <f t="shared" si="44"/>
        <v/>
      </c>
      <c r="S292" s="4">
        <f t="shared" si="45"/>
        <v>1</v>
      </c>
      <c r="T292" s="4" t="str">
        <f t="shared" si="46"/>
        <v/>
      </c>
      <c r="U292" s="4" t="str">
        <f t="shared" si="47"/>
        <v/>
      </c>
      <c r="V292" s="4" t="str">
        <f t="shared" si="48"/>
        <v/>
      </c>
      <c r="W292" s="4">
        <f t="shared" si="49"/>
        <v>1</v>
      </c>
    </row>
    <row r="293" spans="1:23" s="3" customFormat="1" x14ac:dyDescent="0.3">
      <c r="A293" s="3" t="s">
        <v>629</v>
      </c>
      <c r="B293" s="3" t="s">
        <v>3820</v>
      </c>
      <c r="C293" s="3" t="s">
        <v>3821</v>
      </c>
      <c r="D293" s="3" t="s">
        <v>0</v>
      </c>
      <c r="E293" s="3">
        <v>3</v>
      </c>
      <c r="F293" s="3">
        <v>5</v>
      </c>
      <c r="G293" s="3">
        <v>1</v>
      </c>
      <c r="H293" s="3">
        <v>0</v>
      </c>
      <c r="I293" s="3">
        <v>0</v>
      </c>
      <c r="J293" s="3">
        <v>5</v>
      </c>
      <c r="K293" s="3">
        <v>1</v>
      </c>
      <c r="L293" s="3">
        <v>56</v>
      </c>
      <c r="M293" s="4" t="str">
        <f t="shared" si="40"/>
        <v/>
      </c>
      <c r="N293" s="4" t="str">
        <f t="shared" si="41"/>
        <v/>
      </c>
      <c r="O293" s="4"/>
      <c r="P293" s="4" t="str">
        <f t="shared" si="42"/>
        <v/>
      </c>
      <c r="Q293" s="4" t="str">
        <f t="shared" si="43"/>
        <v/>
      </c>
      <c r="R293" s="4" t="str">
        <f t="shared" si="44"/>
        <v/>
      </c>
      <c r="S293" s="4">
        <f t="shared" si="45"/>
        <v>1</v>
      </c>
      <c r="T293" s="4" t="str">
        <f t="shared" si="46"/>
        <v/>
      </c>
      <c r="U293" s="4" t="str">
        <f t="shared" si="47"/>
        <v/>
      </c>
      <c r="V293" s="4" t="str">
        <f t="shared" si="48"/>
        <v/>
      </c>
      <c r="W293" s="4">
        <f t="shared" si="49"/>
        <v>1</v>
      </c>
    </row>
    <row r="294" spans="1:23" s="3" customFormat="1" x14ac:dyDescent="0.3">
      <c r="A294" s="3" t="s">
        <v>629</v>
      </c>
      <c r="B294" s="3" t="s">
        <v>4112</v>
      </c>
      <c r="C294" s="3" t="s">
        <v>735</v>
      </c>
      <c r="D294" s="3" t="s">
        <v>0</v>
      </c>
      <c r="E294" s="3">
        <v>5</v>
      </c>
      <c r="F294" s="3">
        <v>0</v>
      </c>
      <c r="G294" s="3">
        <v>1</v>
      </c>
      <c r="H294" s="3">
        <v>0</v>
      </c>
      <c r="I294" s="3">
        <v>0</v>
      </c>
      <c r="J294" s="3">
        <v>0</v>
      </c>
      <c r="K294" s="3">
        <v>0</v>
      </c>
      <c r="L294" s="3">
        <v>22</v>
      </c>
      <c r="M294" s="4" t="str">
        <f t="shared" si="40"/>
        <v/>
      </c>
      <c r="N294" s="4" t="str">
        <f t="shared" si="41"/>
        <v/>
      </c>
      <c r="O294" s="4"/>
      <c r="P294" s="4" t="str">
        <f t="shared" si="42"/>
        <v/>
      </c>
      <c r="Q294" s="4" t="str">
        <f t="shared" si="43"/>
        <v/>
      </c>
      <c r="R294" s="4" t="str">
        <f t="shared" si="44"/>
        <v/>
      </c>
      <c r="S294" s="4">
        <f t="shared" si="45"/>
        <v>1</v>
      </c>
      <c r="T294" s="4" t="str">
        <f t="shared" si="46"/>
        <v/>
      </c>
      <c r="U294" s="4" t="str">
        <f t="shared" si="47"/>
        <v/>
      </c>
      <c r="V294" s="4" t="str">
        <f t="shared" si="48"/>
        <v/>
      </c>
      <c r="W294" s="4">
        <f t="shared" si="49"/>
        <v>1</v>
      </c>
    </row>
    <row r="295" spans="1:23" s="3" customFormat="1" x14ac:dyDescent="0.3">
      <c r="A295" s="3" t="s">
        <v>629</v>
      </c>
      <c r="B295" s="3" t="s">
        <v>4323</v>
      </c>
      <c r="C295" s="3" t="s">
        <v>4324</v>
      </c>
      <c r="D295" s="3" t="s">
        <v>0</v>
      </c>
      <c r="E295" s="3">
        <v>2</v>
      </c>
      <c r="F295" s="3">
        <v>10</v>
      </c>
      <c r="G295" s="3">
        <v>1</v>
      </c>
      <c r="H295" s="3">
        <v>0</v>
      </c>
      <c r="I295" s="3">
        <v>7</v>
      </c>
      <c r="J295" s="3">
        <v>6</v>
      </c>
      <c r="K295" s="3">
        <v>4</v>
      </c>
      <c r="L295" s="3">
        <v>44</v>
      </c>
      <c r="M295" s="4" t="str">
        <f t="shared" si="40"/>
        <v/>
      </c>
      <c r="N295" s="4" t="str">
        <f t="shared" si="41"/>
        <v/>
      </c>
      <c r="O295" s="4"/>
      <c r="P295" s="4" t="str">
        <f t="shared" si="42"/>
        <v/>
      </c>
      <c r="Q295" s="4" t="str">
        <f t="shared" si="43"/>
        <v/>
      </c>
      <c r="R295" s="4" t="str">
        <f t="shared" si="44"/>
        <v/>
      </c>
      <c r="S295" s="4">
        <f t="shared" si="45"/>
        <v>1</v>
      </c>
      <c r="T295" s="4" t="str">
        <f t="shared" si="46"/>
        <v/>
      </c>
      <c r="U295" s="4" t="str">
        <f t="shared" si="47"/>
        <v/>
      </c>
      <c r="V295" s="4" t="str">
        <f t="shared" si="48"/>
        <v/>
      </c>
      <c r="W295" s="4">
        <f t="shared" si="49"/>
        <v>1</v>
      </c>
    </row>
    <row r="296" spans="1:23" s="3" customFormat="1" x14ac:dyDescent="0.3">
      <c r="A296" s="3" t="s">
        <v>629</v>
      </c>
      <c r="B296" s="3" t="s">
        <v>4739</v>
      </c>
      <c r="C296" s="3" t="s">
        <v>4740</v>
      </c>
      <c r="D296" s="3" t="s">
        <v>0</v>
      </c>
      <c r="E296" s="3">
        <v>3</v>
      </c>
      <c r="F296" s="3">
        <v>9</v>
      </c>
      <c r="G296" s="3">
        <v>1</v>
      </c>
      <c r="H296" s="3">
        <v>0</v>
      </c>
      <c r="I296" s="3">
        <v>0</v>
      </c>
      <c r="J296" s="3">
        <v>9</v>
      </c>
      <c r="K296" s="3">
        <v>1</v>
      </c>
      <c r="L296" s="3">
        <v>111</v>
      </c>
      <c r="M296" s="4" t="str">
        <f t="shared" si="40"/>
        <v/>
      </c>
      <c r="N296" s="4" t="str">
        <f t="shared" si="41"/>
        <v/>
      </c>
      <c r="O296" s="4"/>
      <c r="P296" s="4" t="str">
        <f t="shared" si="42"/>
        <v/>
      </c>
      <c r="Q296" s="4" t="str">
        <f t="shared" si="43"/>
        <v/>
      </c>
      <c r="R296" s="4" t="str">
        <f t="shared" si="44"/>
        <v/>
      </c>
      <c r="S296" s="4">
        <f t="shared" si="45"/>
        <v>1</v>
      </c>
      <c r="T296" s="4" t="str">
        <f t="shared" si="46"/>
        <v/>
      </c>
      <c r="U296" s="4" t="str">
        <f t="shared" si="47"/>
        <v/>
      </c>
      <c r="V296" s="4" t="str">
        <f t="shared" si="48"/>
        <v/>
      </c>
      <c r="W296" s="4">
        <f t="shared" si="49"/>
        <v>1</v>
      </c>
    </row>
    <row r="297" spans="1:23" s="3" customFormat="1" x14ac:dyDescent="0.3">
      <c r="A297" s="3" t="s">
        <v>629</v>
      </c>
      <c r="B297" s="3" t="s">
        <v>3655</v>
      </c>
      <c r="C297" s="3" t="s">
        <v>3656</v>
      </c>
      <c r="D297" s="3" t="s">
        <v>750</v>
      </c>
      <c r="E297" s="3">
        <v>0</v>
      </c>
      <c r="F297" s="3">
        <v>0</v>
      </c>
      <c r="G297" s="3">
        <v>1</v>
      </c>
      <c r="H297" s="3">
        <v>0</v>
      </c>
      <c r="I297" s="3">
        <v>0</v>
      </c>
      <c r="J297" s="3">
        <v>0</v>
      </c>
      <c r="K297" s="3">
        <v>0</v>
      </c>
      <c r="L297" s="3">
        <v>23</v>
      </c>
      <c r="M297" s="4" t="str">
        <f t="shared" si="40"/>
        <v/>
      </c>
      <c r="N297" s="4" t="str">
        <f t="shared" si="41"/>
        <v/>
      </c>
      <c r="O297" s="4"/>
      <c r="P297" s="4" t="str">
        <f t="shared" si="42"/>
        <v/>
      </c>
      <c r="Q297" s="4" t="str">
        <f t="shared" si="43"/>
        <v/>
      </c>
      <c r="R297" s="4" t="str">
        <f t="shared" si="44"/>
        <v/>
      </c>
      <c r="S297" s="4">
        <f t="shared" si="45"/>
        <v>1</v>
      </c>
      <c r="T297" s="4" t="str">
        <f t="shared" si="46"/>
        <v/>
      </c>
      <c r="U297" s="4" t="str">
        <f t="shared" si="47"/>
        <v/>
      </c>
      <c r="V297" s="4" t="str">
        <f t="shared" si="48"/>
        <v/>
      </c>
      <c r="W297" s="4">
        <f t="shared" si="49"/>
        <v>1</v>
      </c>
    </row>
    <row r="298" spans="1:23" s="3" customFormat="1" x14ac:dyDescent="0.3">
      <c r="A298" s="3" t="s">
        <v>629</v>
      </c>
      <c r="B298" s="3" t="s">
        <v>4334</v>
      </c>
      <c r="C298" s="3" t="s">
        <v>735</v>
      </c>
      <c r="D298" s="3" t="s">
        <v>0</v>
      </c>
      <c r="E298" s="3">
        <v>8</v>
      </c>
      <c r="F298" s="3">
        <v>0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23</v>
      </c>
      <c r="M298" s="4" t="str">
        <f t="shared" si="40"/>
        <v/>
      </c>
      <c r="N298" s="4" t="str">
        <f t="shared" si="41"/>
        <v/>
      </c>
      <c r="O298" s="4"/>
      <c r="P298" s="4" t="str">
        <f t="shared" si="42"/>
        <v/>
      </c>
      <c r="Q298" s="4" t="str">
        <f t="shared" si="43"/>
        <v/>
      </c>
      <c r="R298" s="4" t="str">
        <f t="shared" si="44"/>
        <v/>
      </c>
      <c r="S298" s="4">
        <f t="shared" si="45"/>
        <v>1</v>
      </c>
      <c r="T298" s="4" t="str">
        <f t="shared" si="46"/>
        <v/>
      </c>
      <c r="U298" s="4" t="str">
        <f t="shared" si="47"/>
        <v/>
      </c>
      <c r="V298" s="4" t="str">
        <f t="shared" si="48"/>
        <v/>
      </c>
      <c r="W298" s="4">
        <f t="shared" si="49"/>
        <v>1</v>
      </c>
    </row>
    <row r="299" spans="1:23" s="3" customFormat="1" x14ac:dyDescent="0.3">
      <c r="A299" s="3" t="s">
        <v>629</v>
      </c>
      <c r="B299" s="3" t="s">
        <v>4844</v>
      </c>
      <c r="C299" s="3" t="s">
        <v>4845</v>
      </c>
      <c r="D299" s="3" t="s">
        <v>0</v>
      </c>
      <c r="E299" s="3">
        <v>1</v>
      </c>
      <c r="F299" s="3">
        <v>3</v>
      </c>
      <c r="G299" s="3">
        <v>1</v>
      </c>
      <c r="H299" s="3">
        <v>0</v>
      </c>
      <c r="I299" s="3">
        <v>3</v>
      </c>
      <c r="J299" s="3">
        <v>3</v>
      </c>
      <c r="K299" s="3">
        <v>0</v>
      </c>
      <c r="L299" s="3">
        <v>59</v>
      </c>
      <c r="M299" s="4" t="str">
        <f t="shared" si="40"/>
        <v/>
      </c>
      <c r="N299" s="4" t="str">
        <f t="shared" si="41"/>
        <v/>
      </c>
      <c r="O299" s="4"/>
      <c r="P299" s="4" t="str">
        <f t="shared" si="42"/>
        <v/>
      </c>
      <c r="Q299" s="4" t="str">
        <f t="shared" si="43"/>
        <v/>
      </c>
      <c r="R299" s="4" t="str">
        <f t="shared" si="44"/>
        <v/>
      </c>
      <c r="S299" s="4">
        <f t="shared" si="45"/>
        <v>1</v>
      </c>
      <c r="T299" s="4" t="str">
        <f t="shared" si="46"/>
        <v/>
      </c>
      <c r="U299" s="4" t="str">
        <f t="shared" si="47"/>
        <v/>
      </c>
      <c r="V299" s="4" t="str">
        <f t="shared" si="48"/>
        <v/>
      </c>
      <c r="W299" s="4">
        <f t="shared" si="49"/>
        <v>1</v>
      </c>
    </row>
    <row r="300" spans="1:23" s="3" customFormat="1" x14ac:dyDescent="0.3">
      <c r="A300" s="3" t="s">
        <v>629</v>
      </c>
      <c r="B300" s="3" t="s">
        <v>4929</v>
      </c>
      <c r="C300" s="3" t="s">
        <v>4930</v>
      </c>
      <c r="D300" s="3" t="s">
        <v>0</v>
      </c>
      <c r="E300" s="3">
        <v>4</v>
      </c>
      <c r="F300" s="3">
        <v>7</v>
      </c>
      <c r="G300" s="3">
        <v>1</v>
      </c>
      <c r="H300" s="3">
        <v>0</v>
      </c>
      <c r="I300" s="3">
        <v>21</v>
      </c>
      <c r="J300" s="3">
        <v>7</v>
      </c>
      <c r="K300" s="3">
        <v>0</v>
      </c>
      <c r="L300" s="3">
        <v>93</v>
      </c>
      <c r="M300" s="4" t="str">
        <f t="shared" si="40"/>
        <v/>
      </c>
      <c r="N300" s="4" t="str">
        <f t="shared" si="41"/>
        <v/>
      </c>
      <c r="O300" s="4"/>
      <c r="P300" s="4" t="str">
        <f t="shared" si="42"/>
        <v/>
      </c>
      <c r="Q300" s="4" t="str">
        <f t="shared" si="43"/>
        <v/>
      </c>
      <c r="R300" s="4" t="str">
        <f t="shared" si="44"/>
        <v/>
      </c>
      <c r="S300" s="4">
        <f t="shared" si="45"/>
        <v>1</v>
      </c>
      <c r="T300" s="4" t="str">
        <f t="shared" si="46"/>
        <v/>
      </c>
      <c r="U300" s="4" t="str">
        <f t="shared" si="47"/>
        <v/>
      </c>
      <c r="V300" s="4" t="str">
        <f t="shared" si="48"/>
        <v/>
      </c>
      <c r="W300" s="4">
        <f t="shared" si="49"/>
        <v>1</v>
      </c>
    </row>
    <row r="301" spans="1:23" s="3" customFormat="1" x14ac:dyDescent="0.3">
      <c r="A301" s="3" t="s">
        <v>629</v>
      </c>
      <c r="B301" s="3" t="s">
        <v>4627</v>
      </c>
      <c r="C301" s="3" t="s">
        <v>4628</v>
      </c>
      <c r="D301" s="3" t="s">
        <v>0</v>
      </c>
      <c r="E301" s="3">
        <v>10</v>
      </c>
      <c r="F301" s="3">
        <v>2</v>
      </c>
      <c r="G301" s="3">
        <v>1</v>
      </c>
      <c r="H301" s="3">
        <v>0</v>
      </c>
      <c r="I301" s="3">
        <v>0</v>
      </c>
      <c r="J301" s="3">
        <v>2</v>
      </c>
      <c r="K301" s="3">
        <v>2</v>
      </c>
      <c r="L301" s="3">
        <v>52</v>
      </c>
      <c r="M301" s="4" t="str">
        <f t="shared" si="40"/>
        <v/>
      </c>
      <c r="N301" s="4" t="str">
        <f t="shared" si="41"/>
        <v/>
      </c>
      <c r="O301" s="4"/>
      <c r="P301" s="4" t="str">
        <f t="shared" si="42"/>
        <v/>
      </c>
      <c r="Q301" s="4" t="str">
        <f t="shared" si="43"/>
        <v/>
      </c>
      <c r="R301" s="4" t="str">
        <f t="shared" si="44"/>
        <v/>
      </c>
      <c r="S301" s="4">
        <f t="shared" si="45"/>
        <v>1</v>
      </c>
      <c r="T301" s="4" t="str">
        <f t="shared" si="46"/>
        <v/>
      </c>
      <c r="U301" s="4" t="str">
        <f t="shared" si="47"/>
        <v/>
      </c>
      <c r="V301" s="4" t="str">
        <f t="shared" si="48"/>
        <v/>
      </c>
      <c r="W301" s="4">
        <f t="shared" si="49"/>
        <v>1</v>
      </c>
    </row>
    <row r="302" spans="1:23" s="3" customFormat="1" x14ac:dyDescent="0.3">
      <c r="A302" s="3" t="s">
        <v>629</v>
      </c>
      <c r="B302" s="3" t="s">
        <v>5264</v>
      </c>
      <c r="C302" s="3" t="s">
        <v>735</v>
      </c>
      <c r="D302" s="3" t="s">
        <v>0</v>
      </c>
      <c r="E302" s="3">
        <v>5</v>
      </c>
      <c r="F302" s="3">
        <v>0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21</v>
      </c>
      <c r="M302" s="4" t="str">
        <f t="shared" si="40"/>
        <v/>
      </c>
      <c r="N302" s="4" t="str">
        <f t="shared" si="41"/>
        <v/>
      </c>
      <c r="O302" s="4"/>
      <c r="P302" s="4" t="str">
        <f t="shared" si="42"/>
        <v/>
      </c>
      <c r="Q302" s="4" t="str">
        <f t="shared" si="43"/>
        <v/>
      </c>
      <c r="R302" s="4" t="str">
        <f t="shared" si="44"/>
        <v/>
      </c>
      <c r="S302" s="4">
        <f t="shared" si="45"/>
        <v>1</v>
      </c>
      <c r="T302" s="4" t="str">
        <f t="shared" si="46"/>
        <v/>
      </c>
      <c r="U302" s="4" t="str">
        <f t="shared" si="47"/>
        <v/>
      </c>
      <c r="V302" s="4" t="str">
        <f t="shared" si="48"/>
        <v/>
      </c>
      <c r="W302" s="4">
        <f t="shared" si="49"/>
        <v>1</v>
      </c>
    </row>
    <row r="303" spans="1:23" s="3" customFormat="1" x14ac:dyDescent="0.3">
      <c r="A303" s="3" t="s">
        <v>629</v>
      </c>
      <c r="B303" s="3" t="s">
        <v>3780</v>
      </c>
      <c r="C303" s="3" t="s">
        <v>3781</v>
      </c>
      <c r="D303" s="3" t="s">
        <v>0</v>
      </c>
      <c r="E303" s="3">
        <v>3</v>
      </c>
      <c r="F303" s="3">
        <v>1</v>
      </c>
      <c r="G303" s="3">
        <v>5</v>
      </c>
      <c r="H303" s="3">
        <v>0</v>
      </c>
      <c r="I303" s="3">
        <v>0</v>
      </c>
      <c r="J303" s="3">
        <v>1</v>
      </c>
      <c r="K303" s="3">
        <v>0</v>
      </c>
      <c r="L303" s="3">
        <v>29</v>
      </c>
      <c r="M303" s="4" t="str">
        <f t="shared" si="40"/>
        <v/>
      </c>
      <c r="N303" s="4" t="str">
        <f t="shared" si="41"/>
        <v/>
      </c>
      <c r="O303" s="4"/>
      <c r="P303" s="4" t="str">
        <f t="shared" si="42"/>
        <v/>
      </c>
      <c r="Q303" s="4" t="str">
        <f t="shared" si="43"/>
        <v/>
      </c>
      <c r="R303" s="4" t="str">
        <f t="shared" si="44"/>
        <v/>
      </c>
      <c r="S303" s="4">
        <f t="shared" si="45"/>
        <v>1</v>
      </c>
      <c r="T303" s="4" t="str">
        <f t="shared" si="46"/>
        <v/>
      </c>
      <c r="U303" s="4" t="str">
        <f t="shared" si="47"/>
        <v/>
      </c>
      <c r="V303" s="4" t="str">
        <f t="shared" si="48"/>
        <v/>
      </c>
      <c r="W303" s="4">
        <f t="shared" si="49"/>
        <v>1</v>
      </c>
    </row>
    <row r="304" spans="1:23" s="3" customFormat="1" x14ac:dyDescent="0.3">
      <c r="A304" s="3" t="s">
        <v>629</v>
      </c>
      <c r="B304" s="3" t="s">
        <v>4425</v>
      </c>
      <c r="C304" s="3" t="s">
        <v>4426</v>
      </c>
      <c r="D304" s="3" t="s">
        <v>0</v>
      </c>
      <c r="E304" s="3">
        <v>9</v>
      </c>
      <c r="F304" s="3">
        <v>5</v>
      </c>
      <c r="G304" s="3">
        <v>1</v>
      </c>
      <c r="H304" s="3">
        <v>0</v>
      </c>
      <c r="I304" s="3">
        <v>0</v>
      </c>
      <c r="J304" s="3">
        <v>5</v>
      </c>
      <c r="K304" s="3">
        <v>5</v>
      </c>
      <c r="L304" s="3">
        <v>65</v>
      </c>
      <c r="M304" s="4" t="str">
        <f t="shared" si="40"/>
        <v/>
      </c>
      <c r="N304" s="4" t="str">
        <f t="shared" si="41"/>
        <v/>
      </c>
      <c r="O304" s="4"/>
      <c r="P304" s="4" t="str">
        <f t="shared" si="42"/>
        <v/>
      </c>
      <c r="Q304" s="4" t="str">
        <f t="shared" si="43"/>
        <v/>
      </c>
      <c r="R304" s="4" t="str">
        <f t="shared" si="44"/>
        <v/>
      </c>
      <c r="S304" s="4">
        <f t="shared" si="45"/>
        <v>1</v>
      </c>
      <c r="T304" s="4" t="str">
        <f t="shared" si="46"/>
        <v/>
      </c>
      <c r="U304" s="4" t="str">
        <f t="shared" si="47"/>
        <v/>
      </c>
      <c r="V304" s="4" t="str">
        <f t="shared" si="48"/>
        <v/>
      </c>
      <c r="W304" s="4">
        <f t="shared" si="49"/>
        <v>1</v>
      </c>
    </row>
    <row r="305" spans="1:23" s="3" customFormat="1" x14ac:dyDescent="0.3">
      <c r="A305" s="3" t="s">
        <v>629</v>
      </c>
      <c r="B305" s="3" t="s">
        <v>4235</v>
      </c>
      <c r="C305" s="3" t="s">
        <v>4236</v>
      </c>
      <c r="D305" s="3" t="s">
        <v>0</v>
      </c>
      <c r="E305" s="3">
        <v>4</v>
      </c>
      <c r="F305" s="3">
        <v>9</v>
      </c>
      <c r="G305" s="3">
        <v>4</v>
      </c>
      <c r="H305" s="3">
        <v>0</v>
      </c>
      <c r="I305" s="3">
        <v>0</v>
      </c>
      <c r="J305" s="3">
        <v>3</v>
      </c>
      <c r="K305" s="3">
        <v>1</v>
      </c>
      <c r="L305" s="3">
        <v>49</v>
      </c>
      <c r="M305" s="4" t="str">
        <f t="shared" si="40"/>
        <v/>
      </c>
      <c r="N305" s="4" t="str">
        <f t="shared" si="41"/>
        <v/>
      </c>
      <c r="O305" s="4"/>
      <c r="P305" s="4" t="str">
        <f t="shared" si="42"/>
        <v/>
      </c>
      <c r="Q305" s="4" t="str">
        <f t="shared" si="43"/>
        <v/>
      </c>
      <c r="R305" s="4" t="str">
        <f t="shared" si="44"/>
        <v/>
      </c>
      <c r="S305" s="4">
        <f t="shared" si="45"/>
        <v>1</v>
      </c>
      <c r="T305" s="4" t="str">
        <f t="shared" si="46"/>
        <v/>
      </c>
      <c r="U305" s="4" t="str">
        <f t="shared" si="47"/>
        <v/>
      </c>
      <c r="V305" s="4" t="str">
        <f t="shared" si="48"/>
        <v/>
      </c>
      <c r="W305" s="4">
        <f t="shared" si="49"/>
        <v>1</v>
      </c>
    </row>
    <row r="306" spans="1:23" s="3" customFormat="1" x14ac:dyDescent="0.3">
      <c r="A306" s="3" t="s">
        <v>629</v>
      </c>
      <c r="B306" s="3" t="s">
        <v>4349</v>
      </c>
      <c r="C306" s="3" t="s">
        <v>4350</v>
      </c>
      <c r="D306" s="3" t="s">
        <v>0</v>
      </c>
      <c r="E306" s="3">
        <v>4</v>
      </c>
      <c r="F306" s="3">
        <v>9</v>
      </c>
      <c r="G306" s="3">
        <v>3</v>
      </c>
      <c r="H306" s="3">
        <v>0</v>
      </c>
      <c r="I306" s="3">
        <v>0</v>
      </c>
      <c r="J306" s="3">
        <v>3</v>
      </c>
      <c r="K306" s="3">
        <v>1</v>
      </c>
      <c r="L306" s="3">
        <v>54</v>
      </c>
      <c r="M306" s="4" t="str">
        <f t="shared" si="40"/>
        <v/>
      </c>
      <c r="N306" s="4" t="str">
        <f t="shared" si="41"/>
        <v/>
      </c>
      <c r="O306" s="4"/>
      <c r="P306" s="4" t="str">
        <f t="shared" si="42"/>
        <v/>
      </c>
      <c r="Q306" s="4" t="str">
        <f t="shared" si="43"/>
        <v/>
      </c>
      <c r="R306" s="4" t="str">
        <f t="shared" si="44"/>
        <v/>
      </c>
      <c r="S306" s="4">
        <f t="shared" si="45"/>
        <v>1</v>
      </c>
      <c r="T306" s="4" t="str">
        <f t="shared" si="46"/>
        <v/>
      </c>
      <c r="U306" s="4" t="str">
        <f t="shared" si="47"/>
        <v/>
      </c>
      <c r="V306" s="4" t="str">
        <f t="shared" si="48"/>
        <v/>
      </c>
      <c r="W306" s="4">
        <f t="shared" si="49"/>
        <v>1</v>
      </c>
    </row>
    <row r="307" spans="1:23" s="3" customFormat="1" x14ac:dyDescent="0.3">
      <c r="A307" s="3" t="s">
        <v>629</v>
      </c>
      <c r="B307" s="3" t="s">
        <v>5302</v>
      </c>
      <c r="C307" s="3" t="s">
        <v>4354</v>
      </c>
      <c r="D307" s="3" t="s">
        <v>0</v>
      </c>
      <c r="E307" s="3">
        <v>1</v>
      </c>
      <c r="F307" s="3">
        <v>2</v>
      </c>
      <c r="G307" s="3">
        <v>1</v>
      </c>
      <c r="H307" s="3">
        <v>0</v>
      </c>
      <c r="I307" s="3">
        <v>0</v>
      </c>
      <c r="J307" s="3">
        <v>2</v>
      </c>
      <c r="K307" s="3">
        <v>2</v>
      </c>
      <c r="L307" s="3">
        <v>25</v>
      </c>
      <c r="M307" s="4" t="str">
        <f t="shared" si="40"/>
        <v/>
      </c>
      <c r="N307" s="4" t="str">
        <f t="shared" si="41"/>
        <v/>
      </c>
      <c r="O307" s="4"/>
      <c r="P307" s="4" t="str">
        <f t="shared" si="42"/>
        <v/>
      </c>
      <c r="Q307" s="4" t="str">
        <f t="shared" si="43"/>
        <v/>
      </c>
      <c r="R307" s="4" t="str">
        <f t="shared" si="44"/>
        <v/>
      </c>
      <c r="S307" s="4">
        <f t="shared" si="45"/>
        <v>1</v>
      </c>
      <c r="T307" s="4" t="str">
        <f t="shared" si="46"/>
        <v/>
      </c>
      <c r="U307" s="4" t="str">
        <f t="shared" si="47"/>
        <v/>
      </c>
      <c r="V307" s="4" t="str">
        <f t="shared" si="48"/>
        <v/>
      </c>
      <c r="W307" s="4">
        <f t="shared" si="49"/>
        <v>1</v>
      </c>
    </row>
    <row r="308" spans="1:23" s="3" customFormat="1" x14ac:dyDescent="0.3">
      <c r="A308" s="3" t="s">
        <v>629</v>
      </c>
      <c r="B308" s="3" t="s">
        <v>4548</v>
      </c>
      <c r="C308" s="3" t="s">
        <v>4549</v>
      </c>
      <c r="D308" s="3" t="s">
        <v>0</v>
      </c>
      <c r="E308" s="3">
        <v>5</v>
      </c>
      <c r="F308" s="3">
        <v>16</v>
      </c>
      <c r="G308" s="3">
        <v>1</v>
      </c>
      <c r="H308" s="3">
        <v>0</v>
      </c>
      <c r="I308" s="3">
        <v>10</v>
      </c>
      <c r="J308" s="3">
        <v>5</v>
      </c>
      <c r="K308" s="3">
        <v>1</v>
      </c>
      <c r="L308" s="3">
        <v>68</v>
      </c>
      <c r="M308" s="4" t="str">
        <f t="shared" si="40"/>
        <v/>
      </c>
      <c r="N308" s="4" t="str">
        <f t="shared" si="41"/>
        <v/>
      </c>
      <c r="O308" s="4"/>
      <c r="P308" s="4" t="str">
        <f t="shared" si="42"/>
        <v/>
      </c>
      <c r="Q308" s="4" t="str">
        <f t="shared" si="43"/>
        <v/>
      </c>
      <c r="R308" s="4" t="str">
        <f t="shared" si="44"/>
        <v/>
      </c>
      <c r="S308" s="4">
        <f t="shared" si="45"/>
        <v>1</v>
      </c>
      <c r="T308" s="4" t="str">
        <f t="shared" si="46"/>
        <v/>
      </c>
      <c r="U308" s="4" t="str">
        <f t="shared" si="47"/>
        <v/>
      </c>
      <c r="V308" s="4" t="str">
        <f t="shared" si="48"/>
        <v/>
      </c>
      <c r="W308" s="4">
        <f t="shared" si="49"/>
        <v>1</v>
      </c>
    </row>
    <row r="309" spans="1:23" s="3" customFormat="1" x14ac:dyDescent="0.3">
      <c r="A309" s="3" t="s">
        <v>629</v>
      </c>
      <c r="B309" s="3" t="s">
        <v>4406</v>
      </c>
      <c r="C309" s="3" t="s">
        <v>4407</v>
      </c>
      <c r="D309" s="3" t="s">
        <v>0</v>
      </c>
      <c r="E309" s="3">
        <v>6</v>
      </c>
      <c r="F309" s="3">
        <v>9</v>
      </c>
      <c r="G309" s="3">
        <v>1</v>
      </c>
      <c r="H309" s="3">
        <v>0</v>
      </c>
      <c r="I309" s="3">
        <v>10</v>
      </c>
      <c r="J309" s="3">
        <v>5</v>
      </c>
      <c r="K309" s="3">
        <v>0</v>
      </c>
      <c r="L309" s="3">
        <v>79</v>
      </c>
      <c r="M309" s="4" t="str">
        <f t="shared" si="40"/>
        <v/>
      </c>
      <c r="N309" s="4" t="str">
        <f t="shared" si="41"/>
        <v/>
      </c>
      <c r="O309" s="4"/>
      <c r="P309" s="4" t="str">
        <f t="shared" si="42"/>
        <v/>
      </c>
      <c r="Q309" s="4" t="str">
        <f t="shared" si="43"/>
        <v/>
      </c>
      <c r="R309" s="4" t="str">
        <f t="shared" si="44"/>
        <v/>
      </c>
      <c r="S309" s="4">
        <f t="shared" si="45"/>
        <v>1</v>
      </c>
      <c r="T309" s="4" t="str">
        <f t="shared" si="46"/>
        <v/>
      </c>
      <c r="U309" s="4" t="str">
        <f t="shared" si="47"/>
        <v/>
      </c>
      <c r="V309" s="4" t="str">
        <f t="shared" si="48"/>
        <v/>
      </c>
      <c r="W309" s="4">
        <f t="shared" si="49"/>
        <v>1</v>
      </c>
    </row>
    <row r="310" spans="1:23" s="3" customFormat="1" x14ac:dyDescent="0.3">
      <c r="A310" s="3" t="s">
        <v>629</v>
      </c>
      <c r="B310" s="3" t="s">
        <v>791</v>
      </c>
      <c r="C310" s="3" t="s">
        <v>792</v>
      </c>
      <c r="D310" s="3" t="s">
        <v>0</v>
      </c>
      <c r="E310" s="3">
        <v>5</v>
      </c>
      <c r="F310" s="3">
        <v>80</v>
      </c>
      <c r="G310" s="3">
        <v>3</v>
      </c>
      <c r="H310" s="3">
        <v>0</v>
      </c>
      <c r="I310" s="3">
        <v>926</v>
      </c>
      <c r="J310" s="3">
        <v>45</v>
      </c>
      <c r="K310" s="3">
        <v>9</v>
      </c>
      <c r="L310" s="3">
        <v>340</v>
      </c>
      <c r="M310" s="4">
        <f t="shared" si="40"/>
        <v>1</v>
      </c>
      <c r="N310" s="4">
        <f t="shared" si="41"/>
        <v>1</v>
      </c>
      <c r="O310" s="4"/>
      <c r="P310" s="4" t="str">
        <f t="shared" si="42"/>
        <v/>
      </c>
      <c r="Q310" s="4" t="str">
        <f t="shared" si="43"/>
        <v/>
      </c>
      <c r="R310" s="4">
        <f t="shared" si="44"/>
        <v>1</v>
      </c>
      <c r="S310" s="4" t="str">
        <f t="shared" si="45"/>
        <v/>
      </c>
      <c r="T310" s="4" t="str">
        <f t="shared" si="46"/>
        <v/>
      </c>
      <c r="U310" s="4" t="str">
        <f t="shared" si="47"/>
        <v/>
      </c>
      <c r="V310" s="4">
        <f t="shared" si="48"/>
        <v>1</v>
      </c>
      <c r="W310" s="4" t="str">
        <f t="shared" si="49"/>
        <v/>
      </c>
    </row>
    <row r="311" spans="1:23" s="3" customFormat="1" x14ac:dyDescent="0.3">
      <c r="A311" s="3" t="s">
        <v>629</v>
      </c>
      <c r="B311" s="3" t="s">
        <v>5189</v>
      </c>
      <c r="C311" s="3" t="s">
        <v>5190</v>
      </c>
      <c r="D311" s="3" t="s">
        <v>0</v>
      </c>
      <c r="E311" s="3">
        <v>1</v>
      </c>
      <c r="F311" s="3">
        <v>22</v>
      </c>
      <c r="G311" s="3">
        <v>1</v>
      </c>
      <c r="H311" s="3">
        <v>0</v>
      </c>
      <c r="I311" s="3">
        <v>0</v>
      </c>
      <c r="J311" s="3">
        <v>6</v>
      </c>
      <c r="K311" s="3">
        <v>2</v>
      </c>
      <c r="L311" s="3">
        <v>104</v>
      </c>
      <c r="M311" s="4" t="str">
        <f t="shared" si="40"/>
        <v/>
      </c>
      <c r="N311" s="4" t="str">
        <f t="shared" si="41"/>
        <v/>
      </c>
      <c r="O311" s="4"/>
      <c r="P311" s="4" t="str">
        <f t="shared" si="42"/>
        <v/>
      </c>
      <c r="Q311" s="4" t="str">
        <f t="shared" si="43"/>
        <v/>
      </c>
      <c r="R311" s="4" t="str">
        <f t="shared" si="44"/>
        <v/>
      </c>
      <c r="S311" s="4">
        <f t="shared" si="45"/>
        <v>1</v>
      </c>
      <c r="T311" s="4" t="str">
        <f t="shared" si="46"/>
        <v/>
      </c>
      <c r="U311" s="4" t="str">
        <f t="shared" si="47"/>
        <v/>
      </c>
      <c r="V311" s="4" t="str">
        <f t="shared" si="48"/>
        <v/>
      </c>
      <c r="W311" s="4">
        <f t="shared" si="49"/>
        <v>1</v>
      </c>
    </row>
    <row r="312" spans="1:23" s="3" customFormat="1" x14ac:dyDescent="0.3">
      <c r="A312" s="3" t="s">
        <v>629</v>
      </c>
      <c r="B312" s="3" t="s">
        <v>3975</v>
      </c>
      <c r="C312" s="3" t="s">
        <v>3976</v>
      </c>
      <c r="D312" s="3" t="s">
        <v>0</v>
      </c>
      <c r="E312" s="3">
        <v>1</v>
      </c>
      <c r="F312" s="3">
        <v>1</v>
      </c>
      <c r="G312" s="3">
        <v>1</v>
      </c>
      <c r="H312" s="3">
        <v>0</v>
      </c>
      <c r="I312" s="3">
        <v>0</v>
      </c>
      <c r="J312" s="3">
        <v>1</v>
      </c>
      <c r="K312" s="3">
        <v>0</v>
      </c>
      <c r="L312" s="3">
        <v>60</v>
      </c>
      <c r="M312" s="4" t="str">
        <f t="shared" si="40"/>
        <v/>
      </c>
      <c r="N312" s="4" t="str">
        <f t="shared" si="41"/>
        <v/>
      </c>
      <c r="O312" s="4"/>
      <c r="P312" s="4" t="str">
        <f t="shared" si="42"/>
        <v/>
      </c>
      <c r="Q312" s="4" t="str">
        <f t="shared" si="43"/>
        <v/>
      </c>
      <c r="R312" s="4" t="str">
        <f t="shared" si="44"/>
        <v/>
      </c>
      <c r="S312" s="4">
        <f t="shared" si="45"/>
        <v>1</v>
      </c>
      <c r="T312" s="4" t="str">
        <f t="shared" si="46"/>
        <v/>
      </c>
      <c r="U312" s="4" t="str">
        <f t="shared" si="47"/>
        <v/>
      </c>
      <c r="V312" s="4" t="str">
        <f t="shared" si="48"/>
        <v/>
      </c>
      <c r="W312" s="4">
        <f t="shared" si="49"/>
        <v>1</v>
      </c>
    </row>
    <row r="313" spans="1:23" s="3" customFormat="1" x14ac:dyDescent="0.3">
      <c r="A313" s="3" t="s">
        <v>629</v>
      </c>
      <c r="B313" s="3" t="s">
        <v>5433</v>
      </c>
      <c r="C313" s="3" t="s">
        <v>5434</v>
      </c>
      <c r="D313" s="3" t="s">
        <v>0</v>
      </c>
      <c r="E313" s="3">
        <v>4</v>
      </c>
      <c r="F313" s="3">
        <v>9</v>
      </c>
      <c r="G313" s="3">
        <v>1</v>
      </c>
      <c r="H313" s="3">
        <v>0</v>
      </c>
      <c r="I313" s="3">
        <v>3</v>
      </c>
      <c r="J313" s="3">
        <v>3</v>
      </c>
      <c r="K313" s="3">
        <v>1</v>
      </c>
      <c r="L313" s="3">
        <v>58</v>
      </c>
      <c r="M313" s="4" t="str">
        <f t="shared" si="40"/>
        <v/>
      </c>
      <c r="N313" s="4" t="str">
        <f t="shared" si="41"/>
        <v/>
      </c>
      <c r="O313" s="4"/>
      <c r="P313" s="4" t="str">
        <f t="shared" si="42"/>
        <v/>
      </c>
      <c r="Q313" s="4" t="str">
        <f t="shared" si="43"/>
        <v/>
      </c>
      <c r="R313" s="4" t="str">
        <f t="shared" si="44"/>
        <v/>
      </c>
      <c r="S313" s="4">
        <f t="shared" si="45"/>
        <v>1</v>
      </c>
      <c r="T313" s="4" t="str">
        <f t="shared" si="46"/>
        <v/>
      </c>
      <c r="U313" s="4" t="str">
        <f t="shared" si="47"/>
        <v/>
      </c>
      <c r="V313" s="4" t="str">
        <f t="shared" si="48"/>
        <v/>
      </c>
      <c r="W313" s="4">
        <f t="shared" si="49"/>
        <v>1</v>
      </c>
    </row>
    <row r="314" spans="1:23" s="3" customFormat="1" x14ac:dyDescent="0.3">
      <c r="A314" s="3" t="s">
        <v>629</v>
      </c>
      <c r="B314" s="3" t="s">
        <v>3910</v>
      </c>
      <c r="C314" s="3" t="s">
        <v>3911</v>
      </c>
      <c r="D314" s="3" t="s">
        <v>0</v>
      </c>
      <c r="E314" s="3">
        <v>9</v>
      </c>
      <c r="F314" s="3">
        <v>23</v>
      </c>
      <c r="G314" s="3">
        <v>4</v>
      </c>
      <c r="H314" s="3">
        <v>0</v>
      </c>
      <c r="I314" s="3">
        <v>8</v>
      </c>
      <c r="J314" s="3">
        <v>8</v>
      </c>
      <c r="K314" s="3">
        <v>2</v>
      </c>
      <c r="L314" s="3">
        <v>125</v>
      </c>
      <c r="M314" s="4" t="str">
        <f t="shared" si="40"/>
        <v/>
      </c>
      <c r="N314" s="4" t="str">
        <f t="shared" si="41"/>
        <v/>
      </c>
      <c r="O314" s="4"/>
      <c r="P314" s="4" t="str">
        <f t="shared" si="42"/>
        <v/>
      </c>
      <c r="Q314" s="4" t="str">
        <f t="shared" si="43"/>
        <v/>
      </c>
      <c r="R314" s="4" t="str">
        <f t="shared" si="44"/>
        <v/>
      </c>
      <c r="S314" s="4">
        <f t="shared" si="45"/>
        <v>1</v>
      </c>
      <c r="T314" s="4" t="str">
        <f t="shared" si="46"/>
        <v/>
      </c>
      <c r="U314" s="4" t="str">
        <f t="shared" si="47"/>
        <v/>
      </c>
      <c r="V314" s="4" t="str">
        <f t="shared" si="48"/>
        <v/>
      </c>
      <c r="W314" s="4">
        <f t="shared" si="49"/>
        <v>1</v>
      </c>
    </row>
    <row r="315" spans="1:23" s="3" customFormat="1" x14ac:dyDescent="0.3">
      <c r="A315" s="3" t="s">
        <v>629</v>
      </c>
      <c r="B315" s="3" t="s">
        <v>642</v>
      </c>
      <c r="C315" s="3" t="s">
        <v>643</v>
      </c>
      <c r="D315" s="3" t="s">
        <v>0</v>
      </c>
      <c r="E315" s="3">
        <v>22</v>
      </c>
      <c r="F315" s="3">
        <v>13</v>
      </c>
      <c r="G315" s="3">
        <v>1</v>
      </c>
      <c r="H315" s="3">
        <v>0</v>
      </c>
      <c r="I315" s="3">
        <v>0</v>
      </c>
      <c r="J315" s="3">
        <v>12</v>
      </c>
      <c r="K315" s="3">
        <v>3</v>
      </c>
      <c r="L315" s="3">
        <v>216</v>
      </c>
      <c r="M315" s="4" t="str">
        <f t="shared" si="40"/>
        <v/>
      </c>
      <c r="N315" s="4" t="str">
        <f t="shared" si="41"/>
        <v/>
      </c>
      <c r="O315" s="4"/>
      <c r="P315" s="4" t="str">
        <f t="shared" si="42"/>
        <v/>
      </c>
      <c r="Q315" s="4" t="str">
        <f t="shared" si="43"/>
        <v/>
      </c>
      <c r="R315" s="4" t="str">
        <f t="shared" si="44"/>
        <v/>
      </c>
      <c r="S315" s="4">
        <f t="shared" si="45"/>
        <v>1</v>
      </c>
      <c r="T315" s="4" t="str">
        <f t="shared" si="46"/>
        <v/>
      </c>
      <c r="U315" s="4" t="str">
        <f t="shared" si="47"/>
        <v/>
      </c>
      <c r="V315" s="4" t="str">
        <f t="shared" si="48"/>
        <v/>
      </c>
      <c r="W315" s="4">
        <f t="shared" si="49"/>
        <v>1</v>
      </c>
    </row>
    <row r="316" spans="1:23" s="3" customFormat="1" x14ac:dyDescent="0.3">
      <c r="A316" s="3" t="s">
        <v>629</v>
      </c>
      <c r="B316" s="3" t="s">
        <v>5085</v>
      </c>
      <c r="C316" s="3" t="s">
        <v>735</v>
      </c>
      <c r="D316" s="3" t="s">
        <v>0</v>
      </c>
      <c r="E316" s="3">
        <v>4</v>
      </c>
      <c r="F316" s="3">
        <v>0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21</v>
      </c>
      <c r="M316" s="4" t="str">
        <f t="shared" si="40"/>
        <v/>
      </c>
      <c r="N316" s="4" t="str">
        <f t="shared" si="41"/>
        <v/>
      </c>
      <c r="O316" s="4"/>
      <c r="P316" s="4" t="str">
        <f t="shared" si="42"/>
        <v/>
      </c>
      <c r="Q316" s="4" t="str">
        <f t="shared" si="43"/>
        <v/>
      </c>
      <c r="R316" s="4" t="str">
        <f t="shared" si="44"/>
        <v/>
      </c>
      <c r="S316" s="4">
        <f t="shared" si="45"/>
        <v>1</v>
      </c>
      <c r="T316" s="4" t="str">
        <f t="shared" si="46"/>
        <v/>
      </c>
      <c r="U316" s="4" t="str">
        <f t="shared" si="47"/>
        <v/>
      </c>
      <c r="V316" s="4" t="str">
        <f t="shared" si="48"/>
        <v/>
      </c>
      <c r="W316" s="4">
        <f t="shared" si="49"/>
        <v>1</v>
      </c>
    </row>
    <row r="317" spans="1:23" s="3" customFormat="1" x14ac:dyDescent="0.3">
      <c r="A317" s="3" t="s">
        <v>629</v>
      </c>
      <c r="B317" s="3" t="s">
        <v>4158</v>
      </c>
      <c r="C317" s="3" t="s">
        <v>4159</v>
      </c>
      <c r="D317" s="3" t="s">
        <v>0</v>
      </c>
      <c r="E317" s="3">
        <v>1</v>
      </c>
      <c r="F317" s="3">
        <v>3</v>
      </c>
      <c r="G317" s="3">
        <v>1</v>
      </c>
      <c r="H317" s="3">
        <v>0</v>
      </c>
      <c r="I317" s="3">
        <v>0</v>
      </c>
      <c r="J317" s="3">
        <v>3</v>
      </c>
      <c r="K317" s="3">
        <v>1</v>
      </c>
      <c r="L317" s="3">
        <v>36</v>
      </c>
      <c r="M317" s="4" t="str">
        <f t="shared" si="40"/>
        <v/>
      </c>
      <c r="N317" s="4" t="str">
        <f t="shared" si="41"/>
        <v/>
      </c>
      <c r="O317" s="4"/>
      <c r="P317" s="4" t="str">
        <f t="shared" si="42"/>
        <v/>
      </c>
      <c r="Q317" s="4" t="str">
        <f t="shared" si="43"/>
        <v/>
      </c>
      <c r="R317" s="4" t="str">
        <f t="shared" si="44"/>
        <v/>
      </c>
      <c r="S317" s="4">
        <f t="shared" si="45"/>
        <v>1</v>
      </c>
      <c r="T317" s="4" t="str">
        <f t="shared" si="46"/>
        <v/>
      </c>
      <c r="U317" s="4" t="str">
        <f t="shared" si="47"/>
        <v/>
      </c>
      <c r="V317" s="4" t="str">
        <f t="shared" si="48"/>
        <v/>
      </c>
      <c r="W317" s="4">
        <f t="shared" si="49"/>
        <v>1</v>
      </c>
    </row>
    <row r="318" spans="1:23" s="3" customFormat="1" x14ac:dyDescent="0.3">
      <c r="A318" s="3" t="s">
        <v>629</v>
      </c>
      <c r="B318" s="3" t="s">
        <v>5294</v>
      </c>
      <c r="C318" s="3" t="s">
        <v>5295</v>
      </c>
      <c r="D318" s="3" t="s">
        <v>0</v>
      </c>
      <c r="E318" s="3">
        <v>2</v>
      </c>
      <c r="F318" s="3">
        <v>6</v>
      </c>
      <c r="G318" s="3">
        <v>1</v>
      </c>
      <c r="H318" s="3">
        <v>0</v>
      </c>
      <c r="I318" s="3">
        <v>0</v>
      </c>
      <c r="J318" s="3">
        <v>1</v>
      </c>
      <c r="K318" s="3">
        <v>1</v>
      </c>
      <c r="L318" s="3">
        <v>49</v>
      </c>
      <c r="M318" s="4" t="str">
        <f t="shared" si="40"/>
        <v/>
      </c>
      <c r="N318" s="4" t="str">
        <f t="shared" si="41"/>
        <v/>
      </c>
      <c r="O318" s="4"/>
      <c r="P318" s="4" t="str">
        <f t="shared" si="42"/>
        <v/>
      </c>
      <c r="Q318" s="4" t="str">
        <f t="shared" si="43"/>
        <v/>
      </c>
      <c r="R318" s="4" t="str">
        <f t="shared" si="44"/>
        <v/>
      </c>
      <c r="S318" s="4">
        <f t="shared" si="45"/>
        <v>1</v>
      </c>
      <c r="T318" s="4" t="str">
        <f t="shared" si="46"/>
        <v/>
      </c>
      <c r="U318" s="4" t="str">
        <f t="shared" si="47"/>
        <v/>
      </c>
      <c r="V318" s="4" t="str">
        <f t="shared" si="48"/>
        <v/>
      </c>
      <c r="W318" s="4">
        <f t="shared" si="49"/>
        <v>1</v>
      </c>
    </row>
    <row r="319" spans="1:23" s="3" customFormat="1" x14ac:dyDescent="0.3">
      <c r="A319" s="3" t="s">
        <v>629</v>
      </c>
      <c r="B319" s="3" t="s">
        <v>5404</v>
      </c>
      <c r="C319" s="3" t="s">
        <v>485</v>
      </c>
      <c r="D319" s="3" t="s">
        <v>0</v>
      </c>
      <c r="E319" s="3">
        <v>7</v>
      </c>
      <c r="F319" s="3">
        <v>1</v>
      </c>
      <c r="G319" s="3">
        <v>1</v>
      </c>
      <c r="H319" s="3">
        <v>0</v>
      </c>
      <c r="I319" s="3">
        <v>0</v>
      </c>
      <c r="J319" s="3">
        <v>1</v>
      </c>
      <c r="K319" s="3">
        <v>0</v>
      </c>
      <c r="L319" s="3">
        <v>40</v>
      </c>
      <c r="M319" s="4" t="str">
        <f t="shared" si="40"/>
        <v/>
      </c>
      <c r="N319" s="4" t="str">
        <f t="shared" si="41"/>
        <v/>
      </c>
      <c r="O319" s="4"/>
      <c r="P319" s="4" t="str">
        <f t="shared" si="42"/>
        <v/>
      </c>
      <c r="Q319" s="4" t="str">
        <f t="shared" si="43"/>
        <v/>
      </c>
      <c r="R319" s="4" t="str">
        <f t="shared" si="44"/>
        <v/>
      </c>
      <c r="S319" s="4">
        <f t="shared" si="45"/>
        <v>1</v>
      </c>
      <c r="T319" s="4" t="str">
        <f t="shared" si="46"/>
        <v/>
      </c>
      <c r="U319" s="4" t="str">
        <f t="shared" si="47"/>
        <v/>
      </c>
      <c r="V319" s="4" t="str">
        <f t="shared" si="48"/>
        <v/>
      </c>
      <c r="W319" s="4">
        <f t="shared" si="49"/>
        <v>1</v>
      </c>
    </row>
    <row r="320" spans="1:23" s="3" customFormat="1" x14ac:dyDescent="0.3">
      <c r="A320" s="3" t="s">
        <v>629</v>
      </c>
      <c r="B320" s="3" t="s">
        <v>5278</v>
      </c>
      <c r="C320" s="3" t="s">
        <v>5279</v>
      </c>
      <c r="D320" s="3" t="s">
        <v>0</v>
      </c>
      <c r="E320" s="3">
        <v>4</v>
      </c>
      <c r="F320" s="3">
        <v>4</v>
      </c>
      <c r="G320" s="3">
        <v>2</v>
      </c>
      <c r="H320" s="3">
        <v>0</v>
      </c>
      <c r="I320" s="3">
        <v>1</v>
      </c>
      <c r="J320" s="3">
        <v>3</v>
      </c>
      <c r="K320" s="3">
        <v>3</v>
      </c>
      <c r="L320" s="3">
        <v>44</v>
      </c>
      <c r="M320" s="4" t="str">
        <f t="shared" si="40"/>
        <v/>
      </c>
      <c r="N320" s="4" t="str">
        <f t="shared" si="41"/>
        <v/>
      </c>
      <c r="O320" s="4"/>
      <c r="P320" s="4" t="str">
        <f t="shared" si="42"/>
        <v/>
      </c>
      <c r="Q320" s="4" t="str">
        <f t="shared" si="43"/>
        <v/>
      </c>
      <c r="R320" s="4" t="str">
        <f t="shared" si="44"/>
        <v/>
      </c>
      <c r="S320" s="4">
        <f t="shared" si="45"/>
        <v>1</v>
      </c>
      <c r="T320" s="4" t="str">
        <f t="shared" si="46"/>
        <v/>
      </c>
      <c r="U320" s="4" t="str">
        <f t="shared" si="47"/>
        <v/>
      </c>
      <c r="V320" s="4" t="str">
        <f t="shared" si="48"/>
        <v/>
      </c>
      <c r="W320" s="4">
        <f t="shared" si="49"/>
        <v>1</v>
      </c>
    </row>
    <row r="321" spans="1:23" s="3" customFormat="1" x14ac:dyDescent="0.3">
      <c r="A321" s="3" t="s">
        <v>629</v>
      </c>
      <c r="B321" s="3" t="s">
        <v>4802</v>
      </c>
      <c r="C321" s="3" t="s">
        <v>4803</v>
      </c>
      <c r="D321" s="3" t="s">
        <v>0</v>
      </c>
      <c r="E321" s="3">
        <v>5</v>
      </c>
      <c r="F321" s="3">
        <v>2</v>
      </c>
      <c r="G321" s="3">
        <v>1</v>
      </c>
      <c r="H321" s="3">
        <v>0</v>
      </c>
      <c r="I321" s="3">
        <v>0</v>
      </c>
      <c r="J321" s="3">
        <v>2</v>
      </c>
      <c r="K321" s="3">
        <v>1</v>
      </c>
      <c r="L321" s="3">
        <v>43</v>
      </c>
      <c r="M321" s="4" t="str">
        <f t="shared" si="40"/>
        <v/>
      </c>
      <c r="N321" s="4" t="str">
        <f t="shared" si="41"/>
        <v/>
      </c>
      <c r="O321" s="4"/>
      <c r="P321" s="4" t="str">
        <f t="shared" si="42"/>
        <v/>
      </c>
      <c r="Q321" s="4" t="str">
        <f t="shared" si="43"/>
        <v/>
      </c>
      <c r="R321" s="4" t="str">
        <f t="shared" si="44"/>
        <v/>
      </c>
      <c r="S321" s="4">
        <f t="shared" si="45"/>
        <v>1</v>
      </c>
      <c r="T321" s="4" t="str">
        <f t="shared" si="46"/>
        <v/>
      </c>
      <c r="U321" s="4" t="str">
        <f t="shared" si="47"/>
        <v/>
      </c>
      <c r="V321" s="4" t="str">
        <f t="shared" si="48"/>
        <v/>
      </c>
      <c r="W321" s="4">
        <f t="shared" si="49"/>
        <v>1</v>
      </c>
    </row>
    <row r="322" spans="1:23" s="3" customFormat="1" x14ac:dyDescent="0.3">
      <c r="A322" s="3" t="s">
        <v>629</v>
      </c>
      <c r="B322" s="3" t="s">
        <v>4275</v>
      </c>
      <c r="C322" s="3" t="s">
        <v>735</v>
      </c>
      <c r="D322" s="3" t="s">
        <v>0</v>
      </c>
      <c r="E322" s="3">
        <v>4</v>
      </c>
      <c r="F322" s="3">
        <v>0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21</v>
      </c>
      <c r="M322" s="4" t="str">
        <f t="shared" si="40"/>
        <v/>
      </c>
      <c r="N322" s="4" t="str">
        <f t="shared" si="41"/>
        <v/>
      </c>
      <c r="O322" s="4"/>
      <c r="P322" s="4" t="str">
        <f t="shared" si="42"/>
        <v/>
      </c>
      <c r="Q322" s="4" t="str">
        <f t="shared" si="43"/>
        <v/>
      </c>
      <c r="R322" s="4" t="str">
        <f t="shared" si="44"/>
        <v/>
      </c>
      <c r="S322" s="4">
        <f t="shared" si="45"/>
        <v>1</v>
      </c>
      <c r="T322" s="4" t="str">
        <f t="shared" si="46"/>
        <v/>
      </c>
      <c r="U322" s="4" t="str">
        <f t="shared" si="47"/>
        <v/>
      </c>
      <c r="V322" s="4" t="str">
        <f t="shared" si="48"/>
        <v/>
      </c>
      <c r="W322" s="4">
        <f t="shared" si="49"/>
        <v>1</v>
      </c>
    </row>
    <row r="323" spans="1:23" s="3" customFormat="1" x14ac:dyDescent="0.3">
      <c r="A323" s="3" t="s">
        <v>629</v>
      </c>
      <c r="B323" s="3" t="s">
        <v>3558</v>
      </c>
      <c r="C323" s="3" t="s">
        <v>3559</v>
      </c>
      <c r="D323" s="3" t="s">
        <v>0</v>
      </c>
      <c r="E323" s="3">
        <v>3</v>
      </c>
      <c r="F323" s="3">
        <v>7</v>
      </c>
      <c r="G323" s="3">
        <v>2</v>
      </c>
      <c r="H323" s="3">
        <v>0</v>
      </c>
      <c r="I323" s="3">
        <v>6</v>
      </c>
      <c r="J323" s="3">
        <v>5</v>
      </c>
      <c r="K323" s="3">
        <v>4</v>
      </c>
      <c r="L323" s="3">
        <v>65</v>
      </c>
      <c r="M323" s="4" t="str">
        <f t="shared" si="40"/>
        <v/>
      </c>
      <c r="N323" s="4" t="str">
        <f t="shared" si="41"/>
        <v/>
      </c>
      <c r="O323" s="4"/>
      <c r="P323" s="4" t="str">
        <f t="shared" si="42"/>
        <v/>
      </c>
      <c r="Q323" s="4" t="str">
        <f t="shared" si="43"/>
        <v/>
      </c>
      <c r="R323" s="4" t="str">
        <f t="shared" si="44"/>
        <v/>
      </c>
      <c r="S323" s="4">
        <f t="shared" si="45"/>
        <v>1</v>
      </c>
      <c r="T323" s="4" t="str">
        <f t="shared" si="46"/>
        <v/>
      </c>
      <c r="U323" s="4" t="str">
        <f t="shared" si="47"/>
        <v/>
      </c>
      <c r="V323" s="4" t="str">
        <f t="shared" si="48"/>
        <v/>
      </c>
      <c r="W323" s="4">
        <f t="shared" si="49"/>
        <v>1</v>
      </c>
    </row>
    <row r="324" spans="1:23" s="3" customFormat="1" x14ac:dyDescent="0.3">
      <c r="A324" s="3" t="s">
        <v>629</v>
      </c>
      <c r="B324" s="3" t="s">
        <v>4983</v>
      </c>
      <c r="C324" s="3" t="s">
        <v>4984</v>
      </c>
      <c r="D324" s="3" t="s">
        <v>0</v>
      </c>
      <c r="E324" s="3">
        <v>2</v>
      </c>
      <c r="F324" s="3">
        <v>7</v>
      </c>
      <c r="G324" s="3">
        <v>2</v>
      </c>
      <c r="H324" s="3">
        <v>0</v>
      </c>
      <c r="I324" s="3">
        <v>0</v>
      </c>
      <c r="J324" s="3">
        <v>3</v>
      </c>
      <c r="K324" s="3">
        <v>2</v>
      </c>
      <c r="L324" s="3">
        <v>41</v>
      </c>
      <c r="M324" s="4" t="str">
        <f t="shared" si="40"/>
        <v/>
      </c>
      <c r="N324" s="4" t="str">
        <f t="shared" si="41"/>
        <v/>
      </c>
      <c r="O324" s="4"/>
      <c r="P324" s="4" t="str">
        <f t="shared" si="42"/>
        <v/>
      </c>
      <c r="Q324" s="4" t="str">
        <f t="shared" si="43"/>
        <v/>
      </c>
      <c r="R324" s="4" t="str">
        <f t="shared" si="44"/>
        <v/>
      </c>
      <c r="S324" s="4">
        <f t="shared" si="45"/>
        <v>1</v>
      </c>
      <c r="T324" s="4" t="str">
        <f t="shared" si="46"/>
        <v/>
      </c>
      <c r="U324" s="4" t="str">
        <f t="shared" si="47"/>
        <v/>
      </c>
      <c r="V324" s="4" t="str">
        <f t="shared" si="48"/>
        <v/>
      </c>
      <c r="W324" s="4">
        <f t="shared" si="49"/>
        <v>1</v>
      </c>
    </row>
    <row r="325" spans="1:23" s="3" customFormat="1" x14ac:dyDescent="0.3">
      <c r="A325" s="3" t="s">
        <v>629</v>
      </c>
      <c r="B325" s="3" t="s">
        <v>5730</v>
      </c>
      <c r="C325" s="3" t="s">
        <v>5731</v>
      </c>
      <c r="D325" s="3" t="s">
        <v>0</v>
      </c>
      <c r="E325" s="3">
        <v>8</v>
      </c>
      <c r="F325" s="3">
        <v>5</v>
      </c>
      <c r="G325" s="3">
        <v>1</v>
      </c>
      <c r="H325" s="3">
        <v>0</v>
      </c>
      <c r="I325" s="3">
        <v>3</v>
      </c>
      <c r="J325" s="3">
        <v>3</v>
      </c>
      <c r="K325" s="3">
        <v>2</v>
      </c>
      <c r="L325" s="3">
        <v>97</v>
      </c>
      <c r="M325" s="4" t="str">
        <f t="shared" si="40"/>
        <v/>
      </c>
      <c r="N325" s="4" t="str">
        <f t="shared" si="41"/>
        <v/>
      </c>
      <c r="O325" s="4"/>
      <c r="P325" s="4" t="str">
        <f t="shared" si="42"/>
        <v/>
      </c>
      <c r="Q325" s="4" t="str">
        <f t="shared" si="43"/>
        <v/>
      </c>
      <c r="R325" s="4" t="str">
        <f t="shared" si="44"/>
        <v/>
      </c>
      <c r="S325" s="4">
        <f t="shared" si="45"/>
        <v>1</v>
      </c>
      <c r="T325" s="4" t="str">
        <f t="shared" si="46"/>
        <v/>
      </c>
      <c r="U325" s="4" t="str">
        <f t="shared" si="47"/>
        <v/>
      </c>
      <c r="V325" s="4" t="str">
        <f t="shared" si="48"/>
        <v/>
      </c>
      <c r="W325" s="4">
        <f t="shared" si="49"/>
        <v>1</v>
      </c>
    </row>
    <row r="326" spans="1:23" s="3" customFormat="1" x14ac:dyDescent="0.3">
      <c r="A326" s="3" t="s">
        <v>629</v>
      </c>
      <c r="B326" s="3" t="s">
        <v>5107</v>
      </c>
      <c r="C326" s="3" t="s">
        <v>5108</v>
      </c>
      <c r="D326" s="3" t="s">
        <v>0</v>
      </c>
      <c r="E326" s="3">
        <v>2</v>
      </c>
      <c r="F326" s="3">
        <v>1</v>
      </c>
      <c r="G326" s="3">
        <v>5</v>
      </c>
      <c r="H326" s="3">
        <v>0</v>
      </c>
      <c r="I326" s="3">
        <v>0</v>
      </c>
      <c r="J326" s="3">
        <v>1</v>
      </c>
      <c r="K326" s="3">
        <v>0</v>
      </c>
      <c r="L326" s="3">
        <v>22</v>
      </c>
      <c r="M326" s="4" t="str">
        <f t="shared" ref="M326:M389" si="50">IF( AND( OR( F326&gt;$F$1, L326&gt;$L$1 ), OR( E326&gt;$E$1, I326&gt;$I$1 ) ), 1, "" )</f>
        <v/>
      </c>
      <c r="N326" s="4" t="str">
        <f t="shared" ref="N326:N389" si="51">IF( AND( OR( F326&gt;$F$2, L326&gt;$L$2 ), OR( E326&gt;$E$2, I326&gt;$I$2 ) ), 1, "")</f>
        <v/>
      </c>
      <c r="O326" s="4"/>
      <c r="P326" s="4" t="str">
        <f t="shared" ref="P326:P389" si="52" xml:space="preserve"> IF( AND( M326 = 1, O326 = 1 ), 1, "")</f>
        <v/>
      </c>
      <c r="Q326" s="4" t="str">
        <f t="shared" ref="Q326:Q389" si="53" xml:space="preserve"> IF( AND( M326 = "", O326 = 1 ), 1, "")</f>
        <v/>
      </c>
      <c r="R326" s="4" t="str">
        <f t="shared" ref="R326:R389" si="54" xml:space="preserve"> IF( AND( M326 = 1, O326 = "" ), 1, "")</f>
        <v/>
      </c>
      <c r="S326" s="4">
        <f t="shared" ref="S326:S389" si="55" xml:space="preserve"> IF( AND( M326 = "", O326 = "" ), 1, "")</f>
        <v>1</v>
      </c>
      <c r="T326" s="4" t="str">
        <f t="shared" ref="T326:T389" si="56" xml:space="preserve"> IF( AND( N326 = 1, O326 = 1 ), 1, "")</f>
        <v/>
      </c>
      <c r="U326" s="4" t="str">
        <f t="shared" ref="U326:U389" si="57" xml:space="preserve"> IF( AND( N326 = "", O326 = 1 ), 1, "")</f>
        <v/>
      </c>
      <c r="V326" s="4" t="str">
        <f t="shared" ref="V326:V389" si="58" xml:space="preserve"> IF( AND( N326 = 1, O326 = "" ), 1, "")</f>
        <v/>
      </c>
      <c r="W326" s="4">
        <f t="shared" ref="W326:W389" si="59" xml:space="preserve"> IF( AND( N326 = "", O326 = "" ), 1, "")</f>
        <v>1</v>
      </c>
    </row>
    <row r="327" spans="1:23" s="3" customFormat="1" x14ac:dyDescent="0.3">
      <c r="A327" s="3" t="s">
        <v>629</v>
      </c>
      <c r="B327" s="3" t="s">
        <v>3945</v>
      </c>
      <c r="C327" s="3" t="s">
        <v>485</v>
      </c>
      <c r="D327" s="3" t="s">
        <v>0</v>
      </c>
      <c r="E327" s="3">
        <v>4</v>
      </c>
      <c r="F327" s="3">
        <v>2</v>
      </c>
      <c r="G327" s="3">
        <v>1</v>
      </c>
      <c r="H327" s="3">
        <v>0</v>
      </c>
      <c r="I327" s="3">
        <v>1</v>
      </c>
      <c r="J327" s="3">
        <v>2</v>
      </c>
      <c r="K327" s="3">
        <v>2</v>
      </c>
      <c r="L327" s="3">
        <v>34</v>
      </c>
      <c r="M327" s="4" t="str">
        <f t="shared" si="50"/>
        <v/>
      </c>
      <c r="N327" s="4" t="str">
        <f t="shared" si="51"/>
        <v/>
      </c>
      <c r="O327" s="4"/>
      <c r="P327" s="4" t="str">
        <f t="shared" si="52"/>
        <v/>
      </c>
      <c r="Q327" s="4" t="str">
        <f t="shared" si="53"/>
        <v/>
      </c>
      <c r="R327" s="4" t="str">
        <f t="shared" si="54"/>
        <v/>
      </c>
      <c r="S327" s="4">
        <f t="shared" si="55"/>
        <v>1</v>
      </c>
      <c r="T327" s="4" t="str">
        <f t="shared" si="56"/>
        <v/>
      </c>
      <c r="U327" s="4" t="str">
        <f t="shared" si="57"/>
        <v/>
      </c>
      <c r="V327" s="4" t="str">
        <f t="shared" si="58"/>
        <v/>
      </c>
      <c r="W327" s="4">
        <f t="shared" si="59"/>
        <v>1</v>
      </c>
    </row>
    <row r="328" spans="1:23" s="3" customFormat="1" x14ac:dyDescent="0.3">
      <c r="A328" s="3" t="s">
        <v>629</v>
      </c>
      <c r="B328" s="3" t="s">
        <v>3453</v>
      </c>
      <c r="C328" s="3" t="s">
        <v>3454</v>
      </c>
      <c r="D328" s="3" t="s">
        <v>0</v>
      </c>
      <c r="E328" s="3">
        <v>7</v>
      </c>
      <c r="F328" s="3">
        <v>4</v>
      </c>
      <c r="G328" s="3">
        <v>1</v>
      </c>
      <c r="H328" s="3">
        <v>0</v>
      </c>
      <c r="I328" s="3">
        <v>3</v>
      </c>
      <c r="J328" s="3">
        <v>3</v>
      </c>
      <c r="K328" s="3">
        <v>8</v>
      </c>
      <c r="L328" s="3">
        <v>53</v>
      </c>
      <c r="M328" s="4" t="str">
        <f t="shared" si="50"/>
        <v/>
      </c>
      <c r="N328" s="4" t="str">
        <f t="shared" si="51"/>
        <v/>
      </c>
      <c r="O328" s="4"/>
      <c r="P328" s="4" t="str">
        <f t="shared" si="52"/>
        <v/>
      </c>
      <c r="Q328" s="4" t="str">
        <f t="shared" si="53"/>
        <v/>
      </c>
      <c r="R328" s="4" t="str">
        <f t="shared" si="54"/>
        <v/>
      </c>
      <c r="S328" s="4">
        <f t="shared" si="55"/>
        <v>1</v>
      </c>
      <c r="T328" s="4" t="str">
        <f t="shared" si="56"/>
        <v/>
      </c>
      <c r="U328" s="4" t="str">
        <f t="shared" si="57"/>
        <v/>
      </c>
      <c r="V328" s="4" t="str">
        <f t="shared" si="58"/>
        <v/>
      </c>
      <c r="W328" s="4">
        <f t="shared" si="59"/>
        <v>1</v>
      </c>
    </row>
    <row r="329" spans="1:23" s="3" customFormat="1" x14ac:dyDescent="0.3">
      <c r="A329" s="3" t="s">
        <v>629</v>
      </c>
      <c r="B329" s="3" t="s">
        <v>5286</v>
      </c>
      <c r="C329" s="3" t="s">
        <v>5287</v>
      </c>
      <c r="D329" s="3" t="s">
        <v>0</v>
      </c>
      <c r="E329" s="3">
        <v>2</v>
      </c>
      <c r="F329" s="3">
        <v>2</v>
      </c>
      <c r="G329" s="3">
        <v>3</v>
      </c>
      <c r="H329" s="3">
        <v>0</v>
      </c>
      <c r="I329" s="3">
        <v>1</v>
      </c>
      <c r="J329" s="3">
        <v>2</v>
      </c>
      <c r="K329" s="3">
        <v>1</v>
      </c>
      <c r="L329" s="3">
        <v>24</v>
      </c>
      <c r="M329" s="4" t="str">
        <f t="shared" si="50"/>
        <v/>
      </c>
      <c r="N329" s="4" t="str">
        <f t="shared" si="51"/>
        <v/>
      </c>
      <c r="O329" s="4"/>
      <c r="P329" s="4" t="str">
        <f t="shared" si="52"/>
        <v/>
      </c>
      <c r="Q329" s="4" t="str">
        <f t="shared" si="53"/>
        <v/>
      </c>
      <c r="R329" s="4" t="str">
        <f t="shared" si="54"/>
        <v/>
      </c>
      <c r="S329" s="4">
        <f t="shared" si="55"/>
        <v>1</v>
      </c>
      <c r="T329" s="4" t="str">
        <f t="shared" si="56"/>
        <v/>
      </c>
      <c r="U329" s="4" t="str">
        <f t="shared" si="57"/>
        <v/>
      </c>
      <c r="V329" s="4" t="str">
        <f t="shared" si="58"/>
        <v/>
      </c>
      <c r="W329" s="4">
        <f t="shared" si="59"/>
        <v>1</v>
      </c>
    </row>
    <row r="330" spans="1:23" s="3" customFormat="1" x14ac:dyDescent="0.3">
      <c r="A330" s="3" t="s">
        <v>629</v>
      </c>
      <c r="B330" s="3" t="s">
        <v>5602</v>
      </c>
      <c r="C330" s="3" t="s">
        <v>735</v>
      </c>
      <c r="D330" s="3" t="s">
        <v>0</v>
      </c>
      <c r="E330" s="3">
        <v>4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21</v>
      </c>
      <c r="M330" s="4" t="str">
        <f t="shared" si="50"/>
        <v/>
      </c>
      <c r="N330" s="4" t="str">
        <f t="shared" si="51"/>
        <v/>
      </c>
      <c r="O330" s="4"/>
      <c r="P330" s="4" t="str">
        <f t="shared" si="52"/>
        <v/>
      </c>
      <c r="Q330" s="4" t="str">
        <f t="shared" si="53"/>
        <v/>
      </c>
      <c r="R330" s="4" t="str">
        <f t="shared" si="54"/>
        <v/>
      </c>
      <c r="S330" s="4">
        <f t="shared" si="55"/>
        <v>1</v>
      </c>
      <c r="T330" s="4" t="str">
        <f t="shared" si="56"/>
        <v/>
      </c>
      <c r="U330" s="4" t="str">
        <f t="shared" si="57"/>
        <v/>
      </c>
      <c r="V330" s="4" t="str">
        <f t="shared" si="58"/>
        <v/>
      </c>
      <c r="W330" s="4">
        <f t="shared" si="59"/>
        <v>1</v>
      </c>
    </row>
    <row r="331" spans="1:23" s="3" customFormat="1" x14ac:dyDescent="0.3">
      <c r="A331" s="3" t="s">
        <v>629</v>
      </c>
      <c r="B331" s="3" t="s">
        <v>5621</v>
      </c>
      <c r="C331" s="3" t="s">
        <v>5622</v>
      </c>
      <c r="D331" s="3" t="s">
        <v>0</v>
      </c>
      <c r="E331" s="3">
        <v>3</v>
      </c>
      <c r="F331" s="3">
        <v>5</v>
      </c>
      <c r="G331" s="3">
        <v>1</v>
      </c>
      <c r="H331" s="3">
        <v>0</v>
      </c>
      <c r="I331" s="3">
        <v>0</v>
      </c>
      <c r="J331" s="3">
        <v>3</v>
      </c>
      <c r="K331" s="3">
        <v>1</v>
      </c>
      <c r="L331" s="3">
        <v>40</v>
      </c>
      <c r="M331" s="4" t="str">
        <f t="shared" si="50"/>
        <v/>
      </c>
      <c r="N331" s="4" t="str">
        <f t="shared" si="51"/>
        <v/>
      </c>
      <c r="O331" s="4"/>
      <c r="P331" s="4" t="str">
        <f t="shared" si="52"/>
        <v/>
      </c>
      <c r="Q331" s="4" t="str">
        <f t="shared" si="53"/>
        <v/>
      </c>
      <c r="R331" s="4" t="str">
        <f t="shared" si="54"/>
        <v/>
      </c>
      <c r="S331" s="4">
        <f t="shared" si="55"/>
        <v>1</v>
      </c>
      <c r="T331" s="4" t="str">
        <f t="shared" si="56"/>
        <v/>
      </c>
      <c r="U331" s="4" t="str">
        <f t="shared" si="57"/>
        <v/>
      </c>
      <c r="V331" s="4" t="str">
        <f t="shared" si="58"/>
        <v/>
      </c>
      <c r="W331" s="4">
        <f t="shared" si="59"/>
        <v>1</v>
      </c>
    </row>
    <row r="332" spans="1:23" s="3" customFormat="1" x14ac:dyDescent="0.3">
      <c r="A332" s="3" t="s">
        <v>629</v>
      </c>
      <c r="B332" s="3" t="s">
        <v>4995</v>
      </c>
      <c r="C332" s="3" t="s">
        <v>4996</v>
      </c>
      <c r="D332" s="3" t="s">
        <v>0</v>
      </c>
      <c r="E332" s="3">
        <v>4</v>
      </c>
      <c r="F332" s="3">
        <v>3</v>
      </c>
      <c r="G332" s="3">
        <v>1</v>
      </c>
      <c r="H332" s="3">
        <v>0</v>
      </c>
      <c r="I332" s="3">
        <v>1</v>
      </c>
      <c r="J332" s="3">
        <v>2</v>
      </c>
      <c r="K332" s="3">
        <v>2</v>
      </c>
      <c r="L332" s="3">
        <v>41</v>
      </c>
      <c r="M332" s="4" t="str">
        <f t="shared" si="50"/>
        <v/>
      </c>
      <c r="N332" s="4" t="str">
        <f t="shared" si="51"/>
        <v/>
      </c>
      <c r="O332" s="4"/>
      <c r="P332" s="4" t="str">
        <f t="shared" si="52"/>
        <v/>
      </c>
      <c r="Q332" s="4" t="str">
        <f t="shared" si="53"/>
        <v/>
      </c>
      <c r="R332" s="4" t="str">
        <f t="shared" si="54"/>
        <v/>
      </c>
      <c r="S332" s="4">
        <f t="shared" si="55"/>
        <v>1</v>
      </c>
      <c r="T332" s="4" t="str">
        <f t="shared" si="56"/>
        <v/>
      </c>
      <c r="U332" s="4" t="str">
        <f t="shared" si="57"/>
        <v/>
      </c>
      <c r="V332" s="4" t="str">
        <f t="shared" si="58"/>
        <v/>
      </c>
      <c r="W332" s="4">
        <f t="shared" si="59"/>
        <v>1</v>
      </c>
    </row>
    <row r="333" spans="1:23" s="3" customFormat="1" x14ac:dyDescent="0.3">
      <c r="A333" s="3" t="s">
        <v>629</v>
      </c>
      <c r="B333" s="3" t="s">
        <v>4753</v>
      </c>
      <c r="C333" s="3" t="s">
        <v>485</v>
      </c>
      <c r="D333" s="3" t="s">
        <v>0</v>
      </c>
      <c r="E333" s="3">
        <v>4</v>
      </c>
      <c r="F333" s="3">
        <v>2</v>
      </c>
      <c r="G333" s="3">
        <v>1</v>
      </c>
      <c r="H333" s="3">
        <v>0</v>
      </c>
      <c r="I333" s="3">
        <v>1</v>
      </c>
      <c r="J333" s="3">
        <v>2</v>
      </c>
      <c r="K333" s="3">
        <v>2</v>
      </c>
      <c r="L333" s="3">
        <v>34</v>
      </c>
      <c r="M333" s="4" t="str">
        <f t="shared" si="50"/>
        <v/>
      </c>
      <c r="N333" s="4" t="str">
        <f t="shared" si="51"/>
        <v/>
      </c>
      <c r="O333" s="4"/>
      <c r="P333" s="4" t="str">
        <f t="shared" si="52"/>
        <v/>
      </c>
      <c r="Q333" s="4" t="str">
        <f t="shared" si="53"/>
        <v/>
      </c>
      <c r="R333" s="4" t="str">
        <f t="shared" si="54"/>
        <v/>
      </c>
      <c r="S333" s="4">
        <f t="shared" si="55"/>
        <v>1</v>
      </c>
      <c r="T333" s="4" t="str">
        <f t="shared" si="56"/>
        <v/>
      </c>
      <c r="U333" s="4" t="str">
        <f t="shared" si="57"/>
        <v/>
      </c>
      <c r="V333" s="4" t="str">
        <f t="shared" si="58"/>
        <v/>
      </c>
      <c r="W333" s="4">
        <f t="shared" si="59"/>
        <v>1</v>
      </c>
    </row>
    <row r="334" spans="1:23" s="3" customFormat="1" x14ac:dyDescent="0.3">
      <c r="A334" s="3" t="s">
        <v>629</v>
      </c>
      <c r="B334" s="3" t="s">
        <v>4086</v>
      </c>
      <c r="C334" s="3" t="s">
        <v>4087</v>
      </c>
      <c r="D334" s="3" t="s">
        <v>0</v>
      </c>
      <c r="E334" s="3">
        <v>10</v>
      </c>
      <c r="F334" s="3">
        <v>25</v>
      </c>
      <c r="G334" s="3">
        <v>3</v>
      </c>
      <c r="H334" s="3">
        <v>0</v>
      </c>
      <c r="I334" s="3">
        <v>79</v>
      </c>
      <c r="J334" s="3">
        <v>15</v>
      </c>
      <c r="K334" s="3">
        <v>7</v>
      </c>
      <c r="L334" s="3">
        <v>221</v>
      </c>
      <c r="M334" s="4" t="str">
        <f t="shared" si="50"/>
        <v/>
      </c>
      <c r="N334" s="4" t="str">
        <f t="shared" si="51"/>
        <v/>
      </c>
      <c r="O334" s="4"/>
      <c r="P334" s="4" t="str">
        <f t="shared" si="52"/>
        <v/>
      </c>
      <c r="Q334" s="4" t="str">
        <f t="shared" si="53"/>
        <v/>
      </c>
      <c r="R334" s="4" t="str">
        <f t="shared" si="54"/>
        <v/>
      </c>
      <c r="S334" s="4">
        <f t="shared" si="55"/>
        <v>1</v>
      </c>
      <c r="T334" s="4" t="str">
        <f t="shared" si="56"/>
        <v/>
      </c>
      <c r="U334" s="4" t="str">
        <f t="shared" si="57"/>
        <v/>
      </c>
      <c r="V334" s="4" t="str">
        <f t="shared" si="58"/>
        <v/>
      </c>
      <c r="W334" s="4">
        <f t="shared" si="59"/>
        <v>1</v>
      </c>
    </row>
    <row r="335" spans="1:23" s="3" customFormat="1" x14ac:dyDescent="0.3">
      <c r="A335" s="3" t="s">
        <v>629</v>
      </c>
      <c r="B335" s="3" t="s">
        <v>4534</v>
      </c>
      <c r="C335" s="3" t="s">
        <v>4535</v>
      </c>
      <c r="D335" s="3" t="s">
        <v>0</v>
      </c>
      <c r="E335" s="3">
        <v>0</v>
      </c>
      <c r="F335" s="3">
        <v>7</v>
      </c>
      <c r="G335" s="3">
        <v>1</v>
      </c>
      <c r="H335" s="3">
        <v>0</v>
      </c>
      <c r="I335" s="3">
        <v>4</v>
      </c>
      <c r="J335" s="3">
        <v>4</v>
      </c>
      <c r="K335" s="3">
        <v>3</v>
      </c>
      <c r="L335" s="3">
        <v>52</v>
      </c>
      <c r="M335" s="4" t="str">
        <f t="shared" si="50"/>
        <v/>
      </c>
      <c r="N335" s="4" t="str">
        <f t="shared" si="51"/>
        <v/>
      </c>
      <c r="O335" s="4"/>
      <c r="P335" s="4" t="str">
        <f t="shared" si="52"/>
        <v/>
      </c>
      <c r="Q335" s="4" t="str">
        <f t="shared" si="53"/>
        <v/>
      </c>
      <c r="R335" s="4" t="str">
        <f t="shared" si="54"/>
        <v/>
      </c>
      <c r="S335" s="4">
        <f t="shared" si="55"/>
        <v>1</v>
      </c>
      <c r="T335" s="4" t="str">
        <f t="shared" si="56"/>
        <v/>
      </c>
      <c r="U335" s="4" t="str">
        <f t="shared" si="57"/>
        <v/>
      </c>
      <c r="V335" s="4" t="str">
        <f t="shared" si="58"/>
        <v/>
      </c>
      <c r="W335" s="4">
        <f t="shared" si="59"/>
        <v>1</v>
      </c>
    </row>
    <row r="336" spans="1:23" s="3" customFormat="1" x14ac:dyDescent="0.3">
      <c r="A336" s="3" t="s">
        <v>629</v>
      </c>
      <c r="B336" s="3" t="s">
        <v>4212</v>
      </c>
      <c r="C336" s="3" t="s">
        <v>4213</v>
      </c>
      <c r="D336" s="3" t="s">
        <v>0</v>
      </c>
      <c r="E336" s="3">
        <v>3</v>
      </c>
      <c r="F336" s="3">
        <v>4</v>
      </c>
      <c r="G336" s="3">
        <v>1</v>
      </c>
      <c r="H336" s="3">
        <v>0</v>
      </c>
      <c r="I336" s="3">
        <v>1</v>
      </c>
      <c r="J336" s="3">
        <v>2</v>
      </c>
      <c r="K336" s="3">
        <v>2</v>
      </c>
      <c r="L336" s="3">
        <v>46</v>
      </c>
      <c r="M336" s="4" t="str">
        <f t="shared" si="50"/>
        <v/>
      </c>
      <c r="N336" s="4" t="str">
        <f t="shared" si="51"/>
        <v/>
      </c>
      <c r="O336" s="4"/>
      <c r="P336" s="4" t="str">
        <f t="shared" si="52"/>
        <v/>
      </c>
      <c r="Q336" s="4" t="str">
        <f t="shared" si="53"/>
        <v/>
      </c>
      <c r="R336" s="4" t="str">
        <f t="shared" si="54"/>
        <v/>
      </c>
      <c r="S336" s="4">
        <f t="shared" si="55"/>
        <v>1</v>
      </c>
      <c r="T336" s="4" t="str">
        <f t="shared" si="56"/>
        <v/>
      </c>
      <c r="U336" s="4" t="str">
        <f t="shared" si="57"/>
        <v/>
      </c>
      <c r="V336" s="4" t="str">
        <f t="shared" si="58"/>
        <v/>
      </c>
      <c r="W336" s="4">
        <f t="shared" si="59"/>
        <v>1</v>
      </c>
    </row>
    <row r="337" spans="1:23" s="3" customFormat="1" x14ac:dyDescent="0.3">
      <c r="A337" s="3" t="s">
        <v>629</v>
      </c>
      <c r="B337" s="3" t="s">
        <v>4469</v>
      </c>
      <c r="C337" s="3" t="s">
        <v>4470</v>
      </c>
      <c r="D337" s="3" t="s">
        <v>0</v>
      </c>
      <c r="E337" s="3">
        <v>2</v>
      </c>
      <c r="F337" s="3">
        <v>17</v>
      </c>
      <c r="G337" s="3">
        <v>2</v>
      </c>
      <c r="H337" s="3">
        <v>0</v>
      </c>
      <c r="I337" s="3">
        <v>6</v>
      </c>
      <c r="J337" s="3">
        <v>5</v>
      </c>
      <c r="K337" s="3">
        <v>4</v>
      </c>
      <c r="L337" s="3">
        <v>85</v>
      </c>
      <c r="M337" s="4" t="str">
        <f t="shared" si="50"/>
        <v/>
      </c>
      <c r="N337" s="4" t="str">
        <f t="shared" si="51"/>
        <v/>
      </c>
      <c r="O337" s="4"/>
      <c r="P337" s="4" t="str">
        <f t="shared" si="52"/>
        <v/>
      </c>
      <c r="Q337" s="4" t="str">
        <f t="shared" si="53"/>
        <v/>
      </c>
      <c r="R337" s="4" t="str">
        <f t="shared" si="54"/>
        <v/>
      </c>
      <c r="S337" s="4">
        <f t="shared" si="55"/>
        <v>1</v>
      </c>
      <c r="T337" s="4" t="str">
        <f t="shared" si="56"/>
        <v/>
      </c>
      <c r="U337" s="4" t="str">
        <f t="shared" si="57"/>
        <v/>
      </c>
      <c r="V337" s="4" t="str">
        <f t="shared" si="58"/>
        <v/>
      </c>
      <c r="W337" s="4">
        <f t="shared" si="59"/>
        <v>1</v>
      </c>
    </row>
    <row r="338" spans="1:23" s="3" customFormat="1" x14ac:dyDescent="0.3">
      <c r="A338" s="3" t="s">
        <v>629</v>
      </c>
      <c r="B338" s="3" t="s">
        <v>5137</v>
      </c>
      <c r="C338" s="3" t="s">
        <v>485</v>
      </c>
      <c r="D338" s="3" t="s">
        <v>0</v>
      </c>
      <c r="E338" s="3">
        <v>4</v>
      </c>
      <c r="F338" s="3">
        <v>1</v>
      </c>
      <c r="G338" s="3">
        <v>1</v>
      </c>
      <c r="H338" s="3">
        <v>0</v>
      </c>
      <c r="I338" s="3">
        <v>0</v>
      </c>
      <c r="J338" s="3">
        <v>1</v>
      </c>
      <c r="K338" s="3">
        <v>0</v>
      </c>
      <c r="L338" s="3">
        <v>34</v>
      </c>
      <c r="M338" s="4" t="str">
        <f t="shared" si="50"/>
        <v/>
      </c>
      <c r="N338" s="4" t="str">
        <f t="shared" si="51"/>
        <v/>
      </c>
      <c r="O338" s="4"/>
      <c r="P338" s="4" t="str">
        <f t="shared" si="52"/>
        <v/>
      </c>
      <c r="Q338" s="4" t="str">
        <f t="shared" si="53"/>
        <v/>
      </c>
      <c r="R338" s="4" t="str">
        <f t="shared" si="54"/>
        <v/>
      </c>
      <c r="S338" s="4">
        <f t="shared" si="55"/>
        <v>1</v>
      </c>
      <c r="T338" s="4" t="str">
        <f t="shared" si="56"/>
        <v/>
      </c>
      <c r="U338" s="4" t="str">
        <f t="shared" si="57"/>
        <v/>
      </c>
      <c r="V338" s="4" t="str">
        <f t="shared" si="58"/>
        <v/>
      </c>
      <c r="W338" s="4">
        <f t="shared" si="59"/>
        <v>1</v>
      </c>
    </row>
    <row r="339" spans="1:23" s="3" customFormat="1" x14ac:dyDescent="0.3">
      <c r="A339" s="3" t="s">
        <v>629</v>
      </c>
      <c r="B339" s="3" t="s">
        <v>5631</v>
      </c>
      <c r="C339" s="3" t="s">
        <v>5632</v>
      </c>
      <c r="D339" s="3" t="s">
        <v>0</v>
      </c>
      <c r="E339" s="3">
        <v>1</v>
      </c>
      <c r="F339" s="3">
        <v>4</v>
      </c>
      <c r="G339" s="3">
        <v>2</v>
      </c>
      <c r="H339" s="3">
        <v>0</v>
      </c>
      <c r="I339" s="3">
        <v>0</v>
      </c>
      <c r="J339" s="3">
        <v>1</v>
      </c>
      <c r="K339" s="3">
        <v>3</v>
      </c>
      <c r="L339" s="3">
        <v>42</v>
      </c>
      <c r="M339" s="4" t="str">
        <f t="shared" si="50"/>
        <v/>
      </c>
      <c r="N339" s="4" t="str">
        <f t="shared" si="51"/>
        <v/>
      </c>
      <c r="O339" s="4"/>
      <c r="P339" s="4" t="str">
        <f t="shared" si="52"/>
        <v/>
      </c>
      <c r="Q339" s="4" t="str">
        <f t="shared" si="53"/>
        <v/>
      </c>
      <c r="R339" s="4" t="str">
        <f t="shared" si="54"/>
        <v/>
      </c>
      <c r="S339" s="4">
        <f t="shared" si="55"/>
        <v>1</v>
      </c>
      <c r="T339" s="4" t="str">
        <f t="shared" si="56"/>
        <v/>
      </c>
      <c r="U339" s="4" t="str">
        <f t="shared" si="57"/>
        <v/>
      </c>
      <c r="V339" s="4" t="str">
        <f t="shared" si="58"/>
        <v/>
      </c>
      <c r="W339" s="4">
        <f t="shared" si="59"/>
        <v>1</v>
      </c>
    </row>
    <row r="340" spans="1:23" s="3" customFormat="1" x14ac:dyDescent="0.3">
      <c r="A340" s="3" t="s">
        <v>629</v>
      </c>
      <c r="B340" s="3" t="s">
        <v>4386</v>
      </c>
      <c r="C340" s="3" t="s">
        <v>4387</v>
      </c>
      <c r="D340" s="3" t="s">
        <v>0</v>
      </c>
      <c r="E340" s="3">
        <v>4</v>
      </c>
      <c r="F340" s="3">
        <v>2</v>
      </c>
      <c r="G340" s="3">
        <v>1</v>
      </c>
      <c r="H340" s="3">
        <v>0</v>
      </c>
      <c r="I340" s="3">
        <v>0</v>
      </c>
      <c r="J340" s="3">
        <v>1</v>
      </c>
      <c r="K340" s="3">
        <v>0</v>
      </c>
      <c r="L340" s="3">
        <v>40</v>
      </c>
      <c r="M340" s="4" t="str">
        <f t="shared" si="50"/>
        <v/>
      </c>
      <c r="N340" s="4" t="str">
        <f t="shared" si="51"/>
        <v/>
      </c>
      <c r="O340" s="4"/>
      <c r="P340" s="4" t="str">
        <f t="shared" si="52"/>
        <v/>
      </c>
      <c r="Q340" s="4" t="str">
        <f t="shared" si="53"/>
        <v/>
      </c>
      <c r="R340" s="4" t="str">
        <f t="shared" si="54"/>
        <v/>
      </c>
      <c r="S340" s="4">
        <f t="shared" si="55"/>
        <v>1</v>
      </c>
      <c r="T340" s="4" t="str">
        <f t="shared" si="56"/>
        <v/>
      </c>
      <c r="U340" s="4" t="str">
        <f t="shared" si="57"/>
        <v/>
      </c>
      <c r="V340" s="4" t="str">
        <f t="shared" si="58"/>
        <v/>
      </c>
      <c r="W340" s="4">
        <f t="shared" si="59"/>
        <v>1</v>
      </c>
    </row>
    <row r="341" spans="1:23" s="3" customFormat="1" x14ac:dyDescent="0.3">
      <c r="A341" s="3" t="s">
        <v>629</v>
      </c>
      <c r="B341" s="3" t="s">
        <v>5151</v>
      </c>
      <c r="C341" s="3" t="s">
        <v>5152</v>
      </c>
      <c r="D341" s="3" t="s">
        <v>0</v>
      </c>
      <c r="E341" s="3">
        <v>2</v>
      </c>
      <c r="F341" s="3">
        <v>38</v>
      </c>
      <c r="G341" s="3">
        <v>1</v>
      </c>
      <c r="H341" s="3">
        <v>0</v>
      </c>
      <c r="I341" s="3">
        <v>24</v>
      </c>
      <c r="J341" s="3">
        <v>9</v>
      </c>
      <c r="K341" s="3">
        <v>4</v>
      </c>
      <c r="L341" s="3">
        <v>152</v>
      </c>
      <c r="M341" s="4" t="str">
        <f t="shared" si="50"/>
        <v/>
      </c>
      <c r="N341" s="4" t="str">
        <f t="shared" si="51"/>
        <v/>
      </c>
      <c r="O341" s="4"/>
      <c r="P341" s="4" t="str">
        <f t="shared" si="52"/>
        <v/>
      </c>
      <c r="Q341" s="4" t="str">
        <f t="shared" si="53"/>
        <v/>
      </c>
      <c r="R341" s="4" t="str">
        <f t="shared" si="54"/>
        <v/>
      </c>
      <c r="S341" s="4">
        <f t="shared" si="55"/>
        <v>1</v>
      </c>
      <c r="T341" s="4" t="str">
        <f t="shared" si="56"/>
        <v/>
      </c>
      <c r="U341" s="4" t="str">
        <f t="shared" si="57"/>
        <v/>
      </c>
      <c r="V341" s="4" t="str">
        <f t="shared" si="58"/>
        <v/>
      </c>
      <c r="W341" s="4">
        <f t="shared" si="59"/>
        <v>1</v>
      </c>
    </row>
    <row r="342" spans="1:23" s="3" customFormat="1" x14ac:dyDescent="0.3">
      <c r="A342" s="3" t="s">
        <v>629</v>
      </c>
      <c r="B342" s="3" t="s">
        <v>3659</v>
      </c>
      <c r="C342" s="3" t="s">
        <v>3660</v>
      </c>
      <c r="D342" s="3" t="s">
        <v>0</v>
      </c>
      <c r="E342" s="3">
        <v>0</v>
      </c>
      <c r="F342" s="3">
        <v>0</v>
      </c>
      <c r="G342" s="3">
        <v>1</v>
      </c>
      <c r="H342" s="3">
        <v>0</v>
      </c>
      <c r="I342" s="3">
        <v>0</v>
      </c>
      <c r="J342" s="3">
        <v>0</v>
      </c>
      <c r="K342" s="3">
        <v>1</v>
      </c>
      <c r="L342" s="3">
        <v>18</v>
      </c>
      <c r="M342" s="4" t="str">
        <f t="shared" si="50"/>
        <v/>
      </c>
      <c r="N342" s="4" t="str">
        <f t="shared" si="51"/>
        <v/>
      </c>
      <c r="O342" s="4"/>
      <c r="P342" s="4" t="str">
        <f t="shared" si="52"/>
        <v/>
      </c>
      <c r="Q342" s="4" t="str">
        <f t="shared" si="53"/>
        <v/>
      </c>
      <c r="R342" s="4" t="str">
        <f t="shared" si="54"/>
        <v/>
      </c>
      <c r="S342" s="4">
        <f t="shared" si="55"/>
        <v>1</v>
      </c>
      <c r="T342" s="4" t="str">
        <f t="shared" si="56"/>
        <v/>
      </c>
      <c r="U342" s="4" t="str">
        <f t="shared" si="57"/>
        <v/>
      </c>
      <c r="V342" s="4" t="str">
        <f t="shared" si="58"/>
        <v/>
      </c>
      <c r="W342" s="4">
        <f t="shared" si="59"/>
        <v>1</v>
      </c>
    </row>
    <row r="343" spans="1:23" s="3" customFormat="1" x14ac:dyDescent="0.3">
      <c r="A343" s="3" t="s">
        <v>629</v>
      </c>
      <c r="B343" s="3" t="s">
        <v>4976</v>
      </c>
      <c r="C343" s="3" t="s">
        <v>4977</v>
      </c>
      <c r="D343" s="3" t="s">
        <v>0</v>
      </c>
      <c r="E343" s="3">
        <v>3</v>
      </c>
      <c r="F343" s="3">
        <v>5</v>
      </c>
      <c r="G343" s="3">
        <v>1</v>
      </c>
      <c r="H343" s="3">
        <v>0</v>
      </c>
      <c r="I343" s="3">
        <v>0</v>
      </c>
      <c r="J343" s="3">
        <v>4</v>
      </c>
      <c r="K343" s="3">
        <v>2</v>
      </c>
      <c r="L343" s="3">
        <v>50</v>
      </c>
      <c r="M343" s="4" t="str">
        <f t="shared" si="50"/>
        <v/>
      </c>
      <c r="N343" s="4" t="str">
        <f t="shared" si="51"/>
        <v/>
      </c>
      <c r="O343" s="4"/>
      <c r="P343" s="4" t="str">
        <f t="shared" si="52"/>
        <v/>
      </c>
      <c r="Q343" s="4" t="str">
        <f t="shared" si="53"/>
        <v/>
      </c>
      <c r="R343" s="4" t="str">
        <f t="shared" si="54"/>
        <v/>
      </c>
      <c r="S343" s="4">
        <f t="shared" si="55"/>
        <v>1</v>
      </c>
      <c r="T343" s="4" t="str">
        <f t="shared" si="56"/>
        <v/>
      </c>
      <c r="U343" s="4" t="str">
        <f t="shared" si="57"/>
        <v/>
      </c>
      <c r="V343" s="4" t="str">
        <f t="shared" si="58"/>
        <v/>
      </c>
      <c r="W343" s="4">
        <f t="shared" si="59"/>
        <v>1</v>
      </c>
    </row>
    <row r="344" spans="1:23" s="3" customFormat="1" x14ac:dyDescent="0.3">
      <c r="A344" s="3" t="s">
        <v>629</v>
      </c>
      <c r="B344" s="3" t="s">
        <v>3564</v>
      </c>
      <c r="C344" s="3" t="s">
        <v>3565</v>
      </c>
      <c r="D344" s="3" t="s">
        <v>0</v>
      </c>
      <c r="E344" s="3">
        <v>4</v>
      </c>
      <c r="F344" s="3">
        <v>6</v>
      </c>
      <c r="G344" s="3">
        <v>1</v>
      </c>
      <c r="H344" s="3">
        <v>0</v>
      </c>
      <c r="I344" s="3">
        <v>4</v>
      </c>
      <c r="J344" s="3">
        <v>5</v>
      </c>
      <c r="K344" s="3">
        <v>2</v>
      </c>
      <c r="L344" s="3">
        <v>58</v>
      </c>
      <c r="M344" s="4" t="str">
        <f t="shared" si="50"/>
        <v/>
      </c>
      <c r="N344" s="4" t="str">
        <f t="shared" si="51"/>
        <v/>
      </c>
      <c r="O344" s="4"/>
      <c r="P344" s="4" t="str">
        <f t="shared" si="52"/>
        <v/>
      </c>
      <c r="Q344" s="4" t="str">
        <f t="shared" si="53"/>
        <v/>
      </c>
      <c r="R344" s="4" t="str">
        <f t="shared" si="54"/>
        <v/>
      </c>
      <c r="S344" s="4">
        <f t="shared" si="55"/>
        <v>1</v>
      </c>
      <c r="T344" s="4" t="str">
        <f t="shared" si="56"/>
        <v/>
      </c>
      <c r="U344" s="4" t="str">
        <f t="shared" si="57"/>
        <v/>
      </c>
      <c r="V344" s="4" t="str">
        <f t="shared" si="58"/>
        <v/>
      </c>
      <c r="W344" s="4">
        <f t="shared" si="59"/>
        <v>1</v>
      </c>
    </row>
    <row r="345" spans="1:23" s="3" customFormat="1" x14ac:dyDescent="0.3">
      <c r="A345" s="3" t="s">
        <v>629</v>
      </c>
      <c r="B345" s="3" t="s">
        <v>5482</v>
      </c>
      <c r="C345" s="3" t="s">
        <v>485</v>
      </c>
      <c r="D345" s="3" t="s">
        <v>0</v>
      </c>
      <c r="E345" s="3">
        <v>4</v>
      </c>
      <c r="F345" s="3">
        <v>2</v>
      </c>
      <c r="G345" s="3">
        <v>1</v>
      </c>
      <c r="H345" s="3">
        <v>0</v>
      </c>
      <c r="I345" s="3">
        <v>0</v>
      </c>
      <c r="J345" s="3">
        <v>1</v>
      </c>
      <c r="K345" s="3">
        <v>0</v>
      </c>
      <c r="L345" s="3">
        <v>36</v>
      </c>
      <c r="M345" s="4" t="str">
        <f t="shared" si="50"/>
        <v/>
      </c>
      <c r="N345" s="4" t="str">
        <f t="shared" si="51"/>
        <v/>
      </c>
      <c r="O345" s="4"/>
      <c r="P345" s="4" t="str">
        <f t="shared" si="52"/>
        <v/>
      </c>
      <c r="Q345" s="4" t="str">
        <f t="shared" si="53"/>
        <v/>
      </c>
      <c r="R345" s="4" t="str">
        <f t="shared" si="54"/>
        <v/>
      </c>
      <c r="S345" s="4">
        <f t="shared" si="55"/>
        <v>1</v>
      </c>
      <c r="T345" s="4" t="str">
        <f t="shared" si="56"/>
        <v/>
      </c>
      <c r="U345" s="4" t="str">
        <f t="shared" si="57"/>
        <v/>
      </c>
      <c r="V345" s="4" t="str">
        <f t="shared" si="58"/>
        <v/>
      </c>
      <c r="W345" s="4">
        <f t="shared" si="59"/>
        <v>1</v>
      </c>
    </row>
    <row r="346" spans="1:23" s="3" customFormat="1" x14ac:dyDescent="0.3">
      <c r="A346" s="3" t="s">
        <v>629</v>
      </c>
      <c r="B346" s="3" t="s">
        <v>3860</v>
      </c>
      <c r="C346" s="3" t="s">
        <v>3861</v>
      </c>
      <c r="D346" s="3" t="s">
        <v>0</v>
      </c>
      <c r="E346" s="3">
        <v>5</v>
      </c>
      <c r="F346" s="3">
        <v>9</v>
      </c>
      <c r="G346" s="3">
        <v>2</v>
      </c>
      <c r="H346" s="3">
        <v>0</v>
      </c>
      <c r="I346" s="3">
        <v>0</v>
      </c>
      <c r="J346" s="3">
        <v>6</v>
      </c>
      <c r="K346" s="3">
        <v>8</v>
      </c>
      <c r="L346" s="3">
        <v>86</v>
      </c>
      <c r="M346" s="4" t="str">
        <f t="shared" si="50"/>
        <v/>
      </c>
      <c r="N346" s="4" t="str">
        <f t="shared" si="51"/>
        <v/>
      </c>
      <c r="O346" s="4"/>
      <c r="P346" s="4" t="str">
        <f t="shared" si="52"/>
        <v/>
      </c>
      <c r="Q346" s="4" t="str">
        <f t="shared" si="53"/>
        <v/>
      </c>
      <c r="R346" s="4" t="str">
        <f t="shared" si="54"/>
        <v/>
      </c>
      <c r="S346" s="4">
        <f t="shared" si="55"/>
        <v>1</v>
      </c>
      <c r="T346" s="4" t="str">
        <f t="shared" si="56"/>
        <v/>
      </c>
      <c r="U346" s="4" t="str">
        <f t="shared" si="57"/>
        <v/>
      </c>
      <c r="V346" s="4" t="str">
        <f t="shared" si="58"/>
        <v/>
      </c>
      <c r="W346" s="4">
        <f t="shared" si="59"/>
        <v>1</v>
      </c>
    </row>
    <row r="347" spans="1:23" s="3" customFormat="1" x14ac:dyDescent="0.3">
      <c r="A347" s="3" t="s">
        <v>629</v>
      </c>
      <c r="B347" s="3" t="s">
        <v>4604</v>
      </c>
      <c r="C347" s="3" t="s">
        <v>4605</v>
      </c>
      <c r="D347" s="3" t="s">
        <v>0</v>
      </c>
      <c r="E347" s="3">
        <v>4</v>
      </c>
      <c r="F347" s="3">
        <v>2</v>
      </c>
      <c r="G347" s="3">
        <v>3</v>
      </c>
      <c r="H347" s="3">
        <v>0</v>
      </c>
      <c r="I347" s="3">
        <v>0</v>
      </c>
      <c r="J347" s="3">
        <v>2</v>
      </c>
      <c r="K347" s="3">
        <v>1</v>
      </c>
      <c r="L347" s="3">
        <v>33</v>
      </c>
      <c r="M347" s="4" t="str">
        <f t="shared" si="50"/>
        <v/>
      </c>
      <c r="N347" s="4" t="str">
        <f t="shared" si="51"/>
        <v/>
      </c>
      <c r="O347" s="4"/>
      <c r="P347" s="4" t="str">
        <f t="shared" si="52"/>
        <v/>
      </c>
      <c r="Q347" s="4" t="str">
        <f t="shared" si="53"/>
        <v/>
      </c>
      <c r="R347" s="4" t="str">
        <f t="shared" si="54"/>
        <v/>
      </c>
      <c r="S347" s="4">
        <f t="shared" si="55"/>
        <v>1</v>
      </c>
      <c r="T347" s="4" t="str">
        <f t="shared" si="56"/>
        <v/>
      </c>
      <c r="U347" s="4" t="str">
        <f t="shared" si="57"/>
        <v/>
      </c>
      <c r="V347" s="4" t="str">
        <f t="shared" si="58"/>
        <v/>
      </c>
      <c r="W347" s="4">
        <f t="shared" si="59"/>
        <v>1</v>
      </c>
    </row>
    <row r="348" spans="1:23" s="3" customFormat="1" x14ac:dyDescent="0.3">
      <c r="A348" s="3" t="s">
        <v>629</v>
      </c>
      <c r="B348" s="3" t="s">
        <v>4965</v>
      </c>
      <c r="C348" s="3" t="s">
        <v>735</v>
      </c>
      <c r="D348" s="3" t="s">
        <v>0</v>
      </c>
      <c r="E348" s="3">
        <v>6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24</v>
      </c>
      <c r="M348" s="4" t="str">
        <f t="shared" si="50"/>
        <v/>
      </c>
      <c r="N348" s="4" t="str">
        <f t="shared" si="51"/>
        <v/>
      </c>
      <c r="O348" s="4"/>
      <c r="P348" s="4" t="str">
        <f t="shared" si="52"/>
        <v/>
      </c>
      <c r="Q348" s="4" t="str">
        <f t="shared" si="53"/>
        <v/>
      </c>
      <c r="R348" s="4" t="str">
        <f t="shared" si="54"/>
        <v/>
      </c>
      <c r="S348" s="4">
        <f t="shared" si="55"/>
        <v>1</v>
      </c>
      <c r="T348" s="4" t="str">
        <f t="shared" si="56"/>
        <v/>
      </c>
      <c r="U348" s="4" t="str">
        <f t="shared" si="57"/>
        <v/>
      </c>
      <c r="V348" s="4" t="str">
        <f t="shared" si="58"/>
        <v/>
      </c>
      <c r="W348" s="4">
        <f t="shared" si="59"/>
        <v>1</v>
      </c>
    </row>
    <row r="349" spans="1:23" s="3" customFormat="1" x14ac:dyDescent="0.3">
      <c r="A349" s="3" t="s">
        <v>629</v>
      </c>
      <c r="B349" s="3" t="s">
        <v>712</v>
      </c>
      <c r="C349" s="3" t="s">
        <v>713</v>
      </c>
      <c r="D349" s="3" t="s">
        <v>0</v>
      </c>
      <c r="E349" s="3">
        <v>13</v>
      </c>
      <c r="F349" s="3">
        <v>56</v>
      </c>
      <c r="G349" s="3">
        <v>2</v>
      </c>
      <c r="H349" s="3">
        <v>0</v>
      </c>
      <c r="I349" s="3">
        <v>132</v>
      </c>
      <c r="J349" s="3">
        <v>20</v>
      </c>
      <c r="K349" s="3">
        <v>7</v>
      </c>
      <c r="L349" s="3">
        <v>263</v>
      </c>
      <c r="M349" s="4" t="str">
        <f t="shared" si="50"/>
        <v/>
      </c>
      <c r="N349" s="4" t="str">
        <f t="shared" si="51"/>
        <v/>
      </c>
      <c r="O349" s="4"/>
      <c r="P349" s="4" t="str">
        <f t="shared" si="52"/>
        <v/>
      </c>
      <c r="Q349" s="4" t="str">
        <f t="shared" si="53"/>
        <v/>
      </c>
      <c r="R349" s="4" t="str">
        <f t="shared" si="54"/>
        <v/>
      </c>
      <c r="S349" s="4">
        <f t="shared" si="55"/>
        <v>1</v>
      </c>
      <c r="T349" s="4" t="str">
        <f t="shared" si="56"/>
        <v/>
      </c>
      <c r="U349" s="4" t="str">
        <f t="shared" si="57"/>
        <v/>
      </c>
      <c r="V349" s="4" t="str">
        <f t="shared" si="58"/>
        <v/>
      </c>
      <c r="W349" s="4">
        <f t="shared" si="59"/>
        <v>1</v>
      </c>
    </row>
    <row r="350" spans="1:23" s="3" customFormat="1" x14ac:dyDescent="0.3">
      <c r="A350" s="3" t="s">
        <v>629</v>
      </c>
      <c r="B350" s="3" t="s">
        <v>3864</v>
      </c>
      <c r="C350" s="3" t="s">
        <v>3865</v>
      </c>
      <c r="D350" s="3" t="s">
        <v>389</v>
      </c>
      <c r="E350" s="3">
        <v>0</v>
      </c>
      <c r="F350" s="3">
        <v>8</v>
      </c>
      <c r="G350" s="3">
        <v>1</v>
      </c>
      <c r="H350" s="3">
        <v>0</v>
      </c>
      <c r="I350" s="3">
        <v>28</v>
      </c>
      <c r="J350" s="3">
        <v>8</v>
      </c>
      <c r="K350" s="3">
        <v>0</v>
      </c>
      <c r="L350" s="3">
        <v>28</v>
      </c>
      <c r="M350" s="4" t="str">
        <f t="shared" si="50"/>
        <v/>
      </c>
      <c r="N350" s="4" t="str">
        <f t="shared" si="51"/>
        <v/>
      </c>
      <c r="O350" s="4"/>
      <c r="P350" s="4" t="str">
        <f t="shared" si="52"/>
        <v/>
      </c>
      <c r="Q350" s="4" t="str">
        <f t="shared" si="53"/>
        <v/>
      </c>
      <c r="R350" s="4" t="str">
        <f t="shared" si="54"/>
        <v/>
      </c>
      <c r="S350" s="4">
        <f t="shared" si="55"/>
        <v>1</v>
      </c>
      <c r="T350" s="4" t="str">
        <f t="shared" si="56"/>
        <v/>
      </c>
      <c r="U350" s="4" t="str">
        <f t="shared" si="57"/>
        <v/>
      </c>
      <c r="V350" s="4" t="str">
        <f t="shared" si="58"/>
        <v/>
      </c>
      <c r="W350" s="4">
        <f t="shared" si="59"/>
        <v>1</v>
      </c>
    </row>
    <row r="351" spans="1:23" s="3" customFormat="1" x14ac:dyDescent="0.3">
      <c r="A351" s="3" t="s">
        <v>629</v>
      </c>
      <c r="B351" s="3" t="s">
        <v>4645</v>
      </c>
      <c r="C351" s="3" t="s">
        <v>4646</v>
      </c>
      <c r="D351" s="3" t="s">
        <v>0</v>
      </c>
      <c r="E351" s="3">
        <v>7</v>
      </c>
      <c r="F351" s="3">
        <v>8</v>
      </c>
      <c r="G351" s="3">
        <v>1</v>
      </c>
      <c r="H351" s="3">
        <v>0</v>
      </c>
      <c r="I351" s="3">
        <v>0</v>
      </c>
      <c r="J351" s="3">
        <v>8</v>
      </c>
      <c r="K351" s="3">
        <v>5</v>
      </c>
      <c r="L351" s="3">
        <v>123</v>
      </c>
      <c r="M351" s="4" t="str">
        <f t="shared" si="50"/>
        <v/>
      </c>
      <c r="N351" s="4" t="str">
        <f t="shared" si="51"/>
        <v/>
      </c>
      <c r="O351" s="4"/>
      <c r="P351" s="4" t="str">
        <f t="shared" si="52"/>
        <v/>
      </c>
      <c r="Q351" s="4" t="str">
        <f t="shared" si="53"/>
        <v/>
      </c>
      <c r="R351" s="4" t="str">
        <f t="shared" si="54"/>
        <v/>
      </c>
      <c r="S351" s="4">
        <f t="shared" si="55"/>
        <v>1</v>
      </c>
      <c r="T351" s="4" t="str">
        <f t="shared" si="56"/>
        <v/>
      </c>
      <c r="U351" s="4" t="str">
        <f t="shared" si="57"/>
        <v/>
      </c>
      <c r="V351" s="4" t="str">
        <f t="shared" si="58"/>
        <v/>
      </c>
      <c r="W351" s="4">
        <f t="shared" si="59"/>
        <v>1</v>
      </c>
    </row>
    <row r="352" spans="1:23" s="3" customFormat="1" x14ac:dyDescent="0.3">
      <c r="A352" s="3" t="s">
        <v>629</v>
      </c>
      <c r="B352" s="3" t="s">
        <v>4383</v>
      </c>
      <c r="C352" s="3" t="s">
        <v>4384</v>
      </c>
      <c r="D352" s="3" t="s">
        <v>0</v>
      </c>
      <c r="E352" s="3">
        <v>4</v>
      </c>
      <c r="F352" s="3">
        <v>12</v>
      </c>
      <c r="G352" s="3">
        <v>1</v>
      </c>
      <c r="H352" s="3">
        <v>0</v>
      </c>
      <c r="I352" s="3">
        <v>10</v>
      </c>
      <c r="J352" s="3">
        <v>5</v>
      </c>
      <c r="K352" s="3">
        <v>1</v>
      </c>
      <c r="L352" s="3">
        <v>78</v>
      </c>
      <c r="M352" s="4" t="str">
        <f t="shared" si="50"/>
        <v/>
      </c>
      <c r="N352" s="4" t="str">
        <f t="shared" si="51"/>
        <v/>
      </c>
      <c r="O352" s="4"/>
      <c r="P352" s="4" t="str">
        <f t="shared" si="52"/>
        <v/>
      </c>
      <c r="Q352" s="4" t="str">
        <f t="shared" si="53"/>
        <v/>
      </c>
      <c r="R352" s="4" t="str">
        <f t="shared" si="54"/>
        <v/>
      </c>
      <c r="S352" s="4">
        <f t="shared" si="55"/>
        <v>1</v>
      </c>
      <c r="T352" s="4" t="str">
        <f t="shared" si="56"/>
        <v/>
      </c>
      <c r="U352" s="4" t="str">
        <f t="shared" si="57"/>
        <v/>
      </c>
      <c r="V352" s="4" t="str">
        <f t="shared" si="58"/>
        <v/>
      </c>
      <c r="W352" s="4">
        <f t="shared" si="59"/>
        <v>1</v>
      </c>
    </row>
    <row r="353" spans="1:23" s="3" customFormat="1" x14ac:dyDescent="0.3">
      <c r="A353" s="3" t="s">
        <v>629</v>
      </c>
      <c r="B353" s="3" t="s">
        <v>3769</v>
      </c>
      <c r="C353" s="3" t="s">
        <v>735</v>
      </c>
      <c r="D353" s="3" t="s">
        <v>0</v>
      </c>
      <c r="E353" s="3">
        <v>4</v>
      </c>
      <c r="F353" s="3">
        <v>0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21</v>
      </c>
      <c r="M353" s="4" t="str">
        <f t="shared" si="50"/>
        <v/>
      </c>
      <c r="N353" s="4" t="str">
        <f t="shared" si="51"/>
        <v/>
      </c>
      <c r="O353" s="4"/>
      <c r="P353" s="4" t="str">
        <f t="shared" si="52"/>
        <v/>
      </c>
      <c r="Q353" s="4" t="str">
        <f t="shared" si="53"/>
        <v/>
      </c>
      <c r="R353" s="4" t="str">
        <f t="shared" si="54"/>
        <v/>
      </c>
      <c r="S353" s="4">
        <f t="shared" si="55"/>
        <v>1</v>
      </c>
      <c r="T353" s="4" t="str">
        <f t="shared" si="56"/>
        <v/>
      </c>
      <c r="U353" s="4" t="str">
        <f t="shared" si="57"/>
        <v/>
      </c>
      <c r="V353" s="4" t="str">
        <f t="shared" si="58"/>
        <v/>
      </c>
      <c r="W353" s="4">
        <f t="shared" si="59"/>
        <v>1</v>
      </c>
    </row>
    <row r="354" spans="1:23" s="3" customFormat="1" x14ac:dyDescent="0.3">
      <c r="A354" s="3" t="s">
        <v>629</v>
      </c>
      <c r="B354" s="3" t="s">
        <v>4920</v>
      </c>
      <c r="C354" s="3" t="s">
        <v>4921</v>
      </c>
      <c r="D354" s="3" t="s">
        <v>0</v>
      </c>
      <c r="E354" s="3">
        <v>7</v>
      </c>
      <c r="F354" s="3">
        <v>16</v>
      </c>
      <c r="G354" s="3">
        <v>3</v>
      </c>
      <c r="H354" s="3">
        <v>0</v>
      </c>
      <c r="I354" s="3">
        <v>6</v>
      </c>
      <c r="J354" s="3">
        <v>4</v>
      </c>
      <c r="K354" s="3">
        <v>5</v>
      </c>
      <c r="L354" s="3">
        <v>95</v>
      </c>
      <c r="M354" s="4" t="str">
        <f t="shared" si="50"/>
        <v/>
      </c>
      <c r="N354" s="4" t="str">
        <f t="shared" si="51"/>
        <v/>
      </c>
      <c r="O354" s="4"/>
      <c r="P354" s="4" t="str">
        <f t="shared" si="52"/>
        <v/>
      </c>
      <c r="Q354" s="4" t="str">
        <f t="shared" si="53"/>
        <v/>
      </c>
      <c r="R354" s="4" t="str">
        <f t="shared" si="54"/>
        <v/>
      </c>
      <c r="S354" s="4">
        <f t="shared" si="55"/>
        <v>1</v>
      </c>
      <c r="T354" s="4" t="str">
        <f t="shared" si="56"/>
        <v/>
      </c>
      <c r="U354" s="4" t="str">
        <f t="shared" si="57"/>
        <v/>
      </c>
      <c r="V354" s="4" t="str">
        <f t="shared" si="58"/>
        <v/>
      </c>
      <c r="W354" s="4">
        <f t="shared" si="59"/>
        <v>1</v>
      </c>
    </row>
    <row r="355" spans="1:23" s="3" customFormat="1" x14ac:dyDescent="0.3">
      <c r="A355" s="3" t="s">
        <v>629</v>
      </c>
      <c r="B355" s="3" t="s">
        <v>5353</v>
      </c>
      <c r="C355" s="3" t="s">
        <v>5354</v>
      </c>
      <c r="D355" s="3" t="s">
        <v>0</v>
      </c>
      <c r="E355" s="3">
        <v>6</v>
      </c>
      <c r="F355" s="3">
        <v>5</v>
      </c>
      <c r="G355" s="3">
        <v>3</v>
      </c>
      <c r="H355" s="3">
        <v>0</v>
      </c>
      <c r="I355" s="3">
        <v>1</v>
      </c>
      <c r="J355" s="3">
        <v>2</v>
      </c>
      <c r="K355" s="3">
        <v>2</v>
      </c>
      <c r="L355" s="3">
        <v>54</v>
      </c>
      <c r="M355" s="4" t="str">
        <f t="shared" si="50"/>
        <v/>
      </c>
      <c r="N355" s="4" t="str">
        <f t="shared" si="51"/>
        <v/>
      </c>
      <c r="O355" s="4"/>
      <c r="P355" s="4" t="str">
        <f t="shared" si="52"/>
        <v/>
      </c>
      <c r="Q355" s="4" t="str">
        <f t="shared" si="53"/>
        <v/>
      </c>
      <c r="R355" s="4" t="str">
        <f t="shared" si="54"/>
        <v/>
      </c>
      <c r="S355" s="4">
        <f t="shared" si="55"/>
        <v>1</v>
      </c>
      <c r="T355" s="4" t="str">
        <f t="shared" si="56"/>
        <v/>
      </c>
      <c r="U355" s="4" t="str">
        <f t="shared" si="57"/>
        <v/>
      </c>
      <c r="V355" s="4" t="str">
        <f t="shared" si="58"/>
        <v/>
      </c>
      <c r="W355" s="4">
        <f t="shared" si="59"/>
        <v>1</v>
      </c>
    </row>
    <row r="356" spans="1:23" s="3" customFormat="1" x14ac:dyDescent="0.3">
      <c r="A356" s="3" t="s">
        <v>629</v>
      </c>
      <c r="B356" s="3" t="s">
        <v>4048</v>
      </c>
      <c r="C356" s="3" t="s">
        <v>4049</v>
      </c>
      <c r="D356" s="3" t="s">
        <v>0</v>
      </c>
      <c r="E356" s="3">
        <v>3</v>
      </c>
      <c r="F356" s="3">
        <v>4</v>
      </c>
      <c r="G356" s="3">
        <v>3</v>
      </c>
      <c r="H356" s="3">
        <v>0</v>
      </c>
      <c r="I356" s="3">
        <v>3</v>
      </c>
      <c r="J356" s="3">
        <v>3</v>
      </c>
      <c r="K356" s="3">
        <v>0</v>
      </c>
      <c r="L356" s="3">
        <v>33</v>
      </c>
      <c r="M356" s="4" t="str">
        <f t="shared" si="50"/>
        <v/>
      </c>
      <c r="N356" s="4" t="str">
        <f t="shared" si="51"/>
        <v/>
      </c>
      <c r="O356" s="4"/>
      <c r="P356" s="4" t="str">
        <f t="shared" si="52"/>
        <v/>
      </c>
      <c r="Q356" s="4" t="str">
        <f t="shared" si="53"/>
        <v/>
      </c>
      <c r="R356" s="4" t="str">
        <f t="shared" si="54"/>
        <v/>
      </c>
      <c r="S356" s="4">
        <f t="shared" si="55"/>
        <v>1</v>
      </c>
      <c r="T356" s="4" t="str">
        <f t="shared" si="56"/>
        <v/>
      </c>
      <c r="U356" s="4" t="str">
        <f t="shared" si="57"/>
        <v/>
      </c>
      <c r="V356" s="4" t="str">
        <f t="shared" si="58"/>
        <v/>
      </c>
      <c r="W356" s="4">
        <f t="shared" si="59"/>
        <v>1</v>
      </c>
    </row>
    <row r="357" spans="1:23" s="3" customFormat="1" x14ac:dyDescent="0.3">
      <c r="A357" s="3" t="s">
        <v>629</v>
      </c>
      <c r="B357" s="3" t="s">
        <v>4924</v>
      </c>
      <c r="C357" s="3" t="s">
        <v>4656</v>
      </c>
      <c r="D357" s="3" t="s">
        <v>0</v>
      </c>
      <c r="E357" s="3">
        <v>2</v>
      </c>
      <c r="F357" s="3">
        <v>1</v>
      </c>
      <c r="G357" s="3">
        <v>4</v>
      </c>
      <c r="H357" s="3">
        <v>0</v>
      </c>
      <c r="I357" s="3">
        <v>0</v>
      </c>
      <c r="J357" s="3">
        <v>1</v>
      </c>
      <c r="K357" s="3">
        <v>0</v>
      </c>
      <c r="L357" s="3">
        <v>21</v>
      </c>
      <c r="M357" s="4" t="str">
        <f t="shared" si="50"/>
        <v/>
      </c>
      <c r="N357" s="4" t="str">
        <f t="shared" si="51"/>
        <v/>
      </c>
      <c r="O357" s="4"/>
      <c r="P357" s="4" t="str">
        <f t="shared" si="52"/>
        <v/>
      </c>
      <c r="Q357" s="4" t="str">
        <f t="shared" si="53"/>
        <v/>
      </c>
      <c r="R357" s="4" t="str">
        <f t="shared" si="54"/>
        <v/>
      </c>
      <c r="S357" s="4">
        <f t="shared" si="55"/>
        <v>1</v>
      </c>
      <c r="T357" s="4" t="str">
        <f t="shared" si="56"/>
        <v/>
      </c>
      <c r="U357" s="4" t="str">
        <f t="shared" si="57"/>
        <v/>
      </c>
      <c r="V357" s="4" t="str">
        <f t="shared" si="58"/>
        <v/>
      </c>
      <c r="W357" s="4">
        <f t="shared" si="59"/>
        <v>1</v>
      </c>
    </row>
    <row r="358" spans="1:23" s="3" customFormat="1" x14ac:dyDescent="0.3">
      <c r="A358" s="3" t="s">
        <v>629</v>
      </c>
      <c r="B358" s="3" t="s">
        <v>4617</v>
      </c>
      <c r="C358" s="3" t="s">
        <v>4618</v>
      </c>
      <c r="D358" s="3" t="s">
        <v>0</v>
      </c>
      <c r="E358" s="3">
        <v>4</v>
      </c>
      <c r="F358" s="3">
        <v>11</v>
      </c>
      <c r="G358" s="3">
        <v>3</v>
      </c>
      <c r="H358" s="3">
        <v>0</v>
      </c>
      <c r="I358" s="3">
        <v>1</v>
      </c>
      <c r="J358" s="3">
        <v>2</v>
      </c>
      <c r="K358" s="3">
        <v>2</v>
      </c>
      <c r="L358" s="3">
        <v>67</v>
      </c>
      <c r="M358" s="4" t="str">
        <f t="shared" si="50"/>
        <v/>
      </c>
      <c r="N358" s="4" t="str">
        <f t="shared" si="51"/>
        <v/>
      </c>
      <c r="O358" s="4"/>
      <c r="P358" s="4" t="str">
        <f t="shared" si="52"/>
        <v/>
      </c>
      <c r="Q358" s="4" t="str">
        <f t="shared" si="53"/>
        <v/>
      </c>
      <c r="R358" s="4" t="str">
        <f t="shared" si="54"/>
        <v/>
      </c>
      <c r="S358" s="4">
        <f t="shared" si="55"/>
        <v>1</v>
      </c>
      <c r="T358" s="4" t="str">
        <f t="shared" si="56"/>
        <v/>
      </c>
      <c r="U358" s="4" t="str">
        <f t="shared" si="57"/>
        <v/>
      </c>
      <c r="V358" s="4" t="str">
        <f t="shared" si="58"/>
        <v/>
      </c>
      <c r="W358" s="4">
        <f t="shared" si="59"/>
        <v>1</v>
      </c>
    </row>
    <row r="359" spans="1:23" s="3" customFormat="1" x14ac:dyDescent="0.3">
      <c r="A359" s="3" t="s">
        <v>629</v>
      </c>
      <c r="B359" s="3" t="s">
        <v>5001</v>
      </c>
      <c r="C359" s="3" t="s">
        <v>5002</v>
      </c>
      <c r="D359" s="3" t="s">
        <v>0</v>
      </c>
      <c r="E359" s="3">
        <v>5</v>
      </c>
      <c r="F359" s="3">
        <v>11</v>
      </c>
      <c r="G359" s="3">
        <v>3</v>
      </c>
      <c r="H359" s="3">
        <v>0</v>
      </c>
      <c r="I359" s="3">
        <v>1</v>
      </c>
      <c r="J359" s="3">
        <v>2</v>
      </c>
      <c r="K359" s="3">
        <v>3</v>
      </c>
      <c r="L359" s="3">
        <v>73</v>
      </c>
      <c r="M359" s="4" t="str">
        <f t="shared" si="50"/>
        <v/>
      </c>
      <c r="N359" s="4" t="str">
        <f t="shared" si="51"/>
        <v/>
      </c>
      <c r="O359" s="4"/>
      <c r="P359" s="4" t="str">
        <f t="shared" si="52"/>
        <v/>
      </c>
      <c r="Q359" s="4" t="str">
        <f t="shared" si="53"/>
        <v/>
      </c>
      <c r="R359" s="4" t="str">
        <f t="shared" si="54"/>
        <v/>
      </c>
      <c r="S359" s="4">
        <f t="shared" si="55"/>
        <v>1</v>
      </c>
      <c r="T359" s="4" t="str">
        <f t="shared" si="56"/>
        <v/>
      </c>
      <c r="U359" s="4" t="str">
        <f t="shared" si="57"/>
        <v/>
      </c>
      <c r="V359" s="4" t="str">
        <f t="shared" si="58"/>
        <v/>
      </c>
      <c r="W359" s="4">
        <f t="shared" si="59"/>
        <v>1</v>
      </c>
    </row>
    <row r="360" spans="1:23" s="3" customFormat="1" x14ac:dyDescent="0.3">
      <c r="A360" s="3" t="s">
        <v>629</v>
      </c>
      <c r="B360" s="3" t="s">
        <v>5549</v>
      </c>
      <c r="C360" s="3" t="s">
        <v>5550</v>
      </c>
      <c r="D360" s="3" t="s">
        <v>0</v>
      </c>
      <c r="E360" s="3">
        <v>4</v>
      </c>
      <c r="F360" s="3">
        <v>7</v>
      </c>
      <c r="G360" s="3">
        <v>3</v>
      </c>
      <c r="H360" s="3">
        <v>0</v>
      </c>
      <c r="I360" s="3">
        <v>3</v>
      </c>
      <c r="J360" s="3">
        <v>3</v>
      </c>
      <c r="K360" s="3">
        <v>1</v>
      </c>
      <c r="L360" s="3">
        <v>54</v>
      </c>
      <c r="M360" s="4" t="str">
        <f t="shared" si="50"/>
        <v/>
      </c>
      <c r="N360" s="4" t="str">
        <f t="shared" si="51"/>
        <v/>
      </c>
      <c r="O360" s="4"/>
      <c r="P360" s="4" t="str">
        <f t="shared" si="52"/>
        <v/>
      </c>
      <c r="Q360" s="4" t="str">
        <f t="shared" si="53"/>
        <v/>
      </c>
      <c r="R360" s="4" t="str">
        <f t="shared" si="54"/>
        <v/>
      </c>
      <c r="S360" s="4">
        <f t="shared" si="55"/>
        <v>1</v>
      </c>
      <c r="T360" s="4" t="str">
        <f t="shared" si="56"/>
        <v/>
      </c>
      <c r="U360" s="4" t="str">
        <f t="shared" si="57"/>
        <v/>
      </c>
      <c r="V360" s="4" t="str">
        <f t="shared" si="58"/>
        <v/>
      </c>
      <c r="W360" s="4">
        <f t="shared" si="59"/>
        <v>1</v>
      </c>
    </row>
    <row r="361" spans="1:23" s="3" customFormat="1" x14ac:dyDescent="0.3">
      <c r="A361" s="3" t="s">
        <v>629</v>
      </c>
      <c r="B361" s="3" t="s">
        <v>3727</v>
      </c>
      <c r="C361" s="3" t="s">
        <v>3728</v>
      </c>
      <c r="D361" s="3" t="s">
        <v>0</v>
      </c>
      <c r="E361" s="3">
        <v>6</v>
      </c>
      <c r="F361" s="3">
        <v>15</v>
      </c>
      <c r="G361" s="3">
        <v>3</v>
      </c>
      <c r="H361" s="3">
        <v>0</v>
      </c>
      <c r="I361" s="3">
        <v>1</v>
      </c>
      <c r="J361" s="3">
        <v>3</v>
      </c>
      <c r="K361" s="3">
        <v>3</v>
      </c>
      <c r="L361" s="3">
        <v>82</v>
      </c>
      <c r="M361" s="4" t="str">
        <f t="shared" si="50"/>
        <v/>
      </c>
      <c r="N361" s="4" t="str">
        <f t="shared" si="51"/>
        <v/>
      </c>
      <c r="O361" s="4"/>
      <c r="P361" s="4" t="str">
        <f t="shared" si="52"/>
        <v/>
      </c>
      <c r="Q361" s="4" t="str">
        <f t="shared" si="53"/>
        <v/>
      </c>
      <c r="R361" s="4" t="str">
        <f t="shared" si="54"/>
        <v/>
      </c>
      <c r="S361" s="4">
        <f t="shared" si="55"/>
        <v>1</v>
      </c>
      <c r="T361" s="4" t="str">
        <f t="shared" si="56"/>
        <v/>
      </c>
      <c r="U361" s="4" t="str">
        <f t="shared" si="57"/>
        <v/>
      </c>
      <c r="V361" s="4" t="str">
        <f t="shared" si="58"/>
        <v/>
      </c>
      <c r="W361" s="4">
        <f t="shared" si="59"/>
        <v>1</v>
      </c>
    </row>
    <row r="362" spans="1:23" s="3" customFormat="1" x14ac:dyDescent="0.3">
      <c r="A362" s="3" t="s">
        <v>629</v>
      </c>
      <c r="B362" s="3" t="s">
        <v>3952</v>
      </c>
      <c r="C362" s="3" t="s">
        <v>3953</v>
      </c>
      <c r="D362" s="3" t="s">
        <v>0</v>
      </c>
      <c r="E362" s="3">
        <v>7</v>
      </c>
      <c r="F362" s="3">
        <v>13</v>
      </c>
      <c r="G362" s="3">
        <v>3</v>
      </c>
      <c r="H362" s="3">
        <v>0</v>
      </c>
      <c r="I362" s="3">
        <v>0</v>
      </c>
      <c r="J362" s="3">
        <v>2</v>
      </c>
      <c r="K362" s="3">
        <v>2</v>
      </c>
      <c r="L362" s="3">
        <v>69</v>
      </c>
      <c r="M362" s="4" t="str">
        <f t="shared" si="50"/>
        <v/>
      </c>
      <c r="N362" s="4" t="str">
        <f t="shared" si="51"/>
        <v/>
      </c>
      <c r="O362" s="4"/>
      <c r="P362" s="4" t="str">
        <f t="shared" si="52"/>
        <v/>
      </c>
      <c r="Q362" s="4" t="str">
        <f t="shared" si="53"/>
        <v/>
      </c>
      <c r="R362" s="4" t="str">
        <f t="shared" si="54"/>
        <v/>
      </c>
      <c r="S362" s="4">
        <f t="shared" si="55"/>
        <v>1</v>
      </c>
      <c r="T362" s="4" t="str">
        <f t="shared" si="56"/>
        <v/>
      </c>
      <c r="U362" s="4" t="str">
        <f t="shared" si="57"/>
        <v/>
      </c>
      <c r="V362" s="4" t="str">
        <f t="shared" si="58"/>
        <v/>
      </c>
      <c r="W362" s="4">
        <f t="shared" si="59"/>
        <v>1</v>
      </c>
    </row>
    <row r="363" spans="1:23" s="3" customFormat="1" x14ac:dyDescent="0.3">
      <c r="A363" s="3" t="s">
        <v>629</v>
      </c>
      <c r="B363" s="3" t="s">
        <v>4830</v>
      </c>
      <c r="C363" s="3" t="s">
        <v>4831</v>
      </c>
      <c r="D363" s="3" t="s">
        <v>0</v>
      </c>
      <c r="E363" s="3">
        <v>5</v>
      </c>
      <c r="F363" s="3">
        <v>9</v>
      </c>
      <c r="G363" s="3">
        <v>3</v>
      </c>
      <c r="H363" s="3">
        <v>0</v>
      </c>
      <c r="I363" s="3">
        <v>0</v>
      </c>
      <c r="J363" s="3">
        <v>2</v>
      </c>
      <c r="K363" s="3">
        <v>2</v>
      </c>
      <c r="L363" s="3">
        <v>67</v>
      </c>
      <c r="M363" s="4" t="str">
        <f t="shared" si="50"/>
        <v/>
      </c>
      <c r="N363" s="4" t="str">
        <f t="shared" si="51"/>
        <v/>
      </c>
      <c r="O363" s="4"/>
      <c r="P363" s="4" t="str">
        <f t="shared" si="52"/>
        <v/>
      </c>
      <c r="Q363" s="4" t="str">
        <f t="shared" si="53"/>
        <v/>
      </c>
      <c r="R363" s="4" t="str">
        <f t="shared" si="54"/>
        <v/>
      </c>
      <c r="S363" s="4">
        <f t="shared" si="55"/>
        <v>1</v>
      </c>
      <c r="T363" s="4" t="str">
        <f t="shared" si="56"/>
        <v/>
      </c>
      <c r="U363" s="4" t="str">
        <f t="shared" si="57"/>
        <v/>
      </c>
      <c r="V363" s="4" t="str">
        <f t="shared" si="58"/>
        <v/>
      </c>
      <c r="W363" s="4">
        <f t="shared" si="59"/>
        <v>1</v>
      </c>
    </row>
    <row r="364" spans="1:23" s="3" customFormat="1" x14ac:dyDescent="0.3">
      <c r="A364" s="3" t="s">
        <v>629</v>
      </c>
      <c r="B364" s="3" t="s">
        <v>3961</v>
      </c>
      <c r="C364" s="3" t="s">
        <v>3962</v>
      </c>
      <c r="D364" s="3" t="s">
        <v>0</v>
      </c>
      <c r="E364" s="3">
        <v>6</v>
      </c>
      <c r="F364" s="3">
        <v>9</v>
      </c>
      <c r="G364" s="3">
        <v>3</v>
      </c>
      <c r="H364" s="3">
        <v>0</v>
      </c>
      <c r="I364" s="3">
        <v>1</v>
      </c>
      <c r="J364" s="3">
        <v>3</v>
      </c>
      <c r="K364" s="3">
        <v>2</v>
      </c>
      <c r="L364" s="3">
        <v>52</v>
      </c>
      <c r="M364" s="4" t="str">
        <f t="shared" si="50"/>
        <v/>
      </c>
      <c r="N364" s="4" t="str">
        <f t="shared" si="51"/>
        <v/>
      </c>
      <c r="O364" s="4"/>
      <c r="P364" s="4" t="str">
        <f t="shared" si="52"/>
        <v/>
      </c>
      <c r="Q364" s="4" t="str">
        <f t="shared" si="53"/>
        <v/>
      </c>
      <c r="R364" s="4" t="str">
        <f t="shared" si="54"/>
        <v/>
      </c>
      <c r="S364" s="4">
        <f t="shared" si="55"/>
        <v>1</v>
      </c>
      <c r="T364" s="4" t="str">
        <f t="shared" si="56"/>
        <v/>
      </c>
      <c r="U364" s="4" t="str">
        <f t="shared" si="57"/>
        <v/>
      </c>
      <c r="V364" s="4" t="str">
        <f t="shared" si="58"/>
        <v/>
      </c>
      <c r="W364" s="4">
        <f t="shared" si="59"/>
        <v>1</v>
      </c>
    </row>
    <row r="365" spans="1:23" s="3" customFormat="1" x14ac:dyDescent="0.3">
      <c r="A365" s="3" t="s">
        <v>629</v>
      </c>
      <c r="B365" s="3" t="s">
        <v>5119</v>
      </c>
      <c r="C365" s="3" t="s">
        <v>4003</v>
      </c>
      <c r="D365" s="3" t="s">
        <v>0</v>
      </c>
      <c r="E365" s="3">
        <v>10</v>
      </c>
      <c r="F365" s="3">
        <v>8</v>
      </c>
      <c r="G365" s="3">
        <v>1</v>
      </c>
      <c r="H365" s="3">
        <v>0</v>
      </c>
      <c r="I365" s="3">
        <v>0</v>
      </c>
      <c r="J365" s="3">
        <v>8</v>
      </c>
      <c r="K365" s="3">
        <v>4</v>
      </c>
      <c r="L365" s="3">
        <v>125</v>
      </c>
      <c r="M365" s="4" t="str">
        <f t="shared" si="50"/>
        <v/>
      </c>
      <c r="N365" s="4" t="str">
        <f t="shared" si="51"/>
        <v/>
      </c>
      <c r="O365" s="4"/>
      <c r="P365" s="4" t="str">
        <f t="shared" si="52"/>
        <v/>
      </c>
      <c r="Q365" s="4" t="str">
        <f t="shared" si="53"/>
        <v/>
      </c>
      <c r="R365" s="4" t="str">
        <f t="shared" si="54"/>
        <v/>
      </c>
      <c r="S365" s="4">
        <f t="shared" si="55"/>
        <v>1</v>
      </c>
      <c r="T365" s="4" t="str">
        <f t="shared" si="56"/>
        <v/>
      </c>
      <c r="U365" s="4" t="str">
        <f t="shared" si="57"/>
        <v/>
      </c>
      <c r="V365" s="4" t="str">
        <f t="shared" si="58"/>
        <v/>
      </c>
      <c r="W365" s="4">
        <f t="shared" si="59"/>
        <v>1</v>
      </c>
    </row>
    <row r="366" spans="1:23" s="3" customFormat="1" x14ac:dyDescent="0.3">
      <c r="A366" s="3" t="s">
        <v>629</v>
      </c>
      <c r="B366" s="3" t="s">
        <v>5078</v>
      </c>
      <c r="C366" s="3" t="s">
        <v>735</v>
      </c>
      <c r="D366" s="3" t="s">
        <v>0</v>
      </c>
      <c r="E366" s="3">
        <v>4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21</v>
      </c>
      <c r="M366" s="4" t="str">
        <f t="shared" si="50"/>
        <v/>
      </c>
      <c r="N366" s="4" t="str">
        <f t="shared" si="51"/>
        <v/>
      </c>
      <c r="O366" s="4"/>
      <c r="P366" s="4" t="str">
        <f t="shared" si="52"/>
        <v/>
      </c>
      <c r="Q366" s="4" t="str">
        <f t="shared" si="53"/>
        <v/>
      </c>
      <c r="R366" s="4" t="str">
        <f t="shared" si="54"/>
        <v/>
      </c>
      <c r="S366" s="4">
        <f t="shared" si="55"/>
        <v>1</v>
      </c>
      <c r="T366" s="4" t="str">
        <f t="shared" si="56"/>
        <v/>
      </c>
      <c r="U366" s="4" t="str">
        <f t="shared" si="57"/>
        <v/>
      </c>
      <c r="V366" s="4" t="str">
        <f t="shared" si="58"/>
        <v/>
      </c>
      <c r="W366" s="4">
        <f t="shared" si="59"/>
        <v>1</v>
      </c>
    </row>
    <row r="367" spans="1:23" s="3" customFormat="1" x14ac:dyDescent="0.3">
      <c r="A367" s="3" t="s">
        <v>629</v>
      </c>
      <c r="B367" s="3" t="s">
        <v>5529</v>
      </c>
      <c r="C367" s="3" t="s">
        <v>5530</v>
      </c>
      <c r="D367" s="3" t="s">
        <v>0</v>
      </c>
      <c r="E367" s="3">
        <v>8</v>
      </c>
      <c r="F367" s="3">
        <v>3</v>
      </c>
      <c r="G367" s="3">
        <v>1</v>
      </c>
      <c r="H367" s="3">
        <v>0</v>
      </c>
      <c r="I367" s="3">
        <v>3</v>
      </c>
      <c r="J367" s="3">
        <v>3</v>
      </c>
      <c r="K367" s="3">
        <v>0</v>
      </c>
      <c r="L367" s="3">
        <v>84</v>
      </c>
      <c r="M367" s="4" t="str">
        <f t="shared" si="50"/>
        <v/>
      </c>
      <c r="N367" s="4" t="str">
        <f t="shared" si="51"/>
        <v/>
      </c>
      <c r="O367" s="4"/>
      <c r="P367" s="4" t="str">
        <f t="shared" si="52"/>
        <v/>
      </c>
      <c r="Q367" s="4" t="str">
        <f t="shared" si="53"/>
        <v/>
      </c>
      <c r="R367" s="4" t="str">
        <f t="shared" si="54"/>
        <v/>
      </c>
      <c r="S367" s="4">
        <f t="shared" si="55"/>
        <v>1</v>
      </c>
      <c r="T367" s="4" t="str">
        <f t="shared" si="56"/>
        <v/>
      </c>
      <c r="U367" s="4" t="str">
        <f t="shared" si="57"/>
        <v/>
      </c>
      <c r="V367" s="4" t="str">
        <f t="shared" si="58"/>
        <v/>
      </c>
      <c r="W367" s="4">
        <f t="shared" si="59"/>
        <v>1</v>
      </c>
    </row>
    <row r="368" spans="1:23" s="3" customFormat="1" x14ac:dyDescent="0.3">
      <c r="A368" s="3" t="s">
        <v>629</v>
      </c>
      <c r="B368" s="3" t="s">
        <v>644</v>
      </c>
      <c r="C368" s="3" t="s">
        <v>645</v>
      </c>
      <c r="D368" s="3" t="s">
        <v>0</v>
      </c>
      <c r="E368" s="3">
        <v>22</v>
      </c>
      <c r="F368" s="3">
        <v>4</v>
      </c>
      <c r="G368" s="3">
        <v>4</v>
      </c>
      <c r="H368" s="3">
        <v>0</v>
      </c>
      <c r="I368" s="3">
        <v>1</v>
      </c>
      <c r="J368" s="3">
        <v>2</v>
      </c>
      <c r="K368" s="3">
        <v>0</v>
      </c>
      <c r="L368" s="3">
        <v>81</v>
      </c>
      <c r="M368" s="4" t="str">
        <f t="shared" si="50"/>
        <v/>
      </c>
      <c r="N368" s="4" t="str">
        <f t="shared" si="51"/>
        <v/>
      </c>
      <c r="O368" s="4"/>
      <c r="P368" s="4" t="str">
        <f t="shared" si="52"/>
        <v/>
      </c>
      <c r="Q368" s="4" t="str">
        <f t="shared" si="53"/>
        <v/>
      </c>
      <c r="R368" s="4" t="str">
        <f t="shared" si="54"/>
        <v/>
      </c>
      <c r="S368" s="4">
        <f t="shared" si="55"/>
        <v>1</v>
      </c>
      <c r="T368" s="4" t="str">
        <f t="shared" si="56"/>
        <v/>
      </c>
      <c r="U368" s="4" t="str">
        <f t="shared" si="57"/>
        <v/>
      </c>
      <c r="V368" s="4" t="str">
        <f t="shared" si="58"/>
        <v/>
      </c>
      <c r="W368" s="4">
        <f t="shared" si="59"/>
        <v>1</v>
      </c>
    </row>
    <row r="369" spans="1:23" s="3" customFormat="1" x14ac:dyDescent="0.3">
      <c r="A369" s="3" t="s">
        <v>629</v>
      </c>
      <c r="B369" s="3" t="s">
        <v>663</v>
      </c>
      <c r="C369" s="3" t="s">
        <v>664</v>
      </c>
      <c r="D369" s="3" t="s">
        <v>0</v>
      </c>
      <c r="E369" s="3">
        <v>18</v>
      </c>
      <c r="F369" s="3">
        <v>30</v>
      </c>
      <c r="G369" s="3">
        <v>1</v>
      </c>
      <c r="H369" s="3">
        <v>0</v>
      </c>
      <c r="I369" s="3">
        <v>0</v>
      </c>
      <c r="J369" s="3">
        <v>27</v>
      </c>
      <c r="K369" s="3">
        <v>5</v>
      </c>
      <c r="L369" s="3">
        <v>385</v>
      </c>
      <c r="M369" s="4">
        <f t="shared" si="50"/>
        <v>1</v>
      </c>
      <c r="N369" s="4" t="str">
        <f t="shared" si="51"/>
        <v/>
      </c>
      <c r="O369" s="4"/>
      <c r="P369" s="4" t="str">
        <f t="shared" si="52"/>
        <v/>
      </c>
      <c r="Q369" s="4" t="str">
        <f t="shared" si="53"/>
        <v/>
      </c>
      <c r="R369" s="4">
        <f t="shared" si="54"/>
        <v>1</v>
      </c>
      <c r="S369" s="4" t="str">
        <f t="shared" si="55"/>
        <v/>
      </c>
      <c r="T369" s="4" t="str">
        <f t="shared" si="56"/>
        <v/>
      </c>
      <c r="U369" s="4" t="str">
        <f t="shared" si="57"/>
        <v/>
      </c>
      <c r="V369" s="4" t="str">
        <f t="shared" si="58"/>
        <v/>
      </c>
      <c r="W369" s="4">
        <f t="shared" si="59"/>
        <v>1</v>
      </c>
    </row>
    <row r="370" spans="1:23" s="3" customFormat="1" x14ac:dyDescent="0.3">
      <c r="A370" s="3" t="s">
        <v>629</v>
      </c>
      <c r="B370" s="3" t="s">
        <v>5314</v>
      </c>
      <c r="C370" s="3" t="s">
        <v>735</v>
      </c>
      <c r="D370" s="3" t="s">
        <v>0</v>
      </c>
      <c r="E370" s="3">
        <v>6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22</v>
      </c>
      <c r="M370" s="4" t="str">
        <f t="shared" si="50"/>
        <v/>
      </c>
      <c r="N370" s="4" t="str">
        <f t="shared" si="51"/>
        <v/>
      </c>
      <c r="O370" s="4"/>
      <c r="P370" s="4" t="str">
        <f t="shared" si="52"/>
        <v/>
      </c>
      <c r="Q370" s="4" t="str">
        <f t="shared" si="53"/>
        <v/>
      </c>
      <c r="R370" s="4" t="str">
        <f t="shared" si="54"/>
        <v/>
      </c>
      <c r="S370" s="4">
        <f t="shared" si="55"/>
        <v>1</v>
      </c>
      <c r="T370" s="4" t="str">
        <f t="shared" si="56"/>
        <v/>
      </c>
      <c r="U370" s="4" t="str">
        <f t="shared" si="57"/>
        <v/>
      </c>
      <c r="V370" s="4" t="str">
        <f t="shared" si="58"/>
        <v/>
      </c>
      <c r="W370" s="4">
        <f t="shared" si="59"/>
        <v>1</v>
      </c>
    </row>
    <row r="371" spans="1:23" s="3" customFormat="1" x14ac:dyDescent="0.3">
      <c r="A371" s="3" t="s">
        <v>629</v>
      </c>
      <c r="B371" s="3" t="s">
        <v>4139</v>
      </c>
      <c r="C371" s="3" t="s">
        <v>4140</v>
      </c>
      <c r="D371" s="3" t="s">
        <v>0</v>
      </c>
      <c r="E371" s="3">
        <v>2</v>
      </c>
      <c r="F371" s="3">
        <v>21</v>
      </c>
      <c r="G371" s="3">
        <v>1</v>
      </c>
      <c r="H371" s="3">
        <v>0</v>
      </c>
      <c r="I371" s="3">
        <v>15</v>
      </c>
      <c r="J371" s="3">
        <v>6</v>
      </c>
      <c r="K371" s="3">
        <v>0</v>
      </c>
      <c r="L371" s="3">
        <v>63</v>
      </c>
      <c r="M371" s="4" t="str">
        <f t="shared" si="50"/>
        <v/>
      </c>
      <c r="N371" s="4" t="str">
        <f t="shared" si="51"/>
        <v/>
      </c>
      <c r="O371" s="4"/>
      <c r="P371" s="4" t="str">
        <f t="shared" si="52"/>
        <v/>
      </c>
      <c r="Q371" s="4" t="str">
        <f t="shared" si="53"/>
        <v/>
      </c>
      <c r="R371" s="4" t="str">
        <f t="shared" si="54"/>
        <v/>
      </c>
      <c r="S371" s="4">
        <f t="shared" si="55"/>
        <v>1</v>
      </c>
      <c r="T371" s="4" t="str">
        <f t="shared" si="56"/>
        <v/>
      </c>
      <c r="U371" s="4" t="str">
        <f t="shared" si="57"/>
        <v/>
      </c>
      <c r="V371" s="4" t="str">
        <f t="shared" si="58"/>
        <v/>
      </c>
      <c r="W371" s="4">
        <f t="shared" si="59"/>
        <v>1</v>
      </c>
    </row>
    <row r="372" spans="1:23" s="3" customFormat="1" x14ac:dyDescent="0.3">
      <c r="A372" s="3" t="s">
        <v>629</v>
      </c>
      <c r="B372" s="3" t="s">
        <v>4751</v>
      </c>
      <c r="C372" s="3" t="s">
        <v>4752</v>
      </c>
      <c r="D372" s="3" t="s">
        <v>0</v>
      </c>
      <c r="E372" s="3">
        <v>6</v>
      </c>
      <c r="F372" s="3">
        <v>20</v>
      </c>
      <c r="G372" s="3">
        <v>2</v>
      </c>
      <c r="H372" s="3">
        <v>0</v>
      </c>
      <c r="I372" s="3">
        <v>58</v>
      </c>
      <c r="J372" s="3">
        <v>12</v>
      </c>
      <c r="K372" s="3">
        <v>3</v>
      </c>
      <c r="L372" s="3">
        <v>91</v>
      </c>
      <c r="M372" s="4" t="str">
        <f t="shared" si="50"/>
        <v/>
      </c>
      <c r="N372" s="4" t="str">
        <f t="shared" si="51"/>
        <v/>
      </c>
      <c r="O372" s="4"/>
      <c r="P372" s="4" t="str">
        <f t="shared" si="52"/>
        <v/>
      </c>
      <c r="Q372" s="4" t="str">
        <f t="shared" si="53"/>
        <v/>
      </c>
      <c r="R372" s="4" t="str">
        <f t="shared" si="54"/>
        <v/>
      </c>
      <c r="S372" s="4">
        <f t="shared" si="55"/>
        <v>1</v>
      </c>
      <c r="T372" s="4" t="str">
        <f t="shared" si="56"/>
        <v/>
      </c>
      <c r="U372" s="4" t="str">
        <f t="shared" si="57"/>
        <v/>
      </c>
      <c r="V372" s="4" t="str">
        <f t="shared" si="58"/>
        <v/>
      </c>
      <c r="W372" s="4">
        <f t="shared" si="59"/>
        <v>1</v>
      </c>
    </row>
    <row r="373" spans="1:23" s="3" customFormat="1" x14ac:dyDescent="0.3">
      <c r="A373" s="3" t="s">
        <v>629</v>
      </c>
      <c r="B373" s="3" t="s">
        <v>4214</v>
      </c>
      <c r="C373" s="3" t="s">
        <v>4215</v>
      </c>
      <c r="D373" s="3" t="s">
        <v>0</v>
      </c>
      <c r="E373" s="3">
        <v>8</v>
      </c>
      <c r="F373" s="3">
        <v>7</v>
      </c>
      <c r="G373" s="3">
        <v>1</v>
      </c>
      <c r="H373" s="3">
        <v>0</v>
      </c>
      <c r="I373" s="3">
        <v>9</v>
      </c>
      <c r="J373" s="3">
        <v>7</v>
      </c>
      <c r="K373" s="3">
        <v>4</v>
      </c>
      <c r="L373" s="3">
        <v>81</v>
      </c>
      <c r="M373" s="4" t="str">
        <f t="shared" si="50"/>
        <v/>
      </c>
      <c r="N373" s="4" t="str">
        <f t="shared" si="51"/>
        <v/>
      </c>
      <c r="O373" s="4"/>
      <c r="P373" s="4" t="str">
        <f t="shared" si="52"/>
        <v/>
      </c>
      <c r="Q373" s="4" t="str">
        <f t="shared" si="53"/>
        <v/>
      </c>
      <c r="R373" s="4" t="str">
        <f t="shared" si="54"/>
        <v/>
      </c>
      <c r="S373" s="4">
        <f t="shared" si="55"/>
        <v>1</v>
      </c>
      <c r="T373" s="4" t="str">
        <f t="shared" si="56"/>
        <v/>
      </c>
      <c r="U373" s="4" t="str">
        <f t="shared" si="57"/>
        <v/>
      </c>
      <c r="V373" s="4" t="str">
        <f t="shared" si="58"/>
        <v/>
      </c>
      <c r="W373" s="4">
        <f t="shared" si="59"/>
        <v>1</v>
      </c>
    </row>
    <row r="374" spans="1:23" s="3" customFormat="1" x14ac:dyDescent="0.3">
      <c r="A374" s="3" t="s">
        <v>629</v>
      </c>
      <c r="B374" s="3" t="s">
        <v>3791</v>
      </c>
      <c r="C374" s="3" t="s">
        <v>735</v>
      </c>
      <c r="D374" s="3" t="s">
        <v>0</v>
      </c>
      <c r="E374" s="3">
        <v>4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21</v>
      </c>
      <c r="M374" s="4" t="str">
        <f t="shared" si="50"/>
        <v/>
      </c>
      <c r="N374" s="4" t="str">
        <f t="shared" si="51"/>
        <v/>
      </c>
      <c r="O374" s="4"/>
      <c r="P374" s="4" t="str">
        <f t="shared" si="52"/>
        <v/>
      </c>
      <c r="Q374" s="4" t="str">
        <f t="shared" si="53"/>
        <v/>
      </c>
      <c r="R374" s="4" t="str">
        <f t="shared" si="54"/>
        <v/>
      </c>
      <c r="S374" s="4">
        <f t="shared" si="55"/>
        <v>1</v>
      </c>
      <c r="T374" s="4" t="str">
        <f t="shared" si="56"/>
        <v/>
      </c>
      <c r="U374" s="4" t="str">
        <f t="shared" si="57"/>
        <v/>
      </c>
      <c r="V374" s="4" t="str">
        <f t="shared" si="58"/>
        <v/>
      </c>
      <c r="W374" s="4">
        <f t="shared" si="59"/>
        <v>1</v>
      </c>
    </row>
    <row r="375" spans="1:23" s="3" customFormat="1" x14ac:dyDescent="0.3">
      <c r="A375" s="3" t="s">
        <v>629</v>
      </c>
      <c r="B375" s="3" t="s">
        <v>4475</v>
      </c>
      <c r="C375" s="3" t="s">
        <v>4476</v>
      </c>
      <c r="D375" s="3" t="s">
        <v>0</v>
      </c>
      <c r="E375" s="3">
        <v>1</v>
      </c>
      <c r="F375" s="3">
        <v>55</v>
      </c>
      <c r="G375" s="3">
        <v>1</v>
      </c>
      <c r="H375" s="3">
        <v>0</v>
      </c>
      <c r="I375" s="3">
        <v>6</v>
      </c>
      <c r="J375" s="3">
        <v>13</v>
      </c>
      <c r="K375" s="3">
        <v>24</v>
      </c>
      <c r="L375" s="3">
        <v>269</v>
      </c>
      <c r="M375" s="4" t="str">
        <f t="shared" si="50"/>
        <v/>
      </c>
      <c r="N375" s="4" t="str">
        <f t="shared" si="51"/>
        <v/>
      </c>
      <c r="O375" s="4"/>
      <c r="P375" s="4" t="str">
        <f t="shared" si="52"/>
        <v/>
      </c>
      <c r="Q375" s="4" t="str">
        <f t="shared" si="53"/>
        <v/>
      </c>
      <c r="R375" s="4" t="str">
        <f t="shared" si="54"/>
        <v/>
      </c>
      <c r="S375" s="4">
        <f t="shared" si="55"/>
        <v>1</v>
      </c>
      <c r="T375" s="4" t="str">
        <f t="shared" si="56"/>
        <v/>
      </c>
      <c r="U375" s="4" t="str">
        <f t="shared" si="57"/>
        <v/>
      </c>
      <c r="V375" s="4" t="str">
        <f t="shared" si="58"/>
        <v/>
      </c>
      <c r="W375" s="4">
        <f t="shared" si="59"/>
        <v>1</v>
      </c>
    </row>
    <row r="376" spans="1:23" s="3" customFormat="1" x14ac:dyDescent="0.3">
      <c r="A376" s="3" t="s">
        <v>629</v>
      </c>
      <c r="B376" s="3" t="s">
        <v>4125</v>
      </c>
      <c r="C376" s="3" t="s">
        <v>4126</v>
      </c>
      <c r="D376" s="3" t="s">
        <v>0</v>
      </c>
      <c r="E376" s="3">
        <v>4</v>
      </c>
      <c r="F376" s="3">
        <v>21</v>
      </c>
      <c r="G376" s="3">
        <v>3</v>
      </c>
      <c r="H376" s="3">
        <v>0</v>
      </c>
      <c r="I376" s="3">
        <v>13</v>
      </c>
      <c r="J376" s="3">
        <v>7</v>
      </c>
      <c r="K376" s="3">
        <v>5</v>
      </c>
      <c r="L376" s="3">
        <v>161</v>
      </c>
      <c r="M376" s="4" t="str">
        <f t="shared" si="50"/>
        <v/>
      </c>
      <c r="N376" s="4" t="str">
        <f t="shared" si="51"/>
        <v/>
      </c>
      <c r="O376" s="4"/>
      <c r="P376" s="4" t="str">
        <f t="shared" si="52"/>
        <v/>
      </c>
      <c r="Q376" s="4" t="str">
        <f t="shared" si="53"/>
        <v/>
      </c>
      <c r="R376" s="4" t="str">
        <f t="shared" si="54"/>
        <v/>
      </c>
      <c r="S376" s="4">
        <f t="shared" si="55"/>
        <v>1</v>
      </c>
      <c r="T376" s="4" t="str">
        <f t="shared" si="56"/>
        <v/>
      </c>
      <c r="U376" s="4" t="str">
        <f t="shared" si="57"/>
        <v/>
      </c>
      <c r="V376" s="4" t="str">
        <f t="shared" si="58"/>
        <v/>
      </c>
      <c r="W376" s="4">
        <f t="shared" si="59"/>
        <v>1</v>
      </c>
    </row>
    <row r="377" spans="1:23" s="3" customFormat="1" x14ac:dyDescent="0.3">
      <c r="A377" s="3" t="s">
        <v>629</v>
      </c>
      <c r="B377" s="3" t="s">
        <v>718</v>
      </c>
      <c r="C377" s="3" t="s">
        <v>719</v>
      </c>
      <c r="D377" s="3" t="s">
        <v>0</v>
      </c>
      <c r="E377" s="3">
        <v>13</v>
      </c>
      <c r="F377" s="3">
        <v>25</v>
      </c>
      <c r="G377" s="3">
        <v>1</v>
      </c>
      <c r="H377" s="3">
        <v>0</v>
      </c>
      <c r="I377" s="3">
        <v>35</v>
      </c>
      <c r="J377" s="3">
        <v>6</v>
      </c>
      <c r="K377" s="3">
        <v>9</v>
      </c>
      <c r="L377" s="3">
        <v>178</v>
      </c>
      <c r="M377" s="4" t="str">
        <f t="shared" si="50"/>
        <v/>
      </c>
      <c r="N377" s="4" t="str">
        <f t="shared" si="51"/>
        <v/>
      </c>
      <c r="O377" s="4"/>
      <c r="P377" s="4" t="str">
        <f t="shared" si="52"/>
        <v/>
      </c>
      <c r="Q377" s="4" t="str">
        <f t="shared" si="53"/>
        <v/>
      </c>
      <c r="R377" s="4" t="str">
        <f t="shared" si="54"/>
        <v/>
      </c>
      <c r="S377" s="4">
        <f t="shared" si="55"/>
        <v>1</v>
      </c>
      <c r="T377" s="4" t="str">
        <f t="shared" si="56"/>
        <v/>
      </c>
      <c r="U377" s="4" t="str">
        <f t="shared" si="57"/>
        <v/>
      </c>
      <c r="V377" s="4" t="str">
        <f t="shared" si="58"/>
        <v/>
      </c>
      <c r="W377" s="4">
        <f t="shared" si="59"/>
        <v>1</v>
      </c>
    </row>
    <row r="378" spans="1:23" s="3" customFormat="1" x14ac:dyDescent="0.3">
      <c r="A378" s="3" t="s">
        <v>629</v>
      </c>
      <c r="B378" s="3" t="s">
        <v>736</v>
      </c>
      <c r="C378" s="3" t="s">
        <v>737</v>
      </c>
      <c r="D378" s="3" t="s">
        <v>0</v>
      </c>
      <c r="E378" s="3">
        <v>12</v>
      </c>
      <c r="F378" s="3">
        <v>204</v>
      </c>
      <c r="G378" s="3">
        <v>1</v>
      </c>
      <c r="H378" s="3">
        <v>0</v>
      </c>
      <c r="I378" s="3">
        <v>1507</v>
      </c>
      <c r="J378" s="3">
        <v>95</v>
      </c>
      <c r="K378" s="3">
        <v>11</v>
      </c>
      <c r="L378" s="3">
        <v>674</v>
      </c>
      <c r="M378" s="4">
        <f t="shared" si="50"/>
        <v>1</v>
      </c>
      <c r="N378" s="4">
        <f t="shared" si="51"/>
        <v>1</v>
      </c>
      <c r="O378" s="4"/>
      <c r="P378" s="4" t="str">
        <f t="shared" si="52"/>
        <v/>
      </c>
      <c r="Q378" s="4" t="str">
        <f t="shared" si="53"/>
        <v/>
      </c>
      <c r="R378" s="4">
        <f t="shared" si="54"/>
        <v>1</v>
      </c>
      <c r="S378" s="4" t="str">
        <f t="shared" si="55"/>
        <v/>
      </c>
      <c r="T378" s="4" t="str">
        <f t="shared" si="56"/>
        <v/>
      </c>
      <c r="U378" s="4" t="str">
        <f t="shared" si="57"/>
        <v/>
      </c>
      <c r="V378" s="4">
        <f t="shared" si="58"/>
        <v>1</v>
      </c>
      <c r="W378" s="4" t="str">
        <f t="shared" si="59"/>
        <v/>
      </c>
    </row>
    <row r="379" spans="1:23" s="3" customFormat="1" x14ac:dyDescent="0.3">
      <c r="A379" s="3" t="s">
        <v>629</v>
      </c>
      <c r="B379" s="3" t="s">
        <v>690</v>
      </c>
      <c r="C379" s="3" t="s">
        <v>691</v>
      </c>
      <c r="D379" s="3" t="s">
        <v>0</v>
      </c>
      <c r="E379" s="3">
        <v>14</v>
      </c>
      <c r="F379" s="3">
        <v>68</v>
      </c>
      <c r="G379" s="3">
        <v>2</v>
      </c>
      <c r="H379" s="3">
        <v>0</v>
      </c>
      <c r="I379" s="3">
        <v>549</v>
      </c>
      <c r="J379" s="3">
        <v>38</v>
      </c>
      <c r="K379" s="3">
        <v>11</v>
      </c>
      <c r="L379" s="3">
        <v>312</v>
      </c>
      <c r="M379" s="4">
        <f t="shared" si="50"/>
        <v>1</v>
      </c>
      <c r="N379" s="4">
        <f t="shared" si="51"/>
        <v>1</v>
      </c>
      <c r="O379" s="4"/>
      <c r="P379" s="4" t="str">
        <f t="shared" si="52"/>
        <v/>
      </c>
      <c r="Q379" s="4" t="str">
        <f t="shared" si="53"/>
        <v/>
      </c>
      <c r="R379" s="4">
        <f t="shared" si="54"/>
        <v>1</v>
      </c>
      <c r="S379" s="4" t="str">
        <f t="shared" si="55"/>
        <v/>
      </c>
      <c r="T379" s="4" t="str">
        <f t="shared" si="56"/>
        <v/>
      </c>
      <c r="U379" s="4" t="str">
        <f t="shared" si="57"/>
        <v/>
      </c>
      <c r="V379" s="4">
        <f t="shared" si="58"/>
        <v>1</v>
      </c>
      <c r="W379" s="4" t="str">
        <f t="shared" si="59"/>
        <v/>
      </c>
    </row>
    <row r="380" spans="1:23" s="3" customFormat="1" x14ac:dyDescent="0.3">
      <c r="A380" s="3" t="s">
        <v>629</v>
      </c>
      <c r="B380" s="3" t="s">
        <v>3518</v>
      </c>
      <c r="C380" s="3" t="s">
        <v>3519</v>
      </c>
      <c r="D380" s="3" t="s">
        <v>0</v>
      </c>
      <c r="E380" s="3">
        <v>6</v>
      </c>
      <c r="F380" s="3">
        <v>10</v>
      </c>
      <c r="G380" s="3">
        <v>2</v>
      </c>
      <c r="H380" s="3">
        <v>0</v>
      </c>
      <c r="I380" s="3">
        <v>0</v>
      </c>
      <c r="J380" s="3">
        <v>5</v>
      </c>
      <c r="K380" s="3">
        <v>4</v>
      </c>
      <c r="L380" s="3">
        <v>59</v>
      </c>
      <c r="M380" s="4" t="str">
        <f t="shared" si="50"/>
        <v/>
      </c>
      <c r="N380" s="4" t="str">
        <f t="shared" si="51"/>
        <v/>
      </c>
      <c r="O380" s="4"/>
      <c r="P380" s="4" t="str">
        <f t="shared" si="52"/>
        <v/>
      </c>
      <c r="Q380" s="4" t="str">
        <f t="shared" si="53"/>
        <v/>
      </c>
      <c r="R380" s="4" t="str">
        <f t="shared" si="54"/>
        <v/>
      </c>
      <c r="S380" s="4">
        <f t="shared" si="55"/>
        <v>1</v>
      </c>
      <c r="T380" s="4" t="str">
        <f t="shared" si="56"/>
        <v/>
      </c>
      <c r="U380" s="4" t="str">
        <f t="shared" si="57"/>
        <v/>
      </c>
      <c r="V380" s="4" t="str">
        <f t="shared" si="58"/>
        <v/>
      </c>
      <c r="W380" s="4">
        <f t="shared" si="59"/>
        <v>1</v>
      </c>
    </row>
    <row r="381" spans="1:23" s="3" customFormat="1" x14ac:dyDescent="0.3">
      <c r="A381" s="3" t="s">
        <v>629</v>
      </c>
      <c r="B381" s="3" t="s">
        <v>4931</v>
      </c>
      <c r="C381" s="3" t="s">
        <v>4932</v>
      </c>
      <c r="D381" s="3" t="s">
        <v>0</v>
      </c>
      <c r="E381" s="3">
        <v>7</v>
      </c>
      <c r="F381" s="3">
        <v>8</v>
      </c>
      <c r="G381" s="3">
        <v>2</v>
      </c>
      <c r="H381" s="3">
        <v>0</v>
      </c>
      <c r="I381" s="3">
        <v>2</v>
      </c>
      <c r="J381" s="3">
        <v>4</v>
      </c>
      <c r="K381" s="3">
        <v>7</v>
      </c>
      <c r="L381" s="3">
        <v>72</v>
      </c>
      <c r="M381" s="4" t="str">
        <f t="shared" si="50"/>
        <v/>
      </c>
      <c r="N381" s="4" t="str">
        <f t="shared" si="51"/>
        <v/>
      </c>
      <c r="O381" s="4"/>
      <c r="P381" s="4" t="str">
        <f t="shared" si="52"/>
        <v/>
      </c>
      <c r="Q381" s="4" t="str">
        <f t="shared" si="53"/>
        <v/>
      </c>
      <c r="R381" s="4" t="str">
        <f t="shared" si="54"/>
        <v/>
      </c>
      <c r="S381" s="4">
        <f t="shared" si="55"/>
        <v>1</v>
      </c>
      <c r="T381" s="4" t="str">
        <f t="shared" si="56"/>
        <v/>
      </c>
      <c r="U381" s="4" t="str">
        <f t="shared" si="57"/>
        <v/>
      </c>
      <c r="V381" s="4" t="str">
        <f t="shared" si="58"/>
        <v/>
      </c>
      <c r="W381" s="4">
        <f t="shared" si="59"/>
        <v>1</v>
      </c>
    </row>
    <row r="382" spans="1:23" s="3" customFormat="1" x14ac:dyDescent="0.3">
      <c r="A382" s="3" t="s">
        <v>629</v>
      </c>
      <c r="B382" s="3" t="s">
        <v>4552</v>
      </c>
      <c r="C382" s="3" t="s">
        <v>4553</v>
      </c>
      <c r="D382" s="3" t="s">
        <v>0</v>
      </c>
      <c r="E382" s="3">
        <v>7</v>
      </c>
      <c r="F382" s="3">
        <v>24</v>
      </c>
      <c r="G382" s="3">
        <v>1</v>
      </c>
      <c r="H382" s="3">
        <v>0</v>
      </c>
      <c r="I382" s="3">
        <v>0</v>
      </c>
      <c r="J382" s="3">
        <v>17</v>
      </c>
      <c r="K382" s="3">
        <v>1</v>
      </c>
      <c r="L382" s="3">
        <v>206</v>
      </c>
      <c r="M382" s="4" t="str">
        <f t="shared" si="50"/>
        <v/>
      </c>
      <c r="N382" s="4" t="str">
        <f t="shared" si="51"/>
        <v/>
      </c>
      <c r="O382" s="4"/>
      <c r="P382" s="4" t="str">
        <f t="shared" si="52"/>
        <v/>
      </c>
      <c r="Q382" s="4" t="str">
        <f t="shared" si="53"/>
        <v/>
      </c>
      <c r="R382" s="4" t="str">
        <f t="shared" si="54"/>
        <v/>
      </c>
      <c r="S382" s="4">
        <f t="shared" si="55"/>
        <v>1</v>
      </c>
      <c r="T382" s="4" t="str">
        <f t="shared" si="56"/>
        <v/>
      </c>
      <c r="U382" s="4" t="str">
        <f t="shared" si="57"/>
        <v/>
      </c>
      <c r="V382" s="4" t="str">
        <f t="shared" si="58"/>
        <v/>
      </c>
      <c r="W382" s="4">
        <f t="shared" si="59"/>
        <v>1</v>
      </c>
    </row>
    <row r="383" spans="1:23" s="3" customFormat="1" x14ac:dyDescent="0.3">
      <c r="A383" s="3" t="s">
        <v>629</v>
      </c>
      <c r="B383" s="3" t="s">
        <v>3633</v>
      </c>
      <c r="C383" s="3" t="s">
        <v>3634</v>
      </c>
      <c r="D383" s="3" t="s">
        <v>0</v>
      </c>
      <c r="E383" s="3">
        <v>7</v>
      </c>
      <c r="F383" s="3">
        <v>6</v>
      </c>
      <c r="G383" s="3">
        <v>1</v>
      </c>
      <c r="H383" s="3">
        <v>0</v>
      </c>
      <c r="I383" s="3">
        <v>0</v>
      </c>
      <c r="J383" s="3">
        <v>6</v>
      </c>
      <c r="K383" s="3">
        <v>2</v>
      </c>
      <c r="L383" s="3">
        <v>72</v>
      </c>
      <c r="M383" s="4" t="str">
        <f t="shared" si="50"/>
        <v/>
      </c>
      <c r="N383" s="4" t="str">
        <f t="shared" si="51"/>
        <v/>
      </c>
      <c r="O383" s="4"/>
      <c r="P383" s="4" t="str">
        <f t="shared" si="52"/>
        <v/>
      </c>
      <c r="Q383" s="4" t="str">
        <f t="shared" si="53"/>
        <v/>
      </c>
      <c r="R383" s="4" t="str">
        <f t="shared" si="54"/>
        <v/>
      </c>
      <c r="S383" s="4">
        <f t="shared" si="55"/>
        <v>1</v>
      </c>
      <c r="T383" s="4" t="str">
        <f t="shared" si="56"/>
        <v/>
      </c>
      <c r="U383" s="4" t="str">
        <f t="shared" si="57"/>
        <v/>
      </c>
      <c r="V383" s="4" t="str">
        <f t="shared" si="58"/>
        <v/>
      </c>
      <c r="W383" s="4">
        <f t="shared" si="59"/>
        <v>1</v>
      </c>
    </row>
    <row r="384" spans="1:23" s="3" customFormat="1" x14ac:dyDescent="0.3">
      <c r="A384" s="3" t="s">
        <v>629</v>
      </c>
      <c r="B384" s="3" t="s">
        <v>714</v>
      </c>
      <c r="C384" s="3" t="s">
        <v>715</v>
      </c>
      <c r="D384" s="3" t="s">
        <v>0</v>
      </c>
      <c r="E384" s="3">
        <v>13</v>
      </c>
      <c r="F384" s="3">
        <v>36</v>
      </c>
      <c r="G384" s="3">
        <v>4</v>
      </c>
      <c r="H384" s="3">
        <v>0</v>
      </c>
      <c r="I384" s="3">
        <v>46</v>
      </c>
      <c r="J384" s="3">
        <v>16</v>
      </c>
      <c r="K384" s="3">
        <v>9</v>
      </c>
      <c r="L384" s="3">
        <v>218</v>
      </c>
      <c r="M384" s="4" t="str">
        <f t="shared" si="50"/>
        <v/>
      </c>
      <c r="N384" s="4" t="str">
        <f t="shared" si="51"/>
        <v/>
      </c>
      <c r="O384" s="4"/>
      <c r="P384" s="4" t="str">
        <f t="shared" si="52"/>
        <v/>
      </c>
      <c r="Q384" s="4" t="str">
        <f t="shared" si="53"/>
        <v/>
      </c>
      <c r="R384" s="4" t="str">
        <f t="shared" si="54"/>
        <v/>
      </c>
      <c r="S384" s="4">
        <f t="shared" si="55"/>
        <v>1</v>
      </c>
      <c r="T384" s="4" t="str">
        <f t="shared" si="56"/>
        <v/>
      </c>
      <c r="U384" s="4" t="str">
        <f t="shared" si="57"/>
        <v/>
      </c>
      <c r="V384" s="4" t="str">
        <f t="shared" si="58"/>
        <v/>
      </c>
      <c r="W384" s="4">
        <f t="shared" si="59"/>
        <v>1</v>
      </c>
    </row>
    <row r="385" spans="1:23" s="3" customFormat="1" x14ac:dyDescent="0.3">
      <c r="A385" s="3" t="s">
        <v>629</v>
      </c>
      <c r="B385" s="3" t="s">
        <v>4554</v>
      </c>
      <c r="C385" s="3" t="s">
        <v>4555</v>
      </c>
      <c r="D385" s="3" t="s">
        <v>0</v>
      </c>
      <c r="E385" s="3">
        <v>8</v>
      </c>
      <c r="F385" s="3">
        <v>10</v>
      </c>
      <c r="G385" s="3">
        <v>1</v>
      </c>
      <c r="H385" s="3">
        <v>0</v>
      </c>
      <c r="I385" s="3">
        <v>17</v>
      </c>
      <c r="J385" s="3">
        <v>10</v>
      </c>
      <c r="K385" s="3">
        <v>7</v>
      </c>
      <c r="L385" s="3">
        <v>129</v>
      </c>
      <c r="M385" s="4" t="str">
        <f t="shared" si="50"/>
        <v/>
      </c>
      <c r="N385" s="4" t="str">
        <f t="shared" si="51"/>
        <v/>
      </c>
      <c r="O385" s="4"/>
      <c r="P385" s="4" t="str">
        <f t="shared" si="52"/>
        <v/>
      </c>
      <c r="Q385" s="4" t="str">
        <f t="shared" si="53"/>
        <v/>
      </c>
      <c r="R385" s="4" t="str">
        <f t="shared" si="54"/>
        <v/>
      </c>
      <c r="S385" s="4">
        <f t="shared" si="55"/>
        <v>1</v>
      </c>
      <c r="T385" s="4" t="str">
        <f t="shared" si="56"/>
        <v/>
      </c>
      <c r="U385" s="4" t="str">
        <f t="shared" si="57"/>
        <v/>
      </c>
      <c r="V385" s="4" t="str">
        <f t="shared" si="58"/>
        <v/>
      </c>
      <c r="W385" s="4">
        <f t="shared" si="59"/>
        <v>1</v>
      </c>
    </row>
    <row r="386" spans="1:23" s="3" customFormat="1" x14ac:dyDescent="0.3">
      <c r="A386" s="3" t="s">
        <v>629</v>
      </c>
      <c r="B386" s="3" t="s">
        <v>3812</v>
      </c>
      <c r="C386" s="3" t="s">
        <v>3813</v>
      </c>
      <c r="D386" s="3" t="s">
        <v>0</v>
      </c>
      <c r="E386" s="3">
        <v>9</v>
      </c>
      <c r="F386" s="3">
        <v>29</v>
      </c>
      <c r="G386" s="3">
        <v>1</v>
      </c>
      <c r="H386" s="3">
        <v>0</v>
      </c>
      <c r="I386" s="3">
        <v>0</v>
      </c>
      <c r="J386" s="3">
        <v>18</v>
      </c>
      <c r="K386" s="3">
        <v>4</v>
      </c>
      <c r="L386" s="3">
        <v>195</v>
      </c>
      <c r="M386" s="4" t="str">
        <f t="shared" si="50"/>
        <v/>
      </c>
      <c r="N386" s="4" t="str">
        <f t="shared" si="51"/>
        <v/>
      </c>
      <c r="O386" s="4"/>
      <c r="P386" s="4" t="str">
        <f t="shared" si="52"/>
        <v/>
      </c>
      <c r="Q386" s="4" t="str">
        <f t="shared" si="53"/>
        <v/>
      </c>
      <c r="R386" s="4" t="str">
        <f t="shared" si="54"/>
        <v/>
      </c>
      <c r="S386" s="4">
        <f t="shared" si="55"/>
        <v>1</v>
      </c>
      <c r="T386" s="4" t="str">
        <f t="shared" si="56"/>
        <v/>
      </c>
      <c r="U386" s="4" t="str">
        <f t="shared" si="57"/>
        <v/>
      </c>
      <c r="V386" s="4" t="str">
        <f t="shared" si="58"/>
        <v/>
      </c>
      <c r="W386" s="4">
        <f t="shared" si="59"/>
        <v>1</v>
      </c>
    </row>
    <row r="387" spans="1:23" s="3" customFormat="1" x14ac:dyDescent="0.3">
      <c r="A387" s="3" t="s">
        <v>629</v>
      </c>
      <c r="B387" s="3" t="s">
        <v>4062</v>
      </c>
      <c r="C387" s="3" t="s">
        <v>4063</v>
      </c>
      <c r="D387" s="3" t="s">
        <v>0</v>
      </c>
      <c r="E387" s="3">
        <v>3</v>
      </c>
      <c r="F387" s="3">
        <v>4</v>
      </c>
      <c r="G387" s="3">
        <v>2</v>
      </c>
      <c r="H387" s="3">
        <v>0</v>
      </c>
      <c r="I387" s="3">
        <v>1</v>
      </c>
      <c r="J387" s="3">
        <v>2</v>
      </c>
      <c r="K387" s="3">
        <v>0</v>
      </c>
      <c r="L387" s="3">
        <v>31</v>
      </c>
      <c r="M387" s="4" t="str">
        <f t="shared" si="50"/>
        <v/>
      </c>
      <c r="N387" s="4" t="str">
        <f t="shared" si="51"/>
        <v/>
      </c>
      <c r="O387" s="4"/>
      <c r="P387" s="4" t="str">
        <f t="shared" si="52"/>
        <v/>
      </c>
      <c r="Q387" s="4" t="str">
        <f t="shared" si="53"/>
        <v/>
      </c>
      <c r="R387" s="4" t="str">
        <f t="shared" si="54"/>
        <v/>
      </c>
      <c r="S387" s="4">
        <f t="shared" si="55"/>
        <v>1</v>
      </c>
      <c r="T387" s="4" t="str">
        <f t="shared" si="56"/>
        <v/>
      </c>
      <c r="U387" s="4" t="str">
        <f t="shared" si="57"/>
        <v/>
      </c>
      <c r="V387" s="4" t="str">
        <f t="shared" si="58"/>
        <v/>
      </c>
      <c r="W387" s="4">
        <f t="shared" si="59"/>
        <v>1</v>
      </c>
    </row>
    <row r="388" spans="1:23" s="3" customFormat="1" x14ac:dyDescent="0.3">
      <c r="A388" s="3" t="s">
        <v>629</v>
      </c>
      <c r="B388" s="3" t="s">
        <v>4029</v>
      </c>
      <c r="C388" s="3" t="s">
        <v>4030</v>
      </c>
      <c r="D388" s="3" t="s">
        <v>0</v>
      </c>
      <c r="E388" s="3">
        <v>2</v>
      </c>
      <c r="F388" s="3">
        <v>2</v>
      </c>
      <c r="G388" s="3">
        <v>1</v>
      </c>
      <c r="H388" s="3">
        <v>0</v>
      </c>
      <c r="I388" s="3">
        <v>1</v>
      </c>
      <c r="J388" s="3">
        <v>2</v>
      </c>
      <c r="K388" s="3">
        <v>0</v>
      </c>
      <c r="L388" s="3">
        <v>40</v>
      </c>
      <c r="M388" s="4" t="str">
        <f t="shared" si="50"/>
        <v/>
      </c>
      <c r="N388" s="4" t="str">
        <f t="shared" si="51"/>
        <v/>
      </c>
      <c r="O388" s="4"/>
      <c r="P388" s="4" t="str">
        <f t="shared" si="52"/>
        <v/>
      </c>
      <c r="Q388" s="4" t="str">
        <f t="shared" si="53"/>
        <v/>
      </c>
      <c r="R388" s="4" t="str">
        <f t="shared" si="54"/>
        <v/>
      </c>
      <c r="S388" s="4">
        <f t="shared" si="55"/>
        <v>1</v>
      </c>
      <c r="T388" s="4" t="str">
        <f t="shared" si="56"/>
        <v/>
      </c>
      <c r="U388" s="4" t="str">
        <f t="shared" si="57"/>
        <v/>
      </c>
      <c r="V388" s="4" t="str">
        <f t="shared" si="58"/>
        <v/>
      </c>
      <c r="W388" s="4">
        <f t="shared" si="59"/>
        <v>1</v>
      </c>
    </row>
    <row r="389" spans="1:23" s="3" customFormat="1" x14ac:dyDescent="0.3">
      <c r="A389" s="3" t="s">
        <v>629</v>
      </c>
      <c r="B389" s="3" t="s">
        <v>5392</v>
      </c>
      <c r="C389" s="3" t="s">
        <v>5393</v>
      </c>
      <c r="D389" s="3" t="s">
        <v>0</v>
      </c>
      <c r="E389" s="3">
        <v>0</v>
      </c>
      <c r="F389" s="3">
        <v>2</v>
      </c>
      <c r="G389" s="3">
        <v>2</v>
      </c>
      <c r="H389" s="3">
        <v>0</v>
      </c>
      <c r="I389" s="3">
        <v>0</v>
      </c>
      <c r="J389" s="3">
        <v>2</v>
      </c>
      <c r="K389" s="3">
        <v>4</v>
      </c>
      <c r="L389" s="3">
        <v>33</v>
      </c>
      <c r="M389" s="4" t="str">
        <f t="shared" si="50"/>
        <v/>
      </c>
      <c r="N389" s="4" t="str">
        <f t="shared" si="51"/>
        <v/>
      </c>
      <c r="O389" s="4"/>
      <c r="P389" s="4" t="str">
        <f t="shared" si="52"/>
        <v/>
      </c>
      <c r="Q389" s="4" t="str">
        <f t="shared" si="53"/>
        <v/>
      </c>
      <c r="R389" s="4" t="str">
        <f t="shared" si="54"/>
        <v/>
      </c>
      <c r="S389" s="4">
        <f t="shared" si="55"/>
        <v>1</v>
      </c>
      <c r="T389" s="4" t="str">
        <f t="shared" si="56"/>
        <v/>
      </c>
      <c r="U389" s="4" t="str">
        <f t="shared" si="57"/>
        <v/>
      </c>
      <c r="V389" s="4" t="str">
        <f t="shared" si="58"/>
        <v/>
      </c>
      <c r="W389" s="4">
        <f t="shared" si="59"/>
        <v>1</v>
      </c>
    </row>
    <row r="390" spans="1:23" s="3" customFormat="1" x14ac:dyDescent="0.3">
      <c r="A390" s="3" t="s">
        <v>629</v>
      </c>
      <c r="B390" s="3" t="s">
        <v>4423</v>
      </c>
      <c r="C390" s="3" t="s">
        <v>4424</v>
      </c>
      <c r="D390" s="3" t="s">
        <v>0</v>
      </c>
      <c r="E390" s="3">
        <v>1</v>
      </c>
      <c r="F390" s="3">
        <v>13</v>
      </c>
      <c r="G390" s="3">
        <v>1</v>
      </c>
      <c r="H390" s="3">
        <v>0</v>
      </c>
      <c r="I390" s="3">
        <v>1</v>
      </c>
      <c r="J390" s="3">
        <v>3</v>
      </c>
      <c r="K390" s="3">
        <v>2</v>
      </c>
      <c r="L390" s="3">
        <v>76</v>
      </c>
      <c r="M390" s="4" t="str">
        <f t="shared" ref="M390:M453" si="60">IF( AND( OR( F390&gt;$F$1, L390&gt;$L$1 ), OR( E390&gt;$E$1, I390&gt;$I$1 ) ), 1, "" )</f>
        <v/>
      </c>
      <c r="N390" s="4" t="str">
        <f t="shared" ref="N390:N453" si="61">IF( AND( OR( F390&gt;$F$2, L390&gt;$L$2 ), OR( E390&gt;$E$2, I390&gt;$I$2 ) ), 1, "")</f>
        <v/>
      </c>
      <c r="O390" s="4"/>
      <c r="P390" s="4" t="str">
        <f t="shared" ref="P390:P453" si="62" xml:space="preserve"> IF( AND( M390 = 1, O390 = 1 ), 1, "")</f>
        <v/>
      </c>
      <c r="Q390" s="4" t="str">
        <f t="shared" ref="Q390:Q453" si="63" xml:space="preserve"> IF( AND( M390 = "", O390 = 1 ), 1, "")</f>
        <v/>
      </c>
      <c r="R390" s="4" t="str">
        <f t="shared" ref="R390:R453" si="64" xml:space="preserve"> IF( AND( M390 = 1, O390 = "" ), 1, "")</f>
        <v/>
      </c>
      <c r="S390" s="4">
        <f t="shared" ref="S390:S453" si="65" xml:space="preserve"> IF( AND( M390 = "", O390 = "" ), 1, "")</f>
        <v>1</v>
      </c>
      <c r="T390" s="4" t="str">
        <f t="shared" ref="T390:T453" si="66" xml:space="preserve"> IF( AND( N390 = 1, O390 = 1 ), 1, "")</f>
        <v/>
      </c>
      <c r="U390" s="4" t="str">
        <f t="shared" ref="U390:U453" si="67" xml:space="preserve"> IF( AND( N390 = "", O390 = 1 ), 1, "")</f>
        <v/>
      </c>
      <c r="V390" s="4" t="str">
        <f t="shared" ref="V390:V453" si="68" xml:space="preserve"> IF( AND( N390 = 1, O390 = "" ), 1, "")</f>
        <v/>
      </c>
      <c r="W390" s="4">
        <f t="shared" ref="W390:W453" si="69" xml:space="preserve"> IF( AND( N390 = "", O390 = "" ), 1, "")</f>
        <v>1</v>
      </c>
    </row>
    <row r="391" spans="1:23" s="3" customFormat="1" x14ac:dyDescent="0.3">
      <c r="A391" s="3" t="s">
        <v>629</v>
      </c>
      <c r="B391" s="3" t="s">
        <v>4127</v>
      </c>
      <c r="C391" s="3" t="s">
        <v>4128</v>
      </c>
      <c r="D391" s="3" t="s">
        <v>0</v>
      </c>
      <c r="E391" s="3">
        <v>7</v>
      </c>
      <c r="F391" s="3">
        <v>9</v>
      </c>
      <c r="G391" s="3">
        <v>1</v>
      </c>
      <c r="H391" s="3">
        <v>0</v>
      </c>
      <c r="I391" s="3">
        <v>4</v>
      </c>
      <c r="J391" s="3">
        <v>4</v>
      </c>
      <c r="K391" s="3">
        <v>4</v>
      </c>
      <c r="L391" s="3">
        <v>77</v>
      </c>
      <c r="M391" s="4" t="str">
        <f t="shared" si="60"/>
        <v/>
      </c>
      <c r="N391" s="4" t="str">
        <f t="shared" si="61"/>
        <v/>
      </c>
      <c r="O391" s="4"/>
      <c r="P391" s="4" t="str">
        <f t="shared" si="62"/>
        <v/>
      </c>
      <c r="Q391" s="4" t="str">
        <f t="shared" si="63"/>
        <v/>
      </c>
      <c r="R391" s="4" t="str">
        <f t="shared" si="64"/>
        <v/>
      </c>
      <c r="S391" s="4">
        <f t="shared" si="65"/>
        <v>1</v>
      </c>
      <c r="T391" s="4" t="str">
        <f t="shared" si="66"/>
        <v/>
      </c>
      <c r="U391" s="4" t="str">
        <f t="shared" si="67"/>
        <v/>
      </c>
      <c r="V391" s="4" t="str">
        <f t="shared" si="68"/>
        <v/>
      </c>
      <c r="W391" s="4">
        <f t="shared" si="69"/>
        <v>1</v>
      </c>
    </row>
    <row r="392" spans="1:23" s="3" customFormat="1" x14ac:dyDescent="0.3">
      <c r="A392" s="3" t="s">
        <v>629</v>
      </c>
      <c r="B392" s="3" t="s">
        <v>5409</v>
      </c>
      <c r="C392" s="3" t="s">
        <v>5410</v>
      </c>
      <c r="D392" s="3" t="s">
        <v>0</v>
      </c>
      <c r="E392" s="3">
        <v>1</v>
      </c>
      <c r="F392" s="3">
        <v>4</v>
      </c>
      <c r="G392" s="3">
        <v>2</v>
      </c>
      <c r="H392" s="3">
        <v>0</v>
      </c>
      <c r="I392" s="3">
        <v>0</v>
      </c>
      <c r="J392" s="3">
        <v>3</v>
      </c>
      <c r="K392" s="3">
        <v>4</v>
      </c>
      <c r="L392" s="3">
        <v>40</v>
      </c>
      <c r="M392" s="4" t="str">
        <f t="shared" si="60"/>
        <v/>
      </c>
      <c r="N392" s="4" t="str">
        <f t="shared" si="61"/>
        <v/>
      </c>
      <c r="O392" s="4"/>
      <c r="P392" s="4" t="str">
        <f t="shared" si="62"/>
        <v/>
      </c>
      <c r="Q392" s="4" t="str">
        <f t="shared" si="63"/>
        <v/>
      </c>
      <c r="R392" s="4" t="str">
        <f t="shared" si="64"/>
        <v/>
      </c>
      <c r="S392" s="4">
        <f t="shared" si="65"/>
        <v>1</v>
      </c>
      <c r="T392" s="4" t="str">
        <f t="shared" si="66"/>
        <v/>
      </c>
      <c r="U392" s="4" t="str">
        <f t="shared" si="67"/>
        <v/>
      </c>
      <c r="V392" s="4" t="str">
        <f t="shared" si="68"/>
        <v/>
      </c>
      <c r="W392" s="4">
        <f t="shared" si="69"/>
        <v>1</v>
      </c>
    </row>
    <row r="393" spans="1:23" s="3" customFormat="1" x14ac:dyDescent="0.3">
      <c r="A393" s="3" t="s">
        <v>629</v>
      </c>
      <c r="B393" s="3" t="s">
        <v>4070</v>
      </c>
      <c r="C393" s="3" t="s">
        <v>4071</v>
      </c>
      <c r="D393" s="3" t="s">
        <v>0</v>
      </c>
      <c r="E393" s="3">
        <v>7</v>
      </c>
      <c r="F393" s="3">
        <v>7</v>
      </c>
      <c r="G393" s="3">
        <v>1</v>
      </c>
      <c r="H393" s="3">
        <v>0</v>
      </c>
      <c r="I393" s="3">
        <v>4</v>
      </c>
      <c r="J393" s="3">
        <v>4</v>
      </c>
      <c r="K393" s="3">
        <v>3</v>
      </c>
      <c r="L393" s="3">
        <v>80</v>
      </c>
      <c r="M393" s="4" t="str">
        <f t="shared" si="60"/>
        <v/>
      </c>
      <c r="N393" s="4" t="str">
        <f t="shared" si="61"/>
        <v/>
      </c>
      <c r="O393" s="4"/>
      <c r="P393" s="4" t="str">
        <f t="shared" si="62"/>
        <v/>
      </c>
      <c r="Q393" s="4" t="str">
        <f t="shared" si="63"/>
        <v/>
      </c>
      <c r="R393" s="4" t="str">
        <f t="shared" si="64"/>
        <v/>
      </c>
      <c r="S393" s="4">
        <f t="shared" si="65"/>
        <v>1</v>
      </c>
      <c r="T393" s="4" t="str">
        <f t="shared" si="66"/>
        <v/>
      </c>
      <c r="U393" s="4" t="str">
        <f t="shared" si="67"/>
        <v/>
      </c>
      <c r="V393" s="4" t="str">
        <f t="shared" si="68"/>
        <v/>
      </c>
      <c r="W393" s="4">
        <f t="shared" si="69"/>
        <v>1</v>
      </c>
    </row>
    <row r="394" spans="1:23" s="3" customFormat="1" x14ac:dyDescent="0.3">
      <c r="A394" s="3" t="s">
        <v>629</v>
      </c>
      <c r="B394" s="3" t="s">
        <v>4598</v>
      </c>
      <c r="C394" s="3" t="s">
        <v>4599</v>
      </c>
      <c r="D394" s="3" t="s">
        <v>0</v>
      </c>
      <c r="E394" s="3">
        <v>8</v>
      </c>
      <c r="F394" s="3">
        <v>7</v>
      </c>
      <c r="G394" s="3">
        <v>1</v>
      </c>
      <c r="H394" s="3">
        <v>0</v>
      </c>
      <c r="I394" s="3">
        <v>4</v>
      </c>
      <c r="J394" s="3">
        <v>4</v>
      </c>
      <c r="K394" s="3">
        <v>4</v>
      </c>
      <c r="L394" s="3">
        <v>89</v>
      </c>
      <c r="M394" s="4" t="str">
        <f t="shared" si="60"/>
        <v/>
      </c>
      <c r="N394" s="4" t="str">
        <f t="shared" si="61"/>
        <v/>
      </c>
      <c r="O394" s="4"/>
      <c r="P394" s="4" t="str">
        <f t="shared" si="62"/>
        <v/>
      </c>
      <c r="Q394" s="4" t="str">
        <f t="shared" si="63"/>
        <v/>
      </c>
      <c r="R394" s="4" t="str">
        <f t="shared" si="64"/>
        <v/>
      </c>
      <c r="S394" s="4">
        <f t="shared" si="65"/>
        <v>1</v>
      </c>
      <c r="T394" s="4" t="str">
        <f t="shared" si="66"/>
        <v/>
      </c>
      <c r="U394" s="4" t="str">
        <f t="shared" si="67"/>
        <v/>
      </c>
      <c r="V394" s="4" t="str">
        <f t="shared" si="68"/>
        <v/>
      </c>
      <c r="W394" s="4">
        <f t="shared" si="69"/>
        <v>1</v>
      </c>
    </row>
    <row r="395" spans="1:23" s="3" customFormat="1" x14ac:dyDescent="0.3">
      <c r="A395" s="3" t="s">
        <v>629</v>
      </c>
      <c r="B395" s="3" t="s">
        <v>5565</v>
      </c>
      <c r="C395" s="3" t="s">
        <v>4948</v>
      </c>
      <c r="D395" s="3" t="s">
        <v>0</v>
      </c>
      <c r="E395" s="3">
        <v>2</v>
      </c>
      <c r="F395" s="3">
        <v>10</v>
      </c>
      <c r="G395" s="3">
        <v>2</v>
      </c>
      <c r="H395" s="3">
        <v>0</v>
      </c>
      <c r="I395" s="3">
        <v>14</v>
      </c>
      <c r="J395" s="3">
        <v>8</v>
      </c>
      <c r="K395" s="3">
        <v>5</v>
      </c>
      <c r="L395" s="3">
        <v>61</v>
      </c>
      <c r="M395" s="4" t="str">
        <f t="shared" si="60"/>
        <v/>
      </c>
      <c r="N395" s="4" t="str">
        <f t="shared" si="61"/>
        <v/>
      </c>
      <c r="O395" s="4"/>
      <c r="P395" s="4" t="str">
        <f t="shared" si="62"/>
        <v/>
      </c>
      <c r="Q395" s="4" t="str">
        <f t="shared" si="63"/>
        <v/>
      </c>
      <c r="R395" s="4" t="str">
        <f t="shared" si="64"/>
        <v/>
      </c>
      <c r="S395" s="4">
        <f t="shared" si="65"/>
        <v>1</v>
      </c>
      <c r="T395" s="4" t="str">
        <f t="shared" si="66"/>
        <v/>
      </c>
      <c r="U395" s="4" t="str">
        <f t="shared" si="67"/>
        <v/>
      </c>
      <c r="V395" s="4" t="str">
        <f t="shared" si="68"/>
        <v/>
      </c>
      <c r="W395" s="4">
        <f t="shared" si="69"/>
        <v>1</v>
      </c>
    </row>
    <row r="396" spans="1:23" s="3" customFormat="1" x14ac:dyDescent="0.3">
      <c r="A396" s="3" t="s">
        <v>629</v>
      </c>
      <c r="B396" s="3" t="s">
        <v>5143</v>
      </c>
      <c r="C396" s="3" t="s">
        <v>5144</v>
      </c>
      <c r="D396" s="3" t="s">
        <v>0</v>
      </c>
      <c r="E396" s="3">
        <v>11</v>
      </c>
      <c r="F396" s="3">
        <v>8</v>
      </c>
      <c r="G396" s="3">
        <v>1</v>
      </c>
      <c r="H396" s="3">
        <v>0</v>
      </c>
      <c r="I396" s="3">
        <v>0</v>
      </c>
      <c r="J396" s="3">
        <v>8</v>
      </c>
      <c r="K396" s="3">
        <v>3</v>
      </c>
      <c r="L396" s="3">
        <v>94</v>
      </c>
      <c r="M396" s="4" t="str">
        <f t="shared" si="60"/>
        <v/>
      </c>
      <c r="N396" s="4" t="str">
        <f t="shared" si="61"/>
        <v/>
      </c>
      <c r="O396" s="4"/>
      <c r="P396" s="4" t="str">
        <f t="shared" si="62"/>
        <v/>
      </c>
      <c r="Q396" s="4" t="str">
        <f t="shared" si="63"/>
        <v/>
      </c>
      <c r="R396" s="4" t="str">
        <f t="shared" si="64"/>
        <v/>
      </c>
      <c r="S396" s="4">
        <f t="shared" si="65"/>
        <v>1</v>
      </c>
      <c r="T396" s="4" t="str">
        <f t="shared" si="66"/>
        <v/>
      </c>
      <c r="U396" s="4" t="str">
        <f t="shared" si="67"/>
        <v/>
      </c>
      <c r="V396" s="4" t="str">
        <f t="shared" si="68"/>
        <v/>
      </c>
      <c r="W396" s="4">
        <f t="shared" si="69"/>
        <v>1</v>
      </c>
    </row>
    <row r="397" spans="1:23" s="3" customFormat="1" x14ac:dyDescent="0.3">
      <c r="A397" s="3" t="s">
        <v>629</v>
      </c>
      <c r="B397" s="3" t="s">
        <v>5657</v>
      </c>
      <c r="C397" s="3" t="s">
        <v>5658</v>
      </c>
      <c r="D397" s="3" t="s">
        <v>0</v>
      </c>
      <c r="E397" s="3">
        <v>1</v>
      </c>
      <c r="F397" s="3">
        <v>10</v>
      </c>
      <c r="G397" s="3">
        <v>1</v>
      </c>
      <c r="H397" s="3">
        <v>0</v>
      </c>
      <c r="I397" s="3">
        <v>1</v>
      </c>
      <c r="J397" s="3">
        <v>3</v>
      </c>
      <c r="K397" s="3">
        <v>9</v>
      </c>
      <c r="L397" s="3">
        <v>79</v>
      </c>
      <c r="M397" s="4" t="str">
        <f t="shared" si="60"/>
        <v/>
      </c>
      <c r="N397" s="4" t="str">
        <f t="shared" si="61"/>
        <v/>
      </c>
      <c r="O397" s="4"/>
      <c r="P397" s="4" t="str">
        <f t="shared" si="62"/>
        <v/>
      </c>
      <c r="Q397" s="4" t="str">
        <f t="shared" si="63"/>
        <v/>
      </c>
      <c r="R397" s="4" t="str">
        <f t="shared" si="64"/>
        <v/>
      </c>
      <c r="S397" s="4">
        <f t="shared" si="65"/>
        <v>1</v>
      </c>
      <c r="T397" s="4" t="str">
        <f t="shared" si="66"/>
        <v/>
      </c>
      <c r="U397" s="4" t="str">
        <f t="shared" si="67"/>
        <v/>
      </c>
      <c r="V397" s="4" t="str">
        <f t="shared" si="68"/>
        <v/>
      </c>
      <c r="W397" s="4">
        <f t="shared" si="69"/>
        <v>1</v>
      </c>
    </row>
    <row r="398" spans="1:23" s="3" customFormat="1" x14ac:dyDescent="0.3">
      <c r="A398" s="3" t="s">
        <v>629</v>
      </c>
      <c r="B398" s="3" t="s">
        <v>4343</v>
      </c>
      <c r="C398" s="3" t="s">
        <v>4344</v>
      </c>
      <c r="D398" s="3" t="s">
        <v>0</v>
      </c>
      <c r="E398" s="3">
        <v>10</v>
      </c>
      <c r="F398" s="3">
        <v>27</v>
      </c>
      <c r="G398" s="3">
        <v>4</v>
      </c>
      <c r="H398" s="3">
        <v>0</v>
      </c>
      <c r="I398" s="3">
        <v>11</v>
      </c>
      <c r="J398" s="3">
        <v>10</v>
      </c>
      <c r="K398" s="3">
        <v>8</v>
      </c>
      <c r="L398" s="3">
        <v>180</v>
      </c>
      <c r="M398" s="4" t="str">
        <f t="shared" si="60"/>
        <v/>
      </c>
      <c r="N398" s="4" t="str">
        <f t="shared" si="61"/>
        <v/>
      </c>
      <c r="O398" s="4"/>
      <c r="P398" s="4" t="str">
        <f t="shared" si="62"/>
        <v/>
      </c>
      <c r="Q398" s="4" t="str">
        <f t="shared" si="63"/>
        <v/>
      </c>
      <c r="R398" s="4" t="str">
        <f t="shared" si="64"/>
        <v/>
      </c>
      <c r="S398" s="4">
        <f t="shared" si="65"/>
        <v>1</v>
      </c>
      <c r="T398" s="4" t="str">
        <f t="shared" si="66"/>
        <v/>
      </c>
      <c r="U398" s="4" t="str">
        <f t="shared" si="67"/>
        <v/>
      </c>
      <c r="V398" s="4" t="str">
        <f t="shared" si="68"/>
        <v/>
      </c>
      <c r="W398" s="4">
        <f t="shared" si="69"/>
        <v>1</v>
      </c>
    </row>
    <row r="399" spans="1:23" s="3" customFormat="1" x14ac:dyDescent="0.3">
      <c r="A399" s="3" t="s">
        <v>629</v>
      </c>
      <c r="B399" s="3" t="s">
        <v>706</v>
      </c>
      <c r="C399" s="3" t="s">
        <v>707</v>
      </c>
      <c r="D399" s="3" t="s">
        <v>0</v>
      </c>
      <c r="E399" s="3">
        <v>14</v>
      </c>
      <c r="F399" s="3">
        <v>12</v>
      </c>
      <c r="G399" s="3">
        <v>2</v>
      </c>
      <c r="H399" s="3">
        <v>0</v>
      </c>
      <c r="I399" s="3">
        <v>0</v>
      </c>
      <c r="J399" s="3">
        <v>8</v>
      </c>
      <c r="K399" s="3">
        <v>3</v>
      </c>
      <c r="L399" s="3">
        <v>117</v>
      </c>
      <c r="M399" s="4" t="str">
        <f t="shared" si="60"/>
        <v/>
      </c>
      <c r="N399" s="4" t="str">
        <f t="shared" si="61"/>
        <v/>
      </c>
      <c r="O399" s="4"/>
      <c r="P399" s="4" t="str">
        <f t="shared" si="62"/>
        <v/>
      </c>
      <c r="Q399" s="4" t="str">
        <f t="shared" si="63"/>
        <v/>
      </c>
      <c r="R399" s="4" t="str">
        <f t="shared" si="64"/>
        <v/>
      </c>
      <c r="S399" s="4">
        <f t="shared" si="65"/>
        <v>1</v>
      </c>
      <c r="T399" s="4" t="str">
        <f t="shared" si="66"/>
        <v/>
      </c>
      <c r="U399" s="4" t="str">
        <f t="shared" si="67"/>
        <v/>
      </c>
      <c r="V399" s="4" t="str">
        <f t="shared" si="68"/>
        <v/>
      </c>
      <c r="W399" s="4">
        <f t="shared" si="69"/>
        <v>1</v>
      </c>
    </row>
    <row r="400" spans="1:23" s="3" customFormat="1" x14ac:dyDescent="0.3">
      <c r="A400" s="3" t="s">
        <v>629</v>
      </c>
      <c r="B400" s="3" t="s">
        <v>4536</v>
      </c>
      <c r="C400" s="3" t="s">
        <v>4537</v>
      </c>
      <c r="D400" s="3" t="s">
        <v>0</v>
      </c>
      <c r="E400" s="3">
        <v>4</v>
      </c>
      <c r="F400" s="3">
        <v>3</v>
      </c>
      <c r="G400" s="3">
        <v>1</v>
      </c>
      <c r="H400" s="3">
        <v>0</v>
      </c>
      <c r="I400" s="3">
        <v>0</v>
      </c>
      <c r="J400" s="3">
        <v>1</v>
      </c>
      <c r="K400" s="3">
        <v>0</v>
      </c>
      <c r="L400" s="3">
        <v>50</v>
      </c>
      <c r="M400" s="4" t="str">
        <f t="shared" si="60"/>
        <v/>
      </c>
      <c r="N400" s="4" t="str">
        <f t="shared" si="61"/>
        <v/>
      </c>
      <c r="O400" s="4"/>
      <c r="P400" s="4" t="str">
        <f t="shared" si="62"/>
        <v/>
      </c>
      <c r="Q400" s="4" t="str">
        <f t="shared" si="63"/>
        <v/>
      </c>
      <c r="R400" s="4" t="str">
        <f t="shared" si="64"/>
        <v/>
      </c>
      <c r="S400" s="4">
        <f t="shared" si="65"/>
        <v>1</v>
      </c>
      <c r="T400" s="4" t="str">
        <f t="shared" si="66"/>
        <v/>
      </c>
      <c r="U400" s="4" t="str">
        <f t="shared" si="67"/>
        <v/>
      </c>
      <c r="V400" s="4" t="str">
        <f t="shared" si="68"/>
        <v/>
      </c>
      <c r="W400" s="4">
        <f t="shared" si="69"/>
        <v>1</v>
      </c>
    </row>
    <row r="401" spans="1:23" s="3" customFormat="1" x14ac:dyDescent="0.3">
      <c r="A401" s="3" t="s">
        <v>629</v>
      </c>
      <c r="B401" s="3" t="s">
        <v>5566</v>
      </c>
      <c r="C401" s="3" t="s">
        <v>5567</v>
      </c>
      <c r="D401" s="3" t="s">
        <v>0</v>
      </c>
      <c r="E401" s="3">
        <v>12</v>
      </c>
      <c r="F401" s="3">
        <v>17</v>
      </c>
      <c r="G401" s="3">
        <v>1</v>
      </c>
      <c r="H401" s="3">
        <v>0</v>
      </c>
      <c r="I401" s="3">
        <v>4</v>
      </c>
      <c r="J401" s="3">
        <v>5</v>
      </c>
      <c r="K401" s="3">
        <v>1</v>
      </c>
      <c r="L401" s="3">
        <v>130</v>
      </c>
      <c r="M401" s="4" t="str">
        <f t="shared" si="60"/>
        <v/>
      </c>
      <c r="N401" s="4" t="str">
        <f t="shared" si="61"/>
        <v/>
      </c>
      <c r="O401" s="4"/>
      <c r="P401" s="4" t="str">
        <f t="shared" si="62"/>
        <v/>
      </c>
      <c r="Q401" s="4" t="str">
        <f t="shared" si="63"/>
        <v/>
      </c>
      <c r="R401" s="4" t="str">
        <f t="shared" si="64"/>
        <v/>
      </c>
      <c r="S401" s="4">
        <f t="shared" si="65"/>
        <v>1</v>
      </c>
      <c r="T401" s="4" t="str">
        <f t="shared" si="66"/>
        <v/>
      </c>
      <c r="U401" s="4" t="str">
        <f t="shared" si="67"/>
        <v/>
      </c>
      <c r="V401" s="4" t="str">
        <f t="shared" si="68"/>
        <v/>
      </c>
      <c r="W401" s="4">
        <f t="shared" si="69"/>
        <v>1</v>
      </c>
    </row>
    <row r="402" spans="1:23" s="3" customFormat="1" x14ac:dyDescent="0.3">
      <c r="A402" s="3" t="s">
        <v>629</v>
      </c>
      <c r="B402" s="3" t="s">
        <v>5407</v>
      </c>
      <c r="C402" s="3" t="s">
        <v>5408</v>
      </c>
      <c r="D402" s="3" t="s">
        <v>0</v>
      </c>
      <c r="E402" s="3">
        <v>10</v>
      </c>
      <c r="F402" s="3">
        <v>27</v>
      </c>
      <c r="G402" s="3">
        <v>4</v>
      </c>
      <c r="H402" s="3">
        <v>0</v>
      </c>
      <c r="I402" s="3">
        <v>11</v>
      </c>
      <c r="J402" s="3">
        <v>10</v>
      </c>
      <c r="K402" s="3">
        <v>8</v>
      </c>
      <c r="L402" s="3">
        <v>180</v>
      </c>
      <c r="M402" s="4" t="str">
        <f t="shared" si="60"/>
        <v/>
      </c>
      <c r="N402" s="4" t="str">
        <f t="shared" si="61"/>
        <v/>
      </c>
      <c r="O402" s="4"/>
      <c r="P402" s="4" t="str">
        <f t="shared" si="62"/>
        <v/>
      </c>
      <c r="Q402" s="4" t="str">
        <f t="shared" si="63"/>
        <v/>
      </c>
      <c r="R402" s="4" t="str">
        <f t="shared" si="64"/>
        <v/>
      </c>
      <c r="S402" s="4">
        <f t="shared" si="65"/>
        <v>1</v>
      </c>
      <c r="T402" s="4" t="str">
        <f t="shared" si="66"/>
        <v/>
      </c>
      <c r="U402" s="4" t="str">
        <f t="shared" si="67"/>
        <v/>
      </c>
      <c r="V402" s="4" t="str">
        <f t="shared" si="68"/>
        <v/>
      </c>
      <c r="W402" s="4">
        <f t="shared" si="69"/>
        <v>1</v>
      </c>
    </row>
    <row r="403" spans="1:23" s="3" customFormat="1" x14ac:dyDescent="0.3">
      <c r="A403" s="3" t="s">
        <v>629</v>
      </c>
      <c r="B403" s="3" t="s">
        <v>674</v>
      </c>
      <c r="C403" s="3" t="s">
        <v>675</v>
      </c>
      <c r="D403" s="3" t="s">
        <v>0</v>
      </c>
      <c r="E403" s="3">
        <v>16</v>
      </c>
      <c r="F403" s="3">
        <v>16</v>
      </c>
      <c r="G403" s="3">
        <v>1</v>
      </c>
      <c r="H403" s="3">
        <v>0</v>
      </c>
      <c r="I403" s="3">
        <v>0</v>
      </c>
      <c r="J403" s="3">
        <v>12</v>
      </c>
      <c r="K403" s="3">
        <v>3</v>
      </c>
      <c r="L403" s="3">
        <v>207</v>
      </c>
      <c r="M403" s="4" t="str">
        <f t="shared" si="60"/>
        <v/>
      </c>
      <c r="N403" s="4" t="str">
        <f t="shared" si="61"/>
        <v/>
      </c>
      <c r="O403" s="4"/>
      <c r="P403" s="4" t="str">
        <f t="shared" si="62"/>
        <v/>
      </c>
      <c r="Q403" s="4" t="str">
        <f t="shared" si="63"/>
        <v/>
      </c>
      <c r="R403" s="4" t="str">
        <f t="shared" si="64"/>
        <v/>
      </c>
      <c r="S403" s="4">
        <f t="shared" si="65"/>
        <v>1</v>
      </c>
      <c r="T403" s="4" t="str">
        <f t="shared" si="66"/>
        <v/>
      </c>
      <c r="U403" s="4" t="str">
        <f t="shared" si="67"/>
        <v/>
      </c>
      <c r="V403" s="4" t="str">
        <f t="shared" si="68"/>
        <v/>
      </c>
      <c r="W403" s="4">
        <f t="shared" si="69"/>
        <v>1</v>
      </c>
    </row>
    <row r="404" spans="1:23" s="3" customFormat="1" x14ac:dyDescent="0.3">
      <c r="A404" s="3" t="s">
        <v>629</v>
      </c>
      <c r="B404" s="3" t="s">
        <v>3931</v>
      </c>
      <c r="C404" s="3" t="s">
        <v>3932</v>
      </c>
      <c r="D404" s="3" t="s">
        <v>0</v>
      </c>
      <c r="E404" s="3">
        <v>4</v>
      </c>
      <c r="F404" s="3">
        <v>3</v>
      </c>
      <c r="G404" s="3">
        <v>1</v>
      </c>
      <c r="H404" s="3">
        <v>0</v>
      </c>
      <c r="I404" s="3">
        <v>0</v>
      </c>
      <c r="J404" s="3">
        <v>1</v>
      </c>
      <c r="K404" s="3">
        <v>0</v>
      </c>
      <c r="L404" s="3">
        <v>50</v>
      </c>
      <c r="M404" s="4" t="str">
        <f t="shared" si="60"/>
        <v/>
      </c>
      <c r="N404" s="4" t="str">
        <f t="shared" si="61"/>
        <v/>
      </c>
      <c r="O404" s="4"/>
      <c r="P404" s="4" t="str">
        <f t="shared" si="62"/>
        <v/>
      </c>
      <c r="Q404" s="4" t="str">
        <f t="shared" si="63"/>
        <v/>
      </c>
      <c r="R404" s="4" t="str">
        <f t="shared" si="64"/>
        <v/>
      </c>
      <c r="S404" s="4">
        <f t="shared" si="65"/>
        <v>1</v>
      </c>
      <c r="T404" s="4" t="str">
        <f t="shared" si="66"/>
        <v/>
      </c>
      <c r="U404" s="4" t="str">
        <f t="shared" si="67"/>
        <v/>
      </c>
      <c r="V404" s="4" t="str">
        <f t="shared" si="68"/>
        <v/>
      </c>
      <c r="W404" s="4">
        <f t="shared" si="69"/>
        <v>1</v>
      </c>
    </row>
    <row r="405" spans="1:23" s="3" customFormat="1" x14ac:dyDescent="0.3">
      <c r="A405" s="3" t="s">
        <v>629</v>
      </c>
      <c r="B405" s="3" t="s">
        <v>3774</v>
      </c>
      <c r="C405" s="3" t="s">
        <v>3775</v>
      </c>
      <c r="D405" s="3" t="s">
        <v>0</v>
      </c>
      <c r="E405" s="3">
        <v>11</v>
      </c>
      <c r="F405" s="3">
        <v>17</v>
      </c>
      <c r="G405" s="3">
        <v>1</v>
      </c>
      <c r="H405" s="3">
        <v>0</v>
      </c>
      <c r="I405" s="3">
        <v>4</v>
      </c>
      <c r="J405" s="3">
        <v>5</v>
      </c>
      <c r="K405" s="3">
        <v>1</v>
      </c>
      <c r="L405" s="3">
        <v>130</v>
      </c>
      <c r="M405" s="4" t="str">
        <f t="shared" si="60"/>
        <v/>
      </c>
      <c r="N405" s="4" t="str">
        <f t="shared" si="61"/>
        <v/>
      </c>
      <c r="O405" s="4"/>
      <c r="P405" s="4" t="str">
        <f t="shared" si="62"/>
        <v/>
      </c>
      <c r="Q405" s="4" t="str">
        <f t="shared" si="63"/>
        <v/>
      </c>
      <c r="R405" s="4" t="str">
        <f t="shared" si="64"/>
        <v/>
      </c>
      <c r="S405" s="4">
        <f t="shared" si="65"/>
        <v>1</v>
      </c>
      <c r="T405" s="4" t="str">
        <f t="shared" si="66"/>
        <v/>
      </c>
      <c r="U405" s="4" t="str">
        <f t="shared" si="67"/>
        <v/>
      </c>
      <c r="V405" s="4" t="str">
        <f t="shared" si="68"/>
        <v/>
      </c>
      <c r="W405" s="4">
        <f t="shared" si="69"/>
        <v>1</v>
      </c>
    </row>
    <row r="406" spans="1:23" s="3" customFormat="1" x14ac:dyDescent="0.3">
      <c r="A406" s="3" t="s">
        <v>629</v>
      </c>
      <c r="B406" s="3" t="s">
        <v>4724</v>
      </c>
      <c r="C406" s="3" t="s">
        <v>4725</v>
      </c>
      <c r="D406" s="3" t="s">
        <v>0</v>
      </c>
      <c r="E406" s="3">
        <v>4</v>
      </c>
      <c r="F406" s="3">
        <v>7</v>
      </c>
      <c r="G406" s="3">
        <v>1</v>
      </c>
      <c r="H406" s="3">
        <v>0</v>
      </c>
      <c r="I406" s="3">
        <v>0</v>
      </c>
      <c r="J406" s="3">
        <v>1</v>
      </c>
      <c r="K406" s="3">
        <v>0</v>
      </c>
      <c r="L406" s="3">
        <v>34</v>
      </c>
      <c r="M406" s="4" t="str">
        <f t="shared" si="60"/>
        <v/>
      </c>
      <c r="N406" s="4" t="str">
        <f t="shared" si="61"/>
        <v/>
      </c>
      <c r="O406" s="4"/>
      <c r="P406" s="4" t="str">
        <f t="shared" si="62"/>
        <v/>
      </c>
      <c r="Q406" s="4" t="str">
        <f t="shared" si="63"/>
        <v/>
      </c>
      <c r="R406" s="4" t="str">
        <f t="shared" si="64"/>
        <v/>
      </c>
      <c r="S406" s="4">
        <f t="shared" si="65"/>
        <v>1</v>
      </c>
      <c r="T406" s="4" t="str">
        <f t="shared" si="66"/>
        <v/>
      </c>
      <c r="U406" s="4" t="str">
        <f t="shared" si="67"/>
        <v/>
      </c>
      <c r="V406" s="4" t="str">
        <f t="shared" si="68"/>
        <v/>
      </c>
      <c r="W406" s="4">
        <f t="shared" si="69"/>
        <v>1</v>
      </c>
    </row>
    <row r="407" spans="1:23" s="3" customFormat="1" x14ac:dyDescent="0.3">
      <c r="A407" s="3" t="s">
        <v>629</v>
      </c>
      <c r="B407" s="3" t="s">
        <v>4520</v>
      </c>
      <c r="C407" s="3" t="s">
        <v>4521</v>
      </c>
      <c r="D407" s="3" t="s">
        <v>0</v>
      </c>
      <c r="E407" s="3">
        <v>2</v>
      </c>
      <c r="F407" s="3">
        <v>3</v>
      </c>
      <c r="G407" s="3">
        <v>3</v>
      </c>
      <c r="H407" s="3">
        <v>0</v>
      </c>
      <c r="I407" s="3">
        <v>0</v>
      </c>
      <c r="J407" s="3">
        <v>3</v>
      </c>
      <c r="K407" s="3">
        <v>3</v>
      </c>
      <c r="L407" s="3">
        <v>50</v>
      </c>
      <c r="M407" s="4" t="str">
        <f t="shared" si="60"/>
        <v/>
      </c>
      <c r="N407" s="4" t="str">
        <f t="shared" si="61"/>
        <v/>
      </c>
      <c r="O407" s="4"/>
      <c r="P407" s="4" t="str">
        <f t="shared" si="62"/>
        <v/>
      </c>
      <c r="Q407" s="4" t="str">
        <f t="shared" si="63"/>
        <v/>
      </c>
      <c r="R407" s="4" t="str">
        <f t="shared" si="64"/>
        <v/>
      </c>
      <c r="S407" s="4">
        <f t="shared" si="65"/>
        <v>1</v>
      </c>
      <c r="T407" s="4" t="str">
        <f t="shared" si="66"/>
        <v/>
      </c>
      <c r="U407" s="4" t="str">
        <f t="shared" si="67"/>
        <v/>
      </c>
      <c r="V407" s="4" t="str">
        <f t="shared" si="68"/>
        <v/>
      </c>
      <c r="W407" s="4">
        <f t="shared" si="69"/>
        <v>1</v>
      </c>
    </row>
    <row r="408" spans="1:23" s="3" customFormat="1" x14ac:dyDescent="0.3">
      <c r="A408" s="3" t="s">
        <v>629</v>
      </c>
      <c r="B408" s="3" t="s">
        <v>821</v>
      </c>
      <c r="C408" s="3" t="s">
        <v>822</v>
      </c>
      <c r="D408" s="3" t="s">
        <v>0</v>
      </c>
      <c r="E408" s="3">
        <v>3</v>
      </c>
      <c r="F408" s="3">
        <v>47</v>
      </c>
      <c r="G408" s="3">
        <v>1</v>
      </c>
      <c r="H408" s="3">
        <v>0</v>
      </c>
      <c r="I408" s="3">
        <v>1079</v>
      </c>
      <c r="J408" s="3">
        <v>47</v>
      </c>
      <c r="K408" s="3">
        <v>1</v>
      </c>
      <c r="L408" s="3">
        <v>140</v>
      </c>
      <c r="M408" s="4" t="str">
        <f t="shared" si="60"/>
        <v/>
      </c>
      <c r="N408" s="4" t="str">
        <f t="shared" si="61"/>
        <v/>
      </c>
      <c r="O408" s="4"/>
      <c r="P408" s="4" t="str">
        <f t="shared" si="62"/>
        <v/>
      </c>
      <c r="Q408" s="4" t="str">
        <f t="shared" si="63"/>
        <v/>
      </c>
      <c r="R408" s="4" t="str">
        <f t="shared" si="64"/>
        <v/>
      </c>
      <c r="S408" s="4">
        <f t="shared" si="65"/>
        <v>1</v>
      </c>
      <c r="T408" s="4" t="str">
        <f t="shared" si="66"/>
        <v/>
      </c>
      <c r="U408" s="4" t="str">
        <f t="shared" si="67"/>
        <v/>
      </c>
      <c r="V408" s="4" t="str">
        <f t="shared" si="68"/>
        <v/>
      </c>
      <c r="W408" s="4">
        <f t="shared" si="69"/>
        <v>1</v>
      </c>
    </row>
    <row r="409" spans="1:23" s="3" customFormat="1" x14ac:dyDescent="0.3">
      <c r="A409" s="3" t="s">
        <v>629</v>
      </c>
      <c r="B409" s="3" t="s">
        <v>5123</v>
      </c>
      <c r="C409" s="3" t="s">
        <v>5124</v>
      </c>
      <c r="D409" s="3" t="s">
        <v>0</v>
      </c>
      <c r="E409" s="3">
        <v>1</v>
      </c>
      <c r="F409" s="3">
        <v>2</v>
      </c>
      <c r="G409" s="3">
        <v>1</v>
      </c>
      <c r="H409" s="3">
        <v>0</v>
      </c>
      <c r="I409" s="3">
        <v>0</v>
      </c>
      <c r="J409" s="3">
        <v>2</v>
      </c>
      <c r="K409" s="3">
        <v>1</v>
      </c>
      <c r="L409" s="3">
        <v>25</v>
      </c>
      <c r="M409" s="4" t="str">
        <f t="shared" si="60"/>
        <v/>
      </c>
      <c r="N409" s="4" t="str">
        <f t="shared" si="61"/>
        <v/>
      </c>
      <c r="O409" s="4"/>
      <c r="P409" s="4" t="str">
        <f t="shared" si="62"/>
        <v/>
      </c>
      <c r="Q409" s="4" t="str">
        <f t="shared" si="63"/>
        <v/>
      </c>
      <c r="R409" s="4" t="str">
        <f t="shared" si="64"/>
        <v/>
      </c>
      <c r="S409" s="4">
        <f t="shared" si="65"/>
        <v>1</v>
      </c>
      <c r="T409" s="4" t="str">
        <f t="shared" si="66"/>
        <v/>
      </c>
      <c r="U409" s="4" t="str">
        <f t="shared" si="67"/>
        <v/>
      </c>
      <c r="V409" s="4" t="str">
        <f t="shared" si="68"/>
        <v/>
      </c>
      <c r="W409" s="4">
        <f t="shared" si="69"/>
        <v>1</v>
      </c>
    </row>
    <row r="410" spans="1:23" s="3" customFormat="1" x14ac:dyDescent="0.3">
      <c r="A410" s="3" t="s">
        <v>629</v>
      </c>
      <c r="B410" s="3" t="s">
        <v>5531</v>
      </c>
      <c r="C410" s="3" t="s">
        <v>5532</v>
      </c>
      <c r="D410" s="3" t="s">
        <v>0</v>
      </c>
      <c r="E410" s="3">
        <v>11</v>
      </c>
      <c r="F410" s="3">
        <v>13</v>
      </c>
      <c r="G410" s="3">
        <v>1</v>
      </c>
      <c r="H410" s="3">
        <v>0</v>
      </c>
      <c r="I410" s="3">
        <v>78</v>
      </c>
      <c r="J410" s="3">
        <v>13</v>
      </c>
      <c r="K410" s="3">
        <v>1</v>
      </c>
      <c r="L410" s="3">
        <v>62</v>
      </c>
      <c r="M410" s="4" t="str">
        <f t="shared" si="60"/>
        <v/>
      </c>
      <c r="N410" s="4" t="str">
        <f t="shared" si="61"/>
        <v/>
      </c>
      <c r="O410" s="4"/>
      <c r="P410" s="4" t="str">
        <f t="shared" si="62"/>
        <v/>
      </c>
      <c r="Q410" s="4" t="str">
        <f t="shared" si="63"/>
        <v/>
      </c>
      <c r="R410" s="4" t="str">
        <f t="shared" si="64"/>
        <v/>
      </c>
      <c r="S410" s="4">
        <f t="shared" si="65"/>
        <v>1</v>
      </c>
      <c r="T410" s="4" t="str">
        <f t="shared" si="66"/>
        <v/>
      </c>
      <c r="U410" s="4" t="str">
        <f t="shared" si="67"/>
        <v/>
      </c>
      <c r="V410" s="4" t="str">
        <f t="shared" si="68"/>
        <v/>
      </c>
      <c r="W410" s="4">
        <f t="shared" si="69"/>
        <v>1</v>
      </c>
    </row>
    <row r="411" spans="1:23" s="3" customFormat="1" x14ac:dyDescent="0.3">
      <c r="A411" s="3" t="s">
        <v>629</v>
      </c>
      <c r="B411" s="3" t="s">
        <v>5763</v>
      </c>
      <c r="C411" s="3" t="s">
        <v>5764</v>
      </c>
      <c r="D411" s="3" t="s">
        <v>0</v>
      </c>
      <c r="E411" s="3">
        <v>4</v>
      </c>
      <c r="F411" s="3">
        <v>4</v>
      </c>
      <c r="G411" s="3">
        <v>1</v>
      </c>
      <c r="H411" s="3">
        <v>0</v>
      </c>
      <c r="I411" s="3">
        <v>4</v>
      </c>
      <c r="J411" s="3">
        <v>4</v>
      </c>
      <c r="K411" s="3">
        <v>1</v>
      </c>
      <c r="L411" s="3">
        <v>33</v>
      </c>
      <c r="M411" s="4" t="str">
        <f t="shared" si="60"/>
        <v/>
      </c>
      <c r="N411" s="4" t="str">
        <f t="shared" si="61"/>
        <v/>
      </c>
      <c r="O411" s="4"/>
      <c r="P411" s="4" t="str">
        <f t="shared" si="62"/>
        <v/>
      </c>
      <c r="Q411" s="4" t="str">
        <f t="shared" si="63"/>
        <v/>
      </c>
      <c r="R411" s="4" t="str">
        <f t="shared" si="64"/>
        <v/>
      </c>
      <c r="S411" s="4">
        <f t="shared" si="65"/>
        <v>1</v>
      </c>
      <c r="T411" s="4" t="str">
        <f t="shared" si="66"/>
        <v/>
      </c>
      <c r="U411" s="4" t="str">
        <f t="shared" si="67"/>
        <v/>
      </c>
      <c r="V411" s="4" t="str">
        <f t="shared" si="68"/>
        <v/>
      </c>
      <c r="W411" s="4">
        <f t="shared" si="69"/>
        <v>1</v>
      </c>
    </row>
    <row r="412" spans="1:23" s="3" customFormat="1" x14ac:dyDescent="0.3">
      <c r="A412" s="3" t="s">
        <v>629</v>
      </c>
      <c r="B412" s="3" t="s">
        <v>807</v>
      </c>
      <c r="C412" s="3" t="s">
        <v>808</v>
      </c>
      <c r="D412" s="3" t="s">
        <v>0</v>
      </c>
      <c r="E412" s="3">
        <v>4</v>
      </c>
      <c r="F412" s="3">
        <v>21</v>
      </c>
      <c r="G412" s="3">
        <v>1</v>
      </c>
      <c r="H412" s="3">
        <v>0</v>
      </c>
      <c r="I412" s="3">
        <v>206</v>
      </c>
      <c r="J412" s="3">
        <v>21</v>
      </c>
      <c r="K412" s="3">
        <v>2</v>
      </c>
      <c r="L412" s="3">
        <v>77</v>
      </c>
      <c r="M412" s="4" t="str">
        <f t="shared" si="60"/>
        <v/>
      </c>
      <c r="N412" s="4" t="str">
        <f t="shared" si="61"/>
        <v/>
      </c>
      <c r="O412" s="4"/>
      <c r="P412" s="4" t="str">
        <f t="shared" si="62"/>
        <v/>
      </c>
      <c r="Q412" s="4" t="str">
        <f t="shared" si="63"/>
        <v/>
      </c>
      <c r="R412" s="4" t="str">
        <f t="shared" si="64"/>
        <v/>
      </c>
      <c r="S412" s="4">
        <f t="shared" si="65"/>
        <v>1</v>
      </c>
      <c r="T412" s="4" t="str">
        <f t="shared" si="66"/>
        <v/>
      </c>
      <c r="U412" s="4" t="str">
        <f t="shared" si="67"/>
        <v/>
      </c>
      <c r="V412" s="4" t="str">
        <f t="shared" si="68"/>
        <v/>
      </c>
      <c r="W412" s="4">
        <f t="shared" si="69"/>
        <v>1</v>
      </c>
    </row>
    <row r="413" spans="1:23" s="3" customFormat="1" x14ac:dyDescent="0.3">
      <c r="A413" s="3" t="s">
        <v>629</v>
      </c>
      <c r="B413" s="3" t="s">
        <v>650</v>
      </c>
      <c r="C413" s="3" t="s">
        <v>651</v>
      </c>
      <c r="D413" s="3" t="s">
        <v>0</v>
      </c>
      <c r="E413" s="3">
        <v>21</v>
      </c>
      <c r="F413" s="3">
        <v>35</v>
      </c>
      <c r="G413" s="3">
        <v>1</v>
      </c>
      <c r="H413" s="3">
        <v>0</v>
      </c>
      <c r="I413" s="3">
        <v>528</v>
      </c>
      <c r="J413" s="3">
        <v>33</v>
      </c>
      <c r="K413" s="3">
        <v>0</v>
      </c>
      <c r="L413" s="3">
        <v>132</v>
      </c>
      <c r="M413" s="4" t="str">
        <f t="shared" si="60"/>
        <v/>
      </c>
      <c r="N413" s="4" t="str">
        <f t="shared" si="61"/>
        <v/>
      </c>
      <c r="O413" s="4"/>
      <c r="P413" s="4" t="str">
        <f t="shared" si="62"/>
        <v/>
      </c>
      <c r="Q413" s="4" t="str">
        <f t="shared" si="63"/>
        <v/>
      </c>
      <c r="R413" s="4" t="str">
        <f t="shared" si="64"/>
        <v/>
      </c>
      <c r="S413" s="4">
        <f t="shared" si="65"/>
        <v>1</v>
      </c>
      <c r="T413" s="4" t="str">
        <f t="shared" si="66"/>
        <v/>
      </c>
      <c r="U413" s="4" t="str">
        <f t="shared" si="67"/>
        <v/>
      </c>
      <c r="V413" s="4" t="str">
        <f t="shared" si="68"/>
        <v/>
      </c>
      <c r="W413" s="4">
        <f t="shared" si="69"/>
        <v>1</v>
      </c>
    </row>
    <row r="414" spans="1:23" s="3" customFormat="1" x14ac:dyDescent="0.3">
      <c r="A414" s="3" t="s">
        <v>629</v>
      </c>
      <c r="B414" s="3" t="s">
        <v>4447</v>
      </c>
      <c r="C414" s="3" t="s">
        <v>4448</v>
      </c>
      <c r="D414" s="3" t="s">
        <v>0</v>
      </c>
      <c r="E414" s="3">
        <v>1</v>
      </c>
      <c r="F414" s="3">
        <v>9</v>
      </c>
      <c r="G414" s="3">
        <v>2</v>
      </c>
      <c r="H414" s="3">
        <v>0</v>
      </c>
      <c r="I414" s="3">
        <v>0</v>
      </c>
      <c r="J414" s="3">
        <v>4</v>
      </c>
      <c r="K414" s="3">
        <v>4</v>
      </c>
      <c r="L414" s="3">
        <v>63</v>
      </c>
      <c r="M414" s="4" t="str">
        <f t="shared" si="60"/>
        <v/>
      </c>
      <c r="N414" s="4" t="str">
        <f t="shared" si="61"/>
        <v/>
      </c>
      <c r="O414" s="4"/>
      <c r="P414" s="4" t="str">
        <f t="shared" si="62"/>
        <v/>
      </c>
      <c r="Q414" s="4" t="str">
        <f t="shared" si="63"/>
        <v/>
      </c>
      <c r="R414" s="4" t="str">
        <f t="shared" si="64"/>
        <v/>
      </c>
      <c r="S414" s="4">
        <f t="shared" si="65"/>
        <v>1</v>
      </c>
      <c r="T414" s="4" t="str">
        <f t="shared" si="66"/>
        <v/>
      </c>
      <c r="U414" s="4" t="str">
        <f t="shared" si="67"/>
        <v/>
      </c>
      <c r="V414" s="4" t="str">
        <f t="shared" si="68"/>
        <v/>
      </c>
      <c r="W414" s="4">
        <f t="shared" si="69"/>
        <v>1</v>
      </c>
    </row>
    <row r="415" spans="1:23" s="3" customFormat="1" x14ac:dyDescent="0.3">
      <c r="A415" s="3" t="s">
        <v>629</v>
      </c>
      <c r="B415" s="3" t="s">
        <v>4268</v>
      </c>
      <c r="C415" s="3" t="s">
        <v>4269</v>
      </c>
      <c r="D415" s="3" t="s">
        <v>0</v>
      </c>
      <c r="E415" s="3">
        <v>1</v>
      </c>
      <c r="F415" s="3">
        <v>2</v>
      </c>
      <c r="G415" s="3">
        <v>1</v>
      </c>
      <c r="H415" s="3">
        <v>0</v>
      </c>
      <c r="I415" s="3">
        <v>0</v>
      </c>
      <c r="J415" s="3">
        <v>2</v>
      </c>
      <c r="K415" s="3">
        <v>1</v>
      </c>
      <c r="L415" s="3">
        <v>25</v>
      </c>
      <c r="M415" s="4" t="str">
        <f t="shared" si="60"/>
        <v/>
      </c>
      <c r="N415" s="4" t="str">
        <f t="shared" si="61"/>
        <v/>
      </c>
      <c r="O415" s="4"/>
      <c r="P415" s="4" t="str">
        <f t="shared" si="62"/>
        <v/>
      </c>
      <c r="Q415" s="4" t="str">
        <f t="shared" si="63"/>
        <v/>
      </c>
      <c r="R415" s="4" t="str">
        <f t="shared" si="64"/>
        <v/>
      </c>
      <c r="S415" s="4">
        <f t="shared" si="65"/>
        <v>1</v>
      </c>
      <c r="T415" s="4" t="str">
        <f t="shared" si="66"/>
        <v/>
      </c>
      <c r="U415" s="4" t="str">
        <f t="shared" si="67"/>
        <v/>
      </c>
      <c r="V415" s="4" t="str">
        <f t="shared" si="68"/>
        <v/>
      </c>
      <c r="W415" s="4">
        <f t="shared" si="69"/>
        <v>1</v>
      </c>
    </row>
    <row r="416" spans="1:23" s="3" customFormat="1" x14ac:dyDescent="0.3">
      <c r="A416" s="3" t="s">
        <v>629</v>
      </c>
      <c r="B416" s="3" t="s">
        <v>5617</v>
      </c>
      <c r="C416" s="3" t="s">
        <v>5618</v>
      </c>
      <c r="D416" s="3" t="s">
        <v>0</v>
      </c>
      <c r="E416" s="3">
        <v>10</v>
      </c>
      <c r="F416" s="3">
        <v>13</v>
      </c>
      <c r="G416" s="3">
        <v>1</v>
      </c>
      <c r="H416" s="3">
        <v>0</v>
      </c>
      <c r="I416" s="3">
        <v>78</v>
      </c>
      <c r="J416" s="3">
        <v>13</v>
      </c>
      <c r="K416" s="3">
        <v>1</v>
      </c>
      <c r="L416" s="3">
        <v>61</v>
      </c>
      <c r="M416" s="4" t="str">
        <f t="shared" si="60"/>
        <v/>
      </c>
      <c r="N416" s="4" t="str">
        <f t="shared" si="61"/>
        <v/>
      </c>
      <c r="O416" s="4"/>
      <c r="P416" s="4" t="str">
        <f t="shared" si="62"/>
        <v/>
      </c>
      <c r="Q416" s="4" t="str">
        <f t="shared" si="63"/>
        <v/>
      </c>
      <c r="R416" s="4" t="str">
        <f t="shared" si="64"/>
        <v/>
      </c>
      <c r="S416" s="4">
        <f t="shared" si="65"/>
        <v>1</v>
      </c>
      <c r="T416" s="4" t="str">
        <f t="shared" si="66"/>
        <v/>
      </c>
      <c r="U416" s="4" t="str">
        <f t="shared" si="67"/>
        <v/>
      </c>
      <c r="V416" s="4" t="str">
        <f t="shared" si="68"/>
        <v/>
      </c>
      <c r="W416" s="4">
        <f t="shared" si="69"/>
        <v>1</v>
      </c>
    </row>
    <row r="417" spans="1:23" s="3" customFormat="1" x14ac:dyDescent="0.3">
      <c r="A417" s="3" t="s">
        <v>629</v>
      </c>
      <c r="B417" s="3" t="s">
        <v>4530</v>
      </c>
      <c r="C417" s="3" t="s">
        <v>4531</v>
      </c>
      <c r="D417" s="3" t="s">
        <v>0</v>
      </c>
      <c r="E417" s="3">
        <v>4</v>
      </c>
      <c r="F417" s="3">
        <v>4</v>
      </c>
      <c r="G417" s="3">
        <v>1</v>
      </c>
      <c r="H417" s="3">
        <v>0</v>
      </c>
      <c r="I417" s="3">
        <v>4</v>
      </c>
      <c r="J417" s="3">
        <v>4</v>
      </c>
      <c r="K417" s="3">
        <v>1</v>
      </c>
      <c r="L417" s="3">
        <v>33</v>
      </c>
      <c r="M417" s="4" t="str">
        <f t="shared" si="60"/>
        <v/>
      </c>
      <c r="N417" s="4" t="str">
        <f t="shared" si="61"/>
        <v/>
      </c>
      <c r="O417" s="4"/>
      <c r="P417" s="4" t="str">
        <f t="shared" si="62"/>
        <v/>
      </c>
      <c r="Q417" s="4" t="str">
        <f t="shared" si="63"/>
        <v/>
      </c>
      <c r="R417" s="4" t="str">
        <f t="shared" si="64"/>
        <v/>
      </c>
      <c r="S417" s="4">
        <f t="shared" si="65"/>
        <v>1</v>
      </c>
      <c r="T417" s="4" t="str">
        <f t="shared" si="66"/>
        <v/>
      </c>
      <c r="U417" s="4" t="str">
        <f t="shared" si="67"/>
        <v/>
      </c>
      <c r="V417" s="4" t="str">
        <f t="shared" si="68"/>
        <v/>
      </c>
      <c r="W417" s="4">
        <f t="shared" si="69"/>
        <v>1</v>
      </c>
    </row>
    <row r="418" spans="1:23" s="3" customFormat="1" x14ac:dyDescent="0.3">
      <c r="A418" s="3" t="s">
        <v>629</v>
      </c>
      <c r="B418" s="3" t="s">
        <v>805</v>
      </c>
      <c r="C418" s="3" t="s">
        <v>806</v>
      </c>
      <c r="D418" s="3" t="s">
        <v>0</v>
      </c>
      <c r="E418" s="3">
        <v>4</v>
      </c>
      <c r="F418" s="3">
        <v>23</v>
      </c>
      <c r="G418" s="3">
        <v>1</v>
      </c>
      <c r="H418" s="3">
        <v>0</v>
      </c>
      <c r="I418" s="3">
        <v>249</v>
      </c>
      <c r="J418" s="3">
        <v>23</v>
      </c>
      <c r="K418" s="3">
        <v>2</v>
      </c>
      <c r="L418" s="3">
        <v>81</v>
      </c>
      <c r="M418" s="4" t="str">
        <f t="shared" si="60"/>
        <v/>
      </c>
      <c r="N418" s="4" t="str">
        <f t="shared" si="61"/>
        <v/>
      </c>
      <c r="O418" s="4"/>
      <c r="P418" s="4" t="str">
        <f t="shared" si="62"/>
        <v/>
      </c>
      <c r="Q418" s="4" t="str">
        <f t="shared" si="63"/>
        <v/>
      </c>
      <c r="R418" s="4" t="str">
        <f t="shared" si="64"/>
        <v/>
      </c>
      <c r="S418" s="4">
        <f t="shared" si="65"/>
        <v>1</v>
      </c>
      <c r="T418" s="4" t="str">
        <f t="shared" si="66"/>
        <v/>
      </c>
      <c r="U418" s="4" t="str">
        <f t="shared" si="67"/>
        <v/>
      </c>
      <c r="V418" s="4" t="str">
        <f t="shared" si="68"/>
        <v/>
      </c>
      <c r="W418" s="4">
        <f t="shared" si="69"/>
        <v>1</v>
      </c>
    </row>
    <row r="419" spans="1:23" s="3" customFormat="1" x14ac:dyDescent="0.3">
      <c r="A419" s="3" t="s">
        <v>629</v>
      </c>
      <c r="B419" s="3" t="s">
        <v>658</v>
      </c>
      <c r="C419" s="3" t="s">
        <v>659</v>
      </c>
      <c r="D419" s="3" t="s">
        <v>0</v>
      </c>
      <c r="E419" s="3">
        <v>20</v>
      </c>
      <c r="F419" s="3">
        <v>35</v>
      </c>
      <c r="G419" s="3">
        <v>1</v>
      </c>
      <c r="H419" s="3">
        <v>0</v>
      </c>
      <c r="I419" s="3">
        <v>528</v>
      </c>
      <c r="J419" s="3">
        <v>33</v>
      </c>
      <c r="K419" s="3">
        <v>0</v>
      </c>
      <c r="L419" s="3">
        <v>131</v>
      </c>
      <c r="M419" s="4" t="str">
        <f t="shared" si="60"/>
        <v/>
      </c>
      <c r="N419" s="4" t="str">
        <f t="shared" si="61"/>
        <v/>
      </c>
      <c r="O419" s="4"/>
      <c r="P419" s="4" t="str">
        <f t="shared" si="62"/>
        <v/>
      </c>
      <c r="Q419" s="4" t="str">
        <f t="shared" si="63"/>
        <v/>
      </c>
      <c r="R419" s="4" t="str">
        <f t="shared" si="64"/>
        <v/>
      </c>
      <c r="S419" s="4">
        <f t="shared" si="65"/>
        <v>1</v>
      </c>
      <c r="T419" s="4" t="str">
        <f t="shared" si="66"/>
        <v/>
      </c>
      <c r="U419" s="4" t="str">
        <f t="shared" si="67"/>
        <v/>
      </c>
      <c r="V419" s="4" t="str">
        <f t="shared" si="68"/>
        <v/>
      </c>
      <c r="W419" s="4">
        <f t="shared" si="69"/>
        <v>1</v>
      </c>
    </row>
    <row r="420" spans="1:23" s="3" customFormat="1" x14ac:dyDescent="0.3">
      <c r="A420" s="3" t="s">
        <v>629</v>
      </c>
      <c r="B420" s="3" t="s">
        <v>5317</v>
      </c>
      <c r="C420" s="3" t="s">
        <v>5318</v>
      </c>
      <c r="D420" s="3" t="s">
        <v>0</v>
      </c>
      <c r="E420" s="3">
        <v>0</v>
      </c>
      <c r="F420" s="3">
        <v>4</v>
      </c>
      <c r="G420" s="3">
        <v>2</v>
      </c>
      <c r="H420" s="3">
        <v>0</v>
      </c>
      <c r="I420" s="3">
        <v>0</v>
      </c>
      <c r="J420" s="3">
        <v>4</v>
      </c>
      <c r="K420" s="3">
        <v>1</v>
      </c>
      <c r="L420" s="3">
        <v>33</v>
      </c>
      <c r="M420" s="4" t="str">
        <f t="shared" si="60"/>
        <v/>
      </c>
      <c r="N420" s="4" t="str">
        <f t="shared" si="61"/>
        <v/>
      </c>
      <c r="O420" s="4"/>
      <c r="P420" s="4" t="str">
        <f t="shared" si="62"/>
        <v/>
      </c>
      <c r="Q420" s="4" t="str">
        <f t="shared" si="63"/>
        <v/>
      </c>
      <c r="R420" s="4" t="str">
        <f t="shared" si="64"/>
        <v/>
      </c>
      <c r="S420" s="4">
        <f t="shared" si="65"/>
        <v>1</v>
      </c>
      <c r="T420" s="4" t="str">
        <f t="shared" si="66"/>
        <v/>
      </c>
      <c r="U420" s="4" t="str">
        <f t="shared" si="67"/>
        <v/>
      </c>
      <c r="V420" s="4" t="str">
        <f t="shared" si="68"/>
        <v/>
      </c>
      <c r="W420" s="4">
        <f t="shared" si="69"/>
        <v>1</v>
      </c>
    </row>
    <row r="421" spans="1:23" s="3" customFormat="1" x14ac:dyDescent="0.3">
      <c r="A421" s="3" t="s">
        <v>629</v>
      </c>
      <c r="B421" s="3" t="s">
        <v>5759</v>
      </c>
      <c r="C421" s="3" t="s">
        <v>735</v>
      </c>
      <c r="D421" s="3" t="s">
        <v>0</v>
      </c>
      <c r="E421" s="3">
        <v>11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24</v>
      </c>
      <c r="M421" s="4" t="str">
        <f t="shared" si="60"/>
        <v/>
      </c>
      <c r="N421" s="4" t="str">
        <f t="shared" si="61"/>
        <v/>
      </c>
      <c r="O421" s="4"/>
      <c r="P421" s="4" t="str">
        <f t="shared" si="62"/>
        <v/>
      </c>
      <c r="Q421" s="4" t="str">
        <f t="shared" si="63"/>
        <v/>
      </c>
      <c r="R421" s="4" t="str">
        <f t="shared" si="64"/>
        <v/>
      </c>
      <c r="S421" s="4">
        <f t="shared" si="65"/>
        <v>1</v>
      </c>
      <c r="T421" s="4" t="str">
        <f t="shared" si="66"/>
        <v/>
      </c>
      <c r="U421" s="4" t="str">
        <f t="shared" si="67"/>
        <v/>
      </c>
      <c r="V421" s="4" t="str">
        <f t="shared" si="68"/>
        <v/>
      </c>
      <c r="W421" s="4">
        <f t="shared" si="69"/>
        <v>1</v>
      </c>
    </row>
    <row r="422" spans="1:23" s="3" customFormat="1" x14ac:dyDescent="0.3">
      <c r="A422" s="3" t="s">
        <v>629</v>
      </c>
      <c r="B422" s="3" t="s">
        <v>3665</v>
      </c>
      <c r="C422" s="3" t="s">
        <v>3666</v>
      </c>
      <c r="D422" s="3" t="s">
        <v>0</v>
      </c>
      <c r="E422" s="3">
        <v>2</v>
      </c>
      <c r="F422" s="3">
        <v>15</v>
      </c>
      <c r="G422" s="3">
        <v>2</v>
      </c>
      <c r="H422" s="3">
        <v>2</v>
      </c>
      <c r="I422" s="3">
        <v>9</v>
      </c>
      <c r="J422" s="3">
        <v>6</v>
      </c>
      <c r="K422" s="3">
        <v>1</v>
      </c>
      <c r="L422" s="3">
        <v>77</v>
      </c>
      <c r="M422" s="4" t="str">
        <f t="shared" si="60"/>
        <v/>
      </c>
      <c r="N422" s="4" t="str">
        <f t="shared" si="61"/>
        <v/>
      </c>
      <c r="O422" s="4"/>
      <c r="P422" s="4" t="str">
        <f t="shared" si="62"/>
        <v/>
      </c>
      <c r="Q422" s="4" t="str">
        <f t="shared" si="63"/>
        <v/>
      </c>
      <c r="R422" s="4" t="str">
        <f t="shared" si="64"/>
        <v/>
      </c>
      <c r="S422" s="4">
        <f t="shared" si="65"/>
        <v>1</v>
      </c>
      <c r="T422" s="4" t="str">
        <f t="shared" si="66"/>
        <v/>
      </c>
      <c r="U422" s="4" t="str">
        <f t="shared" si="67"/>
        <v/>
      </c>
      <c r="V422" s="4" t="str">
        <f t="shared" si="68"/>
        <v/>
      </c>
      <c r="W422" s="4">
        <f t="shared" si="69"/>
        <v>1</v>
      </c>
    </row>
    <row r="423" spans="1:23" s="3" customFormat="1" x14ac:dyDescent="0.3">
      <c r="A423" s="3" t="s">
        <v>629</v>
      </c>
      <c r="B423" s="3" t="s">
        <v>4758</v>
      </c>
      <c r="C423" s="3" t="s">
        <v>4759</v>
      </c>
      <c r="D423" s="3" t="s">
        <v>0</v>
      </c>
      <c r="E423" s="3">
        <v>5</v>
      </c>
      <c r="F423" s="3">
        <v>19</v>
      </c>
      <c r="G423" s="3">
        <v>2</v>
      </c>
      <c r="H423" s="3">
        <v>0</v>
      </c>
      <c r="I423" s="3">
        <v>4</v>
      </c>
      <c r="J423" s="3">
        <v>5</v>
      </c>
      <c r="K423" s="3">
        <v>6</v>
      </c>
      <c r="L423" s="3">
        <v>181</v>
      </c>
      <c r="M423" s="4" t="str">
        <f t="shared" si="60"/>
        <v/>
      </c>
      <c r="N423" s="4" t="str">
        <f t="shared" si="61"/>
        <v/>
      </c>
      <c r="O423" s="4"/>
      <c r="P423" s="4" t="str">
        <f t="shared" si="62"/>
        <v/>
      </c>
      <c r="Q423" s="4" t="str">
        <f t="shared" si="63"/>
        <v/>
      </c>
      <c r="R423" s="4" t="str">
        <f t="shared" si="64"/>
        <v/>
      </c>
      <c r="S423" s="4">
        <f t="shared" si="65"/>
        <v>1</v>
      </c>
      <c r="T423" s="4" t="str">
        <f t="shared" si="66"/>
        <v/>
      </c>
      <c r="U423" s="4" t="str">
        <f t="shared" si="67"/>
        <v/>
      </c>
      <c r="V423" s="4" t="str">
        <f t="shared" si="68"/>
        <v/>
      </c>
      <c r="W423" s="4">
        <f t="shared" si="69"/>
        <v>1</v>
      </c>
    </row>
    <row r="424" spans="1:23" s="3" customFormat="1" x14ac:dyDescent="0.3">
      <c r="A424" s="3" t="s">
        <v>629</v>
      </c>
      <c r="B424" s="3" t="s">
        <v>5502</v>
      </c>
      <c r="C424" s="3" t="s">
        <v>5503</v>
      </c>
      <c r="D424" s="3" t="s">
        <v>0</v>
      </c>
      <c r="E424" s="3">
        <v>8</v>
      </c>
      <c r="F424" s="3">
        <v>10</v>
      </c>
      <c r="G424" s="3">
        <v>4</v>
      </c>
      <c r="H424" s="3">
        <v>0</v>
      </c>
      <c r="I424" s="3">
        <v>8</v>
      </c>
      <c r="J424" s="3">
        <v>6</v>
      </c>
      <c r="K424" s="3">
        <v>4</v>
      </c>
      <c r="L424" s="3">
        <v>79</v>
      </c>
      <c r="M424" s="4" t="str">
        <f t="shared" si="60"/>
        <v/>
      </c>
      <c r="N424" s="4" t="str">
        <f t="shared" si="61"/>
        <v/>
      </c>
      <c r="O424" s="4"/>
      <c r="P424" s="4" t="str">
        <f t="shared" si="62"/>
        <v/>
      </c>
      <c r="Q424" s="4" t="str">
        <f t="shared" si="63"/>
        <v/>
      </c>
      <c r="R424" s="4" t="str">
        <f t="shared" si="64"/>
        <v/>
      </c>
      <c r="S424" s="4">
        <f t="shared" si="65"/>
        <v>1</v>
      </c>
      <c r="T424" s="4" t="str">
        <f t="shared" si="66"/>
        <v/>
      </c>
      <c r="U424" s="4" t="str">
        <f t="shared" si="67"/>
        <v/>
      </c>
      <c r="V424" s="4" t="str">
        <f t="shared" si="68"/>
        <v/>
      </c>
      <c r="W424" s="4">
        <f t="shared" si="69"/>
        <v>1</v>
      </c>
    </row>
    <row r="425" spans="1:23" s="3" customFormat="1" x14ac:dyDescent="0.3">
      <c r="A425" s="3" t="s">
        <v>629</v>
      </c>
      <c r="B425" s="3" t="s">
        <v>4937</v>
      </c>
      <c r="C425" s="3" t="s">
        <v>4938</v>
      </c>
      <c r="D425" s="3" t="s">
        <v>0</v>
      </c>
      <c r="E425" s="3">
        <v>2</v>
      </c>
      <c r="F425" s="3">
        <v>2</v>
      </c>
      <c r="G425" s="3">
        <v>3</v>
      </c>
      <c r="H425" s="3">
        <v>0</v>
      </c>
      <c r="I425" s="3">
        <v>0</v>
      </c>
      <c r="J425" s="3">
        <v>2</v>
      </c>
      <c r="K425" s="3">
        <v>1</v>
      </c>
      <c r="L425" s="3">
        <v>42</v>
      </c>
      <c r="M425" s="4" t="str">
        <f t="shared" si="60"/>
        <v/>
      </c>
      <c r="N425" s="4" t="str">
        <f t="shared" si="61"/>
        <v/>
      </c>
      <c r="O425" s="4"/>
      <c r="P425" s="4" t="str">
        <f t="shared" si="62"/>
        <v/>
      </c>
      <c r="Q425" s="4" t="str">
        <f t="shared" si="63"/>
        <v/>
      </c>
      <c r="R425" s="4" t="str">
        <f t="shared" si="64"/>
        <v/>
      </c>
      <c r="S425" s="4">
        <f t="shared" si="65"/>
        <v>1</v>
      </c>
      <c r="T425" s="4" t="str">
        <f t="shared" si="66"/>
        <v/>
      </c>
      <c r="U425" s="4" t="str">
        <f t="shared" si="67"/>
        <v/>
      </c>
      <c r="V425" s="4" t="str">
        <f t="shared" si="68"/>
        <v/>
      </c>
      <c r="W425" s="4">
        <f t="shared" si="69"/>
        <v>1</v>
      </c>
    </row>
    <row r="426" spans="1:23" s="3" customFormat="1" x14ac:dyDescent="0.3">
      <c r="A426" s="3" t="s">
        <v>629</v>
      </c>
      <c r="B426" s="3" t="s">
        <v>4563</v>
      </c>
      <c r="C426" s="3" t="s">
        <v>4564</v>
      </c>
      <c r="D426" s="3" t="s">
        <v>0</v>
      </c>
      <c r="E426" s="3">
        <v>2</v>
      </c>
      <c r="F426" s="3">
        <v>2</v>
      </c>
      <c r="G426" s="3">
        <v>3</v>
      </c>
      <c r="H426" s="3">
        <v>0</v>
      </c>
      <c r="I426" s="3">
        <v>0</v>
      </c>
      <c r="J426" s="3">
        <v>2</v>
      </c>
      <c r="K426" s="3">
        <v>1</v>
      </c>
      <c r="L426" s="3">
        <v>33</v>
      </c>
      <c r="M426" s="4" t="str">
        <f t="shared" si="60"/>
        <v/>
      </c>
      <c r="N426" s="4" t="str">
        <f t="shared" si="61"/>
        <v/>
      </c>
      <c r="O426" s="4"/>
      <c r="P426" s="4" t="str">
        <f t="shared" si="62"/>
        <v/>
      </c>
      <c r="Q426" s="4" t="str">
        <f t="shared" si="63"/>
        <v/>
      </c>
      <c r="R426" s="4" t="str">
        <f t="shared" si="64"/>
        <v/>
      </c>
      <c r="S426" s="4">
        <f t="shared" si="65"/>
        <v>1</v>
      </c>
      <c r="T426" s="4" t="str">
        <f t="shared" si="66"/>
        <v/>
      </c>
      <c r="U426" s="4" t="str">
        <f t="shared" si="67"/>
        <v/>
      </c>
      <c r="V426" s="4" t="str">
        <f t="shared" si="68"/>
        <v/>
      </c>
      <c r="W426" s="4">
        <f t="shared" si="69"/>
        <v>1</v>
      </c>
    </row>
    <row r="427" spans="1:23" s="3" customFormat="1" x14ac:dyDescent="0.3">
      <c r="A427" s="3" t="s">
        <v>629</v>
      </c>
      <c r="B427" s="3" t="s">
        <v>4912</v>
      </c>
      <c r="C427" s="3" t="s">
        <v>4913</v>
      </c>
      <c r="D427" s="3" t="s">
        <v>389</v>
      </c>
      <c r="E427" s="3">
        <v>2</v>
      </c>
      <c r="F427" s="3">
        <v>1</v>
      </c>
      <c r="G427" s="3">
        <v>1</v>
      </c>
      <c r="H427" s="3">
        <v>0</v>
      </c>
      <c r="I427" s="3">
        <v>0</v>
      </c>
      <c r="J427" s="3">
        <v>1</v>
      </c>
      <c r="K427" s="3">
        <v>0</v>
      </c>
      <c r="L427" s="3">
        <v>36</v>
      </c>
      <c r="M427" s="4" t="str">
        <f t="shared" si="60"/>
        <v/>
      </c>
      <c r="N427" s="4" t="str">
        <f t="shared" si="61"/>
        <v/>
      </c>
      <c r="O427" s="4"/>
      <c r="P427" s="4" t="str">
        <f t="shared" si="62"/>
        <v/>
      </c>
      <c r="Q427" s="4" t="str">
        <f t="shared" si="63"/>
        <v/>
      </c>
      <c r="R427" s="4" t="str">
        <f t="shared" si="64"/>
        <v/>
      </c>
      <c r="S427" s="4">
        <f t="shared" si="65"/>
        <v>1</v>
      </c>
      <c r="T427" s="4" t="str">
        <f t="shared" si="66"/>
        <v/>
      </c>
      <c r="U427" s="4" t="str">
        <f t="shared" si="67"/>
        <v/>
      </c>
      <c r="V427" s="4" t="str">
        <f t="shared" si="68"/>
        <v/>
      </c>
      <c r="W427" s="4">
        <f t="shared" si="69"/>
        <v>1</v>
      </c>
    </row>
    <row r="428" spans="1:23" s="3" customFormat="1" x14ac:dyDescent="0.3">
      <c r="A428" s="3" t="s">
        <v>629</v>
      </c>
      <c r="B428" s="3" t="s">
        <v>3479</v>
      </c>
      <c r="C428" s="3" t="s">
        <v>3480</v>
      </c>
      <c r="D428" s="3" t="s">
        <v>0</v>
      </c>
      <c r="E428" s="3">
        <v>3</v>
      </c>
      <c r="F428" s="3">
        <v>2</v>
      </c>
      <c r="G428" s="3">
        <v>2</v>
      </c>
      <c r="H428" s="3">
        <v>0</v>
      </c>
      <c r="I428" s="3">
        <v>1</v>
      </c>
      <c r="J428" s="3">
        <v>2</v>
      </c>
      <c r="K428" s="3">
        <v>0</v>
      </c>
      <c r="L428" s="3">
        <v>43</v>
      </c>
      <c r="M428" s="4" t="str">
        <f t="shared" si="60"/>
        <v/>
      </c>
      <c r="N428" s="4" t="str">
        <f t="shared" si="61"/>
        <v/>
      </c>
      <c r="O428" s="4"/>
      <c r="P428" s="4" t="str">
        <f t="shared" si="62"/>
        <v/>
      </c>
      <c r="Q428" s="4" t="str">
        <f t="shared" si="63"/>
        <v/>
      </c>
      <c r="R428" s="4" t="str">
        <f t="shared" si="64"/>
        <v/>
      </c>
      <c r="S428" s="4">
        <f t="shared" si="65"/>
        <v>1</v>
      </c>
      <c r="T428" s="4" t="str">
        <f t="shared" si="66"/>
        <v/>
      </c>
      <c r="U428" s="4" t="str">
        <f t="shared" si="67"/>
        <v/>
      </c>
      <c r="V428" s="4" t="str">
        <f t="shared" si="68"/>
        <v/>
      </c>
      <c r="W428" s="4">
        <f t="shared" si="69"/>
        <v>1</v>
      </c>
    </row>
    <row r="429" spans="1:23" s="3" customFormat="1" x14ac:dyDescent="0.3">
      <c r="A429" s="3" t="s">
        <v>629</v>
      </c>
      <c r="B429" s="3" t="s">
        <v>5464</v>
      </c>
      <c r="C429" s="3" t="s">
        <v>5465</v>
      </c>
      <c r="D429" s="3" t="s">
        <v>0</v>
      </c>
      <c r="E429" s="3">
        <v>4</v>
      </c>
      <c r="F429" s="3">
        <v>2</v>
      </c>
      <c r="G429" s="3">
        <v>3</v>
      </c>
      <c r="H429" s="3">
        <v>0</v>
      </c>
      <c r="I429" s="3">
        <v>1</v>
      </c>
      <c r="J429" s="3">
        <v>2</v>
      </c>
      <c r="K429" s="3">
        <v>0</v>
      </c>
      <c r="L429" s="3">
        <v>47</v>
      </c>
      <c r="M429" s="4" t="str">
        <f t="shared" si="60"/>
        <v/>
      </c>
      <c r="N429" s="4" t="str">
        <f t="shared" si="61"/>
        <v/>
      </c>
      <c r="O429" s="4"/>
      <c r="P429" s="4" t="str">
        <f t="shared" si="62"/>
        <v/>
      </c>
      <c r="Q429" s="4" t="str">
        <f t="shared" si="63"/>
        <v/>
      </c>
      <c r="R429" s="4" t="str">
        <f t="shared" si="64"/>
        <v/>
      </c>
      <c r="S429" s="4">
        <f t="shared" si="65"/>
        <v>1</v>
      </c>
      <c r="T429" s="4" t="str">
        <f t="shared" si="66"/>
        <v/>
      </c>
      <c r="U429" s="4" t="str">
        <f t="shared" si="67"/>
        <v/>
      </c>
      <c r="V429" s="4" t="str">
        <f t="shared" si="68"/>
        <v/>
      </c>
      <c r="W429" s="4">
        <f t="shared" si="69"/>
        <v>1</v>
      </c>
    </row>
    <row r="430" spans="1:23" s="3" customFormat="1" x14ac:dyDescent="0.3">
      <c r="A430" s="3" t="s">
        <v>629</v>
      </c>
      <c r="B430" s="3" t="s">
        <v>5619</v>
      </c>
      <c r="C430" s="3" t="s">
        <v>5620</v>
      </c>
      <c r="D430" s="3" t="s">
        <v>0</v>
      </c>
      <c r="E430" s="3">
        <v>4</v>
      </c>
      <c r="F430" s="3">
        <v>20</v>
      </c>
      <c r="G430" s="3">
        <v>1</v>
      </c>
      <c r="H430" s="3">
        <v>0</v>
      </c>
      <c r="I430" s="3">
        <v>3</v>
      </c>
      <c r="J430" s="3">
        <v>7</v>
      </c>
      <c r="K430" s="3">
        <v>5</v>
      </c>
      <c r="L430" s="3">
        <v>129</v>
      </c>
      <c r="M430" s="4" t="str">
        <f t="shared" si="60"/>
        <v/>
      </c>
      <c r="N430" s="4" t="str">
        <f t="shared" si="61"/>
        <v/>
      </c>
      <c r="O430" s="4"/>
      <c r="P430" s="4" t="str">
        <f t="shared" si="62"/>
        <v/>
      </c>
      <c r="Q430" s="4" t="str">
        <f t="shared" si="63"/>
        <v/>
      </c>
      <c r="R430" s="4" t="str">
        <f t="shared" si="64"/>
        <v/>
      </c>
      <c r="S430" s="4">
        <f t="shared" si="65"/>
        <v>1</v>
      </c>
      <c r="T430" s="4" t="str">
        <f t="shared" si="66"/>
        <v/>
      </c>
      <c r="U430" s="4" t="str">
        <f t="shared" si="67"/>
        <v/>
      </c>
      <c r="V430" s="4" t="str">
        <f t="shared" si="68"/>
        <v/>
      </c>
      <c r="W430" s="4">
        <f t="shared" si="69"/>
        <v>1</v>
      </c>
    </row>
    <row r="431" spans="1:23" s="3" customFormat="1" x14ac:dyDescent="0.3">
      <c r="A431" s="3" t="s">
        <v>629</v>
      </c>
      <c r="B431" s="3" t="s">
        <v>3757</v>
      </c>
      <c r="C431" s="3" t="s">
        <v>3758</v>
      </c>
      <c r="D431" s="3" t="s">
        <v>0</v>
      </c>
      <c r="E431" s="3">
        <v>9</v>
      </c>
      <c r="F431" s="3">
        <v>3</v>
      </c>
      <c r="G431" s="3">
        <v>1</v>
      </c>
      <c r="H431" s="3">
        <v>0</v>
      </c>
      <c r="I431" s="3">
        <v>0</v>
      </c>
      <c r="J431" s="3">
        <v>3</v>
      </c>
      <c r="K431" s="3">
        <v>4</v>
      </c>
      <c r="L431" s="3">
        <v>75</v>
      </c>
      <c r="M431" s="4" t="str">
        <f t="shared" si="60"/>
        <v/>
      </c>
      <c r="N431" s="4" t="str">
        <f t="shared" si="61"/>
        <v/>
      </c>
      <c r="O431" s="4"/>
      <c r="P431" s="4" t="str">
        <f t="shared" si="62"/>
        <v/>
      </c>
      <c r="Q431" s="4" t="str">
        <f t="shared" si="63"/>
        <v/>
      </c>
      <c r="R431" s="4" t="str">
        <f t="shared" si="64"/>
        <v/>
      </c>
      <c r="S431" s="4">
        <f t="shared" si="65"/>
        <v>1</v>
      </c>
      <c r="T431" s="4" t="str">
        <f t="shared" si="66"/>
        <v/>
      </c>
      <c r="U431" s="4" t="str">
        <f t="shared" si="67"/>
        <v/>
      </c>
      <c r="V431" s="4" t="str">
        <f t="shared" si="68"/>
        <v/>
      </c>
      <c r="W431" s="4">
        <f t="shared" si="69"/>
        <v>1</v>
      </c>
    </row>
    <row r="432" spans="1:23" s="3" customFormat="1" x14ac:dyDescent="0.3">
      <c r="A432" s="3" t="s">
        <v>629</v>
      </c>
      <c r="B432" s="3" t="s">
        <v>5014</v>
      </c>
      <c r="C432" s="3" t="s">
        <v>4762</v>
      </c>
      <c r="D432" s="3" t="s">
        <v>0</v>
      </c>
      <c r="E432" s="3">
        <v>4</v>
      </c>
      <c r="F432" s="3">
        <v>6</v>
      </c>
      <c r="G432" s="3">
        <v>4</v>
      </c>
      <c r="H432" s="3">
        <v>0</v>
      </c>
      <c r="I432" s="3">
        <v>4</v>
      </c>
      <c r="J432" s="3">
        <v>4</v>
      </c>
      <c r="K432" s="3">
        <v>2</v>
      </c>
      <c r="L432" s="3">
        <v>47</v>
      </c>
      <c r="M432" s="4" t="str">
        <f t="shared" si="60"/>
        <v/>
      </c>
      <c r="N432" s="4" t="str">
        <f t="shared" si="61"/>
        <v/>
      </c>
      <c r="O432" s="4"/>
      <c r="P432" s="4" t="str">
        <f t="shared" si="62"/>
        <v/>
      </c>
      <c r="Q432" s="4" t="str">
        <f t="shared" si="63"/>
        <v/>
      </c>
      <c r="R432" s="4" t="str">
        <f t="shared" si="64"/>
        <v/>
      </c>
      <c r="S432" s="4">
        <f t="shared" si="65"/>
        <v>1</v>
      </c>
      <c r="T432" s="4" t="str">
        <f t="shared" si="66"/>
        <v/>
      </c>
      <c r="U432" s="4" t="str">
        <f t="shared" si="67"/>
        <v/>
      </c>
      <c r="V432" s="4" t="str">
        <f t="shared" si="68"/>
        <v/>
      </c>
      <c r="W432" s="4">
        <f t="shared" si="69"/>
        <v>1</v>
      </c>
    </row>
    <row r="433" spans="1:23" s="3" customFormat="1" x14ac:dyDescent="0.3">
      <c r="A433" s="3" t="s">
        <v>629</v>
      </c>
      <c r="B433" s="3" t="s">
        <v>4004</v>
      </c>
      <c r="C433" s="3" t="s">
        <v>4005</v>
      </c>
      <c r="D433" s="3" t="s">
        <v>0</v>
      </c>
      <c r="E433" s="3">
        <v>6</v>
      </c>
      <c r="F433" s="3">
        <v>19</v>
      </c>
      <c r="G433" s="3">
        <v>3</v>
      </c>
      <c r="H433" s="3">
        <v>2</v>
      </c>
      <c r="I433" s="3">
        <v>66</v>
      </c>
      <c r="J433" s="3">
        <v>13</v>
      </c>
      <c r="K433" s="3">
        <v>6</v>
      </c>
      <c r="L433" s="3">
        <v>154</v>
      </c>
      <c r="M433" s="4" t="str">
        <f t="shared" si="60"/>
        <v/>
      </c>
      <c r="N433" s="4" t="str">
        <f t="shared" si="61"/>
        <v/>
      </c>
      <c r="O433" s="4"/>
      <c r="P433" s="4" t="str">
        <f t="shared" si="62"/>
        <v/>
      </c>
      <c r="Q433" s="4" t="str">
        <f t="shared" si="63"/>
        <v/>
      </c>
      <c r="R433" s="4" t="str">
        <f t="shared" si="64"/>
        <v/>
      </c>
      <c r="S433" s="4">
        <f t="shared" si="65"/>
        <v>1</v>
      </c>
      <c r="T433" s="4" t="str">
        <f t="shared" si="66"/>
        <v/>
      </c>
      <c r="U433" s="4" t="str">
        <f t="shared" si="67"/>
        <v/>
      </c>
      <c r="V433" s="4" t="str">
        <f t="shared" si="68"/>
        <v/>
      </c>
      <c r="W433" s="4">
        <f t="shared" si="69"/>
        <v>1</v>
      </c>
    </row>
    <row r="434" spans="1:23" s="3" customFormat="1" x14ac:dyDescent="0.3">
      <c r="A434" s="3" t="s">
        <v>629</v>
      </c>
      <c r="B434" s="3" t="s">
        <v>5094</v>
      </c>
      <c r="C434" s="3" t="s">
        <v>5095</v>
      </c>
      <c r="D434" s="3" t="s">
        <v>0</v>
      </c>
      <c r="E434" s="3">
        <v>10</v>
      </c>
      <c r="F434" s="3">
        <v>4</v>
      </c>
      <c r="G434" s="3">
        <v>1</v>
      </c>
      <c r="H434" s="3">
        <v>0</v>
      </c>
      <c r="I434" s="3">
        <v>0</v>
      </c>
      <c r="J434" s="3">
        <v>3</v>
      </c>
      <c r="K434" s="3">
        <v>7</v>
      </c>
      <c r="L434" s="3">
        <v>94</v>
      </c>
      <c r="M434" s="4" t="str">
        <f t="shared" si="60"/>
        <v/>
      </c>
      <c r="N434" s="4" t="str">
        <f t="shared" si="61"/>
        <v/>
      </c>
      <c r="O434" s="4"/>
      <c r="P434" s="4" t="str">
        <f t="shared" si="62"/>
        <v/>
      </c>
      <c r="Q434" s="4" t="str">
        <f t="shared" si="63"/>
        <v/>
      </c>
      <c r="R434" s="4" t="str">
        <f t="shared" si="64"/>
        <v/>
      </c>
      <c r="S434" s="4">
        <f t="shared" si="65"/>
        <v>1</v>
      </c>
      <c r="T434" s="4" t="str">
        <f t="shared" si="66"/>
        <v/>
      </c>
      <c r="U434" s="4" t="str">
        <f t="shared" si="67"/>
        <v/>
      </c>
      <c r="V434" s="4" t="str">
        <f t="shared" si="68"/>
        <v/>
      </c>
      <c r="W434" s="4">
        <f t="shared" si="69"/>
        <v>1</v>
      </c>
    </row>
    <row r="435" spans="1:23" s="3" customFormat="1" x14ac:dyDescent="0.3">
      <c r="A435" s="3" t="s">
        <v>629</v>
      </c>
      <c r="B435" s="3" t="s">
        <v>4141</v>
      </c>
      <c r="C435" s="3" t="s">
        <v>4142</v>
      </c>
      <c r="D435" s="3" t="s">
        <v>0</v>
      </c>
      <c r="E435" s="3">
        <v>10</v>
      </c>
      <c r="F435" s="3">
        <v>6</v>
      </c>
      <c r="G435" s="3">
        <v>1</v>
      </c>
      <c r="H435" s="3">
        <v>0</v>
      </c>
      <c r="I435" s="3">
        <v>0</v>
      </c>
      <c r="J435" s="3">
        <v>6</v>
      </c>
      <c r="K435" s="3">
        <v>5</v>
      </c>
      <c r="L435" s="3">
        <v>87</v>
      </c>
      <c r="M435" s="4" t="str">
        <f t="shared" si="60"/>
        <v/>
      </c>
      <c r="N435" s="4" t="str">
        <f t="shared" si="61"/>
        <v/>
      </c>
      <c r="O435" s="4"/>
      <c r="P435" s="4" t="str">
        <f t="shared" si="62"/>
        <v/>
      </c>
      <c r="Q435" s="4" t="str">
        <f t="shared" si="63"/>
        <v/>
      </c>
      <c r="R435" s="4" t="str">
        <f t="shared" si="64"/>
        <v/>
      </c>
      <c r="S435" s="4">
        <f t="shared" si="65"/>
        <v>1</v>
      </c>
      <c r="T435" s="4" t="str">
        <f t="shared" si="66"/>
        <v/>
      </c>
      <c r="U435" s="4" t="str">
        <f t="shared" si="67"/>
        <v/>
      </c>
      <c r="V435" s="4" t="str">
        <f t="shared" si="68"/>
        <v/>
      </c>
      <c r="W435" s="4">
        <f t="shared" si="69"/>
        <v>1</v>
      </c>
    </row>
    <row r="436" spans="1:23" s="3" customFormat="1" x14ac:dyDescent="0.3">
      <c r="A436" s="3" t="s">
        <v>629</v>
      </c>
      <c r="B436" s="3" t="s">
        <v>5734</v>
      </c>
      <c r="C436" s="3" t="s">
        <v>5348</v>
      </c>
      <c r="D436" s="3" t="s">
        <v>0</v>
      </c>
      <c r="E436" s="3">
        <v>4</v>
      </c>
      <c r="F436" s="3">
        <v>6</v>
      </c>
      <c r="G436" s="3">
        <v>5</v>
      </c>
      <c r="H436" s="3">
        <v>0</v>
      </c>
      <c r="I436" s="3">
        <v>4</v>
      </c>
      <c r="J436" s="3">
        <v>4</v>
      </c>
      <c r="K436" s="3">
        <v>2</v>
      </c>
      <c r="L436" s="3">
        <v>45</v>
      </c>
      <c r="M436" s="4" t="str">
        <f t="shared" si="60"/>
        <v/>
      </c>
      <c r="N436" s="4" t="str">
        <f t="shared" si="61"/>
        <v/>
      </c>
      <c r="O436" s="4"/>
      <c r="P436" s="4" t="str">
        <f t="shared" si="62"/>
        <v/>
      </c>
      <c r="Q436" s="4" t="str">
        <f t="shared" si="63"/>
        <v/>
      </c>
      <c r="R436" s="4" t="str">
        <f t="shared" si="64"/>
        <v/>
      </c>
      <c r="S436" s="4">
        <f t="shared" si="65"/>
        <v>1</v>
      </c>
      <c r="T436" s="4" t="str">
        <f t="shared" si="66"/>
        <v/>
      </c>
      <c r="U436" s="4" t="str">
        <f t="shared" si="67"/>
        <v/>
      </c>
      <c r="V436" s="4" t="str">
        <f t="shared" si="68"/>
        <v/>
      </c>
      <c r="W436" s="4">
        <f t="shared" si="69"/>
        <v>1</v>
      </c>
    </row>
    <row r="437" spans="1:23" s="3" customFormat="1" x14ac:dyDescent="0.3">
      <c r="A437" s="3" t="s">
        <v>629</v>
      </c>
      <c r="B437" s="3" t="s">
        <v>5270</v>
      </c>
      <c r="C437" s="3" t="s">
        <v>5271</v>
      </c>
      <c r="D437" s="3" t="s">
        <v>0</v>
      </c>
      <c r="E437" s="3">
        <v>5</v>
      </c>
      <c r="F437" s="3">
        <v>7</v>
      </c>
      <c r="G437" s="3">
        <v>4</v>
      </c>
      <c r="H437" s="3">
        <v>0</v>
      </c>
      <c r="I437" s="3">
        <v>1</v>
      </c>
      <c r="J437" s="3">
        <v>3</v>
      </c>
      <c r="K437" s="3">
        <v>2</v>
      </c>
      <c r="L437" s="3">
        <v>62</v>
      </c>
      <c r="M437" s="4" t="str">
        <f t="shared" si="60"/>
        <v/>
      </c>
      <c r="N437" s="4" t="str">
        <f t="shared" si="61"/>
        <v/>
      </c>
      <c r="O437" s="4"/>
      <c r="P437" s="4" t="str">
        <f t="shared" si="62"/>
        <v/>
      </c>
      <c r="Q437" s="4" t="str">
        <f t="shared" si="63"/>
        <v/>
      </c>
      <c r="R437" s="4" t="str">
        <f t="shared" si="64"/>
        <v/>
      </c>
      <c r="S437" s="4">
        <f t="shared" si="65"/>
        <v>1</v>
      </c>
      <c r="T437" s="4" t="str">
        <f t="shared" si="66"/>
        <v/>
      </c>
      <c r="U437" s="4" t="str">
        <f t="shared" si="67"/>
        <v/>
      </c>
      <c r="V437" s="4" t="str">
        <f t="shared" si="68"/>
        <v/>
      </c>
      <c r="W437" s="4">
        <f t="shared" si="69"/>
        <v>1</v>
      </c>
    </row>
    <row r="438" spans="1:23" s="3" customFormat="1" x14ac:dyDescent="0.3">
      <c r="A438" s="3" t="s">
        <v>629</v>
      </c>
      <c r="B438" s="3" t="s">
        <v>3682</v>
      </c>
      <c r="C438" s="3" t="s">
        <v>3683</v>
      </c>
      <c r="D438" s="3" t="s">
        <v>0</v>
      </c>
      <c r="E438" s="3">
        <v>6</v>
      </c>
      <c r="F438" s="3">
        <v>2</v>
      </c>
      <c r="G438" s="3">
        <v>1</v>
      </c>
      <c r="H438" s="3">
        <v>0</v>
      </c>
      <c r="I438" s="3">
        <v>0</v>
      </c>
      <c r="J438" s="3">
        <v>2</v>
      </c>
      <c r="K438" s="3">
        <v>4</v>
      </c>
      <c r="L438" s="3">
        <v>45</v>
      </c>
      <c r="M438" s="4" t="str">
        <f t="shared" si="60"/>
        <v/>
      </c>
      <c r="N438" s="4" t="str">
        <f t="shared" si="61"/>
        <v/>
      </c>
      <c r="O438" s="4"/>
      <c r="P438" s="4" t="str">
        <f t="shared" si="62"/>
        <v/>
      </c>
      <c r="Q438" s="4" t="str">
        <f t="shared" si="63"/>
        <v/>
      </c>
      <c r="R438" s="4" t="str">
        <f t="shared" si="64"/>
        <v/>
      </c>
      <c r="S438" s="4">
        <f t="shared" si="65"/>
        <v>1</v>
      </c>
      <c r="T438" s="4" t="str">
        <f t="shared" si="66"/>
        <v/>
      </c>
      <c r="U438" s="4" t="str">
        <f t="shared" si="67"/>
        <v/>
      </c>
      <c r="V438" s="4" t="str">
        <f t="shared" si="68"/>
        <v/>
      </c>
      <c r="W438" s="4">
        <f t="shared" si="69"/>
        <v>1</v>
      </c>
    </row>
    <row r="439" spans="1:23" s="3" customFormat="1" x14ac:dyDescent="0.3">
      <c r="A439" s="3" t="s">
        <v>629</v>
      </c>
      <c r="B439" s="3" t="s">
        <v>3709</v>
      </c>
      <c r="C439" s="3" t="s">
        <v>3710</v>
      </c>
      <c r="D439" s="3" t="s">
        <v>0</v>
      </c>
      <c r="E439" s="3">
        <v>5</v>
      </c>
      <c r="F439" s="3">
        <v>31</v>
      </c>
      <c r="G439" s="3">
        <v>2</v>
      </c>
      <c r="H439" s="3">
        <v>1</v>
      </c>
      <c r="I439" s="3">
        <v>86</v>
      </c>
      <c r="J439" s="3">
        <v>16</v>
      </c>
      <c r="K439" s="3">
        <v>7</v>
      </c>
      <c r="L439" s="3">
        <v>206</v>
      </c>
      <c r="M439" s="4" t="str">
        <f t="shared" si="60"/>
        <v/>
      </c>
      <c r="N439" s="4" t="str">
        <f t="shared" si="61"/>
        <v/>
      </c>
      <c r="O439" s="4"/>
      <c r="P439" s="4" t="str">
        <f t="shared" si="62"/>
        <v/>
      </c>
      <c r="Q439" s="4" t="str">
        <f t="shared" si="63"/>
        <v/>
      </c>
      <c r="R439" s="4" t="str">
        <f t="shared" si="64"/>
        <v/>
      </c>
      <c r="S439" s="4">
        <f t="shared" si="65"/>
        <v>1</v>
      </c>
      <c r="T439" s="4" t="str">
        <f t="shared" si="66"/>
        <v/>
      </c>
      <c r="U439" s="4" t="str">
        <f t="shared" si="67"/>
        <v/>
      </c>
      <c r="V439" s="4" t="str">
        <f t="shared" si="68"/>
        <v/>
      </c>
      <c r="W439" s="4">
        <f t="shared" si="69"/>
        <v>1</v>
      </c>
    </row>
    <row r="440" spans="1:23" s="3" customFormat="1" x14ac:dyDescent="0.3">
      <c r="A440" s="3" t="s">
        <v>629</v>
      </c>
      <c r="B440" s="3" t="s">
        <v>4092</v>
      </c>
      <c r="C440" s="3" t="s">
        <v>4093</v>
      </c>
      <c r="D440" s="3" t="s">
        <v>0</v>
      </c>
      <c r="E440" s="3">
        <v>5</v>
      </c>
      <c r="F440" s="3">
        <v>6</v>
      </c>
      <c r="G440" s="3">
        <v>3</v>
      </c>
      <c r="H440" s="3">
        <v>0</v>
      </c>
      <c r="I440" s="3">
        <v>4</v>
      </c>
      <c r="J440" s="3">
        <v>4</v>
      </c>
      <c r="K440" s="3">
        <v>1</v>
      </c>
      <c r="L440" s="3">
        <v>90</v>
      </c>
      <c r="M440" s="4" t="str">
        <f t="shared" si="60"/>
        <v/>
      </c>
      <c r="N440" s="4" t="str">
        <f t="shared" si="61"/>
        <v/>
      </c>
      <c r="O440" s="4"/>
      <c r="P440" s="4" t="str">
        <f t="shared" si="62"/>
        <v/>
      </c>
      <c r="Q440" s="4" t="str">
        <f t="shared" si="63"/>
        <v/>
      </c>
      <c r="R440" s="4" t="str">
        <f t="shared" si="64"/>
        <v/>
      </c>
      <c r="S440" s="4">
        <f t="shared" si="65"/>
        <v>1</v>
      </c>
      <c r="T440" s="4" t="str">
        <f t="shared" si="66"/>
        <v/>
      </c>
      <c r="U440" s="4" t="str">
        <f t="shared" si="67"/>
        <v/>
      </c>
      <c r="V440" s="4" t="str">
        <f t="shared" si="68"/>
        <v/>
      </c>
      <c r="W440" s="4">
        <f t="shared" si="69"/>
        <v>1</v>
      </c>
    </row>
    <row r="441" spans="1:23" s="3" customFormat="1" x14ac:dyDescent="0.3">
      <c r="A441" s="3" t="s">
        <v>629</v>
      </c>
      <c r="B441" s="3" t="s">
        <v>5321</v>
      </c>
      <c r="C441" s="3" t="s">
        <v>5322</v>
      </c>
      <c r="D441" s="3" t="s">
        <v>0</v>
      </c>
      <c r="E441" s="3">
        <v>8</v>
      </c>
      <c r="F441" s="3">
        <v>19</v>
      </c>
      <c r="G441" s="3">
        <v>4</v>
      </c>
      <c r="H441" s="3">
        <v>0</v>
      </c>
      <c r="I441" s="3">
        <v>39</v>
      </c>
      <c r="J441" s="3">
        <v>10</v>
      </c>
      <c r="K441" s="3">
        <v>3</v>
      </c>
      <c r="L441" s="3">
        <v>115</v>
      </c>
      <c r="M441" s="4" t="str">
        <f t="shared" si="60"/>
        <v/>
      </c>
      <c r="N441" s="4" t="str">
        <f t="shared" si="61"/>
        <v/>
      </c>
      <c r="O441" s="4"/>
      <c r="P441" s="4" t="str">
        <f t="shared" si="62"/>
        <v/>
      </c>
      <c r="Q441" s="4" t="str">
        <f t="shared" si="63"/>
        <v/>
      </c>
      <c r="R441" s="4" t="str">
        <f t="shared" si="64"/>
        <v/>
      </c>
      <c r="S441" s="4">
        <f t="shared" si="65"/>
        <v>1</v>
      </c>
      <c r="T441" s="4" t="str">
        <f t="shared" si="66"/>
        <v/>
      </c>
      <c r="U441" s="4" t="str">
        <f t="shared" si="67"/>
        <v/>
      </c>
      <c r="V441" s="4" t="str">
        <f t="shared" si="68"/>
        <v/>
      </c>
      <c r="W441" s="4">
        <f t="shared" si="69"/>
        <v>1</v>
      </c>
    </row>
    <row r="442" spans="1:23" s="3" customFormat="1" x14ac:dyDescent="0.3">
      <c r="A442" s="3" t="s">
        <v>629</v>
      </c>
      <c r="B442" s="3" t="s">
        <v>654</v>
      </c>
      <c r="C442" s="3" t="s">
        <v>655</v>
      </c>
      <c r="D442" s="3" t="s">
        <v>0</v>
      </c>
      <c r="E442" s="3">
        <v>21</v>
      </c>
      <c r="F442" s="3">
        <v>24</v>
      </c>
      <c r="G442" s="3">
        <v>1</v>
      </c>
      <c r="H442" s="3">
        <v>0</v>
      </c>
      <c r="I442" s="3">
        <v>12</v>
      </c>
      <c r="J442" s="3">
        <v>20</v>
      </c>
      <c r="K442" s="3">
        <v>10</v>
      </c>
      <c r="L442" s="3">
        <v>321</v>
      </c>
      <c r="M442" s="4">
        <f t="shared" si="60"/>
        <v>1</v>
      </c>
      <c r="N442" s="4" t="str">
        <f t="shared" si="61"/>
        <v/>
      </c>
      <c r="O442" s="4"/>
      <c r="P442" s="4" t="str">
        <f t="shared" si="62"/>
        <v/>
      </c>
      <c r="Q442" s="4" t="str">
        <f t="shared" si="63"/>
        <v/>
      </c>
      <c r="R442" s="4">
        <f t="shared" si="64"/>
        <v>1</v>
      </c>
      <c r="S442" s="4" t="str">
        <f t="shared" si="65"/>
        <v/>
      </c>
      <c r="T442" s="4" t="str">
        <f t="shared" si="66"/>
        <v/>
      </c>
      <c r="U442" s="4" t="str">
        <f t="shared" si="67"/>
        <v/>
      </c>
      <c r="V442" s="4" t="str">
        <f t="shared" si="68"/>
        <v/>
      </c>
      <c r="W442" s="4">
        <f t="shared" si="69"/>
        <v>1</v>
      </c>
    </row>
    <row r="443" spans="1:23" s="3" customFormat="1" x14ac:dyDescent="0.3">
      <c r="A443" s="3" t="s">
        <v>629</v>
      </c>
      <c r="B443" s="3" t="s">
        <v>633</v>
      </c>
      <c r="C443" s="3" t="s">
        <v>634</v>
      </c>
      <c r="D443" s="3" t="s">
        <v>0</v>
      </c>
      <c r="E443" s="3">
        <v>33</v>
      </c>
      <c r="F443" s="3">
        <v>24</v>
      </c>
      <c r="G443" s="3">
        <v>1</v>
      </c>
      <c r="H443" s="3">
        <v>0</v>
      </c>
      <c r="I443" s="3">
        <v>34</v>
      </c>
      <c r="J443" s="3">
        <v>19</v>
      </c>
      <c r="K443" s="3">
        <v>8</v>
      </c>
      <c r="L443" s="3">
        <v>311</v>
      </c>
      <c r="M443" s="4" t="str">
        <f t="shared" si="60"/>
        <v/>
      </c>
      <c r="N443" s="4" t="str">
        <f t="shared" si="61"/>
        <v/>
      </c>
      <c r="O443" s="4"/>
      <c r="P443" s="4" t="str">
        <f t="shared" si="62"/>
        <v/>
      </c>
      <c r="Q443" s="4" t="str">
        <f t="shared" si="63"/>
        <v/>
      </c>
      <c r="R443" s="4" t="str">
        <f t="shared" si="64"/>
        <v/>
      </c>
      <c r="S443" s="4">
        <f t="shared" si="65"/>
        <v>1</v>
      </c>
      <c r="T443" s="4" t="str">
        <f t="shared" si="66"/>
        <v/>
      </c>
      <c r="U443" s="4" t="str">
        <f t="shared" si="67"/>
        <v/>
      </c>
      <c r="V443" s="4" t="str">
        <f t="shared" si="68"/>
        <v/>
      </c>
      <c r="W443" s="4">
        <f t="shared" si="69"/>
        <v>1</v>
      </c>
    </row>
    <row r="444" spans="1:23" s="3" customFormat="1" x14ac:dyDescent="0.3">
      <c r="A444" s="3" t="s">
        <v>629</v>
      </c>
      <c r="B444" s="3" t="s">
        <v>4421</v>
      </c>
      <c r="C444" s="3" t="s">
        <v>4422</v>
      </c>
      <c r="D444" s="3" t="s">
        <v>0</v>
      </c>
      <c r="E444" s="3">
        <v>0</v>
      </c>
      <c r="F444" s="3">
        <v>1</v>
      </c>
      <c r="G444" s="3">
        <v>2</v>
      </c>
      <c r="H444" s="3">
        <v>0</v>
      </c>
      <c r="I444" s="3">
        <v>0</v>
      </c>
      <c r="J444" s="3">
        <v>1</v>
      </c>
      <c r="K444" s="3">
        <v>0</v>
      </c>
      <c r="L444" s="3">
        <v>19</v>
      </c>
      <c r="M444" s="4" t="str">
        <f t="shared" si="60"/>
        <v/>
      </c>
      <c r="N444" s="4" t="str">
        <f t="shared" si="61"/>
        <v/>
      </c>
      <c r="O444" s="4"/>
      <c r="P444" s="4" t="str">
        <f t="shared" si="62"/>
        <v/>
      </c>
      <c r="Q444" s="4" t="str">
        <f t="shared" si="63"/>
        <v/>
      </c>
      <c r="R444" s="4" t="str">
        <f t="shared" si="64"/>
        <v/>
      </c>
      <c r="S444" s="4">
        <f t="shared" si="65"/>
        <v>1</v>
      </c>
      <c r="T444" s="4" t="str">
        <f t="shared" si="66"/>
        <v/>
      </c>
      <c r="U444" s="4" t="str">
        <f t="shared" si="67"/>
        <v/>
      </c>
      <c r="V444" s="4" t="str">
        <f t="shared" si="68"/>
        <v/>
      </c>
      <c r="W444" s="4">
        <f t="shared" si="69"/>
        <v>1</v>
      </c>
    </row>
    <row r="445" spans="1:23" s="3" customFormat="1" x14ac:dyDescent="0.3">
      <c r="A445" s="3" t="s">
        <v>629</v>
      </c>
      <c r="B445" s="3" t="s">
        <v>4771</v>
      </c>
      <c r="C445" s="3" t="s">
        <v>4171</v>
      </c>
      <c r="D445" s="3" t="s">
        <v>0</v>
      </c>
      <c r="E445" s="3">
        <v>4</v>
      </c>
      <c r="F445" s="3">
        <v>6</v>
      </c>
      <c r="G445" s="3">
        <v>4</v>
      </c>
      <c r="H445" s="3">
        <v>0</v>
      </c>
      <c r="I445" s="3">
        <v>4</v>
      </c>
      <c r="J445" s="3">
        <v>4</v>
      </c>
      <c r="K445" s="3">
        <v>2</v>
      </c>
      <c r="L445" s="3">
        <v>48</v>
      </c>
      <c r="M445" s="4" t="str">
        <f t="shared" si="60"/>
        <v/>
      </c>
      <c r="N445" s="4" t="str">
        <f t="shared" si="61"/>
        <v/>
      </c>
      <c r="O445" s="4"/>
      <c r="P445" s="4" t="str">
        <f t="shared" si="62"/>
        <v/>
      </c>
      <c r="Q445" s="4" t="str">
        <f t="shared" si="63"/>
        <v/>
      </c>
      <c r="R445" s="4" t="str">
        <f t="shared" si="64"/>
        <v/>
      </c>
      <c r="S445" s="4">
        <f t="shared" si="65"/>
        <v>1</v>
      </c>
      <c r="T445" s="4" t="str">
        <f t="shared" si="66"/>
        <v/>
      </c>
      <c r="U445" s="4" t="str">
        <f t="shared" si="67"/>
        <v/>
      </c>
      <c r="V445" s="4" t="str">
        <f t="shared" si="68"/>
        <v/>
      </c>
      <c r="W445" s="4">
        <f t="shared" si="69"/>
        <v>1</v>
      </c>
    </row>
    <row r="446" spans="1:23" s="3" customFormat="1" x14ac:dyDescent="0.3">
      <c r="A446" s="3" t="s">
        <v>629</v>
      </c>
      <c r="B446" s="3" t="s">
        <v>4828</v>
      </c>
      <c r="C446" s="3" t="s">
        <v>4829</v>
      </c>
      <c r="D446" s="3" t="s">
        <v>0</v>
      </c>
      <c r="E446" s="3">
        <v>9</v>
      </c>
      <c r="F446" s="3">
        <v>7</v>
      </c>
      <c r="G446" s="3">
        <v>3</v>
      </c>
      <c r="H446" s="3">
        <v>0</v>
      </c>
      <c r="I446" s="3">
        <v>0</v>
      </c>
      <c r="J446" s="3">
        <v>6</v>
      </c>
      <c r="K446" s="3">
        <v>4</v>
      </c>
      <c r="L446" s="3">
        <v>100</v>
      </c>
      <c r="M446" s="4" t="str">
        <f t="shared" si="60"/>
        <v/>
      </c>
      <c r="N446" s="4" t="str">
        <f t="shared" si="61"/>
        <v/>
      </c>
      <c r="O446" s="4"/>
      <c r="P446" s="4" t="str">
        <f t="shared" si="62"/>
        <v/>
      </c>
      <c r="Q446" s="4" t="str">
        <f t="shared" si="63"/>
        <v/>
      </c>
      <c r="R446" s="4" t="str">
        <f t="shared" si="64"/>
        <v/>
      </c>
      <c r="S446" s="4">
        <f t="shared" si="65"/>
        <v>1</v>
      </c>
      <c r="T446" s="4" t="str">
        <f t="shared" si="66"/>
        <v/>
      </c>
      <c r="U446" s="4" t="str">
        <f t="shared" si="67"/>
        <v/>
      </c>
      <c r="V446" s="4" t="str">
        <f t="shared" si="68"/>
        <v/>
      </c>
      <c r="W446" s="4">
        <f t="shared" si="69"/>
        <v>1</v>
      </c>
    </row>
    <row r="447" spans="1:23" s="3" customFormat="1" x14ac:dyDescent="0.3">
      <c r="A447" s="3" t="s">
        <v>629</v>
      </c>
      <c r="B447" s="3" t="s">
        <v>4289</v>
      </c>
      <c r="C447" s="3" t="s">
        <v>4290</v>
      </c>
      <c r="D447" s="3" t="s">
        <v>0</v>
      </c>
      <c r="E447" s="3">
        <v>3</v>
      </c>
      <c r="F447" s="3">
        <v>19</v>
      </c>
      <c r="G447" s="3">
        <v>1</v>
      </c>
      <c r="H447" s="3">
        <v>0</v>
      </c>
      <c r="I447" s="3">
        <v>2</v>
      </c>
      <c r="J447" s="3">
        <v>5</v>
      </c>
      <c r="K447" s="3">
        <v>2</v>
      </c>
      <c r="L447" s="3">
        <v>97</v>
      </c>
      <c r="M447" s="4" t="str">
        <f t="shared" si="60"/>
        <v/>
      </c>
      <c r="N447" s="4" t="str">
        <f t="shared" si="61"/>
        <v/>
      </c>
      <c r="O447" s="4"/>
      <c r="P447" s="4" t="str">
        <f t="shared" si="62"/>
        <v/>
      </c>
      <c r="Q447" s="4" t="str">
        <f t="shared" si="63"/>
        <v/>
      </c>
      <c r="R447" s="4" t="str">
        <f t="shared" si="64"/>
        <v/>
      </c>
      <c r="S447" s="4">
        <f t="shared" si="65"/>
        <v>1</v>
      </c>
      <c r="T447" s="4" t="str">
        <f t="shared" si="66"/>
        <v/>
      </c>
      <c r="U447" s="4" t="str">
        <f t="shared" si="67"/>
        <v/>
      </c>
      <c r="V447" s="4" t="str">
        <f t="shared" si="68"/>
        <v/>
      </c>
      <c r="W447" s="4">
        <f t="shared" si="69"/>
        <v>1</v>
      </c>
    </row>
    <row r="448" spans="1:23" s="3" customFormat="1" x14ac:dyDescent="0.3">
      <c r="A448" s="3" t="s">
        <v>629</v>
      </c>
      <c r="B448" s="3" t="s">
        <v>3995</v>
      </c>
      <c r="C448" s="3" t="s">
        <v>3829</v>
      </c>
      <c r="D448" s="3" t="s">
        <v>0</v>
      </c>
      <c r="E448" s="3">
        <v>5</v>
      </c>
      <c r="F448" s="3">
        <v>17</v>
      </c>
      <c r="G448" s="3">
        <v>1</v>
      </c>
      <c r="H448" s="3">
        <v>0</v>
      </c>
      <c r="I448" s="3">
        <v>0</v>
      </c>
      <c r="J448" s="3">
        <v>4</v>
      </c>
      <c r="K448" s="3">
        <v>7</v>
      </c>
      <c r="L448" s="3">
        <v>113</v>
      </c>
      <c r="M448" s="4" t="str">
        <f t="shared" si="60"/>
        <v/>
      </c>
      <c r="N448" s="4" t="str">
        <f t="shared" si="61"/>
        <v/>
      </c>
      <c r="O448" s="4"/>
      <c r="P448" s="4" t="str">
        <f t="shared" si="62"/>
        <v/>
      </c>
      <c r="Q448" s="4" t="str">
        <f t="shared" si="63"/>
        <v/>
      </c>
      <c r="R448" s="4" t="str">
        <f t="shared" si="64"/>
        <v/>
      </c>
      <c r="S448" s="4">
        <f t="shared" si="65"/>
        <v>1</v>
      </c>
      <c r="T448" s="4" t="str">
        <f t="shared" si="66"/>
        <v/>
      </c>
      <c r="U448" s="4" t="str">
        <f t="shared" si="67"/>
        <v/>
      </c>
      <c r="V448" s="4" t="str">
        <f t="shared" si="68"/>
        <v/>
      </c>
      <c r="W448" s="4">
        <f t="shared" si="69"/>
        <v>1</v>
      </c>
    </row>
    <row r="449" spans="1:23" s="3" customFormat="1" x14ac:dyDescent="0.3">
      <c r="A449" s="3" t="s">
        <v>629</v>
      </c>
      <c r="B449" s="3" t="s">
        <v>4276</v>
      </c>
      <c r="C449" s="3" t="s">
        <v>4277</v>
      </c>
      <c r="D449" s="3" t="s">
        <v>0</v>
      </c>
      <c r="E449" s="3">
        <v>8</v>
      </c>
      <c r="F449" s="3">
        <v>46</v>
      </c>
      <c r="G449" s="3">
        <v>3</v>
      </c>
      <c r="H449" s="3">
        <v>1</v>
      </c>
      <c r="I449" s="3">
        <v>63</v>
      </c>
      <c r="J449" s="3">
        <v>15</v>
      </c>
      <c r="K449" s="3">
        <v>9</v>
      </c>
      <c r="L449" s="3">
        <v>195</v>
      </c>
      <c r="M449" s="4" t="str">
        <f t="shared" si="60"/>
        <v/>
      </c>
      <c r="N449" s="4" t="str">
        <f t="shared" si="61"/>
        <v/>
      </c>
      <c r="O449" s="4"/>
      <c r="P449" s="4" t="str">
        <f t="shared" si="62"/>
        <v/>
      </c>
      <c r="Q449" s="4" t="str">
        <f t="shared" si="63"/>
        <v/>
      </c>
      <c r="R449" s="4" t="str">
        <f t="shared" si="64"/>
        <v/>
      </c>
      <c r="S449" s="4">
        <f t="shared" si="65"/>
        <v>1</v>
      </c>
      <c r="T449" s="4" t="str">
        <f t="shared" si="66"/>
        <v/>
      </c>
      <c r="U449" s="4" t="str">
        <f t="shared" si="67"/>
        <v/>
      </c>
      <c r="V449" s="4" t="str">
        <f t="shared" si="68"/>
        <v/>
      </c>
      <c r="W449" s="4">
        <f t="shared" si="69"/>
        <v>1</v>
      </c>
    </row>
    <row r="450" spans="1:23" s="3" customFormat="1" x14ac:dyDescent="0.3">
      <c r="A450" s="3" t="s">
        <v>629</v>
      </c>
      <c r="B450" s="3" t="s">
        <v>672</v>
      </c>
      <c r="C450" s="3" t="s">
        <v>673</v>
      </c>
      <c r="D450" s="3" t="s">
        <v>0</v>
      </c>
      <c r="E450" s="3">
        <v>16</v>
      </c>
      <c r="F450" s="3">
        <v>22</v>
      </c>
      <c r="G450" s="3">
        <v>5</v>
      </c>
      <c r="H450" s="3">
        <v>0</v>
      </c>
      <c r="I450" s="3">
        <v>76</v>
      </c>
      <c r="J450" s="3">
        <v>21</v>
      </c>
      <c r="K450" s="3">
        <v>12</v>
      </c>
      <c r="L450" s="3">
        <v>240</v>
      </c>
      <c r="M450" s="4" t="str">
        <f t="shared" si="60"/>
        <v/>
      </c>
      <c r="N450" s="4" t="str">
        <f t="shared" si="61"/>
        <v/>
      </c>
      <c r="O450" s="4"/>
      <c r="P450" s="4" t="str">
        <f t="shared" si="62"/>
        <v/>
      </c>
      <c r="Q450" s="4" t="str">
        <f t="shared" si="63"/>
        <v/>
      </c>
      <c r="R450" s="4" t="str">
        <f t="shared" si="64"/>
        <v/>
      </c>
      <c r="S450" s="4">
        <f t="shared" si="65"/>
        <v>1</v>
      </c>
      <c r="T450" s="4" t="str">
        <f t="shared" si="66"/>
        <v/>
      </c>
      <c r="U450" s="4" t="str">
        <f t="shared" si="67"/>
        <v/>
      </c>
      <c r="V450" s="4" t="str">
        <f t="shared" si="68"/>
        <v/>
      </c>
      <c r="W450" s="4">
        <f t="shared" si="69"/>
        <v>1</v>
      </c>
    </row>
    <row r="451" spans="1:23" s="3" customFormat="1" x14ac:dyDescent="0.3">
      <c r="A451" s="3" t="s">
        <v>629</v>
      </c>
      <c r="B451" s="3" t="s">
        <v>3620</v>
      </c>
      <c r="C451" s="3" t="s">
        <v>3621</v>
      </c>
      <c r="D451" s="3" t="s">
        <v>0</v>
      </c>
      <c r="E451" s="3">
        <v>4</v>
      </c>
      <c r="F451" s="3">
        <v>6</v>
      </c>
      <c r="G451" s="3">
        <v>5</v>
      </c>
      <c r="H451" s="3">
        <v>0</v>
      </c>
      <c r="I451" s="3">
        <v>4</v>
      </c>
      <c r="J451" s="3">
        <v>4</v>
      </c>
      <c r="K451" s="3">
        <v>2</v>
      </c>
      <c r="L451" s="3">
        <v>45</v>
      </c>
      <c r="M451" s="4" t="str">
        <f t="shared" si="60"/>
        <v/>
      </c>
      <c r="N451" s="4" t="str">
        <f t="shared" si="61"/>
        <v/>
      </c>
      <c r="O451" s="4"/>
      <c r="P451" s="4" t="str">
        <f t="shared" si="62"/>
        <v/>
      </c>
      <c r="Q451" s="4" t="str">
        <f t="shared" si="63"/>
        <v/>
      </c>
      <c r="R451" s="4" t="str">
        <f t="shared" si="64"/>
        <v/>
      </c>
      <c r="S451" s="4">
        <f t="shared" si="65"/>
        <v>1</v>
      </c>
      <c r="T451" s="4" t="str">
        <f t="shared" si="66"/>
        <v/>
      </c>
      <c r="U451" s="4" t="str">
        <f t="shared" si="67"/>
        <v/>
      </c>
      <c r="V451" s="4" t="str">
        <f t="shared" si="68"/>
        <v/>
      </c>
      <c r="W451" s="4">
        <f t="shared" si="69"/>
        <v>1</v>
      </c>
    </row>
    <row r="452" spans="1:23" s="3" customFormat="1" x14ac:dyDescent="0.3">
      <c r="A452" s="3" t="s">
        <v>629</v>
      </c>
      <c r="B452" s="3" t="s">
        <v>3987</v>
      </c>
      <c r="C452" s="3" t="s">
        <v>3988</v>
      </c>
      <c r="D452" s="3" t="s">
        <v>0</v>
      </c>
      <c r="E452" s="3">
        <v>5</v>
      </c>
      <c r="F452" s="3">
        <v>7</v>
      </c>
      <c r="G452" s="3">
        <v>4</v>
      </c>
      <c r="H452" s="3">
        <v>0</v>
      </c>
      <c r="I452" s="3">
        <v>2</v>
      </c>
      <c r="J452" s="3">
        <v>4</v>
      </c>
      <c r="K452" s="3">
        <v>2</v>
      </c>
      <c r="L452" s="3">
        <v>75</v>
      </c>
      <c r="M452" s="4" t="str">
        <f t="shared" si="60"/>
        <v/>
      </c>
      <c r="N452" s="4" t="str">
        <f t="shared" si="61"/>
        <v/>
      </c>
      <c r="O452" s="4"/>
      <c r="P452" s="4" t="str">
        <f t="shared" si="62"/>
        <v/>
      </c>
      <c r="Q452" s="4" t="str">
        <f t="shared" si="63"/>
        <v/>
      </c>
      <c r="R452" s="4" t="str">
        <f t="shared" si="64"/>
        <v/>
      </c>
      <c r="S452" s="4">
        <f t="shared" si="65"/>
        <v>1</v>
      </c>
      <c r="T452" s="4" t="str">
        <f t="shared" si="66"/>
        <v/>
      </c>
      <c r="U452" s="4" t="str">
        <f t="shared" si="67"/>
        <v/>
      </c>
      <c r="V452" s="4" t="str">
        <f t="shared" si="68"/>
        <v/>
      </c>
      <c r="W452" s="4">
        <f t="shared" si="69"/>
        <v>1</v>
      </c>
    </row>
    <row r="453" spans="1:23" s="3" customFormat="1" x14ac:dyDescent="0.3">
      <c r="A453" s="3" t="s">
        <v>629</v>
      </c>
      <c r="B453" s="3" t="s">
        <v>5770</v>
      </c>
      <c r="C453" s="3" t="s">
        <v>5771</v>
      </c>
      <c r="D453" s="3" t="s">
        <v>0</v>
      </c>
      <c r="E453" s="3">
        <v>4</v>
      </c>
      <c r="F453" s="3">
        <v>2</v>
      </c>
      <c r="G453" s="3">
        <v>1</v>
      </c>
      <c r="H453" s="3">
        <v>0</v>
      </c>
      <c r="I453" s="3">
        <v>0</v>
      </c>
      <c r="J453" s="3">
        <v>2</v>
      </c>
      <c r="K453" s="3">
        <v>1</v>
      </c>
      <c r="L453" s="3">
        <v>42</v>
      </c>
      <c r="M453" s="4" t="str">
        <f t="shared" si="60"/>
        <v/>
      </c>
      <c r="N453" s="4" t="str">
        <f t="shared" si="61"/>
        <v/>
      </c>
      <c r="O453" s="4"/>
      <c r="P453" s="4" t="str">
        <f t="shared" si="62"/>
        <v/>
      </c>
      <c r="Q453" s="4" t="str">
        <f t="shared" si="63"/>
        <v/>
      </c>
      <c r="R453" s="4" t="str">
        <f t="shared" si="64"/>
        <v/>
      </c>
      <c r="S453" s="4">
        <f t="shared" si="65"/>
        <v>1</v>
      </c>
      <c r="T453" s="4" t="str">
        <f t="shared" si="66"/>
        <v/>
      </c>
      <c r="U453" s="4" t="str">
        <f t="shared" si="67"/>
        <v/>
      </c>
      <c r="V453" s="4" t="str">
        <f t="shared" si="68"/>
        <v/>
      </c>
      <c r="W453" s="4">
        <f t="shared" si="69"/>
        <v>1</v>
      </c>
    </row>
    <row r="454" spans="1:23" s="3" customFormat="1" x14ac:dyDescent="0.3">
      <c r="A454" s="3" t="s">
        <v>629</v>
      </c>
      <c r="B454" s="3" t="s">
        <v>5081</v>
      </c>
      <c r="C454" s="3" t="s">
        <v>5082</v>
      </c>
      <c r="D454" s="3" t="s">
        <v>0</v>
      </c>
      <c r="E454" s="3">
        <v>8</v>
      </c>
      <c r="F454" s="3">
        <v>24</v>
      </c>
      <c r="G454" s="3">
        <v>4</v>
      </c>
      <c r="H454" s="3">
        <v>0</v>
      </c>
      <c r="I454" s="3">
        <v>64</v>
      </c>
      <c r="J454" s="3">
        <v>13</v>
      </c>
      <c r="K454" s="3">
        <v>5</v>
      </c>
      <c r="L454" s="3">
        <v>157</v>
      </c>
      <c r="M454" s="4" t="str">
        <f t="shared" ref="M454:M517" si="70">IF( AND( OR( F454&gt;$F$1, L454&gt;$L$1 ), OR( E454&gt;$E$1, I454&gt;$I$1 ) ), 1, "" )</f>
        <v/>
      </c>
      <c r="N454" s="4" t="str">
        <f t="shared" ref="N454:N517" si="71">IF( AND( OR( F454&gt;$F$2, L454&gt;$L$2 ), OR( E454&gt;$E$2, I454&gt;$I$2 ) ), 1, "")</f>
        <v/>
      </c>
      <c r="O454" s="4"/>
      <c r="P454" s="4" t="str">
        <f t="shared" ref="P454:P517" si="72" xml:space="preserve"> IF( AND( M454 = 1, O454 = 1 ), 1, "")</f>
        <v/>
      </c>
      <c r="Q454" s="4" t="str">
        <f t="shared" ref="Q454:Q517" si="73" xml:space="preserve"> IF( AND( M454 = "", O454 = 1 ), 1, "")</f>
        <v/>
      </c>
      <c r="R454" s="4" t="str">
        <f t="shared" ref="R454:R517" si="74" xml:space="preserve"> IF( AND( M454 = 1, O454 = "" ), 1, "")</f>
        <v/>
      </c>
      <c r="S454" s="4">
        <f t="shared" ref="S454:S517" si="75" xml:space="preserve"> IF( AND( M454 = "", O454 = "" ), 1, "")</f>
        <v>1</v>
      </c>
      <c r="T454" s="4" t="str">
        <f t="shared" ref="T454:T517" si="76" xml:space="preserve"> IF( AND( N454 = 1, O454 = 1 ), 1, "")</f>
        <v/>
      </c>
      <c r="U454" s="4" t="str">
        <f t="shared" ref="U454:U517" si="77" xml:space="preserve"> IF( AND( N454 = "", O454 = 1 ), 1, "")</f>
        <v/>
      </c>
      <c r="V454" s="4" t="str">
        <f t="shared" ref="V454:V517" si="78" xml:space="preserve"> IF( AND( N454 = 1, O454 = "" ), 1, "")</f>
        <v/>
      </c>
      <c r="W454" s="4">
        <f t="shared" ref="W454:W517" si="79" xml:space="preserve"> IF( AND( N454 = "", O454 = "" ), 1, "")</f>
        <v>1</v>
      </c>
    </row>
    <row r="455" spans="1:23" s="3" customFormat="1" x14ac:dyDescent="0.3">
      <c r="A455" s="3" t="s">
        <v>629</v>
      </c>
      <c r="B455" s="3" t="s">
        <v>5478</v>
      </c>
      <c r="C455" s="3" t="s">
        <v>5479</v>
      </c>
      <c r="D455" s="3" t="s">
        <v>0</v>
      </c>
      <c r="E455" s="3">
        <v>9</v>
      </c>
      <c r="F455" s="3">
        <v>13</v>
      </c>
      <c r="G455" s="3">
        <v>1</v>
      </c>
      <c r="H455" s="3">
        <v>0</v>
      </c>
      <c r="I455" s="3">
        <v>6</v>
      </c>
      <c r="J455" s="3">
        <v>12</v>
      </c>
      <c r="K455" s="3">
        <v>6</v>
      </c>
      <c r="L455" s="3">
        <v>218</v>
      </c>
      <c r="M455" s="4" t="str">
        <f t="shared" si="70"/>
        <v/>
      </c>
      <c r="N455" s="4" t="str">
        <f t="shared" si="71"/>
        <v/>
      </c>
      <c r="O455" s="4"/>
      <c r="P455" s="4" t="str">
        <f t="shared" si="72"/>
        <v/>
      </c>
      <c r="Q455" s="4" t="str">
        <f t="shared" si="73"/>
        <v/>
      </c>
      <c r="R455" s="4" t="str">
        <f t="shared" si="74"/>
        <v/>
      </c>
      <c r="S455" s="4">
        <f t="shared" si="75"/>
        <v>1</v>
      </c>
      <c r="T455" s="4" t="str">
        <f t="shared" si="76"/>
        <v/>
      </c>
      <c r="U455" s="4" t="str">
        <f t="shared" si="77"/>
        <v/>
      </c>
      <c r="V455" s="4" t="str">
        <f t="shared" si="78"/>
        <v/>
      </c>
      <c r="W455" s="4">
        <f t="shared" si="79"/>
        <v>1</v>
      </c>
    </row>
    <row r="456" spans="1:23" s="3" customFormat="1" x14ac:dyDescent="0.3">
      <c r="A456" s="3" t="s">
        <v>629</v>
      </c>
      <c r="B456" s="3" t="s">
        <v>4985</v>
      </c>
      <c r="C456" s="3" t="s">
        <v>4986</v>
      </c>
      <c r="D456" s="3" t="s">
        <v>389</v>
      </c>
      <c r="E456" s="3">
        <v>1</v>
      </c>
      <c r="F456" s="3">
        <v>1</v>
      </c>
      <c r="G456" s="3">
        <v>1</v>
      </c>
      <c r="H456" s="3">
        <v>0</v>
      </c>
      <c r="I456" s="3">
        <v>0</v>
      </c>
      <c r="J456" s="3">
        <v>1</v>
      </c>
      <c r="K456" s="3">
        <v>1</v>
      </c>
      <c r="L456" s="3">
        <v>20</v>
      </c>
      <c r="M456" s="4" t="str">
        <f t="shared" si="70"/>
        <v/>
      </c>
      <c r="N456" s="4" t="str">
        <f t="shared" si="71"/>
        <v/>
      </c>
      <c r="O456" s="4"/>
      <c r="P456" s="4" t="str">
        <f t="shared" si="72"/>
        <v/>
      </c>
      <c r="Q456" s="4" t="str">
        <f t="shared" si="73"/>
        <v/>
      </c>
      <c r="R456" s="4" t="str">
        <f t="shared" si="74"/>
        <v/>
      </c>
      <c r="S456" s="4">
        <f t="shared" si="75"/>
        <v>1</v>
      </c>
      <c r="T456" s="4" t="str">
        <f t="shared" si="76"/>
        <v/>
      </c>
      <c r="U456" s="4" t="str">
        <f t="shared" si="77"/>
        <v/>
      </c>
      <c r="V456" s="4" t="str">
        <f t="shared" si="78"/>
        <v/>
      </c>
      <c r="W456" s="4">
        <f t="shared" si="79"/>
        <v>1</v>
      </c>
    </row>
    <row r="457" spans="1:23" s="3" customFormat="1" x14ac:dyDescent="0.3">
      <c r="A457" s="3" t="s">
        <v>629</v>
      </c>
      <c r="B457" s="3" t="s">
        <v>3566</v>
      </c>
      <c r="C457" s="3" t="s">
        <v>3567</v>
      </c>
      <c r="D457" s="3" t="s">
        <v>0</v>
      </c>
      <c r="E457" s="3">
        <v>5</v>
      </c>
      <c r="F457" s="3">
        <v>2</v>
      </c>
      <c r="G457" s="3">
        <v>1</v>
      </c>
      <c r="H457" s="3">
        <v>0</v>
      </c>
      <c r="I457" s="3">
        <v>0</v>
      </c>
      <c r="J457" s="3">
        <v>2</v>
      </c>
      <c r="K457" s="3">
        <v>3</v>
      </c>
      <c r="L457" s="3">
        <v>34</v>
      </c>
      <c r="M457" s="4" t="str">
        <f t="shared" si="70"/>
        <v/>
      </c>
      <c r="N457" s="4" t="str">
        <f t="shared" si="71"/>
        <v/>
      </c>
      <c r="O457" s="4"/>
      <c r="P457" s="4" t="str">
        <f t="shared" si="72"/>
        <v/>
      </c>
      <c r="Q457" s="4" t="str">
        <f t="shared" si="73"/>
        <v/>
      </c>
      <c r="R457" s="4" t="str">
        <f t="shared" si="74"/>
        <v/>
      </c>
      <c r="S457" s="4">
        <f t="shared" si="75"/>
        <v>1</v>
      </c>
      <c r="T457" s="4" t="str">
        <f t="shared" si="76"/>
        <v/>
      </c>
      <c r="U457" s="4" t="str">
        <f t="shared" si="77"/>
        <v/>
      </c>
      <c r="V457" s="4" t="str">
        <f t="shared" si="78"/>
        <v/>
      </c>
      <c r="W457" s="4">
        <f t="shared" si="79"/>
        <v>1</v>
      </c>
    </row>
    <row r="458" spans="1:23" s="3" customFormat="1" x14ac:dyDescent="0.3">
      <c r="A458" s="3" t="s">
        <v>629</v>
      </c>
      <c r="B458" s="3" t="s">
        <v>5357</v>
      </c>
      <c r="C458" s="3" t="s">
        <v>5358</v>
      </c>
      <c r="D458" s="3" t="s">
        <v>0</v>
      </c>
      <c r="E458" s="3">
        <v>4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3</v>
      </c>
      <c r="L458" s="3">
        <v>40</v>
      </c>
      <c r="M458" s="4" t="str">
        <f t="shared" si="70"/>
        <v/>
      </c>
      <c r="N458" s="4" t="str">
        <f t="shared" si="71"/>
        <v/>
      </c>
      <c r="O458" s="4"/>
      <c r="P458" s="4" t="str">
        <f t="shared" si="72"/>
        <v/>
      </c>
      <c r="Q458" s="4" t="str">
        <f t="shared" si="73"/>
        <v/>
      </c>
      <c r="R458" s="4" t="str">
        <f t="shared" si="74"/>
        <v/>
      </c>
      <c r="S458" s="4">
        <f t="shared" si="75"/>
        <v>1</v>
      </c>
      <c r="T458" s="4" t="str">
        <f t="shared" si="76"/>
        <v/>
      </c>
      <c r="U458" s="4" t="str">
        <f t="shared" si="77"/>
        <v/>
      </c>
      <c r="V458" s="4" t="str">
        <f t="shared" si="78"/>
        <v/>
      </c>
      <c r="W458" s="4">
        <f t="shared" si="79"/>
        <v>1</v>
      </c>
    </row>
    <row r="459" spans="1:23" s="3" customFormat="1" x14ac:dyDescent="0.3">
      <c r="A459" s="3" t="s">
        <v>629</v>
      </c>
      <c r="B459" s="3" t="s">
        <v>5570</v>
      </c>
      <c r="C459" s="3" t="s">
        <v>5571</v>
      </c>
      <c r="D459" s="3" t="s">
        <v>0</v>
      </c>
      <c r="E459" s="3">
        <v>2</v>
      </c>
      <c r="F459" s="3">
        <v>2</v>
      </c>
      <c r="G459" s="3">
        <v>1</v>
      </c>
      <c r="H459" s="3">
        <v>0</v>
      </c>
      <c r="I459" s="3">
        <v>0</v>
      </c>
      <c r="J459" s="3">
        <v>2</v>
      </c>
      <c r="K459" s="3">
        <v>2</v>
      </c>
      <c r="L459" s="3">
        <v>27</v>
      </c>
      <c r="M459" s="4" t="str">
        <f t="shared" si="70"/>
        <v/>
      </c>
      <c r="N459" s="4" t="str">
        <f t="shared" si="71"/>
        <v/>
      </c>
      <c r="O459" s="4"/>
      <c r="P459" s="4" t="str">
        <f t="shared" si="72"/>
        <v/>
      </c>
      <c r="Q459" s="4" t="str">
        <f t="shared" si="73"/>
        <v/>
      </c>
      <c r="R459" s="4" t="str">
        <f t="shared" si="74"/>
        <v/>
      </c>
      <c r="S459" s="4">
        <f t="shared" si="75"/>
        <v>1</v>
      </c>
      <c r="T459" s="4" t="str">
        <f t="shared" si="76"/>
        <v/>
      </c>
      <c r="U459" s="4" t="str">
        <f t="shared" si="77"/>
        <v/>
      </c>
      <c r="V459" s="4" t="str">
        <f t="shared" si="78"/>
        <v/>
      </c>
      <c r="W459" s="4">
        <f t="shared" si="79"/>
        <v>1</v>
      </c>
    </row>
    <row r="460" spans="1:23" s="3" customFormat="1" x14ac:dyDescent="0.3">
      <c r="A460" s="3" t="s">
        <v>629</v>
      </c>
      <c r="B460" s="3" t="s">
        <v>5090</v>
      </c>
      <c r="C460" s="3" t="s">
        <v>5091</v>
      </c>
      <c r="D460" s="3" t="s">
        <v>0</v>
      </c>
      <c r="E460" s="3">
        <v>4</v>
      </c>
      <c r="F460" s="3">
        <v>1</v>
      </c>
      <c r="G460" s="3">
        <v>1</v>
      </c>
      <c r="H460" s="3">
        <v>0</v>
      </c>
      <c r="I460" s="3">
        <v>0</v>
      </c>
      <c r="J460" s="3">
        <v>1</v>
      </c>
      <c r="K460" s="3">
        <v>2</v>
      </c>
      <c r="L460" s="3">
        <v>32</v>
      </c>
      <c r="M460" s="4" t="str">
        <f t="shared" si="70"/>
        <v/>
      </c>
      <c r="N460" s="4" t="str">
        <f t="shared" si="71"/>
        <v/>
      </c>
      <c r="O460" s="4"/>
      <c r="P460" s="4" t="str">
        <f t="shared" si="72"/>
        <v/>
      </c>
      <c r="Q460" s="4" t="str">
        <f t="shared" si="73"/>
        <v/>
      </c>
      <c r="R460" s="4" t="str">
        <f t="shared" si="74"/>
        <v/>
      </c>
      <c r="S460" s="4">
        <f t="shared" si="75"/>
        <v>1</v>
      </c>
      <c r="T460" s="4" t="str">
        <f t="shared" si="76"/>
        <v/>
      </c>
      <c r="U460" s="4" t="str">
        <f t="shared" si="77"/>
        <v/>
      </c>
      <c r="V460" s="4" t="str">
        <f t="shared" si="78"/>
        <v/>
      </c>
      <c r="W460" s="4">
        <f t="shared" si="79"/>
        <v>1</v>
      </c>
    </row>
    <row r="461" spans="1:23" s="3" customFormat="1" x14ac:dyDescent="0.3">
      <c r="A461" s="3" t="s">
        <v>629</v>
      </c>
      <c r="B461" s="3" t="s">
        <v>5747</v>
      </c>
      <c r="C461" s="3" t="s">
        <v>5748</v>
      </c>
      <c r="D461" s="3" t="s">
        <v>0</v>
      </c>
      <c r="E461" s="3">
        <v>4</v>
      </c>
      <c r="F461" s="3">
        <v>1</v>
      </c>
      <c r="G461" s="3">
        <v>1</v>
      </c>
      <c r="H461" s="3">
        <v>0</v>
      </c>
      <c r="I461" s="3">
        <v>0</v>
      </c>
      <c r="J461" s="3">
        <v>1</v>
      </c>
      <c r="K461" s="3">
        <v>0</v>
      </c>
      <c r="L461" s="3">
        <v>26</v>
      </c>
      <c r="M461" s="4" t="str">
        <f t="shared" si="70"/>
        <v/>
      </c>
      <c r="N461" s="4" t="str">
        <f t="shared" si="71"/>
        <v/>
      </c>
      <c r="O461" s="4"/>
      <c r="P461" s="4" t="str">
        <f t="shared" si="72"/>
        <v/>
      </c>
      <c r="Q461" s="4" t="str">
        <f t="shared" si="73"/>
        <v/>
      </c>
      <c r="R461" s="4" t="str">
        <f t="shared" si="74"/>
        <v/>
      </c>
      <c r="S461" s="4">
        <f t="shared" si="75"/>
        <v>1</v>
      </c>
      <c r="T461" s="4" t="str">
        <f t="shared" si="76"/>
        <v/>
      </c>
      <c r="U461" s="4" t="str">
        <f t="shared" si="77"/>
        <v/>
      </c>
      <c r="V461" s="4" t="str">
        <f t="shared" si="78"/>
        <v/>
      </c>
      <c r="W461" s="4">
        <f t="shared" si="79"/>
        <v>1</v>
      </c>
    </row>
    <row r="462" spans="1:23" s="3" customFormat="1" x14ac:dyDescent="0.3">
      <c r="A462" s="3" t="s">
        <v>629</v>
      </c>
      <c r="B462" s="3" t="s">
        <v>3556</v>
      </c>
      <c r="C462" s="3" t="s">
        <v>3557</v>
      </c>
      <c r="D462" s="3" t="s">
        <v>0</v>
      </c>
      <c r="E462" s="3">
        <v>12</v>
      </c>
      <c r="F462" s="3">
        <v>20</v>
      </c>
      <c r="G462" s="3">
        <v>5</v>
      </c>
      <c r="H462" s="3">
        <v>0</v>
      </c>
      <c r="I462" s="3">
        <v>0</v>
      </c>
      <c r="J462" s="3">
        <v>20</v>
      </c>
      <c r="K462" s="3">
        <v>4</v>
      </c>
      <c r="L462" s="3">
        <v>155</v>
      </c>
      <c r="M462" s="4" t="str">
        <f t="shared" si="70"/>
        <v/>
      </c>
      <c r="N462" s="4" t="str">
        <f t="shared" si="71"/>
        <v/>
      </c>
      <c r="O462" s="4"/>
      <c r="P462" s="4" t="str">
        <f t="shared" si="72"/>
        <v/>
      </c>
      <c r="Q462" s="4" t="str">
        <f t="shared" si="73"/>
        <v/>
      </c>
      <c r="R462" s="4" t="str">
        <f t="shared" si="74"/>
        <v/>
      </c>
      <c r="S462" s="4">
        <f t="shared" si="75"/>
        <v>1</v>
      </c>
      <c r="T462" s="4" t="str">
        <f t="shared" si="76"/>
        <v/>
      </c>
      <c r="U462" s="4" t="str">
        <f t="shared" si="77"/>
        <v/>
      </c>
      <c r="V462" s="4" t="str">
        <f t="shared" si="78"/>
        <v/>
      </c>
      <c r="W462" s="4">
        <f t="shared" si="79"/>
        <v>1</v>
      </c>
    </row>
    <row r="463" spans="1:23" s="3" customFormat="1" x14ac:dyDescent="0.3">
      <c r="A463" s="3" t="s">
        <v>629</v>
      </c>
      <c r="B463" s="3" t="s">
        <v>734</v>
      </c>
      <c r="C463" s="3" t="s">
        <v>735</v>
      </c>
      <c r="D463" s="3" t="s">
        <v>0</v>
      </c>
      <c r="E463" s="3">
        <v>13</v>
      </c>
      <c r="F463" s="3">
        <v>0</v>
      </c>
      <c r="G463" s="3">
        <v>1</v>
      </c>
      <c r="H463" s="3">
        <v>0</v>
      </c>
      <c r="I463" s="3">
        <v>0</v>
      </c>
      <c r="J463" s="3">
        <v>0</v>
      </c>
      <c r="K463" s="3">
        <v>0</v>
      </c>
      <c r="L463" s="3">
        <v>26</v>
      </c>
      <c r="M463" s="4" t="str">
        <f t="shared" si="70"/>
        <v/>
      </c>
      <c r="N463" s="4" t="str">
        <f t="shared" si="71"/>
        <v/>
      </c>
      <c r="O463" s="4"/>
      <c r="P463" s="4" t="str">
        <f t="shared" si="72"/>
        <v/>
      </c>
      <c r="Q463" s="4" t="str">
        <f t="shared" si="73"/>
        <v/>
      </c>
      <c r="R463" s="4" t="str">
        <f t="shared" si="74"/>
        <v/>
      </c>
      <c r="S463" s="4">
        <f t="shared" si="75"/>
        <v>1</v>
      </c>
      <c r="T463" s="4" t="str">
        <f t="shared" si="76"/>
        <v/>
      </c>
      <c r="U463" s="4" t="str">
        <f t="shared" si="77"/>
        <v/>
      </c>
      <c r="V463" s="4" t="str">
        <f t="shared" si="78"/>
        <v/>
      </c>
      <c r="W463" s="4">
        <f t="shared" si="79"/>
        <v>1</v>
      </c>
    </row>
    <row r="464" spans="1:23" s="3" customFormat="1" x14ac:dyDescent="0.3">
      <c r="A464" s="3" t="s">
        <v>629</v>
      </c>
      <c r="B464" s="3" t="s">
        <v>5472</v>
      </c>
      <c r="C464" s="3" t="s">
        <v>3922</v>
      </c>
      <c r="D464" s="3" t="s">
        <v>389</v>
      </c>
      <c r="E464" s="3">
        <v>0</v>
      </c>
      <c r="F464" s="3">
        <v>1</v>
      </c>
      <c r="G464" s="3">
        <v>1</v>
      </c>
      <c r="H464" s="3">
        <v>0</v>
      </c>
      <c r="I464" s="3">
        <v>0</v>
      </c>
      <c r="J464" s="3">
        <v>1</v>
      </c>
      <c r="K464" s="3">
        <v>0</v>
      </c>
      <c r="L464" s="3">
        <v>22</v>
      </c>
      <c r="M464" s="4" t="str">
        <f t="shared" si="70"/>
        <v/>
      </c>
      <c r="N464" s="4" t="str">
        <f t="shared" si="71"/>
        <v/>
      </c>
      <c r="O464" s="4"/>
      <c r="P464" s="4" t="str">
        <f t="shared" si="72"/>
        <v/>
      </c>
      <c r="Q464" s="4" t="str">
        <f t="shared" si="73"/>
        <v/>
      </c>
      <c r="R464" s="4" t="str">
        <f t="shared" si="74"/>
        <v/>
      </c>
      <c r="S464" s="4">
        <f t="shared" si="75"/>
        <v>1</v>
      </c>
      <c r="T464" s="4" t="str">
        <f t="shared" si="76"/>
        <v/>
      </c>
      <c r="U464" s="4" t="str">
        <f t="shared" si="77"/>
        <v/>
      </c>
      <c r="V464" s="4" t="str">
        <f t="shared" si="78"/>
        <v/>
      </c>
      <c r="W464" s="4">
        <f t="shared" si="79"/>
        <v>1</v>
      </c>
    </row>
    <row r="465" spans="1:23" s="3" customFormat="1" x14ac:dyDescent="0.3">
      <c r="A465" s="3" t="s">
        <v>629</v>
      </c>
      <c r="B465" s="3" t="s">
        <v>4732</v>
      </c>
      <c r="C465" s="3" t="s">
        <v>4733</v>
      </c>
      <c r="D465" s="3" t="s">
        <v>0</v>
      </c>
      <c r="E465" s="3">
        <v>5</v>
      </c>
      <c r="F465" s="3">
        <v>44</v>
      </c>
      <c r="G465" s="3">
        <v>5</v>
      </c>
      <c r="H465" s="3">
        <v>0</v>
      </c>
      <c r="I465" s="3">
        <v>20</v>
      </c>
      <c r="J465" s="3">
        <v>8</v>
      </c>
      <c r="K465" s="3">
        <v>7</v>
      </c>
      <c r="L465" s="3">
        <v>150</v>
      </c>
      <c r="M465" s="4" t="str">
        <f t="shared" si="70"/>
        <v/>
      </c>
      <c r="N465" s="4" t="str">
        <f t="shared" si="71"/>
        <v/>
      </c>
      <c r="O465" s="4"/>
      <c r="P465" s="4" t="str">
        <f t="shared" si="72"/>
        <v/>
      </c>
      <c r="Q465" s="4" t="str">
        <f t="shared" si="73"/>
        <v/>
      </c>
      <c r="R465" s="4" t="str">
        <f t="shared" si="74"/>
        <v/>
      </c>
      <c r="S465" s="4">
        <f t="shared" si="75"/>
        <v>1</v>
      </c>
      <c r="T465" s="4" t="str">
        <f t="shared" si="76"/>
        <v/>
      </c>
      <c r="U465" s="4" t="str">
        <f t="shared" si="77"/>
        <v/>
      </c>
      <c r="V465" s="4" t="str">
        <f t="shared" si="78"/>
        <v/>
      </c>
      <c r="W465" s="4">
        <f t="shared" si="79"/>
        <v>1</v>
      </c>
    </row>
    <row r="466" spans="1:23" s="3" customFormat="1" x14ac:dyDescent="0.3">
      <c r="A466" s="3" t="s">
        <v>629</v>
      </c>
      <c r="B466" s="3" t="s">
        <v>5088</v>
      </c>
      <c r="C466" s="3" t="s">
        <v>5089</v>
      </c>
      <c r="D466" s="3" t="s">
        <v>0</v>
      </c>
      <c r="E466" s="3">
        <v>2</v>
      </c>
      <c r="F466" s="3">
        <v>0</v>
      </c>
      <c r="G466" s="3">
        <v>4</v>
      </c>
      <c r="H466" s="3">
        <v>20</v>
      </c>
      <c r="I466" s="3">
        <v>0</v>
      </c>
      <c r="J466" s="3">
        <v>0</v>
      </c>
      <c r="K466" s="3">
        <v>0</v>
      </c>
      <c r="L466" s="3">
        <v>24</v>
      </c>
      <c r="M466" s="4" t="str">
        <f t="shared" si="70"/>
        <v/>
      </c>
      <c r="N466" s="4" t="str">
        <f t="shared" si="71"/>
        <v/>
      </c>
      <c r="O466" s="4"/>
      <c r="P466" s="4" t="str">
        <f t="shared" si="72"/>
        <v/>
      </c>
      <c r="Q466" s="4" t="str">
        <f t="shared" si="73"/>
        <v/>
      </c>
      <c r="R466" s="4" t="str">
        <f t="shared" si="74"/>
        <v/>
      </c>
      <c r="S466" s="4">
        <f t="shared" si="75"/>
        <v>1</v>
      </c>
      <c r="T466" s="4" t="str">
        <f t="shared" si="76"/>
        <v/>
      </c>
      <c r="U466" s="4" t="str">
        <f t="shared" si="77"/>
        <v/>
      </c>
      <c r="V466" s="4" t="str">
        <f t="shared" si="78"/>
        <v/>
      </c>
      <c r="W466" s="4">
        <f t="shared" si="79"/>
        <v>1</v>
      </c>
    </row>
    <row r="467" spans="1:23" s="3" customFormat="1" x14ac:dyDescent="0.3">
      <c r="A467" s="3" t="s">
        <v>629</v>
      </c>
      <c r="B467" s="3" t="s">
        <v>3785</v>
      </c>
      <c r="C467" s="3" t="s">
        <v>3786</v>
      </c>
      <c r="D467" s="3" t="s">
        <v>0</v>
      </c>
      <c r="E467" s="3">
        <v>1</v>
      </c>
      <c r="F467" s="3">
        <v>3</v>
      </c>
      <c r="G467" s="3">
        <v>1</v>
      </c>
      <c r="H467" s="3">
        <v>0</v>
      </c>
      <c r="I467" s="3">
        <v>0</v>
      </c>
      <c r="J467" s="3">
        <v>1</v>
      </c>
      <c r="K467" s="3">
        <v>0</v>
      </c>
      <c r="L467" s="3">
        <v>34</v>
      </c>
      <c r="M467" s="4" t="str">
        <f t="shared" si="70"/>
        <v/>
      </c>
      <c r="N467" s="4" t="str">
        <f t="shared" si="71"/>
        <v/>
      </c>
      <c r="O467" s="4"/>
      <c r="P467" s="4" t="str">
        <f t="shared" si="72"/>
        <v/>
      </c>
      <c r="Q467" s="4" t="str">
        <f t="shared" si="73"/>
        <v/>
      </c>
      <c r="R467" s="4" t="str">
        <f t="shared" si="74"/>
        <v/>
      </c>
      <c r="S467" s="4">
        <f t="shared" si="75"/>
        <v>1</v>
      </c>
      <c r="T467" s="4" t="str">
        <f t="shared" si="76"/>
        <v/>
      </c>
      <c r="U467" s="4" t="str">
        <f t="shared" si="77"/>
        <v/>
      </c>
      <c r="V467" s="4" t="str">
        <f t="shared" si="78"/>
        <v/>
      </c>
      <c r="W467" s="4">
        <f t="shared" si="79"/>
        <v>1</v>
      </c>
    </row>
    <row r="468" spans="1:23" s="3" customFormat="1" x14ac:dyDescent="0.3">
      <c r="A468" s="3" t="s">
        <v>629</v>
      </c>
      <c r="B468" s="3" t="s">
        <v>4379</v>
      </c>
      <c r="C468" s="3" t="s">
        <v>4380</v>
      </c>
      <c r="D468" s="3" t="s">
        <v>0</v>
      </c>
      <c r="E468" s="3">
        <v>2</v>
      </c>
      <c r="F468" s="3">
        <v>3</v>
      </c>
      <c r="G468" s="3">
        <v>6</v>
      </c>
      <c r="H468" s="3">
        <v>0</v>
      </c>
      <c r="I468" s="3">
        <v>0</v>
      </c>
      <c r="J468" s="3">
        <v>1</v>
      </c>
      <c r="K468" s="3">
        <v>0</v>
      </c>
      <c r="L468" s="3">
        <v>26</v>
      </c>
      <c r="M468" s="4" t="str">
        <f t="shared" si="70"/>
        <v/>
      </c>
      <c r="N468" s="4" t="str">
        <f t="shared" si="71"/>
        <v/>
      </c>
      <c r="O468" s="4"/>
      <c r="P468" s="4" t="str">
        <f t="shared" si="72"/>
        <v/>
      </c>
      <c r="Q468" s="4" t="str">
        <f t="shared" si="73"/>
        <v/>
      </c>
      <c r="R468" s="4" t="str">
        <f t="shared" si="74"/>
        <v/>
      </c>
      <c r="S468" s="4">
        <f t="shared" si="75"/>
        <v>1</v>
      </c>
      <c r="T468" s="4" t="str">
        <f t="shared" si="76"/>
        <v/>
      </c>
      <c r="U468" s="4" t="str">
        <f t="shared" si="77"/>
        <v/>
      </c>
      <c r="V468" s="4" t="str">
        <f t="shared" si="78"/>
        <v/>
      </c>
      <c r="W468" s="4">
        <f t="shared" si="79"/>
        <v>1</v>
      </c>
    </row>
    <row r="469" spans="1:23" s="3" customFormat="1" x14ac:dyDescent="0.3">
      <c r="A469" s="3" t="s">
        <v>629</v>
      </c>
      <c r="B469" s="3" t="s">
        <v>4280</v>
      </c>
      <c r="C469" s="3" t="s">
        <v>4281</v>
      </c>
      <c r="D469" s="3" t="s">
        <v>0</v>
      </c>
      <c r="E469" s="3">
        <v>3</v>
      </c>
      <c r="F469" s="3">
        <v>4</v>
      </c>
      <c r="G469" s="3">
        <v>6</v>
      </c>
      <c r="H469" s="3">
        <v>0</v>
      </c>
      <c r="I469" s="3">
        <v>0</v>
      </c>
      <c r="J469" s="3">
        <v>1</v>
      </c>
      <c r="K469" s="3">
        <v>0</v>
      </c>
      <c r="L469" s="3">
        <v>34</v>
      </c>
      <c r="M469" s="4" t="str">
        <f t="shared" si="70"/>
        <v/>
      </c>
      <c r="N469" s="4" t="str">
        <f t="shared" si="71"/>
        <v/>
      </c>
      <c r="O469" s="4"/>
      <c r="P469" s="4" t="str">
        <f t="shared" si="72"/>
        <v/>
      </c>
      <c r="Q469" s="4" t="str">
        <f t="shared" si="73"/>
        <v/>
      </c>
      <c r="R469" s="4" t="str">
        <f t="shared" si="74"/>
        <v/>
      </c>
      <c r="S469" s="4">
        <f t="shared" si="75"/>
        <v>1</v>
      </c>
      <c r="T469" s="4" t="str">
        <f t="shared" si="76"/>
        <v/>
      </c>
      <c r="U469" s="4" t="str">
        <f t="shared" si="77"/>
        <v/>
      </c>
      <c r="V469" s="4" t="str">
        <f t="shared" si="78"/>
        <v/>
      </c>
      <c r="W469" s="4">
        <f t="shared" si="79"/>
        <v>1</v>
      </c>
    </row>
    <row r="470" spans="1:23" s="3" customFormat="1" x14ac:dyDescent="0.3">
      <c r="A470" s="3" t="s">
        <v>629</v>
      </c>
      <c r="B470" s="3" t="s">
        <v>4465</v>
      </c>
      <c r="C470" s="3" t="s">
        <v>4466</v>
      </c>
      <c r="D470" s="3" t="s">
        <v>0</v>
      </c>
      <c r="E470" s="3">
        <v>2</v>
      </c>
      <c r="F470" s="3">
        <v>1</v>
      </c>
      <c r="G470" s="3">
        <v>5</v>
      </c>
      <c r="H470" s="3">
        <v>0</v>
      </c>
      <c r="I470" s="3">
        <v>0</v>
      </c>
      <c r="J470" s="3">
        <v>1</v>
      </c>
      <c r="K470" s="3">
        <v>0</v>
      </c>
      <c r="L470" s="3">
        <v>28</v>
      </c>
      <c r="M470" s="4" t="str">
        <f t="shared" si="70"/>
        <v/>
      </c>
      <c r="N470" s="4" t="str">
        <f t="shared" si="71"/>
        <v/>
      </c>
      <c r="O470" s="4"/>
      <c r="P470" s="4" t="str">
        <f t="shared" si="72"/>
        <v/>
      </c>
      <c r="Q470" s="4" t="str">
        <f t="shared" si="73"/>
        <v/>
      </c>
      <c r="R470" s="4" t="str">
        <f t="shared" si="74"/>
        <v/>
      </c>
      <c r="S470" s="4">
        <f t="shared" si="75"/>
        <v>1</v>
      </c>
      <c r="T470" s="4" t="str">
        <f t="shared" si="76"/>
        <v/>
      </c>
      <c r="U470" s="4" t="str">
        <f t="shared" si="77"/>
        <v/>
      </c>
      <c r="V470" s="4" t="str">
        <f t="shared" si="78"/>
        <v/>
      </c>
      <c r="W470" s="4">
        <f t="shared" si="79"/>
        <v>1</v>
      </c>
    </row>
    <row r="471" spans="1:23" s="3" customFormat="1" x14ac:dyDescent="0.3">
      <c r="A471" s="3" t="s">
        <v>629</v>
      </c>
      <c r="B471" s="3" t="s">
        <v>637</v>
      </c>
      <c r="C471" s="3" t="s">
        <v>638</v>
      </c>
      <c r="D471" s="3" t="s">
        <v>0</v>
      </c>
      <c r="E471" s="3">
        <v>27</v>
      </c>
      <c r="F471" s="3">
        <v>33</v>
      </c>
      <c r="G471" s="3">
        <v>1</v>
      </c>
      <c r="H471" s="3">
        <v>0</v>
      </c>
      <c r="I471" s="3">
        <v>14</v>
      </c>
      <c r="J471" s="3">
        <v>20</v>
      </c>
      <c r="K471" s="3">
        <v>4</v>
      </c>
      <c r="L471" s="3">
        <v>348</v>
      </c>
      <c r="M471" s="4">
        <f t="shared" si="70"/>
        <v>1</v>
      </c>
      <c r="N471" s="4" t="str">
        <f t="shared" si="71"/>
        <v/>
      </c>
      <c r="O471" s="4"/>
      <c r="P471" s="4" t="str">
        <f t="shared" si="72"/>
        <v/>
      </c>
      <c r="Q471" s="4" t="str">
        <f t="shared" si="73"/>
        <v/>
      </c>
      <c r="R471" s="4">
        <f t="shared" si="74"/>
        <v>1</v>
      </c>
      <c r="S471" s="4" t="str">
        <f t="shared" si="75"/>
        <v/>
      </c>
      <c r="T471" s="4" t="str">
        <f t="shared" si="76"/>
        <v/>
      </c>
      <c r="U471" s="4" t="str">
        <f t="shared" si="77"/>
        <v/>
      </c>
      <c r="V471" s="4" t="str">
        <f t="shared" si="78"/>
        <v/>
      </c>
      <c r="W471" s="4">
        <f t="shared" si="79"/>
        <v>1</v>
      </c>
    </row>
    <row r="472" spans="1:23" s="3" customFormat="1" x14ac:dyDescent="0.3">
      <c r="A472" s="3" t="s">
        <v>629</v>
      </c>
      <c r="B472" s="3" t="s">
        <v>5178</v>
      </c>
      <c r="C472" s="3" t="s">
        <v>4116</v>
      </c>
      <c r="D472" s="3" t="s">
        <v>0</v>
      </c>
      <c r="E472" s="3">
        <v>3</v>
      </c>
      <c r="F472" s="3">
        <v>9</v>
      </c>
      <c r="G472" s="3">
        <v>5</v>
      </c>
      <c r="H472" s="3">
        <v>0</v>
      </c>
      <c r="I472" s="3">
        <v>0</v>
      </c>
      <c r="J472" s="3">
        <v>2</v>
      </c>
      <c r="K472" s="3">
        <v>3</v>
      </c>
      <c r="L472" s="3">
        <v>53</v>
      </c>
      <c r="M472" s="4" t="str">
        <f t="shared" si="70"/>
        <v/>
      </c>
      <c r="N472" s="4" t="str">
        <f t="shared" si="71"/>
        <v/>
      </c>
      <c r="O472" s="4"/>
      <c r="P472" s="4" t="str">
        <f t="shared" si="72"/>
        <v/>
      </c>
      <c r="Q472" s="4" t="str">
        <f t="shared" si="73"/>
        <v/>
      </c>
      <c r="R472" s="4" t="str">
        <f t="shared" si="74"/>
        <v/>
      </c>
      <c r="S472" s="4">
        <f t="shared" si="75"/>
        <v>1</v>
      </c>
      <c r="T472" s="4" t="str">
        <f t="shared" si="76"/>
        <v/>
      </c>
      <c r="U472" s="4" t="str">
        <f t="shared" si="77"/>
        <v/>
      </c>
      <c r="V472" s="4" t="str">
        <f t="shared" si="78"/>
        <v/>
      </c>
      <c r="W472" s="4">
        <f t="shared" si="79"/>
        <v>1</v>
      </c>
    </row>
    <row r="473" spans="1:23" s="3" customFormat="1" x14ac:dyDescent="0.3">
      <c r="A473" s="3" t="s">
        <v>629</v>
      </c>
      <c r="B473" s="3" t="s">
        <v>4332</v>
      </c>
      <c r="C473" s="3" t="s">
        <v>4333</v>
      </c>
      <c r="D473" s="3" t="s">
        <v>0</v>
      </c>
      <c r="E473" s="3">
        <v>6</v>
      </c>
      <c r="F473" s="3">
        <v>9</v>
      </c>
      <c r="G473" s="3">
        <v>1</v>
      </c>
      <c r="H473" s="3">
        <v>0</v>
      </c>
      <c r="I473" s="3">
        <v>1</v>
      </c>
      <c r="J473" s="3">
        <v>2</v>
      </c>
      <c r="K473" s="3">
        <v>0</v>
      </c>
      <c r="L473" s="3">
        <v>65</v>
      </c>
      <c r="M473" s="4" t="str">
        <f t="shared" si="70"/>
        <v/>
      </c>
      <c r="N473" s="4" t="str">
        <f t="shared" si="71"/>
        <v/>
      </c>
      <c r="O473" s="4"/>
      <c r="P473" s="4" t="str">
        <f t="shared" si="72"/>
        <v/>
      </c>
      <c r="Q473" s="4" t="str">
        <f t="shared" si="73"/>
        <v/>
      </c>
      <c r="R473" s="4" t="str">
        <f t="shared" si="74"/>
        <v/>
      </c>
      <c r="S473" s="4">
        <f t="shared" si="75"/>
        <v>1</v>
      </c>
      <c r="T473" s="4" t="str">
        <f t="shared" si="76"/>
        <v/>
      </c>
      <c r="U473" s="4" t="str">
        <f t="shared" si="77"/>
        <v/>
      </c>
      <c r="V473" s="4" t="str">
        <f t="shared" si="78"/>
        <v/>
      </c>
      <c r="W473" s="4">
        <f t="shared" si="79"/>
        <v>1</v>
      </c>
    </row>
    <row r="474" spans="1:23" s="3" customFormat="1" x14ac:dyDescent="0.3">
      <c r="A474" s="3" t="s">
        <v>629</v>
      </c>
      <c r="B474" s="3" t="s">
        <v>5159</v>
      </c>
      <c r="C474" s="3" t="s">
        <v>5160</v>
      </c>
      <c r="D474" s="3" t="s">
        <v>0</v>
      </c>
      <c r="E474" s="3">
        <v>3</v>
      </c>
      <c r="F474" s="3">
        <v>2</v>
      </c>
      <c r="G474" s="3">
        <v>7</v>
      </c>
      <c r="H474" s="3">
        <v>1</v>
      </c>
      <c r="I474" s="3">
        <v>1</v>
      </c>
      <c r="J474" s="3">
        <v>2</v>
      </c>
      <c r="K474" s="3">
        <v>0</v>
      </c>
      <c r="L474" s="3">
        <v>25</v>
      </c>
      <c r="M474" s="4" t="str">
        <f t="shared" si="70"/>
        <v/>
      </c>
      <c r="N474" s="4" t="str">
        <f t="shared" si="71"/>
        <v/>
      </c>
      <c r="O474" s="4"/>
      <c r="P474" s="4" t="str">
        <f t="shared" si="72"/>
        <v/>
      </c>
      <c r="Q474" s="4" t="str">
        <f t="shared" si="73"/>
        <v/>
      </c>
      <c r="R474" s="4" t="str">
        <f t="shared" si="74"/>
        <v/>
      </c>
      <c r="S474" s="4">
        <f t="shared" si="75"/>
        <v>1</v>
      </c>
      <c r="T474" s="4" t="str">
        <f t="shared" si="76"/>
        <v/>
      </c>
      <c r="U474" s="4" t="str">
        <f t="shared" si="77"/>
        <v/>
      </c>
      <c r="V474" s="4" t="str">
        <f t="shared" si="78"/>
        <v/>
      </c>
      <c r="W474" s="4">
        <f t="shared" si="79"/>
        <v>1</v>
      </c>
    </row>
    <row r="475" spans="1:23" s="3" customFormat="1" x14ac:dyDescent="0.3">
      <c r="A475" s="3" t="s">
        <v>629</v>
      </c>
      <c r="B475" s="3" t="s">
        <v>5649</v>
      </c>
      <c r="C475" s="3" t="s">
        <v>5650</v>
      </c>
      <c r="D475" s="3" t="s">
        <v>0</v>
      </c>
      <c r="E475" s="3">
        <v>8</v>
      </c>
      <c r="F475" s="3">
        <v>11</v>
      </c>
      <c r="G475" s="3">
        <v>1</v>
      </c>
      <c r="H475" s="3">
        <v>0</v>
      </c>
      <c r="I475" s="3">
        <v>20</v>
      </c>
      <c r="J475" s="3">
        <v>8</v>
      </c>
      <c r="K475" s="3">
        <v>4</v>
      </c>
      <c r="L475" s="3">
        <v>90</v>
      </c>
      <c r="M475" s="4" t="str">
        <f t="shared" si="70"/>
        <v/>
      </c>
      <c r="N475" s="4" t="str">
        <f t="shared" si="71"/>
        <v/>
      </c>
      <c r="O475" s="4"/>
      <c r="P475" s="4" t="str">
        <f t="shared" si="72"/>
        <v/>
      </c>
      <c r="Q475" s="4" t="str">
        <f t="shared" si="73"/>
        <v/>
      </c>
      <c r="R475" s="4" t="str">
        <f t="shared" si="74"/>
        <v/>
      </c>
      <c r="S475" s="4">
        <f t="shared" si="75"/>
        <v>1</v>
      </c>
      <c r="T475" s="4" t="str">
        <f t="shared" si="76"/>
        <v/>
      </c>
      <c r="U475" s="4" t="str">
        <f t="shared" si="77"/>
        <v/>
      </c>
      <c r="V475" s="4" t="str">
        <f t="shared" si="78"/>
        <v/>
      </c>
      <c r="W475" s="4">
        <f t="shared" si="79"/>
        <v>1</v>
      </c>
    </row>
    <row r="476" spans="1:23" s="3" customFormat="1" x14ac:dyDescent="0.3">
      <c r="A476" s="3" t="s">
        <v>629</v>
      </c>
      <c r="B476" s="3" t="s">
        <v>4123</v>
      </c>
      <c r="C476" s="3" t="s">
        <v>4124</v>
      </c>
      <c r="D476" s="3" t="s">
        <v>0</v>
      </c>
      <c r="E476" s="3">
        <v>2</v>
      </c>
      <c r="F476" s="3">
        <v>3</v>
      </c>
      <c r="G476" s="3">
        <v>5</v>
      </c>
      <c r="H476" s="3">
        <v>0</v>
      </c>
      <c r="I476" s="3">
        <v>0</v>
      </c>
      <c r="J476" s="3">
        <v>1</v>
      </c>
      <c r="K476" s="3">
        <v>0</v>
      </c>
      <c r="L476" s="3">
        <v>26</v>
      </c>
      <c r="M476" s="4" t="str">
        <f t="shared" si="70"/>
        <v/>
      </c>
      <c r="N476" s="4" t="str">
        <f t="shared" si="71"/>
        <v/>
      </c>
      <c r="O476" s="4"/>
      <c r="P476" s="4" t="str">
        <f t="shared" si="72"/>
        <v/>
      </c>
      <c r="Q476" s="4" t="str">
        <f t="shared" si="73"/>
        <v/>
      </c>
      <c r="R476" s="4" t="str">
        <f t="shared" si="74"/>
        <v/>
      </c>
      <c r="S476" s="4">
        <f t="shared" si="75"/>
        <v>1</v>
      </c>
      <c r="T476" s="4" t="str">
        <f t="shared" si="76"/>
        <v/>
      </c>
      <c r="U476" s="4" t="str">
        <f t="shared" si="77"/>
        <v/>
      </c>
      <c r="V476" s="4" t="str">
        <f t="shared" si="78"/>
        <v/>
      </c>
      <c r="W476" s="4">
        <f t="shared" si="79"/>
        <v>1</v>
      </c>
    </row>
    <row r="477" spans="1:23" s="3" customFormat="1" x14ac:dyDescent="0.3">
      <c r="A477" s="3" t="s">
        <v>629</v>
      </c>
      <c r="B477" s="3" t="s">
        <v>5693</v>
      </c>
      <c r="C477" s="3" t="s">
        <v>5694</v>
      </c>
      <c r="D477" s="3" t="s">
        <v>0</v>
      </c>
      <c r="E477" s="3">
        <v>2</v>
      </c>
      <c r="F477" s="3">
        <v>1</v>
      </c>
      <c r="G477" s="3">
        <v>5</v>
      </c>
      <c r="H477" s="3">
        <v>0</v>
      </c>
      <c r="I477" s="3">
        <v>0</v>
      </c>
      <c r="J477" s="3">
        <v>1</v>
      </c>
      <c r="K477" s="3">
        <v>0</v>
      </c>
      <c r="L477" s="3">
        <v>25</v>
      </c>
      <c r="M477" s="4" t="str">
        <f t="shared" si="70"/>
        <v/>
      </c>
      <c r="N477" s="4" t="str">
        <f t="shared" si="71"/>
        <v/>
      </c>
      <c r="O477" s="4"/>
      <c r="P477" s="4" t="str">
        <f t="shared" si="72"/>
        <v/>
      </c>
      <c r="Q477" s="4" t="str">
        <f t="shared" si="73"/>
        <v/>
      </c>
      <c r="R477" s="4" t="str">
        <f t="shared" si="74"/>
        <v/>
      </c>
      <c r="S477" s="4">
        <f t="shared" si="75"/>
        <v>1</v>
      </c>
      <c r="T477" s="4" t="str">
        <f t="shared" si="76"/>
        <v/>
      </c>
      <c r="U477" s="4" t="str">
        <f t="shared" si="77"/>
        <v/>
      </c>
      <c r="V477" s="4" t="str">
        <f t="shared" si="78"/>
        <v/>
      </c>
      <c r="W477" s="4">
        <f t="shared" si="79"/>
        <v>1</v>
      </c>
    </row>
    <row r="478" spans="1:23" s="3" customFormat="1" x14ac:dyDescent="0.3">
      <c r="A478" s="3" t="s">
        <v>629</v>
      </c>
      <c r="B478" s="3" t="s">
        <v>5194</v>
      </c>
      <c r="C478" s="3" t="s">
        <v>5195</v>
      </c>
      <c r="D478" s="3" t="s">
        <v>0</v>
      </c>
      <c r="E478" s="3">
        <v>2</v>
      </c>
      <c r="F478" s="3">
        <v>3</v>
      </c>
      <c r="G478" s="3">
        <v>5</v>
      </c>
      <c r="H478" s="3">
        <v>0</v>
      </c>
      <c r="I478" s="3">
        <v>0</v>
      </c>
      <c r="J478" s="3">
        <v>1</v>
      </c>
      <c r="K478" s="3">
        <v>0</v>
      </c>
      <c r="L478" s="3">
        <v>26</v>
      </c>
      <c r="M478" s="4" t="str">
        <f t="shared" si="70"/>
        <v/>
      </c>
      <c r="N478" s="4" t="str">
        <f t="shared" si="71"/>
        <v/>
      </c>
      <c r="O478" s="4"/>
      <c r="P478" s="4" t="str">
        <f t="shared" si="72"/>
        <v/>
      </c>
      <c r="Q478" s="4" t="str">
        <f t="shared" si="73"/>
        <v/>
      </c>
      <c r="R478" s="4" t="str">
        <f t="shared" si="74"/>
        <v/>
      </c>
      <c r="S478" s="4">
        <f t="shared" si="75"/>
        <v>1</v>
      </c>
      <c r="T478" s="4" t="str">
        <f t="shared" si="76"/>
        <v/>
      </c>
      <c r="U478" s="4" t="str">
        <f t="shared" si="77"/>
        <v/>
      </c>
      <c r="V478" s="4" t="str">
        <f t="shared" si="78"/>
        <v/>
      </c>
      <c r="W478" s="4">
        <f t="shared" si="79"/>
        <v>1</v>
      </c>
    </row>
    <row r="479" spans="1:23" s="3" customFormat="1" x14ac:dyDescent="0.3">
      <c r="A479" s="3" t="s">
        <v>629</v>
      </c>
      <c r="B479" s="3" t="s">
        <v>4922</v>
      </c>
      <c r="C479" s="3" t="s">
        <v>4923</v>
      </c>
      <c r="D479" s="3" t="s">
        <v>0</v>
      </c>
      <c r="E479" s="3">
        <v>2</v>
      </c>
      <c r="F479" s="3">
        <v>1</v>
      </c>
      <c r="G479" s="3">
        <v>5</v>
      </c>
      <c r="H479" s="3">
        <v>0</v>
      </c>
      <c r="I479" s="3">
        <v>0</v>
      </c>
      <c r="J479" s="3">
        <v>1</v>
      </c>
      <c r="K479" s="3">
        <v>0</v>
      </c>
      <c r="L479" s="3">
        <v>21</v>
      </c>
      <c r="M479" s="4" t="str">
        <f t="shared" si="70"/>
        <v/>
      </c>
      <c r="N479" s="4" t="str">
        <f t="shared" si="71"/>
        <v/>
      </c>
      <c r="O479" s="4"/>
      <c r="P479" s="4" t="str">
        <f t="shared" si="72"/>
        <v/>
      </c>
      <c r="Q479" s="4" t="str">
        <f t="shared" si="73"/>
        <v/>
      </c>
      <c r="R479" s="4" t="str">
        <f t="shared" si="74"/>
        <v/>
      </c>
      <c r="S479" s="4">
        <f t="shared" si="75"/>
        <v>1</v>
      </c>
      <c r="T479" s="4" t="str">
        <f t="shared" si="76"/>
        <v/>
      </c>
      <c r="U479" s="4" t="str">
        <f t="shared" si="77"/>
        <v/>
      </c>
      <c r="V479" s="4" t="str">
        <f t="shared" si="78"/>
        <v/>
      </c>
      <c r="W479" s="4">
        <f t="shared" si="79"/>
        <v>1</v>
      </c>
    </row>
    <row r="480" spans="1:23" s="3" customFormat="1" x14ac:dyDescent="0.3">
      <c r="A480" s="3" t="s">
        <v>629</v>
      </c>
      <c r="B480" s="3" t="s">
        <v>4528</v>
      </c>
      <c r="C480" s="3" t="s">
        <v>4529</v>
      </c>
      <c r="D480" s="3" t="s">
        <v>0</v>
      </c>
      <c r="E480" s="3">
        <v>2</v>
      </c>
      <c r="F480" s="3">
        <v>1</v>
      </c>
      <c r="G480" s="3">
        <v>5</v>
      </c>
      <c r="H480" s="3">
        <v>0</v>
      </c>
      <c r="I480" s="3">
        <v>0</v>
      </c>
      <c r="J480" s="3">
        <v>1</v>
      </c>
      <c r="K480" s="3">
        <v>1</v>
      </c>
      <c r="L480" s="3">
        <v>32</v>
      </c>
      <c r="M480" s="4" t="str">
        <f t="shared" si="70"/>
        <v/>
      </c>
      <c r="N480" s="4" t="str">
        <f t="shared" si="71"/>
        <v/>
      </c>
      <c r="O480" s="4"/>
      <c r="P480" s="4" t="str">
        <f t="shared" si="72"/>
        <v/>
      </c>
      <c r="Q480" s="4" t="str">
        <f t="shared" si="73"/>
        <v/>
      </c>
      <c r="R480" s="4" t="str">
        <f t="shared" si="74"/>
        <v/>
      </c>
      <c r="S480" s="4">
        <f t="shared" si="75"/>
        <v>1</v>
      </c>
      <c r="T480" s="4" t="str">
        <f t="shared" si="76"/>
        <v/>
      </c>
      <c r="U480" s="4" t="str">
        <f t="shared" si="77"/>
        <v/>
      </c>
      <c r="V480" s="4" t="str">
        <f t="shared" si="78"/>
        <v/>
      </c>
      <c r="W480" s="4">
        <f t="shared" si="79"/>
        <v>1</v>
      </c>
    </row>
    <row r="481" spans="1:23" s="3" customFormat="1" x14ac:dyDescent="0.3">
      <c r="A481" s="3" t="s">
        <v>629</v>
      </c>
      <c r="B481" s="3" t="s">
        <v>5737</v>
      </c>
      <c r="C481" s="3" t="s">
        <v>5738</v>
      </c>
      <c r="D481" s="3" t="s">
        <v>0</v>
      </c>
      <c r="E481" s="3">
        <v>2</v>
      </c>
      <c r="F481" s="3">
        <v>1</v>
      </c>
      <c r="G481" s="3">
        <v>6</v>
      </c>
      <c r="H481" s="3">
        <v>0</v>
      </c>
      <c r="I481" s="3">
        <v>0</v>
      </c>
      <c r="J481" s="3">
        <v>1</v>
      </c>
      <c r="K481" s="3">
        <v>0</v>
      </c>
      <c r="L481" s="3">
        <v>20</v>
      </c>
      <c r="M481" s="4" t="str">
        <f t="shared" si="70"/>
        <v/>
      </c>
      <c r="N481" s="4" t="str">
        <f t="shared" si="71"/>
        <v/>
      </c>
      <c r="O481" s="4"/>
      <c r="P481" s="4" t="str">
        <f t="shared" si="72"/>
        <v/>
      </c>
      <c r="Q481" s="4" t="str">
        <f t="shared" si="73"/>
        <v/>
      </c>
      <c r="R481" s="4" t="str">
        <f t="shared" si="74"/>
        <v/>
      </c>
      <c r="S481" s="4">
        <f t="shared" si="75"/>
        <v>1</v>
      </c>
      <c r="T481" s="4" t="str">
        <f t="shared" si="76"/>
        <v/>
      </c>
      <c r="U481" s="4" t="str">
        <f t="shared" si="77"/>
        <v/>
      </c>
      <c r="V481" s="4" t="str">
        <f t="shared" si="78"/>
        <v/>
      </c>
      <c r="W481" s="4">
        <f t="shared" si="79"/>
        <v>1</v>
      </c>
    </row>
    <row r="482" spans="1:23" s="3" customFormat="1" x14ac:dyDescent="0.3">
      <c r="A482" s="3" t="s">
        <v>629</v>
      </c>
      <c r="B482" s="3" t="s">
        <v>3933</v>
      </c>
      <c r="C482" s="3" t="s">
        <v>3934</v>
      </c>
      <c r="D482" s="3" t="s">
        <v>0</v>
      </c>
      <c r="E482" s="3">
        <v>3</v>
      </c>
      <c r="F482" s="3">
        <v>3</v>
      </c>
      <c r="G482" s="3">
        <v>5</v>
      </c>
      <c r="H482" s="3">
        <v>0</v>
      </c>
      <c r="I482" s="3">
        <v>0</v>
      </c>
      <c r="J482" s="3">
        <v>1</v>
      </c>
      <c r="K482" s="3">
        <v>1</v>
      </c>
      <c r="L482" s="3">
        <v>32</v>
      </c>
      <c r="M482" s="4" t="str">
        <f t="shared" si="70"/>
        <v/>
      </c>
      <c r="N482" s="4" t="str">
        <f t="shared" si="71"/>
        <v/>
      </c>
      <c r="O482" s="4"/>
      <c r="P482" s="4" t="str">
        <f t="shared" si="72"/>
        <v/>
      </c>
      <c r="Q482" s="4" t="str">
        <f t="shared" si="73"/>
        <v/>
      </c>
      <c r="R482" s="4" t="str">
        <f t="shared" si="74"/>
        <v/>
      </c>
      <c r="S482" s="4">
        <f t="shared" si="75"/>
        <v>1</v>
      </c>
      <c r="T482" s="4" t="str">
        <f t="shared" si="76"/>
        <v/>
      </c>
      <c r="U482" s="4" t="str">
        <f t="shared" si="77"/>
        <v/>
      </c>
      <c r="V482" s="4" t="str">
        <f t="shared" si="78"/>
        <v/>
      </c>
      <c r="W482" s="4">
        <f t="shared" si="79"/>
        <v>1</v>
      </c>
    </row>
    <row r="483" spans="1:23" s="3" customFormat="1" x14ac:dyDescent="0.3">
      <c r="A483" s="3" t="s">
        <v>629</v>
      </c>
      <c r="B483" s="3" t="s">
        <v>4666</v>
      </c>
      <c r="C483" s="3" t="s">
        <v>4667</v>
      </c>
      <c r="D483" s="3" t="s">
        <v>0</v>
      </c>
      <c r="E483" s="3">
        <v>10</v>
      </c>
      <c r="F483" s="3">
        <v>7</v>
      </c>
      <c r="G483" s="3">
        <v>1</v>
      </c>
      <c r="H483" s="3">
        <v>0</v>
      </c>
      <c r="I483" s="3">
        <v>0</v>
      </c>
      <c r="J483" s="3">
        <v>7</v>
      </c>
      <c r="K483" s="3">
        <v>3</v>
      </c>
      <c r="L483" s="3">
        <v>78</v>
      </c>
      <c r="M483" s="4" t="str">
        <f t="shared" si="70"/>
        <v/>
      </c>
      <c r="N483" s="4" t="str">
        <f t="shared" si="71"/>
        <v/>
      </c>
      <c r="O483" s="4"/>
      <c r="P483" s="4" t="str">
        <f t="shared" si="72"/>
        <v/>
      </c>
      <c r="Q483" s="4" t="str">
        <f t="shared" si="73"/>
        <v/>
      </c>
      <c r="R483" s="4" t="str">
        <f t="shared" si="74"/>
        <v/>
      </c>
      <c r="S483" s="4">
        <f t="shared" si="75"/>
        <v>1</v>
      </c>
      <c r="T483" s="4" t="str">
        <f t="shared" si="76"/>
        <v/>
      </c>
      <c r="U483" s="4" t="str">
        <f t="shared" si="77"/>
        <v/>
      </c>
      <c r="V483" s="4" t="str">
        <f t="shared" si="78"/>
        <v/>
      </c>
      <c r="W483" s="4">
        <f t="shared" si="79"/>
        <v>1</v>
      </c>
    </row>
    <row r="484" spans="1:23" s="3" customFormat="1" x14ac:dyDescent="0.3">
      <c r="A484" s="3" t="s">
        <v>629</v>
      </c>
      <c r="B484" s="3" t="s">
        <v>4664</v>
      </c>
      <c r="C484" s="3" t="s">
        <v>4665</v>
      </c>
      <c r="D484" s="3" t="s">
        <v>0</v>
      </c>
      <c r="E484" s="3">
        <v>2</v>
      </c>
      <c r="F484" s="3">
        <v>15</v>
      </c>
      <c r="G484" s="3">
        <v>5</v>
      </c>
      <c r="H484" s="3">
        <v>0</v>
      </c>
      <c r="I484" s="3">
        <v>0</v>
      </c>
      <c r="J484" s="3">
        <v>4</v>
      </c>
      <c r="K484" s="3">
        <v>2</v>
      </c>
      <c r="L484" s="3">
        <v>69</v>
      </c>
      <c r="M484" s="4" t="str">
        <f t="shared" si="70"/>
        <v/>
      </c>
      <c r="N484" s="4" t="str">
        <f t="shared" si="71"/>
        <v/>
      </c>
      <c r="O484" s="4"/>
      <c r="P484" s="4" t="str">
        <f t="shared" si="72"/>
        <v/>
      </c>
      <c r="Q484" s="4" t="str">
        <f t="shared" si="73"/>
        <v/>
      </c>
      <c r="R484" s="4" t="str">
        <f t="shared" si="74"/>
        <v/>
      </c>
      <c r="S484" s="4">
        <f t="shared" si="75"/>
        <v>1</v>
      </c>
      <c r="T484" s="4" t="str">
        <f t="shared" si="76"/>
        <v/>
      </c>
      <c r="U484" s="4" t="str">
        <f t="shared" si="77"/>
        <v/>
      </c>
      <c r="V484" s="4" t="str">
        <f t="shared" si="78"/>
        <v/>
      </c>
      <c r="W484" s="4">
        <f t="shared" si="79"/>
        <v>1</v>
      </c>
    </row>
    <row r="485" spans="1:23" s="3" customFormat="1" x14ac:dyDescent="0.3">
      <c r="A485" s="3" t="s">
        <v>629</v>
      </c>
      <c r="B485" s="3" t="s">
        <v>4131</v>
      </c>
      <c r="C485" s="3" t="s">
        <v>4132</v>
      </c>
      <c r="D485" s="3" t="s">
        <v>0</v>
      </c>
      <c r="E485" s="3">
        <v>7</v>
      </c>
      <c r="F485" s="3">
        <v>5</v>
      </c>
      <c r="G485" s="3">
        <v>1</v>
      </c>
      <c r="H485" s="3">
        <v>0</v>
      </c>
      <c r="I485" s="3">
        <v>0</v>
      </c>
      <c r="J485" s="3">
        <v>5</v>
      </c>
      <c r="K485" s="3">
        <v>3</v>
      </c>
      <c r="L485" s="3">
        <v>69</v>
      </c>
      <c r="M485" s="4" t="str">
        <f t="shared" si="70"/>
        <v/>
      </c>
      <c r="N485" s="4" t="str">
        <f t="shared" si="71"/>
        <v/>
      </c>
      <c r="O485" s="4"/>
      <c r="P485" s="4" t="str">
        <f t="shared" si="72"/>
        <v/>
      </c>
      <c r="Q485" s="4" t="str">
        <f t="shared" si="73"/>
        <v/>
      </c>
      <c r="R485" s="4" t="str">
        <f t="shared" si="74"/>
        <v/>
      </c>
      <c r="S485" s="4">
        <f t="shared" si="75"/>
        <v>1</v>
      </c>
      <c r="T485" s="4" t="str">
        <f t="shared" si="76"/>
        <v/>
      </c>
      <c r="U485" s="4" t="str">
        <f t="shared" si="77"/>
        <v/>
      </c>
      <c r="V485" s="4" t="str">
        <f t="shared" si="78"/>
        <v/>
      </c>
      <c r="W485" s="4">
        <f t="shared" si="79"/>
        <v>1</v>
      </c>
    </row>
    <row r="486" spans="1:23" s="3" customFormat="1" x14ac:dyDescent="0.3">
      <c r="A486" s="3" t="s">
        <v>629</v>
      </c>
      <c r="B486" s="3" t="s">
        <v>4455</v>
      </c>
      <c r="C486" s="3" t="s">
        <v>4456</v>
      </c>
      <c r="D486" s="3" t="s">
        <v>0</v>
      </c>
      <c r="E486" s="3">
        <v>2</v>
      </c>
      <c r="F486" s="3">
        <v>1</v>
      </c>
      <c r="G486" s="3">
        <v>5</v>
      </c>
      <c r="H486" s="3">
        <v>0</v>
      </c>
      <c r="I486" s="3">
        <v>0</v>
      </c>
      <c r="J486" s="3">
        <v>1</v>
      </c>
      <c r="K486" s="3">
        <v>0</v>
      </c>
      <c r="L486" s="3">
        <v>25</v>
      </c>
      <c r="M486" s="4" t="str">
        <f t="shared" si="70"/>
        <v/>
      </c>
      <c r="N486" s="4" t="str">
        <f t="shared" si="71"/>
        <v/>
      </c>
      <c r="O486" s="4"/>
      <c r="P486" s="4" t="str">
        <f t="shared" si="72"/>
        <v/>
      </c>
      <c r="Q486" s="4" t="str">
        <f t="shared" si="73"/>
        <v/>
      </c>
      <c r="R486" s="4" t="str">
        <f t="shared" si="74"/>
        <v/>
      </c>
      <c r="S486" s="4">
        <f t="shared" si="75"/>
        <v>1</v>
      </c>
      <c r="T486" s="4" t="str">
        <f t="shared" si="76"/>
        <v/>
      </c>
      <c r="U486" s="4" t="str">
        <f t="shared" si="77"/>
        <v/>
      </c>
      <c r="V486" s="4" t="str">
        <f t="shared" si="78"/>
        <v/>
      </c>
      <c r="W486" s="4">
        <f t="shared" si="79"/>
        <v>1</v>
      </c>
    </row>
    <row r="487" spans="1:23" s="3" customFormat="1" x14ac:dyDescent="0.3">
      <c r="A487" s="3" t="s">
        <v>629</v>
      </c>
      <c r="B487" s="3" t="s">
        <v>3954</v>
      </c>
      <c r="C487" s="3" t="s">
        <v>3955</v>
      </c>
      <c r="D487" s="3" t="s">
        <v>0</v>
      </c>
      <c r="E487" s="3">
        <v>2</v>
      </c>
      <c r="F487" s="3">
        <v>3</v>
      </c>
      <c r="G487" s="3">
        <v>5</v>
      </c>
      <c r="H487" s="3">
        <v>0</v>
      </c>
      <c r="I487" s="3">
        <v>0</v>
      </c>
      <c r="J487" s="3">
        <v>1</v>
      </c>
      <c r="K487" s="3">
        <v>0</v>
      </c>
      <c r="L487" s="3">
        <v>26</v>
      </c>
      <c r="M487" s="4" t="str">
        <f t="shared" si="70"/>
        <v/>
      </c>
      <c r="N487" s="4" t="str">
        <f t="shared" si="71"/>
        <v/>
      </c>
      <c r="O487" s="4"/>
      <c r="P487" s="4" t="str">
        <f t="shared" si="72"/>
        <v/>
      </c>
      <c r="Q487" s="4" t="str">
        <f t="shared" si="73"/>
        <v/>
      </c>
      <c r="R487" s="4" t="str">
        <f t="shared" si="74"/>
        <v/>
      </c>
      <c r="S487" s="4">
        <f t="shared" si="75"/>
        <v>1</v>
      </c>
      <c r="T487" s="4" t="str">
        <f t="shared" si="76"/>
        <v/>
      </c>
      <c r="U487" s="4" t="str">
        <f t="shared" si="77"/>
        <v/>
      </c>
      <c r="V487" s="4" t="str">
        <f t="shared" si="78"/>
        <v/>
      </c>
      <c r="W487" s="4">
        <f t="shared" si="79"/>
        <v>1</v>
      </c>
    </row>
    <row r="488" spans="1:23" s="3" customFormat="1" x14ac:dyDescent="0.3">
      <c r="A488" s="3" t="s">
        <v>629</v>
      </c>
      <c r="B488" s="3" t="s">
        <v>5292</v>
      </c>
      <c r="C488" s="3" t="s">
        <v>5293</v>
      </c>
      <c r="D488" s="3" t="s">
        <v>0</v>
      </c>
      <c r="E488" s="3">
        <v>5</v>
      </c>
      <c r="F488" s="3">
        <v>12</v>
      </c>
      <c r="G488" s="3">
        <v>5</v>
      </c>
      <c r="H488" s="3">
        <v>0</v>
      </c>
      <c r="I488" s="3">
        <v>1</v>
      </c>
      <c r="J488" s="3">
        <v>3</v>
      </c>
      <c r="K488" s="3">
        <v>1</v>
      </c>
      <c r="L488" s="3">
        <v>49</v>
      </c>
      <c r="M488" s="4" t="str">
        <f t="shared" si="70"/>
        <v/>
      </c>
      <c r="N488" s="4" t="str">
        <f t="shared" si="71"/>
        <v/>
      </c>
      <c r="O488" s="4"/>
      <c r="P488" s="4" t="str">
        <f t="shared" si="72"/>
        <v/>
      </c>
      <c r="Q488" s="4" t="str">
        <f t="shared" si="73"/>
        <v/>
      </c>
      <c r="R488" s="4" t="str">
        <f t="shared" si="74"/>
        <v/>
      </c>
      <c r="S488" s="4">
        <f t="shared" si="75"/>
        <v>1</v>
      </c>
      <c r="T488" s="4" t="str">
        <f t="shared" si="76"/>
        <v/>
      </c>
      <c r="U488" s="4" t="str">
        <f t="shared" si="77"/>
        <v/>
      </c>
      <c r="V488" s="4" t="str">
        <f t="shared" si="78"/>
        <v/>
      </c>
      <c r="W488" s="4">
        <f t="shared" si="79"/>
        <v>1</v>
      </c>
    </row>
    <row r="489" spans="1:23" s="3" customFormat="1" x14ac:dyDescent="0.3">
      <c r="A489" s="3" t="s">
        <v>629</v>
      </c>
      <c r="B489" s="3" t="s">
        <v>3713</v>
      </c>
      <c r="C489" s="3" t="s">
        <v>3714</v>
      </c>
      <c r="D489" s="3" t="s">
        <v>0</v>
      </c>
      <c r="E489" s="3">
        <v>2</v>
      </c>
      <c r="F489" s="3">
        <v>1</v>
      </c>
      <c r="G489" s="3">
        <v>6</v>
      </c>
      <c r="H489" s="3">
        <v>0</v>
      </c>
      <c r="I489" s="3">
        <v>0</v>
      </c>
      <c r="J489" s="3">
        <v>1</v>
      </c>
      <c r="K489" s="3">
        <v>0</v>
      </c>
      <c r="L489" s="3">
        <v>37</v>
      </c>
      <c r="M489" s="4" t="str">
        <f t="shared" si="70"/>
        <v/>
      </c>
      <c r="N489" s="4" t="str">
        <f t="shared" si="71"/>
        <v/>
      </c>
      <c r="O489" s="4"/>
      <c r="P489" s="4" t="str">
        <f t="shared" si="72"/>
        <v/>
      </c>
      <c r="Q489" s="4" t="str">
        <f t="shared" si="73"/>
        <v/>
      </c>
      <c r="R489" s="4" t="str">
        <f t="shared" si="74"/>
        <v/>
      </c>
      <c r="S489" s="4">
        <f t="shared" si="75"/>
        <v>1</v>
      </c>
      <c r="T489" s="4" t="str">
        <f t="shared" si="76"/>
        <v/>
      </c>
      <c r="U489" s="4" t="str">
        <f t="shared" si="77"/>
        <v/>
      </c>
      <c r="V489" s="4" t="str">
        <f t="shared" si="78"/>
        <v/>
      </c>
      <c r="W489" s="4">
        <f t="shared" si="79"/>
        <v>1</v>
      </c>
    </row>
    <row r="490" spans="1:23" s="3" customFormat="1" x14ac:dyDescent="0.3">
      <c r="A490" s="3" t="s">
        <v>629</v>
      </c>
      <c r="B490" s="3" t="s">
        <v>5346</v>
      </c>
      <c r="C490" s="3" t="s">
        <v>735</v>
      </c>
      <c r="D490" s="3" t="s">
        <v>0</v>
      </c>
      <c r="E490" s="3">
        <v>10</v>
      </c>
      <c r="F490" s="3">
        <v>0</v>
      </c>
      <c r="G490" s="3">
        <v>1</v>
      </c>
      <c r="H490" s="3">
        <v>0</v>
      </c>
      <c r="I490" s="3">
        <v>0</v>
      </c>
      <c r="J490" s="3">
        <v>0</v>
      </c>
      <c r="K490" s="3">
        <v>0</v>
      </c>
      <c r="L490" s="3">
        <v>25</v>
      </c>
      <c r="M490" s="4" t="str">
        <f t="shared" si="70"/>
        <v/>
      </c>
      <c r="N490" s="4" t="str">
        <f t="shared" si="71"/>
        <v/>
      </c>
      <c r="O490" s="4"/>
      <c r="P490" s="4" t="str">
        <f t="shared" si="72"/>
        <v/>
      </c>
      <c r="Q490" s="4" t="str">
        <f t="shared" si="73"/>
        <v/>
      </c>
      <c r="R490" s="4" t="str">
        <f t="shared" si="74"/>
        <v/>
      </c>
      <c r="S490" s="4">
        <f t="shared" si="75"/>
        <v>1</v>
      </c>
      <c r="T490" s="4" t="str">
        <f t="shared" si="76"/>
        <v/>
      </c>
      <c r="U490" s="4" t="str">
        <f t="shared" si="77"/>
        <v/>
      </c>
      <c r="V490" s="4" t="str">
        <f t="shared" si="78"/>
        <v/>
      </c>
      <c r="W490" s="4">
        <f t="shared" si="79"/>
        <v>1</v>
      </c>
    </row>
    <row r="491" spans="1:23" s="3" customFormat="1" x14ac:dyDescent="0.3">
      <c r="A491" s="3" t="s">
        <v>629</v>
      </c>
      <c r="B491" s="3" t="s">
        <v>4410</v>
      </c>
      <c r="C491" s="3" t="s">
        <v>4411</v>
      </c>
      <c r="D491" s="3" t="s">
        <v>0</v>
      </c>
      <c r="E491" s="3">
        <v>3</v>
      </c>
      <c r="F491" s="3">
        <v>8</v>
      </c>
      <c r="G491" s="3">
        <v>5</v>
      </c>
      <c r="H491" s="3">
        <v>0</v>
      </c>
      <c r="I491" s="3">
        <v>0</v>
      </c>
      <c r="J491" s="3">
        <v>2</v>
      </c>
      <c r="K491" s="3">
        <v>1</v>
      </c>
      <c r="L491" s="3">
        <v>41</v>
      </c>
      <c r="M491" s="4" t="str">
        <f t="shared" si="70"/>
        <v/>
      </c>
      <c r="N491" s="4" t="str">
        <f t="shared" si="71"/>
        <v/>
      </c>
      <c r="O491" s="4"/>
      <c r="P491" s="4" t="str">
        <f t="shared" si="72"/>
        <v/>
      </c>
      <c r="Q491" s="4" t="str">
        <f t="shared" si="73"/>
        <v/>
      </c>
      <c r="R491" s="4" t="str">
        <f t="shared" si="74"/>
        <v/>
      </c>
      <c r="S491" s="4">
        <f t="shared" si="75"/>
        <v>1</v>
      </c>
      <c r="T491" s="4" t="str">
        <f t="shared" si="76"/>
        <v/>
      </c>
      <c r="U491" s="4" t="str">
        <f t="shared" si="77"/>
        <v/>
      </c>
      <c r="V491" s="4" t="str">
        <f t="shared" si="78"/>
        <v/>
      </c>
      <c r="W491" s="4">
        <f t="shared" si="79"/>
        <v>1</v>
      </c>
    </row>
    <row r="492" spans="1:23" s="3" customFormat="1" x14ac:dyDescent="0.3">
      <c r="A492" s="3" t="s">
        <v>629</v>
      </c>
      <c r="B492" s="3" t="s">
        <v>3593</v>
      </c>
      <c r="C492" s="3" t="s">
        <v>3594</v>
      </c>
      <c r="D492" s="3" t="s">
        <v>0</v>
      </c>
      <c r="E492" s="3">
        <v>2</v>
      </c>
      <c r="F492" s="3">
        <v>3</v>
      </c>
      <c r="G492" s="3">
        <v>5</v>
      </c>
      <c r="H492" s="3">
        <v>0</v>
      </c>
      <c r="I492" s="3">
        <v>0</v>
      </c>
      <c r="J492" s="3">
        <v>1</v>
      </c>
      <c r="K492" s="3">
        <v>2</v>
      </c>
      <c r="L492" s="3">
        <v>30</v>
      </c>
      <c r="M492" s="4" t="str">
        <f t="shared" si="70"/>
        <v/>
      </c>
      <c r="N492" s="4" t="str">
        <f t="shared" si="71"/>
        <v/>
      </c>
      <c r="O492" s="4"/>
      <c r="P492" s="4" t="str">
        <f t="shared" si="72"/>
        <v/>
      </c>
      <c r="Q492" s="4" t="str">
        <f t="shared" si="73"/>
        <v/>
      </c>
      <c r="R492" s="4" t="str">
        <f t="shared" si="74"/>
        <v/>
      </c>
      <c r="S492" s="4">
        <f t="shared" si="75"/>
        <v>1</v>
      </c>
      <c r="T492" s="4" t="str">
        <f t="shared" si="76"/>
        <v/>
      </c>
      <c r="U492" s="4" t="str">
        <f t="shared" si="77"/>
        <v/>
      </c>
      <c r="V492" s="4" t="str">
        <f t="shared" si="78"/>
        <v/>
      </c>
      <c r="W492" s="4">
        <f t="shared" si="79"/>
        <v>1</v>
      </c>
    </row>
    <row r="493" spans="1:23" s="3" customFormat="1" x14ac:dyDescent="0.3">
      <c r="A493" s="3" t="s">
        <v>629</v>
      </c>
      <c r="B493" s="3" t="s">
        <v>4391</v>
      </c>
      <c r="C493" s="3" t="s">
        <v>4392</v>
      </c>
      <c r="D493" s="3" t="s">
        <v>0</v>
      </c>
      <c r="E493" s="3">
        <v>2</v>
      </c>
      <c r="F493" s="3">
        <v>9</v>
      </c>
      <c r="G493" s="3">
        <v>8</v>
      </c>
      <c r="H493" s="3">
        <v>0</v>
      </c>
      <c r="I493" s="3">
        <v>1</v>
      </c>
      <c r="J493" s="3">
        <v>2</v>
      </c>
      <c r="K493" s="3">
        <v>0</v>
      </c>
      <c r="L493" s="3">
        <v>48</v>
      </c>
      <c r="M493" s="4" t="str">
        <f t="shared" si="70"/>
        <v/>
      </c>
      <c r="N493" s="4" t="str">
        <f t="shared" si="71"/>
        <v/>
      </c>
      <c r="O493" s="4"/>
      <c r="P493" s="4" t="str">
        <f t="shared" si="72"/>
        <v/>
      </c>
      <c r="Q493" s="4" t="str">
        <f t="shared" si="73"/>
        <v/>
      </c>
      <c r="R493" s="4" t="str">
        <f t="shared" si="74"/>
        <v/>
      </c>
      <c r="S493" s="4">
        <f t="shared" si="75"/>
        <v>1</v>
      </c>
      <c r="T493" s="4" t="str">
        <f t="shared" si="76"/>
        <v/>
      </c>
      <c r="U493" s="4" t="str">
        <f t="shared" si="77"/>
        <v/>
      </c>
      <c r="V493" s="4" t="str">
        <f t="shared" si="78"/>
        <v/>
      </c>
      <c r="W493" s="4">
        <f t="shared" si="79"/>
        <v>1</v>
      </c>
    </row>
    <row r="494" spans="1:23" s="3" customFormat="1" x14ac:dyDescent="0.3">
      <c r="A494" s="3" t="s">
        <v>629</v>
      </c>
      <c r="B494" s="3" t="s">
        <v>4586</v>
      </c>
      <c r="C494" s="3" t="s">
        <v>4587</v>
      </c>
      <c r="D494" s="3" t="s">
        <v>0</v>
      </c>
      <c r="E494" s="3">
        <v>8</v>
      </c>
      <c r="F494" s="3">
        <v>6</v>
      </c>
      <c r="G494" s="3">
        <v>1</v>
      </c>
      <c r="H494" s="3">
        <v>0</v>
      </c>
      <c r="I494" s="3">
        <v>0</v>
      </c>
      <c r="J494" s="3">
        <v>5</v>
      </c>
      <c r="K494" s="3">
        <v>4</v>
      </c>
      <c r="L494" s="3">
        <v>99</v>
      </c>
      <c r="M494" s="4" t="str">
        <f t="shared" si="70"/>
        <v/>
      </c>
      <c r="N494" s="4" t="str">
        <f t="shared" si="71"/>
        <v/>
      </c>
      <c r="O494" s="4"/>
      <c r="P494" s="4" t="str">
        <f t="shared" si="72"/>
        <v/>
      </c>
      <c r="Q494" s="4" t="str">
        <f t="shared" si="73"/>
        <v/>
      </c>
      <c r="R494" s="4" t="str">
        <f t="shared" si="74"/>
        <v/>
      </c>
      <c r="S494" s="4">
        <f t="shared" si="75"/>
        <v>1</v>
      </c>
      <c r="T494" s="4" t="str">
        <f t="shared" si="76"/>
        <v/>
      </c>
      <c r="U494" s="4" t="str">
        <f t="shared" si="77"/>
        <v/>
      </c>
      <c r="V494" s="4" t="str">
        <f t="shared" si="78"/>
        <v/>
      </c>
      <c r="W494" s="4">
        <f t="shared" si="79"/>
        <v>1</v>
      </c>
    </row>
    <row r="495" spans="1:23" s="3" customFormat="1" x14ac:dyDescent="0.3">
      <c r="A495" s="3" t="s">
        <v>629</v>
      </c>
      <c r="B495" s="3" t="s">
        <v>5527</v>
      </c>
      <c r="C495" s="3" t="s">
        <v>5528</v>
      </c>
      <c r="D495" s="3" t="s">
        <v>0</v>
      </c>
      <c r="E495" s="3">
        <v>2</v>
      </c>
      <c r="F495" s="3">
        <v>12</v>
      </c>
      <c r="G495" s="3">
        <v>5</v>
      </c>
      <c r="H495" s="3">
        <v>0</v>
      </c>
      <c r="I495" s="3">
        <v>2</v>
      </c>
      <c r="J495" s="3">
        <v>4</v>
      </c>
      <c r="K495" s="3">
        <v>7</v>
      </c>
      <c r="L495" s="3">
        <v>94</v>
      </c>
      <c r="M495" s="4" t="str">
        <f t="shared" si="70"/>
        <v/>
      </c>
      <c r="N495" s="4" t="str">
        <f t="shared" si="71"/>
        <v/>
      </c>
      <c r="O495" s="4"/>
      <c r="P495" s="4" t="str">
        <f t="shared" si="72"/>
        <v/>
      </c>
      <c r="Q495" s="4" t="str">
        <f t="shared" si="73"/>
        <v/>
      </c>
      <c r="R495" s="4" t="str">
        <f t="shared" si="74"/>
        <v/>
      </c>
      <c r="S495" s="4">
        <f t="shared" si="75"/>
        <v>1</v>
      </c>
      <c r="T495" s="4" t="str">
        <f t="shared" si="76"/>
        <v/>
      </c>
      <c r="U495" s="4" t="str">
        <f t="shared" si="77"/>
        <v/>
      </c>
      <c r="V495" s="4" t="str">
        <f t="shared" si="78"/>
        <v/>
      </c>
      <c r="W495" s="4">
        <f t="shared" si="79"/>
        <v>1</v>
      </c>
    </row>
    <row r="496" spans="1:23" s="3" customFormat="1" x14ac:dyDescent="0.3">
      <c r="A496" s="3" t="s">
        <v>629</v>
      </c>
      <c r="B496" s="3" t="s">
        <v>5537</v>
      </c>
      <c r="C496" s="3" t="s">
        <v>5538</v>
      </c>
      <c r="D496" s="3" t="s">
        <v>0</v>
      </c>
      <c r="E496" s="3">
        <v>7</v>
      </c>
      <c r="F496" s="3">
        <v>12</v>
      </c>
      <c r="G496" s="3">
        <v>1</v>
      </c>
      <c r="H496" s="3">
        <v>0</v>
      </c>
      <c r="I496" s="3">
        <v>0</v>
      </c>
      <c r="J496" s="3">
        <v>9</v>
      </c>
      <c r="K496" s="3">
        <v>4</v>
      </c>
      <c r="L496" s="3">
        <v>118</v>
      </c>
      <c r="M496" s="4" t="str">
        <f t="shared" si="70"/>
        <v/>
      </c>
      <c r="N496" s="4" t="str">
        <f t="shared" si="71"/>
        <v/>
      </c>
      <c r="O496" s="4"/>
      <c r="P496" s="4" t="str">
        <f t="shared" si="72"/>
        <v/>
      </c>
      <c r="Q496" s="4" t="str">
        <f t="shared" si="73"/>
        <v/>
      </c>
      <c r="R496" s="4" t="str">
        <f t="shared" si="74"/>
        <v/>
      </c>
      <c r="S496" s="4">
        <f t="shared" si="75"/>
        <v>1</v>
      </c>
      <c r="T496" s="4" t="str">
        <f t="shared" si="76"/>
        <v/>
      </c>
      <c r="U496" s="4" t="str">
        <f t="shared" si="77"/>
        <v/>
      </c>
      <c r="V496" s="4" t="str">
        <f t="shared" si="78"/>
        <v/>
      </c>
      <c r="W496" s="4">
        <f t="shared" si="79"/>
        <v>1</v>
      </c>
    </row>
    <row r="497" spans="1:23" s="3" customFormat="1" x14ac:dyDescent="0.3">
      <c r="A497" s="3" t="s">
        <v>629</v>
      </c>
      <c r="B497" s="3" t="s">
        <v>4780</v>
      </c>
      <c r="C497" s="3" t="s">
        <v>4781</v>
      </c>
      <c r="D497" s="3" t="s">
        <v>0</v>
      </c>
      <c r="E497" s="3">
        <v>2</v>
      </c>
      <c r="F497" s="3">
        <v>27</v>
      </c>
      <c r="G497" s="3">
        <v>1</v>
      </c>
      <c r="H497" s="3">
        <v>0</v>
      </c>
      <c r="I497" s="3">
        <v>4</v>
      </c>
      <c r="J497" s="3">
        <v>5</v>
      </c>
      <c r="K497" s="3">
        <v>1</v>
      </c>
      <c r="L497" s="3">
        <v>110</v>
      </c>
      <c r="M497" s="4" t="str">
        <f t="shared" si="70"/>
        <v/>
      </c>
      <c r="N497" s="4" t="str">
        <f t="shared" si="71"/>
        <v/>
      </c>
      <c r="O497" s="4"/>
      <c r="P497" s="4" t="str">
        <f t="shared" si="72"/>
        <v/>
      </c>
      <c r="Q497" s="4" t="str">
        <f t="shared" si="73"/>
        <v/>
      </c>
      <c r="R497" s="4" t="str">
        <f t="shared" si="74"/>
        <v/>
      </c>
      <c r="S497" s="4">
        <f t="shared" si="75"/>
        <v>1</v>
      </c>
      <c r="T497" s="4" t="str">
        <f t="shared" si="76"/>
        <v/>
      </c>
      <c r="U497" s="4" t="str">
        <f t="shared" si="77"/>
        <v/>
      </c>
      <c r="V497" s="4" t="str">
        <f t="shared" si="78"/>
        <v/>
      </c>
      <c r="W497" s="4">
        <f t="shared" si="79"/>
        <v>1</v>
      </c>
    </row>
    <row r="498" spans="1:23" s="3" customFormat="1" x14ac:dyDescent="0.3">
      <c r="A498" s="3" t="s">
        <v>629</v>
      </c>
      <c r="B498" s="3" t="s">
        <v>4569</v>
      </c>
      <c r="C498" s="3" t="s">
        <v>4570</v>
      </c>
      <c r="D498" s="3" t="s">
        <v>0</v>
      </c>
      <c r="E498" s="3">
        <v>2</v>
      </c>
      <c r="F498" s="3">
        <v>6</v>
      </c>
      <c r="G498" s="3">
        <v>1</v>
      </c>
      <c r="H498" s="3">
        <v>0</v>
      </c>
      <c r="I498" s="3">
        <v>15</v>
      </c>
      <c r="J498" s="3">
        <v>6</v>
      </c>
      <c r="K498" s="3">
        <v>0</v>
      </c>
      <c r="L498" s="3">
        <v>130</v>
      </c>
      <c r="M498" s="4" t="str">
        <f t="shared" si="70"/>
        <v/>
      </c>
      <c r="N498" s="4" t="str">
        <f t="shared" si="71"/>
        <v/>
      </c>
      <c r="O498" s="4"/>
      <c r="P498" s="4" t="str">
        <f t="shared" si="72"/>
        <v/>
      </c>
      <c r="Q498" s="4" t="str">
        <f t="shared" si="73"/>
        <v/>
      </c>
      <c r="R498" s="4" t="str">
        <f t="shared" si="74"/>
        <v/>
      </c>
      <c r="S498" s="4">
        <f t="shared" si="75"/>
        <v>1</v>
      </c>
      <c r="T498" s="4" t="str">
        <f t="shared" si="76"/>
        <v/>
      </c>
      <c r="U498" s="4" t="str">
        <f t="shared" si="77"/>
        <v/>
      </c>
      <c r="V498" s="4" t="str">
        <f t="shared" si="78"/>
        <v/>
      </c>
      <c r="W498" s="4">
        <f t="shared" si="79"/>
        <v>1</v>
      </c>
    </row>
    <row r="499" spans="1:23" s="3" customFormat="1" x14ac:dyDescent="0.3">
      <c r="A499" s="3" t="s">
        <v>629</v>
      </c>
      <c r="B499" s="3" t="s">
        <v>5453</v>
      </c>
      <c r="C499" s="3" t="s">
        <v>5454</v>
      </c>
      <c r="D499" s="3" t="s">
        <v>0</v>
      </c>
      <c r="E499" s="3">
        <v>2</v>
      </c>
      <c r="F499" s="3">
        <v>1</v>
      </c>
      <c r="G499" s="3">
        <v>5</v>
      </c>
      <c r="H499" s="3">
        <v>0</v>
      </c>
      <c r="I499" s="3">
        <v>0</v>
      </c>
      <c r="J499" s="3">
        <v>1</v>
      </c>
      <c r="K499" s="3">
        <v>0</v>
      </c>
      <c r="L499" s="3">
        <v>25</v>
      </c>
      <c r="M499" s="4" t="str">
        <f t="shared" si="70"/>
        <v/>
      </c>
      <c r="N499" s="4" t="str">
        <f t="shared" si="71"/>
        <v/>
      </c>
      <c r="O499" s="4"/>
      <c r="P499" s="4" t="str">
        <f t="shared" si="72"/>
        <v/>
      </c>
      <c r="Q499" s="4" t="str">
        <f t="shared" si="73"/>
        <v/>
      </c>
      <c r="R499" s="4" t="str">
        <f t="shared" si="74"/>
        <v/>
      </c>
      <c r="S499" s="4">
        <f t="shared" si="75"/>
        <v>1</v>
      </c>
      <c r="T499" s="4" t="str">
        <f t="shared" si="76"/>
        <v/>
      </c>
      <c r="U499" s="4" t="str">
        <f t="shared" si="77"/>
        <v/>
      </c>
      <c r="V499" s="4" t="str">
        <f t="shared" si="78"/>
        <v/>
      </c>
      <c r="W499" s="4">
        <f t="shared" si="79"/>
        <v>1</v>
      </c>
    </row>
    <row r="500" spans="1:23" s="3" customFormat="1" x14ac:dyDescent="0.3">
      <c r="A500" s="3" t="s">
        <v>629</v>
      </c>
      <c r="B500" s="3" t="s">
        <v>5015</v>
      </c>
      <c r="C500" s="3" t="s">
        <v>5016</v>
      </c>
      <c r="D500" s="3" t="s">
        <v>0</v>
      </c>
      <c r="E500" s="3">
        <v>1</v>
      </c>
      <c r="F500" s="3">
        <v>1</v>
      </c>
      <c r="G500" s="3">
        <v>5</v>
      </c>
      <c r="H500" s="3">
        <v>1</v>
      </c>
      <c r="I500" s="3">
        <v>0</v>
      </c>
      <c r="J500" s="3">
        <v>1</v>
      </c>
      <c r="K500" s="3">
        <v>0</v>
      </c>
      <c r="L500" s="3">
        <v>23</v>
      </c>
      <c r="M500" s="4" t="str">
        <f t="shared" si="70"/>
        <v/>
      </c>
      <c r="N500" s="4" t="str">
        <f t="shared" si="71"/>
        <v/>
      </c>
      <c r="O500" s="4"/>
      <c r="P500" s="4" t="str">
        <f t="shared" si="72"/>
        <v/>
      </c>
      <c r="Q500" s="4" t="str">
        <f t="shared" si="73"/>
        <v/>
      </c>
      <c r="R500" s="4" t="str">
        <f t="shared" si="74"/>
        <v/>
      </c>
      <c r="S500" s="4">
        <f t="shared" si="75"/>
        <v>1</v>
      </c>
      <c r="T500" s="4" t="str">
        <f t="shared" si="76"/>
        <v/>
      </c>
      <c r="U500" s="4" t="str">
        <f t="shared" si="77"/>
        <v/>
      </c>
      <c r="V500" s="4" t="str">
        <f t="shared" si="78"/>
        <v/>
      </c>
      <c r="W500" s="4">
        <f t="shared" si="79"/>
        <v>1</v>
      </c>
    </row>
    <row r="501" spans="1:23" s="3" customFormat="1" x14ac:dyDescent="0.3">
      <c r="A501" s="3" t="s">
        <v>629</v>
      </c>
      <c r="B501" s="3" t="s">
        <v>769</v>
      </c>
      <c r="C501" s="3" t="s">
        <v>770</v>
      </c>
      <c r="D501" s="3" t="s">
        <v>0</v>
      </c>
      <c r="E501" s="3">
        <v>7</v>
      </c>
      <c r="F501" s="3">
        <v>70</v>
      </c>
      <c r="G501" s="3">
        <v>6</v>
      </c>
      <c r="H501" s="3">
        <v>0</v>
      </c>
      <c r="I501" s="3">
        <v>81</v>
      </c>
      <c r="J501" s="3">
        <v>14</v>
      </c>
      <c r="K501" s="3">
        <v>5</v>
      </c>
      <c r="L501" s="3">
        <v>214</v>
      </c>
      <c r="M501" s="4" t="str">
        <f t="shared" si="70"/>
        <v/>
      </c>
      <c r="N501" s="4" t="str">
        <f t="shared" si="71"/>
        <v/>
      </c>
      <c r="O501" s="4"/>
      <c r="P501" s="4" t="str">
        <f t="shared" si="72"/>
        <v/>
      </c>
      <c r="Q501" s="4" t="str">
        <f t="shared" si="73"/>
        <v/>
      </c>
      <c r="R501" s="4" t="str">
        <f t="shared" si="74"/>
        <v/>
      </c>
      <c r="S501" s="4">
        <f t="shared" si="75"/>
        <v>1</v>
      </c>
      <c r="T501" s="4" t="str">
        <f t="shared" si="76"/>
        <v/>
      </c>
      <c r="U501" s="4" t="str">
        <f t="shared" si="77"/>
        <v/>
      </c>
      <c r="V501" s="4" t="str">
        <f t="shared" si="78"/>
        <v/>
      </c>
      <c r="W501" s="4">
        <f t="shared" si="79"/>
        <v>1</v>
      </c>
    </row>
    <row r="502" spans="1:23" s="3" customFormat="1" x14ac:dyDescent="0.3">
      <c r="A502" s="3" t="s">
        <v>629</v>
      </c>
      <c r="B502" s="3" t="s">
        <v>3695</v>
      </c>
      <c r="C502" s="3" t="s">
        <v>3696</v>
      </c>
      <c r="D502" s="3" t="s">
        <v>0</v>
      </c>
      <c r="E502" s="3">
        <v>7</v>
      </c>
      <c r="F502" s="3">
        <v>18</v>
      </c>
      <c r="G502" s="3">
        <v>1</v>
      </c>
      <c r="H502" s="3">
        <v>0</v>
      </c>
      <c r="I502" s="3">
        <v>61</v>
      </c>
      <c r="J502" s="3">
        <v>15</v>
      </c>
      <c r="K502" s="3">
        <v>4</v>
      </c>
      <c r="L502" s="3">
        <v>193</v>
      </c>
      <c r="M502" s="4" t="str">
        <f t="shared" si="70"/>
        <v/>
      </c>
      <c r="N502" s="4" t="str">
        <f t="shared" si="71"/>
        <v/>
      </c>
      <c r="O502" s="4"/>
      <c r="P502" s="4" t="str">
        <f t="shared" si="72"/>
        <v/>
      </c>
      <c r="Q502" s="4" t="str">
        <f t="shared" si="73"/>
        <v/>
      </c>
      <c r="R502" s="4" t="str">
        <f t="shared" si="74"/>
        <v/>
      </c>
      <c r="S502" s="4">
        <f t="shared" si="75"/>
        <v>1</v>
      </c>
      <c r="T502" s="4" t="str">
        <f t="shared" si="76"/>
        <v/>
      </c>
      <c r="U502" s="4" t="str">
        <f t="shared" si="77"/>
        <v/>
      </c>
      <c r="V502" s="4" t="str">
        <f t="shared" si="78"/>
        <v/>
      </c>
      <c r="W502" s="4">
        <f t="shared" si="79"/>
        <v>1</v>
      </c>
    </row>
    <row r="503" spans="1:23" s="3" customFormat="1" x14ac:dyDescent="0.3">
      <c r="A503" s="3" t="s">
        <v>629</v>
      </c>
      <c r="B503" s="3" t="s">
        <v>5427</v>
      </c>
      <c r="C503" s="3" t="s">
        <v>3797</v>
      </c>
      <c r="D503" s="3" t="s">
        <v>0</v>
      </c>
      <c r="E503" s="3">
        <v>2</v>
      </c>
      <c r="F503" s="3">
        <v>6</v>
      </c>
      <c r="G503" s="3">
        <v>1</v>
      </c>
      <c r="H503" s="3">
        <v>0</v>
      </c>
      <c r="I503" s="3">
        <v>0</v>
      </c>
      <c r="J503" s="3">
        <v>1</v>
      </c>
      <c r="K503" s="3">
        <v>1</v>
      </c>
      <c r="L503" s="3">
        <v>39</v>
      </c>
      <c r="M503" s="4" t="str">
        <f t="shared" si="70"/>
        <v/>
      </c>
      <c r="N503" s="4" t="str">
        <f t="shared" si="71"/>
        <v/>
      </c>
      <c r="O503" s="4"/>
      <c r="P503" s="4" t="str">
        <f t="shared" si="72"/>
        <v/>
      </c>
      <c r="Q503" s="4" t="str">
        <f t="shared" si="73"/>
        <v/>
      </c>
      <c r="R503" s="4" t="str">
        <f t="shared" si="74"/>
        <v/>
      </c>
      <c r="S503" s="4">
        <f t="shared" si="75"/>
        <v>1</v>
      </c>
      <c r="T503" s="4" t="str">
        <f t="shared" si="76"/>
        <v/>
      </c>
      <c r="U503" s="4" t="str">
        <f t="shared" si="77"/>
        <v/>
      </c>
      <c r="V503" s="4" t="str">
        <f t="shared" si="78"/>
        <v/>
      </c>
      <c r="W503" s="4">
        <f t="shared" si="79"/>
        <v>1</v>
      </c>
    </row>
    <row r="504" spans="1:23" s="3" customFormat="1" x14ac:dyDescent="0.3">
      <c r="A504" s="3" t="s">
        <v>629</v>
      </c>
      <c r="B504" s="3" t="s">
        <v>632</v>
      </c>
      <c r="C504" s="3" t="s">
        <v>631</v>
      </c>
      <c r="D504" s="3" t="s">
        <v>0</v>
      </c>
      <c r="E504" s="3">
        <v>41</v>
      </c>
      <c r="F504" s="3">
        <v>7</v>
      </c>
      <c r="G504" s="3">
        <v>4</v>
      </c>
      <c r="H504" s="3">
        <v>0</v>
      </c>
      <c r="I504" s="3">
        <v>6</v>
      </c>
      <c r="J504" s="3">
        <v>4</v>
      </c>
      <c r="K504" s="3">
        <v>2</v>
      </c>
      <c r="L504" s="3">
        <v>123</v>
      </c>
      <c r="M504" s="4" t="str">
        <f t="shared" si="70"/>
        <v/>
      </c>
      <c r="N504" s="4" t="str">
        <f t="shared" si="71"/>
        <v/>
      </c>
      <c r="O504" s="4"/>
      <c r="P504" s="4" t="str">
        <f t="shared" si="72"/>
        <v/>
      </c>
      <c r="Q504" s="4" t="str">
        <f t="shared" si="73"/>
        <v/>
      </c>
      <c r="R504" s="4" t="str">
        <f t="shared" si="74"/>
        <v/>
      </c>
      <c r="S504" s="4">
        <f t="shared" si="75"/>
        <v>1</v>
      </c>
      <c r="T504" s="4" t="str">
        <f t="shared" si="76"/>
        <v/>
      </c>
      <c r="U504" s="4" t="str">
        <f t="shared" si="77"/>
        <v/>
      </c>
      <c r="V504" s="4" t="str">
        <f t="shared" si="78"/>
        <v/>
      </c>
      <c r="W504" s="4">
        <f t="shared" si="79"/>
        <v>1</v>
      </c>
    </row>
    <row r="505" spans="1:23" s="3" customFormat="1" x14ac:dyDescent="0.3">
      <c r="A505" s="3" t="s">
        <v>629</v>
      </c>
      <c r="B505" s="3" t="s">
        <v>700</v>
      </c>
      <c r="C505" s="3" t="s">
        <v>701</v>
      </c>
      <c r="D505" s="3" t="s">
        <v>0</v>
      </c>
      <c r="E505" s="3">
        <v>14</v>
      </c>
      <c r="F505" s="3">
        <v>20</v>
      </c>
      <c r="G505" s="3">
        <v>2</v>
      </c>
      <c r="H505" s="3">
        <v>0</v>
      </c>
      <c r="I505" s="3">
        <v>4</v>
      </c>
      <c r="J505" s="3">
        <v>20</v>
      </c>
      <c r="K505" s="3">
        <v>5</v>
      </c>
      <c r="L505" s="3">
        <v>194</v>
      </c>
      <c r="M505" s="4" t="str">
        <f t="shared" si="70"/>
        <v/>
      </c>
      <c r="N505" s="4" t="str">
        <f t="shared" si="71"/>
        <v/>
      </c>
      <c r="O505" s="4"/>
      <c r="P505" s="4" t="str">
        <f t="shared" si="72"/>
        <v/>
      </c>
      <c r="Q505" s="4" t="str">
        <f t="shared" si="73"/>
        <v/>
      </c>
      <c r="R505" s="4" t="str">
        <f t="shared" si="74"/>
        <v/>
      </c>
      <c r="S505" s="4">
        <f t="shared" si="75"/>
        <v>1</v>
      </c>
      <c r="T505" s="4" t="str">
        <f t="shared" si="76"/>
        <v/>
      </c>
      <c r="U505" s="4" t="str">
        <f t="shared" si="77"/>
        <v/>
      </c>
      <c r="V505" s="4" t="str">
        <f t="shared" si="78"/>
        <v/>
      </c>
      <c r="W505" s="4">
        <f t="shared" si="79"/>
        <v>1</v>
      </c>
    </row>
    <row r="506" spans="1:23" s="3" customFormat="1" x14ac:dyDescent="0.3">
      <c r="A506" s="3" t="s">
        <v>629</v>
      </c>
      <c r="B506" s="3" t="s">
        <v>4006</v>
      </c>
      <c r="C506" s="3" t="s">
        <v>735</v>
      </c>
      <c r="D506" s="3" t="s">
        <v>0</v>
      </c>
      <c r="E506" s="3">
        <v>5</v>
      </c>
      <c r="F506" s="3">
        <v>0</v>
      </c>
      <c r="G506" s="3">
        <v>1</v>
      </c>
      <c r="H506" s="3">
        <v>0</v>
      </c>
      <c r="I506" s="3">
        <v>0</v>
      </c>
      <c r="J506" s="3">
        <v>0</v>
      </c>
      <c r="K506" s="3">
        <v>0</v>
      </c>
      <c r="L506" s="3">
        <v>21</v>
      </c>
      <c r="M506" s="4" t="str">
        <f t="shared" si="70"/>
        <v/>
      </c>
      <c r="N506" s="4" t="str">
        <f t="shared" si="71"/>
        <v/>
      </c>
      <c r="O506" s="4"/>
      <c r="P506" s="4" t="str">
        <f t="shared" si="72"/>
        <v/>
      </c>
      <c r="Q506" s="4" t="str">
        <f t="shared" si="73"/>
        <v/>
      </c>
      <c r="R506" s="4" t="str">
        <f t="shared" si="74"/>
        <v/>
      </c>
      <c r="S506" s="4">
        <f t="shared" si="75"/>
        <v>1</v>
      </c>
      <c r="T506" s="4" t="str">
        <f t="shared" si="76"/>
        <v/>
      </c>
      <c r="U506" s="4" t="str">
        <f t="shared" si="77"/>
        <v/>
      </c>
      <c r="V506" s="4" t="str">
        <f t="shared" si="78"/>
        <v/>
      </c>
      <c r="W506" s="4">
        <f t="shared" si="79"/>
        <v>1</v>
      </c>
    </row>
    <row r="507" spans="1:23" s="3" customFormat="1" x14ac:dyDescent="0.3">
      <c r="A507" s="3" t="s">
        <v>629</v>
      </c>
      <c r="B507" s="3" t="s">
        <v>722</v>
      </c>
      <c r="C507" s="3" t="s">
        <v>723</v>
      </c>
      <c r="D507" s="3" t="s">
        <v>0</v>
      </c>
      <c r="E507" s="3">
        <v>13</v>
      </c>
      <c r="F507" s="3">
        <v>18</v>
      </c>
      <c r="G507" s="3">
        <v>2</v>
      </c>
      <c r="H507" s="3">
        <v>0</v>
      </c>
      <c r="I507" s="3">
        <v>12</v>
      </c>
      <c r="J507" s="3">
        <v>8</v>
      </c>
      <c r="K507" s="3">
        <v>6</v>
      </c>
      <c r="L507" s="3">
        <v>161</v>
      </c>
      <c r="M507" s="4" t="str">
        <f t="shared" si="70"/>
        <v/>
      </c>
      <c r="N507" s="4" t="str">
        <f t="shared" si="71"/>
        <v/>
      </c>
      <c r="O507" s="4"/>
      <c r="P507" s="4" t="str">
        <f t="shared" si="72"/>
        <v/>
      </c>
      <c r="Q507" s="4" t="str">
        <f t="shared" si="73"/>
        <v/>
      </c>
      <c r="R507" s="4" t="str">
        <f t="shared" si="74"/>
        <v/>
      </c>
      <c r="S507" s="4">
        <f t="shared" si="75"/>
        <v>1</v>
      </c>
      <c r="T507" s="4" t="str">
        <f t="shared" si="76"/>
        <v/>
      </c>
      <c r="U507" s="4" t="str">
        <f t="shared" si="77"/>
        <v/>
      </c>
      <c r="V507" s="4" t="str">
        <f t="shared" si="78"/>
        <v/>
      </c>
      <c r="W507" s="4">
        <f t="shared" si="79"/>
        <v>1</v>
      </c>
    </row>
    <row r="508" spans="1:23" s="3" customFormat="1" x14ac:dyDescent="0.3">
      <c r="A508" s="3" t="s">
        <v>629</v>
      </c>
      <c r="B508" s="3" t="s">
        <v>5252</v>
      </c>
      <c r="C508" s="3" t="s">
        <v>5253</v>
      </c>
      <c r="D508" s="3" t="s">
        <v>0</v>
      </c>
      <c r="E508" s="3">
        <v>6</v>
      </c>
      <c r="F508" s="3">
        <v>2</v>
      </c>
      <c r="G508" s="3">
        <v>1</v>
      </c>
      <c r="H508" s="3">
        <v>0</v>
      </c>
      <c r="I508" s="3">
        <v>0</v>
      </c>
      <c r="J508" s="3">
        <v>2</v>
      </c>
      <c r="K508" s="3">
        <v>3</v>
      </c>
      <c r="L508" s="3">
        <v>53</v>
      </c>
      <c r="M508" s="4" t="str">
        <f t="shared" si="70"/>
        <v/>
      </c>
      <c r="N508" s="4" t="str">
        <f t="shared" si="71"/>
        <v/>
      </c>
      <c r="O508" s="4"/>
      <c r="P508" s="4" t="str">
        <f t="shared" si="72"/>
        <v/>
      </c>
      <c r="Q508" s="4" t="str">
        <f t="shared" si="73"/>
        <v/>
      </c>
      <c r="R508" s="4" t="str">
        <f t="shared" si="74"/>
        <v/>
      </c>
      <c r="S508" s="4">
        <f t="shared" si="75"/>
        <v>1</v>
      </c>
      <c r="T508" s="4" t="str">
        <f t="shared" si="76"/>
        <v/>
      </c>
      <c r="U508" s="4" t="str">
        <f t="shared" si="77"/>
        <v/>
      </c>
      <c r="V508" s="4" t="str">
        <f t="shared" si="78"/>
        <v/>
      </c>
      <c r="W508" s="4">
        <f t="shared" si="79"/>
        <v>1</v>
      </c>
    </row>
    <row r="509" spans="1:23" s="3" customFormat="1" x14ac:dyDescent="0.3">
      <c r="A509" s="3" t="s">
        <v>629</v>
      </c>
      <c r="B509" s="3" t="s">
        <v>4094</v>
      </c>
      <c r="C509" s="3" t="s">
        <v>4095</v>
      </c>
      <c r="D509" s="3" t="s">
        <v>0</v>
      </c>
      <c r="E509" s="3">
        <v>11</v>
      </c>
      <c r="F509" s="3">
        <v>17</v>
      </c>
      <c r="G509" s="3">
        <v>1</v>
      </c>
      <c r="H509" s="3">
        <v>0</v>
      </c>
      <c r="I509" s="3">
        <v>19</v>
      </c>
      <c r="J509" s="3">
        <v>7</v>
      </c>
      <c r="K509" s="3">
        <v>1</v>
      </c>
      <c r="L509" s="3">
        <v>94</v>
      </c>
      <c r="M509" s="4" t="str">
        <f t="shared" si="70"/>
        <v/>
      </c>
      <c r="N509" s="4" t="str">
        <f t="shared" si="71"/>
        <v/>
      </c>
      <c r="O509" s="4"/>
      <c r="P509" s="4" t="str">
        <f t="shared" si="72"/>
        <v/>
      </c>
      <c r="Q509" s="4" t="str">
        <f t="shared" si="73"/>
        <v/>
      </c>
      <c r="R509" s="4" t="str">
        <f t="shared" si="74"/>
        <v/>
      </c>
      <c r="S509" s="4">
        <f t="shared" si="75"/>
        <v>1</v>
      </c>
      <c r="T509" s="4" t="str">
        <f t="shared" si="76"/>
        <v/>
      </c>
      <c r="U509" s="4" t="str">
        <f t="shared" si="77"/>
        <v/>
      </c>
      <c r="V509" s="4" t="str">
        <f t="shared" si="78"/>
        <v/>
      </c>
      <c r="W509" s="4">
        <f t="shared" si="79"/>
        <v>1</v>
      </c>
    </row>
    <row r="510" spans="1:23" s="3" customFormat="1" x14ac:dyDescent="0.3">
      <c r="A510" s="3" t="s">
        <v>629</v>
      </c>
      <c r="B510" s="3" t="s">
        <v>4888</v>
      </c>
      <c r="C510" s="3" t="s">
        <v>4889</v>
      </c>
      <c r="D510" s="3" t="s">
        <v>0</v>
      </c>
      <c r="E510" s="3">
        <v>8</v>
      </c>
      <c r="F510" s="3">
        <v>4</v>
      </c>
      <c r="G510" s="3">
        <v>1</v>
      </c>
      <c r="H510" s="3">
        <v>0</v>
      </c>
      <c r="I510" s="3">
        <v>0</v>
      </c>
      <c r="J510" s="3">
        <v>4</v>
      </c>
      <c r="K510" s="3">
        <v>2</v>
      </c>
      <c r="L510" s="3">
        <v>69</v>
      </c>
      <c r="M510" s="4" t="str">
        <f t="shared" si="70"/>
        <v/>
      </c>
      <c r="N510" s="4" t="str">
        <f t="shared" si="71"/>
        <v/>
      </c>
      <c r="O510" s="4"/>
      <c r="P510" s="4" t="str">
        <f t="shared" si="72"/>
        <v/>
      </c>
      <c r="Q510" s="4" t="str">
        <f t="shared" si="73"/>
        <v/>
      </c>
      <c r="R510" s="4" t="str">
        <f t="shared" si="74"/>
        <v/>
      </c>
      <c r="S510" s="4">
        <f t="shared" si="75"/>
        <v>1</v>
      </c>
      <c r="T510" s="4" t="str">
        <f t="shared" si="76"/>
        <v/>
      </c>
      <c r="U510" s="4" t="str">
        <f t="shared" si="77"/>
        <v/>
      </c>
      <c r="V510" s="4" t="str">
        <f t="shared" si="78"/>
        <v/>
      </c>
      <c r="W510" s="4">
        <f t="shared" si="79"/>
        <v>1</v>
      </c>
    </row>
    <row r="511" spans="1:23" s="3" customFormat="1" x14ac:dyDescent="0.3">
      <c r="A511" s="3" t="s">
        <v>629</v>
      </c>
      <c r="B511" s="3" t="s">
        <v>5005</v>
      </c>
      <c r="C511" s="3" t="s">
        <v>5006</v>
      </c>
      <c r="D511" s="3" t="s">
        <v>0</v>
      </c>
      <c r="E511" s="3">
        <v>7</v>
      </c>
      <c r="F511" s="3">
        <v>32</v>
      </c>
      <c r="G511" s="3">
        <v>1</v>
      </c>
      <c r="H511" s="3">
        <v>0</v>
      </c>
      <c r="I511" s="3">
        <v>38</v>
      </c>
      <c r="J511" s="3">
        <v>13</v>
      </c>
      <c r="K511" s="3">
        <v>3</v>
      </c>
      <c r="L511" s="3">
        <v>179</v>
      </c>
      <c r="M511" s="4" t="str">
        <f t="shared" si="70"/>
        <v/>
      </c>
      <c r="N511" s="4" t="str">
        <f t="shared" si="71"/>
        <v/>
      </c>
      <c r="O511" s="4"/>
      <c r="P511" s="4" t="str">
        <f t="shared" si="72"/>
        <v/>
      </c>
      <c r="Q511" s="4" t="str">
        <f t="shared" si="73"/>
        <v/>
      </c>
      <c r="R511" s="4" t="str">
        <f t="shared" si="74"/>
        <v/>
      </c>
      <c r="S511" s="4">
        <f t="shared" si="75"/>
        <v>1</v>
      </c>
      <c r="T511" s="4" t="str">
        <f t="shared" si="76"/>
        <v/>
      </c>
      <c r="U511" s="4" t="str">
        <f t="shared" si="77"/>
        <v/>
      </c>
      <c r="V511" s="4" t="str">
        <f t="shared" si="78"/>
        <v/>
      </c>
      <c r="W511" s="4">
        <f t="shared" si="79"/>
        <v>1</v>
      </c>
    </row>
    <row r="512" spans="1:23" s="3" customFormat="1" x14ac:dyDescent="0.3">
      <c r="A512" s="3" t="s">
        <v>629</v>
      </c>
      <c r="B512" s="3" t="s">
        <v>5238</v>
      </c>
      <c r="C512" s="3" t="s">
        <v>5239</v>
      </c>
      <c r="D512" s="3" t="s">
        <v>0</v>
      </c>
      <c r="E512" s="3">
        <v>9</v>
      </c>
      <c r="F512" s="3">
        <v>5</v>
      </c>
      <c r="G512" s="3">
        <v>1</v>
      </c>
      <c r="H512" s="3">
        <v>0</v>
      </c>
      <c r="I512" s="3">
        <v>8</v>
      </c>
      <c r="J512" s="3">
        <v>5</v>
      </c>
      <c r="K512" s="3">
        <v>1</v>
      </c>
      <c r="L512" s="3">
        <v>69</v>
      </c>
      <c r="M512" s="4" t="str">
        <f t="shared" si="70"/>
        <v/>
      </c>
      <c r="N512" s="4" t="str">
        <f t="shared" si="71"/>
        <v/>
      </c>
      <c r="O512" s="4"/>
      <c r="P512" s="4" t="str">
        <f t="shared" si="72"/>
        <v/>
      </c>
      <c r="Q512" s="4" t="str">
        <f t="shared" si="73"/>
        <v/>
      </c>
      <c r="R512" s="4" t="str">
        <f t="shared" si="74"/>
        <v/>
      </c>
      <c r="S512" s="4">
        <f t="shared" si="75"/>
        <v>1</v>
      </c>
      <c r="T512" s="4" t="str">
        <f t="shared" si="76"/>
        <v/>
      </c>
      <c r="U512" s="4" t="str">
        <f t="shared" si="77"/>
        <v/>
      </c>
      <c r="V512" s="4" t="str">
        <f t="shared" si="78"/>
        <v/>
      </c>
      <c r="W512" s="4">
        <f t="shared" si="79"/>
        <v>1</v>
      </c>
    </row>
    <row r="513" spans="1:23" s="3" customFormat="1" x14ac:dyDescent="0.3">
      <c r="A513" s="3" t="s">
        <v>629</v>
      </c>
      <c r="B513" s="3" t="s">
        <v>3876</v>
      </c>
      <c r="C513" s="3" t="s">
        <v>3877</v>
      </c>
      <c r="D513" s="3" t="s">
        <v>389</v>
      </c>
      <c r="E513" s="3">
        <v>1</v>
      </c>
      <c r="F513" s="3">
        <v>5</v>
      </c>
      <c r="G513" s="3">
        <v>1</v>
      </c>
      <c r="H513" s="3">
        <v>0</v>
      </c>
      <c r="I513" s="3">
        <v>10</v>
      </c>
      <c r="J513" s="3">
        <v>5</v>
      </c>
      <c r="K513" s="3">
        <v>0</v>
      </c>
      <c r="L513" s="3">
        <v>32</v>
      </c>
      <c r="M513" s="4" t="str">
        <f t="shared" si="70"/>
        <v/>
      </c>
      <c r="N513" s="4" t="str">
        <f t="shared" si="71"/>
        <v/>
      </c>
      <c r="O513" s="4"/>
      <c r="P513" s="4" t="str">
        <f t="shared" si="72"/>
        <v/>
      </c>
      <c r="Q513" s="4" t="str">
        <f t="shared" si="73"/>
        <v/>
      </c>
      <c r="R513" s="4" t="str">
        <f t="shared" si="74"/>
        <v/>
      </c>
      <c r="S513" s="4">
        <f t="shared" si="75"/>
        <v>1</v>
      </c>
      <c r="T513" s="4" t="str">
        <f t="shared" si="76"/>
        <v/>
      </c>
      <c r="U513" s="4" t="str">
        <f t="shared" si="77"/>
        <v/>
      </c>
      <c r="V513" s="4" t="str">
        <f t="shared" si="78"/>
        <v/>
      </c>
      <c r="W513" s="4">
        <f t="shared" si="79"/>
        <v>1</v>
      </c>
    </row>
    <row r="514" spans="1:23" s="3" customFormat="1" x14ac:dyDescent="0.3">
      <c r="A514" s="3" t="s">
        <v>629</v>
      </c>
      <c r="B514" s="3" t="s">
        <v>3753</v>
      </c>
      <c r="C514" s="3" t="s">
        <v>3754</v>
      </c>
      <c r="D514" s="3" t="s">
        <v>0</v>
      </c>
      <c r="E514" s="3">
        <v>2</v>
      </c>
      <c r="F514" s="3">
        <v>8</v>
      </c>
      <c r="G514" s="3">
        <v>1</v>
      </c>
      <c r="H514" s="3">
        <v>0</v>
      </c>
      <c r="I514" s="3">
        <v>0</v>
      </c>
      <c r="J514" s="3">
        <v>6</v>
      </c>
      <c r="K514" s="3">
        <v>1</v>
      </c>
      <c r="L514" s="3">
        <v>42</v>
      </c>
      <c r="M514" s="4" t="str">
        <f t="shared" si="70"/>
        <v/>
      </c>
      <c r="N514" s="4" t="str">
        <f t="shared" si="71"/>
        <v/>
      </c>
      <c r="O514" s="4"/>
      <c r="P514" s="4" t="str">
        <f t="shared" si="72"/>
        <v/>
      </c>
      <c r="Q514" s="4" t="str">
        <f t="shared" si="73"/>
        <v/>
      </c>
      <c r="R514" s="4" t="str">
        <f t="shared" si="74"/>
        <v/>
      </c>
      <c r="S514" s="4">
        <f t="shared" si="75"/>
        <v>1</v>
      </c>
      <c r="T514" s="4" t="str">
        <f t="shared" si="76"/>
        <v/>
      </c>
      <c r="U514" s="4" t="str">
        <f t="shared" si="77"/>
        <v/>
      </c>
      <c r="V514" s="4" t="str">
        <f t="shared" si="78"/>
        <v/>
      </c>
      <c r="W514" s="4">
        <f t="shared" si="79"/>
        <v>1</v>
      </c>
    </row>
    <row r="515" spans="1:23" s="3" customFormat="1" x14ac:dyDescent="0.3">
      <c r="A515" s="3" t="s">
        <v>629</v>
      </c>
      <c r="B515" s="3" t="s">
        <v>5011</v>
      </c>
      <c r="C515" s="3" t="s">
        <v>735</v>
      </c>
      <c r="D515" s="3" t="s">
        <v>0</v>
      </c>
      <c r="E515" s="3">
        <v>5</v>
      </c>
      <c r="F515" s="3">
        <v>0</v>
      </c>
      <c r="G515" s="3">
        <v>1</v>
      </c>
      <c r="H515" s="3">
        <v>0</v>
      </c>
      <c r="I515" s="3">
        <v>0</v>
      </c>
      <c r="J515" s="3">
        <v>0</v>
      </c>
      <c r="K515" s="3">
        <v>0</v>
      </c>
      <c r="L515" s="3">
        <v>21</v>
      </c>
      <c r="M515" s="4" t="str">
        <f t="shared" si="70"/>
        <v/>
      </c>
      <c r="N515" s="4" t="str">
        <f t="shared" si="71"/>
        <v/>
      </c>
      <c r="O515" s="4"/>
      <c r="P515" s="4" t="str">
        <f t="shared" si="72"/>
        <v/>
      </c>
      <c r="Q515" s="4" t="str">
        <f t="shared" si="73"/>
        <v/>
      </c>
      <c r="R515" s="4" t="str">
        <f t="shared" si="74"/>
        <v/>
      </c>
      <c r="S515" s="4">
        <f t="shared" si="75"/>
        <v>1</v>
      </c>
      <c r="T515" s="4" t="str">
        <f t="shared" si="76"/>
        <v/>
      </c>
      <c r="U515" s="4" t="str">
        <f t="shared" si="77"/>
        <v/>
      </c>
      <c r="V515" s="4" t="str">
        <f t="shared" si="78"/>
        <v/>
      </c>
      <c r="W515" s="4">
        <f t="shared" si="79"/>
        <v>1</v>
      </c>
    </row>
    <row r="516" spans="1:23" s="3" customFormat="1" x14ac:dyDescent="0.3">
      <c r="A516" s="3" t="s">
        <v>629</v>
      </c>
      <c r="B516" s="3" t="s">
        <v>5628</v>
      </c>
      <c r="C516" s="3" t="s">
        <v>5629</v>
      </c>
      <c r="D516" s="3" t="s">
        <v>0</v>
      </c>
      <c r="E516" s="3">
        <v>5</v>
      </c>
      <c r="F516" s="3">
        <v>9</v>
      </c>
      <c r="G516" s="3">
        <v>1</v>
      </c>
      <c r="H516" s="3">
        <v>0</v>
      </c>
      <c r="I516" s="3">
        <v>1</v>
      </c>
      <c r="J516" s="3">
        <v>2</v>
      </c>
      <c r="K516" s="3">
        <v>0</v>
      </c>
      <c r="L516" s="3">
        <v>55</v>
      </c>
      <c r="M516" s="4" t="str">
        <f t="shared" si="70"/>
        <v/>
      </c>
      <c r="N516" s="4" t="str">
        <f t="shared" si="71"/>
        <v/>
      </c>
      <c r="O516" s="4"/>
      <c r="P516" s="4" t="str">
        <f t="shared" si="72"/>
        <v/>
      </c>
      <c r="Q516" s="4" t="str">
        <f t="shared" si="73"/>
        <v/>
      </c>
      <c r="R516" s="4" t="str">
        <f t="shared" si="74"/>
        <v/>
      </c>
      <c r="S516" s="4">
        <f t="shared" si="75"/>
        <v>1</v>
      </c>
      <c r="T516" s="4" t="str">
        <f t="shared" si="76"/>
        <v/>
      </c>
      <c r="U516" s="4" t="str">
        <f t="shared" si="77"/>
        <v/>
      </c>
      <c r="V516" s="4" t="str">
        <f t="shared" si="78"/>
        <v/>
      </c>
      <c r="W516" s="4">
        <f t="shared" si="79"/>
        <v>1</v>
      </c>
    </row>
    <row r="517" spans="1:23" s="3" customFormat="1" x14ac:dyDescent="0.3">
      <c r="A517" s="3" t="s">
        <v>629</v>
      </c>
      <c r="B517" s="3" t="s">
        <v>4495</v>
      </c>
      <c r="C517" s="3" t="s">
        <v>4496</v>
      </c>
      <c r="D517" s="3" t="s">
        <v>0</v>
      </c>
      <c r="E517" s="3">
        <v>8</v>
      </c>
      <c r="F517" s="3">
        <v>7</v>
      </c>
      <c r="G517" s="3">
        <v>1</v>
      </c>
      <c r="H517" s="3">
        <v>0</v>
      </c>
      <c r="I517" s="3">
        <v>3</v>
      </c>
      <c r="J517" s="3">
        <v>3</v>
      </c>
      <c r="K517" s="3">
        <v>0</v>
      </c>
      <c r="L517" s="3">
        <v>70</v>
      </c>
      <c r="M517" s="4" t="str">
        <f t="shared" si="70"/>
        <v/>
      </c>
      <c r="N517" s="4" t="str">
        <f t="shared" si="71"/>
        <v/>
      </c>
      <c r="O517" s="4"/>
      <c r="P517" s="4" t="str">
        <f t="shared" si="72"/>
        <v/>
      </c>
      <c r="Q517" s="4" t="str">
        <f t="shared" si="73"/>
        <v/>
      </c>
      <c r="R517" s="4" t="str">
        <f t="shared" si="74"/>
        <v/>
      </c>
      <c r="S517" s="4">
        <f t="shared" si="75"/>
        <v>1</v>
      </c>
      <c r="T517" s="4" t="str">
        <f t="shared" si="76"/>
        <v/>
      </c>
      <c r="U517" s="4" t="str">
        <f t="shared" si="77"/>
        <v/>
      </c>
      <c r="V517" s="4" t="str">
        <f t="shared" si="78"/>
        <v/>
      </c>
      <c r="W517" s="4">
        <f t="shared" si="79"/>
        <v>1</v>
      </c>
    </row>
    <row r="518" spans="1:23" s="3" customFormat="1" x14ac:dyDescent="0.3">
      <c r="A518" s="3" t="s">
        <v>629</v>
      </c>
      <c r="B518" s="3" t="s">
        <v>5630</v>
      </c>
      <c r="C518" s="3" t="s">
        <v>3464</v>
      </c>
      <c r="D518" s="3" t="s">
        <v>0</v>
      </c>
      <c r="E518" s="3">
        <v>5</v>
      </c>
      <c r="F518" s="3">
        <v>2</v>
      </c>
      <c r="G518" s="3">
        <v>2</v>
      </c>
      <c r="H518" s="3">
        <v>0</v>
      </c>
      <c r="I518" s="3">
        <v>1</v>
      </c>
      <c r="J518" s="3">
        <v>2</v>
      </c>
      <c r="K518" s="3">
        <v>0</v>
      </c>
      <c r="L518" s="3">
        <v>31</v>
      </c>
      <c r="M518" s="4" t="str">
        <f t="shared" ref="M518:M581" si="80">IF( AND( OR( F518&gt;$F$1, L518&gt;$L$1 ), OR( E518&gt;$E$1, I518&gt;$I$1 ) ), 1, "" )</f>
        <v/>
      </c>
      <c r="N518" s="4" t="str">
        <f t="shared" ref="N518:N581" si="81">IF( AND( OR( F518&gt;$F$2, L518&gt;$L$2 ), OR( E518&gt;$E$2, I518&gt;$I$2 ) ), 1, "")</f>
        <v/>
      </c>
      <c r="O518" s="4"/>
      <c r="P518" s="4" t="str">
        <f t="shared" ref="P518:P581" si="82" xml:space="preserve"> IF( AND( M518 = 1, O518 = 1 ), 1, "")</f>
        <v/>
      </c>
      <c r="Q518" s="4" t="str">
        <f t="shared" ref="Q518:Q581" si="83" xml:space="preserve"> IF( AND( M518 = "", O518 = 1 ), 1, "")</f>
        <v/>
      </c>
      <c r="R518" s="4" t="str">
        <f t="shared" ref="R518:R581" si="84" xml:space="preserve"> IF( AND( M518 = 1, O518 = "" ), 1, "")</f>
        <v/>
      </c>
      <c r="S518" s="4">
        <f t="shared" ref="S518:S581" si="85" xml:space="preserve"> IF( AND( M518 = "", O518 = "" ), 1, "")</f>
        <v>1</v>
      </c>
      <c r="T518" s="4" t="str">
        <f t="shared" ref="T518:T581" si="86" xml:space="preserve"> IF( AND( N518 = 1, O518 = 1 ), 1, "")</f>
        <v/>
      </c>
      <c r="U518" s="4" t="str">
        <f t="shared" ref="U518:U581" si="87" xml:space="preserve"> IF( AND( N518 = "", O518 = 1 ), 1, "")</f>
        <v/>
      </c>
      <c r="V518" s="4" t="str">
        <f t="shared" ref="V518:V581" si="88" xml:space="preserve"> IF( AND( N518 = 1, O518 = "" ), 1, "")</f>
        <v/>
      </c>
      <c r="W518" s="4">
        <f t="shared" ref="W518:W581" si="89" xml:space="preserve"> IF( AND( N518 = "", O518 = "" ), 1, "")</f>
        <v>1</v>
      </c>
    </row>
    <row r="519" spans="1:23" s="3" customFormat="1" x14ac:dyDescent="0.3">
      <c r="A519" s="3" t="s">
        <v>629</v>
      </c>
      <c r="B519" s="3" t="s">
        <v>4772</v>
      </c>
      <c r="C519" s="3" t="s">
        <v>4773</v>
      </c>
      <c r="D519" s="3" t="s">
        <v>0</v>
      </c>
      <c r="E519" s="3">
        <v>2</v>
      </c>
      <c r="F519" s="3">
        <v>7</v>
      </c>
      <c r="G519" s="3">
        <v>3</v>
      </c>
      <c r="H519" s="3">
        <v>0</v>
      </c>
      <c r="I519" s="3">
        <v>2</v>
      </c>
      <c r="J519" s="3">
        <v>5</v>
      </c>
      <c r="K519" s="3">
        <v>2</v>
      </c>
      <c r="L519" s="3">
        <v>64</v>
      </c>
      <c r="M519" s="4" t="str">
        <f t="shared" si="80"/>
        <v/>
      </c>
      <c r="N519" s="4" t="str">
        <f t="shared" si="81"/>
        <v/>
      </c>
      <c r="O519" s="4"/>
      <c r="P519" s="4" t="str">
        <f t="shared" si="82"/>
        <v/>
      </c>
      <c r="Q519" s="4" t="str">
        <f t="shared" si="83"/>
        <v/>
      </c>
      <c r="R519" s="4" t="str">
        <f t="shared" si="84"/>
        <v/>
      </c>
      <c r="S519" s="4">
        <f t="shared" si="85"/>
        <v>1</v>
      </c>
      <c r="T519" s="4" t="str">
        <f t="shared" si="86"/>
        <v/>
      </c>
      <c r="U519" s="4" t="str">
        <f t="shared" si="87"/>
        <v/>
      </c>
      <c r="V519" s="4" t="str">
        <f t="shared" si="88"/>
        <v/>
      </c>
      <c r="W519" s="4">
        <f t="shared" si="89"/>
        <v>1</v>
      </c>
    </row>
    <row r="520" spans="1:23" s="3" customFormat="1" x14ac:dyDescent="0.3">
      <c r="A520" s="3" t="s">
        <v>629</v>
      </c>
      <c r="B520" s="3" t="s">
        <v>4575</v>
      </c>
      <c r="C520" s="3" t="s">
        <v>4576</v>
      </c>
      <c r="D520" s="3" t="s">
        <v>0</v>
      </c>
      <c r="E520" s="3">
        <v>4</v>
      </c>
      <c r="F520" s="3">
        <v>9</v>
      </c>
      <c r="G520" s="3">
        <v>3</v>
      </c>
      <c r="H520" s="3">
        <v>0</v>
      </c>
      <c r="I520" s="3">
        <v>2</v>
      </c>
      <c r="J520" s="3">
        <v>5</v>
      </c>
      <c r="K520" s="3">
        <v>2</v>
      </c>
      <c r="L520" s="3">
        <v>71</v>
      </c>
      <c r="M520" s="4" t="str">
        <f t="shared" si="80"/>
        <v/>
      </c>
      <c r="N520" s="4" t="str">
        <f t="shared" si="81"/>
        <v/>
      </c>
      <c r="O520" s="4"/>
      <c r="P520" s="4" t="str">
        <f t="shared" si="82"/>
        <v/>
      </c>
      <c r="Q520" s="4" t="str">
        <f t="shared" si="83"/>
        <v/>
      </c>
      <c r="R520" s="4" t="str">
        <f t="shared" si="84"/>
        <v/>
      </c>
      <c r="S520" s="4">
        <f t="shared" si="85"/>
        <v>1</v>
      </c>
      <c r="T520" s="4" t="str">
        <f t="shared" si="86"/>
        <v/>
      </c>
      <c r="U520" s="4" t="str">
        <f t="shared" si="87"/>
        <v/>
      </c>
      <c r="V520" s="4" t="str">
        <f t="shared" si="88"/>
        <v/>
      </c>
      <c r="W520" s="4">
        <f t="shared" si="89"/>
        <v>1</v>
      </c>
    </row>
    <row r="521" spans="1:23" s="3" customFormat="1" x14ac:dyDescent="0.3">
      <c r="A521" s="3" t="s">
        <v>629</v>
      </c>
      <c r="B521" s="3" t="s">
        <v>4684</v>
      </c>
      <c r="C521" s="3" t="s">
        <v>4685</v>
      </c>
      <c r="D521" s="3" t="s">
        <v>0</v>
      </c>
      <c r="E521" s="3">
        <v>2</v>
      </c>
      <c r="F521" s="3">
        <v>16</v>
      </c>
      <c r="G521" s="3">
        <v>3</v>
      </c>
      <c r="H521" s="3">
        <v>0</v>
      </c>
      <c r="I521" s="3">
        <v>0</v>
      </c>
      <c r="J521" s="3">
        <v>6</v>
      </c>
      <c r="K521" s="3">
        <v>2</v>
      </c>
      <c r="L521" s="3">
        <v>89</v>
      </c>
      <c r="M521" s="4" t="str">
        <f t="shared" si="80"/>
        <v/>
      </c>
      <c r="N521" s="4" t="str">
        <f t="shared" si="81"/>
        <v/>
      </c>
      <c r="O521" s="4"/>
      <c r="P521" s="4" t="str">
        <f t="shared" si="82"/>
        <v/>
      </c>
      <c r="Q521" s="4" t="str">
        <f t="shared" si="83"/>
        <v/>
      </c>
      <c r="R521" s="4" t="str">
        <f t="shared" si="84"/>
        <v/>
      </c>
      <c r="S521" s="4">
        <f t="shared" si="85"/>
        <v>1</v>
      </c>
      <c r="T521" s="4" t="str">
        <f t="shared" si="86"/>
        <v/>
      </c>
      <c r="U521" s="4" t="str">
        <f t="shared" si="87"/>
        <v/>
      </c>
      <c r="V521" s="4" t="str">
        <f t="shared" si="88"/>
        <v/>
      </c>
      <c r="W521" s="4">
        <f t="shared" si="89"/>
        <v>1</v>
      </c>
    </row>
    <row r="522" spans="1:23" s="3" customFormat="1" x14ac:dyDescent="0.3">
      <c r="A522" s="3" t="s">
        <v>629</v>
      </c>
      <c r="B522" s="3" t="s">
        <v>3678</v>
      </c>
      <c r="C522" s="3" t="s">
        <v>3679</v>
      </c>
      <c r="D522" s="3" t="s">
        <v>0</v>
      </c>
      <c r="E522" s="3">
        <v>7</v>
      </c>
      <c r="F522" s="3">
        <v>4</v>
      </c>
      <c r="G522" s="3">
        <v>1</v>
      </c>
      <c r="H522" s="3">
        <v>0</v>
      </c>
      <c r="I522" s="3">
        <v>0</v>
      </c>
      <c r="J522" s="3">
        <v>4</v>
      </c>
      <c r="K522" s="3">
        <v>8</v>
      </c>
      <c r="L522" s="3">
        <v>65</v>
      </c>
      <c r="M522" s="4" t="str">
        <f t="shared" si="80"/>
        <v/>
      </c>
      <c r="N522" s="4" t="str">
        <f t="shared" si="81"/>
        <v/>
      </c>
      <c r="O522" s="4"/>
      <c r="P522" s="4" t="str">
        <f t="shared" si="82"/>
        <v/>
      </c>
      <c r="Q522" s="4" t="str">
        <f t="shared" si="83"/>
        <v/>
      </c>
      <c r="R522" s="4" t="str">
        <f t="shared" si="84"/>
        <v/>
      </c>
      <c r="S522" s="4">
        <f t="shared" si="85"/>
        <v>1</v>
      </c>
      <c r="T522" s="4" t="str">
        <f t="shared" si="86"/>
        <v/>
      </c>
      <c r="U522" s="4" t="str">
        <f t="shared" si="87"/>
        <v/>
      </c>
      <c r="V522" s="4" t="str">
        <f t="shared" si="88"/>
        <v/>
      </c>
      <c r="W522" s="4">
        <f t="shared" si="89"/>
        <v>1</v>
      </c>
    </row>
    <row r="523" spans="1:23" s="3" customFormat="1" x14ac:dyDescent="0.3">
      <c r="A523" s="3" t="s">
        <v>629</v>
      </c>
      <c r="B523" s="3" t="s">
        <v>4909</v>
      </c>
      <c r="C523" s="3" t="s">
        <v>735</v>
      </c>
      <c r="D523" s="3" t="s">
        <v>0</v>
      </c>
      <c r="E523" s="3">
        <v>5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21</v>
      </c>
      <c r="M523" s="4" t="str">
        <f t="shared" si="80"/>
        <v/>
      </c>
      <c r="N523" s="4" t="str">
        <f t="shared" si="81"/>
        <v/>
      </c>
      <c r="O523" s="4"/>
      <c r="P523" s="4" t="str">
        <f t="shared" si="82"/>
        <v/>
      </c>
      <c r="Q523" s="4" t="str">
        <f t="shared" si="83"/>
        <v/>
      </c>
      <c r="R523" s="4" t="str">
        <f t="shared" si="84"/>
        <v/>
      </c>
      <c r="S523" s="4">
        <f t="shared" si="85"/>
        <v>1</v>
      </c>
      <c r="T523" s="4" t="str">
        <f t="shared" si="86"/>
        <v/>
      </c>
      <c r="U523" s="4" t="str">
        <f t="shared" si="87"/>
        <v/>
      </c>
      <c r="V523" s="4" t="str">
        <f t="shared" si="88"/>
        <v/>
      </c>
      <c r="W523" s="4">
        <f t="shared" si="89"/>
        <v>1</v>
      </c>
    </row>
    <row r="524" spans="1:23" s="3" customFormat="1" x14ac:dyDescent="0.3">
      <c r="A524" s="3" t="s">
        <v>629</v>
      </c>
      <c r="B524" s="3" t="s">
        <v>3894</v>
      </c>
      <c r="C524" s="3" t="s">
        <v>3895</v>
      </c>
      <c r="D524" s="3" t="s">
        <v>0</v>
      </c>
      <c r="E524" s="3">
        <v>7</v>
      </c>
      <c r="F524" s="3">
        <v>6</v>
      </c>
      <c r="G524" s="3">
        <v>3</v>
      </c>
      <c r="H524" s="3">
        <v>0</v>
      </c>
      <c r="I524" s="3">
        <v>0</v>
      </c>
      <c r="J524" s="3">
        <v>4</v>
      </c>
      <c r="K524" s="3">
        <v>1</v>
      </c>
      <c r="L524" s="3">
        <v>50</v>
      </c>
      <c r="M524" s="4" t="str">
        <f t="shared" si="80"/>
        <v/>
      </c>
      <c r="N524" s="4" t="str">
        <f t="shared" si="81"/>
        <v/>
      </c>
      <c r="O524" s="4"/>
      <c r="P524" s="4" t="str">
        <f t="shared" si="82"/>
        <v/>
      </c>
      <c r="Q524" s="4" t="str">
        <f t="shared" si="83"/>
        <v/>
      </c>
      <c r="R524" s="4" t="str">
        <f t="shared" si="84"/>
        <v/>
      </c>
      <c r="S524" s="4">
        <f t="shared" si="85"/>
        <v>1</v>
      </c>
      <c r="T524" s="4" t="str">
        <f t="shared" si="86"/>
        <v/>
      </c>
      <c r="U524" s="4" t="str">
        <f t="shared" si="87"/>
        <v/>
      </c>
      <c r="V524" s="4" t="str">
        <f t="shared" si="88"/>
        <v/>
      </c>
      <c r="W524" s="4">
        <f t="shared" si="89"/>
        <v>1</v>
      </c>
    </row>
    <row r="525" spans="1:23" s="3" customFormat="1" x14ac:dyDescent="0.3">
      <c r="A525" s="3" t="s">
        <v>629</v>
      </c>
      <c r="B525" s="3" t="s">
        <v>4041</v>
      </c>
      <c r="C525" s="3" t="s">
        <v>3985</v>
      </c>
      <c r="D525" s="3" t="s">
        <v>0</v>
      </c>
      <c r="E525" s="3">
        <v>6</v>
      </c>
      <c r="F525" s="3">
        <v>5</v>
      </c>
      <c r="G525" s="3">
        <v>4</v>
      </c>
      <c r="H525" s="3">
        <v>0</v>
      </c>
      <c r="I525" s="3">
        <v>3</v>
      </c>
      <c r="J525" s="3">
        <v>3</v>
      </c>
      <c r="K525" s="3">
        <v>0</v>
      </c>
      <c r="L525" s="3">
        <v>47</v>
      </c>
      <c r="M525" s="4" t="str">
        <f t="shared" si="80"/>
        <v/>
      </c>
      <c r="N525" s="4" t="str">
        <f t="shared" si="81"/>
        <v/>
      </c>
      <c r="O525" s="4"/>
      <c r="P525" s="4" t="str">
        <f t="shared" si="82"/>
        <v/>
      </c>
      <c r="Q525" s="4" t="str">
        <f t="shared" si="83"/>
        <v/>
      </c>
      <c r="R525" s="4" t="str">
        <f t="shared" si="84"/>
        <v/>
      </c>
      <c r="S525" s="4">
        <f t="shared" si="85"/>
        <v>1</v>
      </c>
      <c r="T525" s="4" t="str">
        <f t="shared" si="86"/>
        <v/>
      </c>
      <c r="U525" s="4" t="str">
        <f t="shared" si="87"/>
        <v/>
      </c>
      <c r="V525" s="4" t="str">
        <f t="shared" si="88"/>
        <v/>
      </c>
      <c r="W525" s="4">
        <f t="shared" si="89"/>
        <v>1</v>
      </c>
    </row>
    <row r="526" spans="1:23" s="3" customFormat="1" x14ac:dyDescent="0.3">
      <c r="A526" s="3" t="s">
        <v>629</v>
      </c>
      <c r="B526" s="3" t="s">
        <v>726</v>
      </c>
      <c r="C526" s="3" t="s">
        <v>727</v>
      </c>
      <c r="D526" s="3" t="s">
        <v>0</v>
      </c>
      <c r="E526" s="3">
        <v>13</v>
      </c>
      <c r="F526" s="3">
        <v>16</v>
      </c>
      <c r="G526" s="3">
        <v>1</v>
      </c>
      <c r="H526" s="3">
        <v>0</v>
      </c>
      <c r="I526" s="3">
        <v>0</v>
      </c>
      <c r="J526" s="3">
        <v>14</v>
      </c>
      <c r="K526" s="3">
        <v>7</v>
      </c>
      <c r="L526" s="3">
        <v>239</v>
      </c>
      <c r="M526" s="4" t="str">
        <f t="shared" si="80"/>
        <v/>
      </c>
      <c r="N526" s="4" t="str">
        <f t="shared" si="81"/>
        <v/>
      </c>
      <c r="O526" s="4"/>
      <c r="P526" s="4" t="str">
        <f t="shared" si="82"/>
        <v/>
      </c>
      <c r="Q526" s="4" t="str">
        <f t="shared" si="83"/>
        <v/>
      </c>
      <c r="R526" s="4" t="str">
        <f t="shared" si="84"/>
        <v/>
      </c>
      <c r="S526" s="4">
        <f t="shared" si="85"/>
        <v>1</v>
      </c>
      <c r="T526" s="4" t="str">
        <f t="shared" si="86"/>
        <v/>
      </c>
      <c r="U526" s="4" t="str">
        <f t="shared" si="87"/>
        <v/>
      </c>
      <c r="V526" s="4" t="str">
        <f t="shared" si="88"/>
        <v/>
      </c>
      <c r="W526" s="4">
        <f t="shared" si="89"/>
        <v>1</v>
      </c>
    </row>
    <row r="527" spans="1:23" s="3" customFormat="1" x14ac:dyDescent="0.3">
      <c r="A527" s="3" t="s">
        <v>629</v>
      </c>
      <c r="B527" s="3" t="s">
        <v>4429</v>
      </c>
      <c r="C527" s="3" t="s">
        <v>4430</v>
      </c>
      <c r="D527" s="3" t="s">
        <v>0</v>
      </c>
      <c r="E527" s="3">
        <v>8</v>
      </c>
      <c r="F527" s="3">
        <v>8</v>
      </c>
      <c r="G527" s="3">
        <v>4</v>
      </c>
      <c r="H527" s="3">
        <v>0</v>
      </c>
      <c r="I527" s="3">
        <v>15</v>
      </c>
      <c r="J527" s="3">
        <v>6</v>
      </c>
      <c r="K527" s="3">
        <v>0</v>
      </c>
      <c r="L527" s="3">
        <v>68</v>
      </c>
      <c r="M527" s="4" t="str">
        <f t="shared" si="80"/>
        <v/>
      </c>
      <c r="N527" s="4" t="str">
        <f t="shared" si="81"/>
        <v/>
      </c>
      <c r="O527" s="4"/>
      <c r="P527" s="4" t="str">
        <f t="shared" si="82"/>
        <v/>
      </c>
      <c r="Q527" s="4" t="str">
        <f t="shared" si="83"/>
        <v/>
      </c>
      <c r="R527" s="4" t="str">
        <f t="shared" si="84"/>
        <v/>
      </c>
      <c r="S527" s="4">
        <f t="shared" si="85"/>
        <v>1</v>
      </c>
      <c r="T527" s="4" t="str">
        <f t="shared" si="86"/>
        <v/>
      </c>
      <c r="U527" s="4" t="str">
        <f t="shared" si="87"/>
        <v/>
      </c>
      <c r="V527" s="4" t="str">
        <f t="shared" si="88"/>
        <v/>
      </c>
      <c r="W527" s="4">
        <f t="shared" si="89"/>
        <v>1</v>
      </c>
    </row>
    <row r="528" spans="1:23" s="3" customFormat="1" x14ac:dyDescent="0.3">
      <c r="A528" s="3" t="s">
        <v>629</v>
      </c>
      <c r="B528" s="3" t="s">
        <v>4561</v>
      </c>
      <c r="C528" s="3" t="s">
        <v>4562</v>
      </c>
      <c r="D528" s="3" t="s">
        <v>0</v>
      </c>
      <c r="E528" s="3">
        <v>5</v>
      </c>
      <c r="F528" s="3">
        <v>6</v>
      </c>
      <c r="G528" s="3">
        <v>1</v>
      </c>
      <c r="H528" s="3">
        <v>0</v>
      </c>
      <c r="I528" s="3">
        <v>1</v>
      </c>
      <c r="J528" s="3">
        <v>6</v>
      </c>
      <c r="K528" s="3">
        <v>5</v>
      </c>
      <c r="L528" s="3">
        <v>48</v>
      </c>
      <c r="M528" s="4" t="str">
        <f t="shared" si="80"/>
        <v/>
      </c>
      <c r="N528" s="4" t="str">
        <f t="shared" si="81"/>
        <v/>
      </c>
      <c r="O528" s="4"/>
      <c r="P528" s="4" t="str">
        <f t="shared" si="82"/>
        <v/>
      </c>
      <c r="Q528" s="4" t="str">
        <f t="shared" si="83"/>
        <v/>
      </c>
      <c r="R528" s="4" t="str">
        <f t="shared" si="84"/>
        <v/>
      </c>
      <c r="S528" s="4">
        <f t="shared" si="85"/>
        <v>1</v>
      </c>
      <c r="T528" s="4" t="str">
        <f t="shared" si="86"/>
        <v/>
      </c>
      <c r="U528" s="4" t="str">
        <f t="shared" si="87"/>
        <v/>
      </c>
      <c r="V528" s="4" t="str">
        <f t="shared" si="88"/>
        <v/>
      </c>
      <c r="W528" s="4">
        <f t="shared" si="89"/>
        <v>1</v>
      </c>
    </row>
    <row r="529" spans="1:23" s="3" customFormat="1" x14ac:dyDescent="0.3">
      <c r="A529" s="3" t="s">
        <v>629</v>
      </c>
      <c r="B529" s="3" t="s">
        <v>5637</v>
      </c>
      <c r="C529" s="3" t="s">
        <v>5638</v>
      </c>
      <c r="D529" s="3" t="s">
        <v>0</v>
      </c>
      <c r="E529" s="3">
        <v>0</v>
      </c>
      <c r="F529" s="3">
        <v>6</v>
      </c>
      <c r="G529" s="3">
        <v>4</v>
      </c>
      <c r="H529" s="3">
        <v>0</v>
      </c>
      <c r="I529" s="3">
        <v>6</v>
      </c>
      <c r="J529" s="3">
        <v>4</v>
      </c>
      <c r="K529" s="3">
        <v>0</v>
      </c>
      <c r="L529" s="3">
        <v>44</v>
      </c>
      <c r="M529" s="4" t="str">
        <f t="shared" si="80"/>
        <v/>
      </c>
      <c r="N529" s="4" t="str">
        <f t="shared" si="81"/>
        <v/>
      </c>
      <c r="O529" s="4"/>
      <c r="P529" s="4" t="str">
        <f t="shared" si="82"/>
        <v/>
      </c>
      <c r="Q529" s="4" t="str">
        <f t="shared" si="83"/>
        <v/>
      </c>
      <c r="R529" s="4" t="str">
        <f t="shared" si="84"/>
        <v/>
      </c>
      <c r="S529" s="4">
        <f t="shared" si="85"/>
        <v>1</v>
      </c>
      <c r="T529" s="4" t="str">
        <f t="shared" si="86"/>
        <v/>
      </c>
      <c r="U529" s="4" t="str">
        <f t="shared" si="87"/>
        <v/>
      </c>
      <c r="V529" s="4" t="str">
        <f t="shared" si="88"/>
        <v/>
      </c>
      <c r="W529" s="4">
        <f t="shared" si="89"/>
        <v>1</v>
      </c>
    </row>
    <row r="530" spans="1:23" s="3" customFormat="1" x14ac:dyDescent="0.3">
      <c r="A530" s="3" t="s">
        <v>629</v>
      </c>
      <c r="B530" s="3" t="s">
        <v>3972</v>
      </c>
      <c r="C530" s="3" t="s">
        <v>3973</v>
      </c>
      <c r="D530" s="3" t="s">
        <v>0</v>
      </c>
      <c r="E530" s="3">
        <v>0</v>
      </c>
      <c r="F530" s="3">
        <v>22</v>
      </c>
      <c r="G530" s="3">
        <v>1</v>
      </c>
      <c r="H530" s="3">
        <v>0</v>
      </c>
      <c r="I530" s="3">
        <v>4</v>
      </c>
      <c r="J530" s="3">
        <v>4</v>
      </c>
      <c r="K530" s="3">
        <v>6</v>
      </c>
      <c r="L530" s="3">
        <v>110</v>
      </c>
      <c r="M530" s="4" t="str">
        <f t="shared" si="80"/>
        <v/>
      </c>
      <c r="N530" s="4" t="str">
        <f t="shared" si="81"/>
        <v/>
      </c>
      <c r="O530" s="4"/>
      <c r="P530" s="4" t="str">
        <f t="shared" si="82"/>
        <v/>
      </c>
      <c r="Q530" s="4" t="str">
        <f t="shared" si="83"/>
        <v/>
      </c>
      <c r="R530" s="4" t="str">
        <f t="shared" si="84"/>
        <v/>
      </c>
      <c r="S530" s="4">
        <f t="shared" si="85"/>
        <v>1</v>
      </c>
      <c r="T530" s="4" t="str">
        <f t="shared" si="86"/>
        <v/>
      </c>
      <c r="U530" s="4" t="str">
        <f t="shared" si="87"/>
        <v/>
      </c>
      <c r="V530" s="4" t="str">
        <f t="shared" si="88"/>
        <v/>
      </c>
      <c r="W530" s="4">
        <f t="shared" si="89"/>
        <v>1</v>
      </c>
    </row>
    <row r="531" spans="1:23" s="3" customFormat="1" x14ac:dyDescent="0.3">
      <c r="A531" s="3" t="s">
        <v>629</v>
      </c>
      <c r="B531" s="3" t="s">
        <v>4172</v>
      </c>
      <c r="C531" s="3" t="s">
        <v>4173</v>
      </c>
      <c r="D531" s="3" t="s">
        <v>0</v>
      </c>
      <c r="E531" s="3">
        <v>2</v>
      </c>
      <c r="F531" s="3">
        <v>2</v>
      </c>
      <c r="G531" s="3">
        <v>1</v>
      </c>
      <c r="H531" s="3">
        <v>0</v>
      </c>
      <c r="I531" s="3">
        <v>1</v>
      </c>
      <c r="J531" s="3">
        <v>2</v>
      </c>
      <c r="K531" s="3">
        <v>0</v>
      </c>
      <c r="L531" s="3">
        <v>40</v>
      </c>
      <c r="M531" s="4" t="str">
        <f t="shared" si="80"/>
        <v/>
      </c>
      <c r="N531" s="4" t="str">
        <f t="shared" si="81"/>
        <v/>
      </c>
      <c r="O531" s="4"/>
      <c r="P531" s="4" t="str">
        <f t="shared" si="82"/>
        <v/>
      </c>
      <c r="Q531" s="4" t="str">
        <f t="shared" si="83"/>
        <v/>
      </c>
      <c r="R531" s="4" t="str">
        <f t="shared" si="84"/>
        <v/>
      </c>
      <c r="S531" s="4">
        <f t="shared" si="85"/>
        <v>1</v>
      </c>
      <c r="T531" s="4" t="str">
        <f t="shared" si="86"/>
        <v/>
      </c>
      <c r="U531" s="4" t="str">
        <f t="shared" si="87"/>
        <v/>
      </c>
      <c r="V531" s="4" t="str">
        <f t="shared" si="88"/>
        <v/>
      </c>
      <c r="W531" s="4">
        <f t="shared" si="89"/>
        <v>1</v>
      </c>
    </row>
    <row r="532" spans="1:23" s="3" customFormat="1" x14ac:dyDescent="0.3">
      <c r="A532" s="3" t="s">
        <v>629</v>
      </c>
      <c r="B532" s="3" t="s">
        <v>3890</v>
      </c>
      <c r="C532" s="3" t="s">
        <v>3891</v>
      </c>
      <c r="D532" s="3" t="s">
        <v>0</v>
      </c>
      <c r="E532" s="3">
        <v>1</v>
      </c>
      <c r="F532" s="3">
        <v>28</v>
      </c>
      <c r="G532" s="3">
        <v>1</v>
      </c>
      <c r="H532" s="3">
        <v>0</v>
      </c>
      <c r="I532" s="3">
        <v>0</v>
      </c>
      <c r="J532" s="3">
        <v>7</v>
      </c>
      <c r="K532" s="3">
        <v>4</v>
      </c>
      <c r="L532" s="3">
        <v>70</v>
      </c>
      <c r="M532" s="4" t="str">
        <f t="shared" si="80"/>
        <v/>
      </c>
      <c r="N532" s="4" t="str">
        <f t="shared" si="81"/>
        <v/>
      </c>
      <c r="O532" s="4"/>
      <c r="P532" s="4" t="str">
        <f t="shared" si="82"/>
        <v/>
      </c>
      <c r="Q532" s="4" t="str">
        <f t="shared" si="83"/>
        <v/>
      </c>
      <c r="R532" s="4" t="str">
        <f t="shared" si="84"/>
        <v/>
      </c>
      <c r="S532" s="4">
        <f t="shared" si="85"/>
        <v>1</v>
      </c>
      <c r="T532" s="4" t="str">
        <f t="shared" si="86"/>
        <v/>
      </c>
      <c r="U532" s="4" t="str">
        <f t="shared" si="87"/>
        <v/>
      </c>
      <c r="V532" s="4" t="str">
        <f t="shared" si="88"/>
        <v/>
      </c>
      <c r="W532" s="4">
        <f t="shared" si="89"/>
        <v>1</v>
      </c>
    </row>
    <row r="533" spans="1:23" s="3" customFormat="1" x14ac:dyDescent="0.3">
      <c r="A533" s="3" t="s">
        <v>629</v>
      </c>
      <c r="B533" s="3" t="s">
        <v>5444</v>
      </c>
      <c r="C533" s="3" t="s">
        <v>4851</v>
      </c>
      <c r="D533" s="3" t="s">
        <v>389</v>
      </c>
      <c r="E533" s="3">
        <v>2</v>
      </c>
      <c r="F533" s="3">
        <v>1</v>
      </c>
      <c r="G533" s="3">
        <v>1</v>
      </c>
      <c r="H533" s="3">
        <v>0</v>
      </c>
      <c r="I533" s="3">
        <v>0</v>
      </c>
      <c r="J533" s="3">
        <v>1</v>
      </c>
      <c r="K533" s="3">
        <v>0</v>
      </c>
      <c r="L533" s="3">
        <v>29</v>
      </c>
      <c r="M533" s="4" t="str">
        <f t="shared" si="80"/>
        <v/>
      </c>
      <c r="N533" s="4" t="str">
        <f t="shared" si="81"/>
        <v/>
      </c>
      <c r="O533" s="4"/>
      <c r="P533" s="4" t="str">
        <f t="shared" si="82"/>
        <v/>
      </c>
      <c r="Q533" s="4" t="str">
        <f t="shared" si="83"/>
        <v/>
      </c>
      <c r="R533" s="4" t="str">
        <f t="shared" si="84"/>
        <v/>
      </c>
      <c r="S533" s="4">
        <f t="shared" si="85"/>
        <v>1</v>
      </c>
      <c r="T533" s="4" t="str">
        <f t="shared" si="86"/>
        <v/>
      </c>
      <c r="U533" s="4" t="str">
        <f t="shared" si="87"/>
        <v/>
      </c>
      <c r="V533" s="4" t="str">
        <f t="shared" si="88"/>
        <v/>
      </c>
      <c r="W533" s="4">
        <f t="shared" si="89"/>
        <v>1</v>
      </c>
    </row>
    <row r="534" spans="1:23" s="3" customFormat="1" x14ac:dyDescent="0.3">
      <c r="A534" s="3" t="s">
        <v>629</v>
      </c>
      <c r="B534" s="3" t="s">
        <v>3493</v>
      </c>
      <c r="C534" s="3" t="s">
        <v>3494</v>
      </c>
      <c r="D534" s="3" t="s">
        <v>0</v>
      </c>
      <c r="E534" s="3">
        <v>6</v>
      </c>
      <c r="F534" s="3">
        <v>7</v>
      </c>
      <c r="G534" s="3">
        <v>1</v>
      </c>
      <c r="H534" s="3">
        <v>0</v>
      </c>
      <c r="I534" s="3">
        <v>0</v>
      </c>
      <c r="J534" s="3">
        <v>7</v>
      </c>
      <c r="K534" s="3">
        <v>2</v>
      </c>
      <c r="L534" s="3">
        <v>69</v>
      </c>
      <c r="M534" s="4" t="str">
        <f t="shared" si="80"/>
        <v/>
      </c>
      <c r="N534" s="4" t="str">
        <f t="shared" si="81"/>
        <v/>
      </c>
      <c r="O534" s="4"/>
      <c r="P534" s="4" t="str">
        <f t="shared" si="82"/>
        <v/>
      </c>
      <c r="Q534" s="4" t="str">
        <f t="shared" si="83"/>
        <v/>
      </c>
      <c r="R534" s="4" t="str">
        <f t="shared" si="84"/>
        <v/>
      </c>
      <c r="S534" s="4">
        <f t="shared" si="85"/>
        <v>1</v>
      </c>
      <c r="T534" s="4" t="str">
        <f t="shared" si="86"/>
        <v/>
      </c>
      <c r="U534" s="4" t="str">
        <f t="shared" si="87"/>
        <v/>
      </c>
      <c r="V534" s="4" t="str">
        <f t="shared" si="88"/>
        <v/>
      </c>
      <c r="W534" s="4">
        <f t="shared" si="89"/>
        <v>1</v>
      </c>
    </row>
    <row r="535" spans="1:23" s="3" customFormat="1" x14ac:dyDescent="0.3">
      <c r="A535" s="3" t="s">
        <v>629</v>
      </c>
      <c r="B535" s="3" t="s">
        <v>3622</v>
      </c>
      <c r="C535" s="3" t="s">
        <v>3623</v>
      </c>
      <c r="D535" s="3" t="s">
        <v>389</v>
      </c>
      <c r="E535" s="3">
        <v>1</v>
      </c>
      <c r="F535" s="3">
        <v>3</v>
      </c>
      <c r="G535" s="3">
        <v>1</v>
      </c>
      <c r="H535" s="3">
        <v>0</v>
      </c>
      <c r="I535" s="3">
        <v>3</v>
      </c>
      <c r="J535" s="3">
        <v>3</v>
      </c>
      <c r="K535" s="3">
        <v>0</v>
      </c>
      <c r="L535" s="3">
        <v>19</v>
      </c>
      <c r="M535" s="4" t="str">
        <f t="shared" si="80"/>
        <v/>
      </c>
      <c r="N535" s="4" t="str">
        <f t="shared" si="81"/>
        <v/>
      </c>
      <c r="O535" s="4"/>
      <c r="P535" s="4" t="str">
        <f t="shared" si="82"/>
        <v/>
      </c>
      <c r="Q535" s="4" t="str">
        <f t="shared" si="83"/>
        <v/>
      </c>
      <c r="R535" s="4" t="str">
        <f t="shared" si="84"/>
        <v/>
      </c>
      <c r="S535" s="4">
        <f t="shared" si="85"/>
        <v>1</v>
      </c>
      <c r="T535" s="4" t="str">
        <f t="shared" si="86"/>
        <v/>
      </c>
      <c r="U535" s="4" t="str">
        <f t="shared" si="87"/>
        <v/>
      </c>
      <c r="V535" s="4" t="str">
        <f t="shared" si="88"/>
        <v/>
      </c>
      <c r="W535" s="4">
        <f t="shared" si="89"/>
        <v>1</v>
      </c>
    </row>
    <row r="536" spans="1:23" s="3" customFormat="1" x14ac:dyDescent="0.3">
      <c r="A536" s="3" t="s">
        <v>629</v>
      </c>
      <c r="B536" s="3" t="s">
        <v>5058</v>
      </c>
      <c r="C536" s="3" t="s">
        <v>5059</v>
      </c>
      <c r="D536" s="3" t="s">
        <v>0</v>
      </c>
      <c r="E536" s="3">
        <v>2</v>
      </c>
      <c r="F536" s="3">
        <v>12</v>
      </c>
      <c r="G536" s="3">
        <v>1</v>
      </c>
      <c r="H536" s="3">
        <v>0</v>
      </c>
      <c r="I536" s="3">
        <v>54</v>
      </c>
      <c r="J536" s="3">
        <v>12</v>
      </c>
      <c r="K536" s="3">
        <v>6</v>
      </c>
      <c r="L536" s="3">
        <v>59</v>
      </c>
      <c r="M536" s="4" t="str">
        <f t="shared" si="80"/>
        <v/>
      </c>
      <c r="N536" s="4" t="str">
        <f t="shared" si="81"/>
        <v/>
      </c>
      <c r="O536" s="4"/>
      <c r="P536" s="4" t="str">
        <f t="shared" si="82"/>
        <v/>
      </c>
      <c r="Q536" s="4" t="str">
        <f t="shared" si="83"/>
        <v/>
      </c>
      <c r="R536" s="4" t="str">
        <f t="shared" si="84"/>
        <v/>
      </c>
      <c r="S536" s="4">
        <f t="shared" si="85"/>
        <v>1</v>
      </c>
      <c r="T536" s="4" t="str">
        <f t="shared" si="86"/>
        <v/>
      </c>
      <c r="U536" s="4" t="str">
        <f t="shared" si="87"/>
        <v/>
      </c>
      <c r="V536" s="4" t="str">
        <f t="shared" si="88"/>
        <v/>
      </c>
      <c r="W536" s="4">
        <f t="shared" si="89"/>
        <v>1</v>
      </c>
    </row>
    <row r="537" spans="1:23" s="3" customFormat="1" x14ac:dyDescent="0.3">
      <c r="A537" s="3" t="s">
        <v>629</v>
      </c>
      <c r="B537" s="3" t="s">
        <v>5274</v>
      </c>
      <c r="C537" s="3" t="s">
        <v>5275</v>
      </c>
      <c r="D537" s="3" t="s">
        <v>0</v>
      </c>
      <c r="E537" s="3">
        <v>0</v>
      </c>
      <c r="F537" s="3">
        <v>10</v>
      </c>
      <c r="G537" s="3">
        <v>1</v>
      </c>
      <c r="H537" s="3">
        <v>0</v>
      </c>
      <c r="I537" s="3">
        <v>6</v>
      </c>
      <c r="J537" s="3">
        <v>4</v>
      </c>
      <c r="K537" s="3">
        <v>0</v>
      </c>
      <c r="L537" s="3">
        <v>47</v>
      </c>
      <c r="M537" s="4" t="str">
        <f t="shared" si="80"/>
        <v/>
      </c>
      <c r="N537" s="4" t="str">
        <f t="shared" si="81"/>
        <v/>
      </c>
      <c r="O537" s="4"/>
      <c r="P537" s="4" t="str">
        <f t="shared" si="82"/>
        <v/>
      </c>
      <c r="Q537" s="4" t="str">
        <f t="shared" si="83"/>
        <v/>
      </c>
      <c r="R537" s="4" t="str">
        <f t="shared" si="84"/>
        <v/>
      </c>
      <c r="S537" s="4">
        <f t="shared" si="85"/>
        <v>1</v>
      </c>
      <c r="T537" s="4" t="str">
        <f t="shared" si="86"/>
        <v/>
      </c>
      <c r="U537" s="4" t="str">
        <f t="shared" si="87"/>
        <v/>
      </c>
      <c r="V537" s="4" t="str">
        <f t="shared" si="88"/>
        <v/>
      </c>
      <c r="W537" s="4">
        <f t="shared" si="89"/>
        <v>1</v>
      </c>
    </row>
    <row r="538" spans="1:23" s="3" customFormat="1" x14ac:dyDescent="0.3">
      <c r="A538" s="3" t="s">
        <v>629</v>
      </c>
      <c r="B538" s="3" t="s">
        <v>3830</v>
      </c>
      <c r="C538" s="3" t="s">
        <v>3831</v>
      </c>
      <c r="D538" s="3" t="s">
        <v>389</v>
      </c>
      <c r="E538" s="3">
        <v>5</v>
      </c>
      <c r="F538" s="3">
        <v>15</v>
      </c>
      <c r="G538" s="3">
        <v>1</v>
      </c>
      <c r="H538" s="3">
        <v>0</v>
      </c>
      <c r="I538" s="3">
        <v>105</v>
      </c>
      <c r="J538" s="3">
        <v>15</v>
      </c>
      <c r="K538" s="3">
        <v>0</v>
      </c>
      <c r="L538" s="3">
        <v>67</v>
      </c>
      <c r="M538" s="4" t="str">
        <f t="shared" si="80"/>
        <v/>
      </c>
      <c r="N538" s="4" t="str">
        <f t="shared" si="81"/>
        <v/>
      </c>
      <c r="O538" s="4"/>
      <c r="P538" s="4" t="str">
        <f t="shared" si="82"/>
        <v/>
      </c>
      <c r="Q538" s="4" t="str">
        <f t="shared" si="83"/>
        <v/>
      </c>
      <c r="R538" s="4" t="str">
        <f t="shared" si="84"/>
        <v/>
      </c>
      <c r="S538" s="4">
        <f t="shared" si="85"/>
        <v>1</v>
      </c>
      <c r="T538" s="4" t="str">
        <f t="shared" si="86"/>
        <v/>
      </c>
      <c r="U538" s="4" t="str">
        <f t="shared" si="87"/>
        <v/>
      </c>
      <c r="V538" s="4" t="str">
        <f t="shared" si="88"/>
        <v/>
      </c>
      <c r="W538" s="4">
        <f t="shared" si="89"/>
        <v>1</v>
      </c>
    </row>
    <row r="539" spans="1:23" s="3" customFormat="1" x14ac:dyDescent="0.3">
      <c r="A539" s="3" t="s">
        <v>629</v>
      </c>
      <c r="B539" s="3" t="s">
        <v>4840</v>
      </c>
      <c r="C539" s="3" t="s">
        <v>4841</v>
      </c>
      <c r="D539" s="3" t="s">
        <v>389</v>
      </c>
      <c r="E539" s="3">
        <v>2</v>
      </c>
      <c r="F539" s="3">
        <v>6</v>
      </c>
      <c r="G539" s="3">
        <v>1</v>
      </c>
      <c r="H539" s="3">
        <v>0</v>
      </c>
      <c r="I539" s="3">
        <v>15</v>
      </c>
      <c r="J539" s="3">
        <v>6</v>
      </c>
      <c r="K539" s="3">
        <v>0</v>
      </c>
      <c r="L539" s="3">
        <v>22</v>
      </c>
      <c r="M539" s="4" t="str">
        <f t="shared" si="80"/>
        <v/>
      </c>
      <c r="N539" s="4" t="str">
        <f t="shared" si="81"/>
        <v/>
      </c>
      <c r="O539" s="4"/>
      <c r="P539" s="4" t="str">
        <f t="shared" si="82"/>
        <v/>
      </c>
      <c r="Q539" s="4" t="str">
        <f t="shared" si="83"/>
        <v/>
      </c>
      <c r="R539" s="4" t="str">
        <f t="shared" si="84"/>
        <v/>
      </c>
      <c r="S539" s="4">
        <f t="shared" si="85"/>
        <v>1</v>
      </c>
      <c r="T539" s="4" t="str">
        <f t="shared" si="86"/>
        <v/>
      </c>
      <c r="U539" s="4" t="str">
        <f t="shared" si="87"/>
        <v/>
      </c>
      <c r="V539" s="4" t="str">
        <f t="shared" si="88"/>
        <v/>
      </c>
      <c r="W539" s="4">
        <f t="shared" si="89"/>
        <v>1</v>
      </c>
    </row>
    <row r="540" spans="1:23" s="3" customFormat="1" x14ac:dyDescent="0.3">
      <c r="A540" s="3" t="s">
        <v>629</v>
      </c>
      <c r="B540" s="3" t="s">
        <v>5386</v>
      </c>
      <c r="C540" s="3" t="s">
        <v>5387</v>
      </c>
      <c r="D540" s="3" t="s">
        <v>0</v>
      </c>
      <c r="E540" s="3">
        <v>0</v>
      </c>
      <c r="F540" s="3">
        <v>14</v>
      </c>
      <c r="G540" s="3">
        <v>4</v>
      </c>
      <c r="H540" s="3">
        <v>0</v>
      </c>
      <c r="I540" s="3">
        <v>10</v>
      </c>
      <c r="J540" s="3">
        <v>5</v>
      </c>
      <c r="K540" s="3">
        <v>0</v>
      </c>
      <c r="L540" s="3">
        <v>67</v>
      </c>
      <c r="M540" s="4" t="str">
        <f t="shared" si="80"/>
        <v/>
      </c>
      <c r="N540" s="4" t="str">
        <f t="shared" si="81"/>
        <v/>
      </c>
      <c r="O540" s="4"/>
      <c r="P540" s="4" t="str">
        <f t="shared" si="82"/>
        <v/>
      </c>
      <c r="Q540" s="4" t="str">
        <f t="shared" si="83"/>
        <v/>
      </c>
      <c r="R540" s="4" t="str">
        <f t="shared" si="84"/>
        <v/>
      </c>
      <c r="S540" s="4">
        <f t="shared" si="85"/>
        <v>1</v>
      </c>
      <c r="T540" s="4" t="str">
        <f t="shared" si="86"/>
        <v/>
      </c>
      <c r="U540" s="4" t="str">
        <f t="shared" si="87"/>
        <v/>
      </c>
      <c r="V540" s="4" t="str">
        <f t="shared" si="88"/>
        <v/>
      </c>
      <c r="W540" s="4">
        <f t="shared" si="89"/>
        <v>1</v>
      </c>
    </row>
    <row r="541" spans="1:23" s="3" customFormat="1" x14ac:dyDescent="0.3">
      <c r="A541" s="3" t="s">
        <v>629</v>
      </c>
      <c r="B541" s="3" t="s">
        <v>5213</v>
      </c>
      <c r="C541" s="3" t="s">
        <v>5214</v>
      </c>
      <c r="D541" s="3" t="s">
        <v>0</v>
      </c>
      <c r="E541" s="3">
        <v>1</v>
      </c>
      <c r="F541" s="3">
        <v>7</v>
      </c>
      <c r="G541" s="3">
        <v>1</v>
      </c>
      <c r="H541" s="3">
        <v>0</v>
      </c>
      <c r="I541" s="3">
        <v>0</v>
      </c>
      <c r="J541" s="3">
        <v>1</v>
      </c>
      <c r="K541" s="3">
        <v>0</v>
      </c>
      <c r="L541" s="3">
        <v>30</v>
      </c>
      <c r="M541" s="4" t="str">
        <f t="shared" si="80"/>
        <v/>
      </c>
      <c r="N541" s="4" t="str">
        <f t="shared" si="81"/>
        <v/>
      </c>
      <c r="O541" s="4"/>
      <c r="P541" s="4" t="str">
        <f t="shared" si="82"/>
        <v/>
      </c>
      <c r="Q541" s="4" t="str">
        <f t="shared" si="83"/>
        <v/>
      </c>
      <c r="R541" s="4" t="str">
        <f t="shared" si="84"/>
        <v/>
      </c>
      <c r="S541" s="4">
        <f t="shared" si="85"/>
        <v>1</v>
      </c>
      <c r="T541" s="4" t="str">
        <f t="shared" si="86"/>
        <v/>
      </c>
      <c r="U541" s="4" t="str">
        <f t="shared" si="87"/>
        <v/>
      </c>
      <c r="V541" s="4" t="str">
        <f t="shared" si="88"/>
        <v/>
      </c>
      <c r="W541" s="4">
        <f t="shared" si="89"/>
        <v>1</v>
      </c>
    </row>
    <row r="542" spans="1:23" s="3" customFormat="1" x14ac:dyDescent="0.3">
      <c r="A542" s="3" t="s">
        <v>629</v>
      </c>
      <c r="B542" s="3" t="s">
        <v>4345</v>
      </c>
      <c r="C542" s="3" t="s">
        <v>4346</v>
      </c>
      <c r="D542" s="3" t="s">
        <v>0</v>
      </c>
      <c r="E542" s="3">
        <v>5</v>
      </c>
      <c r="F542" s="3">
        <v>2</v>
      </c>
      <c r="G542" s="3">
        <v>1</v>
      </c>
      <c r="H542" s="3">
        <v>0</v>
      </c>
      <c r="I542" s="3">
        <v>1</v>
      </c>
      <c r="J542" s="3">
        <v>2</v>
      </c>
      <c r="K542" s="3">
        <v>5</v>
      </c>
      <c r="L542" s="3">
        <v>39</v>
      </c>
      <c r="M542" s="4" t="str">
        <f t="shared" si="80"/>
        <v/>
      </c>
      <c r="N542" s="4" t="str">
        <f t="shared" si="81"/>
        <v/>
      </c>
      <c r="O542" s="4"/>
      <c r="P542" s="4" t="str">
        <f t="shared" si="82"/>
        <v/>
      </c>
      <c r="Q542" s="4" t="str">
        <f t="shared" si="83"/>
        <v/>
      </c>
      <c r="R542" s="4" t="str">
        <f t="shared" si="84"/>
        <v/>
      </c>
      <c r="S542" s="4">
        <f t="shared" si="85"/>
        <v>1</v>
      </c>
      <c r="T542" s="4" t="str">
        <f t="shared" si="86"/>
        <v/>
      </c>
      <c r="U542" s="4" t="str">
        <f t="shared" si="87"/>
        <v/>
      </c>
      <c r="V542" s="4" t="str">
        <f t="shared" si="88"/>
        <v/>
      </c>
      <c r="W542" s="4">
        <f t="shared" si="89"/>
        <v>1</v>
      </c>
    </row>
    <row r="543" spans="1:23" s="3" customFormat="1" x14ac:dyDescent="0.3">
      <c r="A543" s="3" t="s">
        <v>629</v>
      </c>
      <c r="B543" s="3" t="s">
        <v>3948</v>
      </c>
      <c r="C543" s="3" t="s">
        <v>3949</v>
      </c>
      <c r="D543" s="3" t="s">
        <v>389</v>
      </c>
      <c r="E543" s="3">
        <v>2</v>
      </c>
      <c r="F543" s="3">
        <v>1</v>
      </c>
      <c r="G543" s="3">
        <v>1</v>
      </c>
      <c r="H543" s="3">
        <v>0</v>
      </c>
      <c r="I543" s="3">
        <v>0</v>
      </c>
      <c r="J543" s="3">
        <v>1</v>
      </c>
      <c r="K543" s="3">
        <v>0</v>
      </c>
      <c r="L543" s="3">
        <v>27</v>
      </c>
      <c r="M543" s="4" t="str">
        <f t="shared" si="80"/>
        <v/>
      </c>
      <c r="N543" s="4" t="str">
        <f t="shared" si="81"/>
        <v/>
      </c>
      <c r="O543" s="4"/>
      <c r="P543" s="4" t="str">
        <f t="shared" si="82"/>
        <v/>
      </c>
      <c r="Q543" s="4" t="str">
        <f t="shared" si="83"/>
        <v/>
      </c>
      <c r="R543" s="4" t="str">
        <f t="shared" si="84"/>
        <v/>
      </c>
      <c r="S543" s="4">
        <f t="shared" si="85"/>
        <v>1</v>
      </c>
      <c r="T543" s="4" t="str">
        <f t="shared" si="86"/>
        <v/>
      </c>
      <c r="U543" s="4" t="str">
        <f t="shared" si="87"/>
        <v/>
      </c>
      <c r="V543" s="4" t="str">
        <f t="shared" si="88"/>
        <v/>
      </c>
      <c r="W543" s="4">
        <f t="shared" si="89"/>
        <v>1</v>
      </c>
    </row>
    <row r="544" spans="1:23" s="3" customFormat="1" x14ac:dyDescent="0.3">
      <c r="A544" s="3" t="s">
        <v>629</v>
      </c>
      <c r="B544" s="3" t="s">
        <v>3878</v>
      </c>
      <c r="C544" s="3" t="s">
        <v>3879</v>
      </c>
      <c r="D544" s="3" t="s">
        <v>0</v>
      </c>
      <c r="E544" s="3">
        <v>4</v>
      </c>
      <c r="F544" s="3">
        <v>5</v>
      </c>
      <c r="G544" s="3">
        <v>2</v>
      </c>
      <c r="H544" s="3">
        <v>0</v>
      </c>
      <c r="I544" s="3">
        <v>3</v>
      </c>
      <c r="J544" s="3">
        <v>3</v>
      </c>
      <c r="K544" s="3">
        <v>0</v>
      </c>
      <c r="L544" s="3">
        <v>43</v>
      </c>
      <c r="M544" s="4" t="str">
        <f t="shared" si="80"/>
        <v/>
      </c>
      <c r="N544" s="4" t="str">
        <f t="shared" si="81"/>
        <v/>
      </c>
      <c r="O544" s="4"/>
      <c r="P544" s="4" t="str">
        <f t="shared" si="82"/>
        <v/>
      </c>
      <c r="Q544" s="4" t="str">
        <f t="shared" si="83"/>
        <v/>
      </c>
      <c r="R544" s="4" t="str">
        <f t="shared" si="84"/>
        <v/>
      </c>
      <c r="S544" s="4">
        <f t="shared" si="85"/>
        <v>1</v>
      </c>
      <c r="T544" s="4" t="str">
        <f t="shared" si="86"/>
        <v/>
      </c>
      <c r="U544" s="4" t="str">
        <f t="shared" si="87"/>
        <v/>
      </c>
      <c r="V544" s="4" t="str">
        <f t="shared" si="88"/>
        <v/>
      </c>
      <c r="W544" s="4">
        <f t="shared" si="89"/>
        <v>1</v>
      </c>
    </row>
    <row r="545" spans="1:23" s="3" customFormat="1" x14ac:dyDescent="0.3">
      <c r="A545" s="3" t="s">
        <v>629</v>
      </c>
      <c r="B545" s="3" t="s">
        <v>3991</v>
      </c>
      <c r="C545" s="3" t="s">
        <v>3992</v>
      </c>
      <c r="D545" s="3" t="s">
        <v>389</v>
      </c>
      <c r="E545" s="3">
        <v>3</v>
      </c>
      <c r="F545" s="3">
        <v>5</v>
      </c>
      <c r="G545" s="3">
        <v>1</v>
      </c>
      <c r="H545" s="3">
        <v>0</v>
      </c>
      <c r="I545" s="3">
        <v>10</v>
      </c>
      <c r="J545" s="3">
        <v>5</v>
      </c>
      <c r="K545" s="3">
        <v>0</v>
      </c>
      <c r="L545" s="3">
        <v>29</v>
      </c>
      <c r="M545" s="4" t="str">
        <f t="shared" si="80"/>
        <v/>
      </c>
      <c r="N545" s="4" t="str">
        <f t="shared" si="81"/>
        <v/>
      </c>
      <c r="O545" s="4"/>
      <c r="P545" s="4" t="str">
        <f t="shared" si="82"/>
        <v/>
      </c>
      <c r="Q545" s="4" t="str">
        <f t="shared" si="83"/>
        <v/>
      </c>
      <c r="R545" s="4" t="str">
        <f t="shared" si="84"/>
        <v/>
      </c>
      <c r="S545" s="4">
        <f t="shared" si="85"/>
        <v>1</v>
      </c>
      <c r="T545" s="4" t="str">
        <f t="shared" si="86"/>
        <v/>
      </c>
      <c r="U545" s="4" t="str">
        <f t="shared" si="87"/>
        <v/>
      </c>
      <c r="V545" s="4" t="str">
        <f t="shared" si="88"/>
        <v/>
      </c>
      <c r="W545" s="4">
        <f t="shared" si="89"/>
        <v>1</v>
      </c>
    </row>
    <row r="546" spans="1:23" s="3" customFormat="1" x14ac:dyDescent="0.3">
      <c r="A546" s="3" t="s">
        <v>629</v>
      </c>
      <c r="B546" s="3" t="s">
        <v>3550</v>
      </c>
      <c r="C546" s="3" t="s">
        <v>3551</v>
      </c>
      <c r="D546" s="3" t="s">
        <v>0</v>
      </c>
      <c r="E546" s="3">
        <v>2</v>
      </c>
      <c r="F546" s="3">
        <v>22</v>
      </c>
      <c r="G546" s="3">
        <v>1</v>
      </c>
      <c r="H546" s="3">
        <v>0</v>
      </c>
      <c r="I546" s="3">
        <v>0</v>
      </c>
      <c r="J546" s="3">
        <v>8</v>
      </c>
      <c r="K546" s="3">
        <v>4</v>
      </c>
      <c r="L546" s="3">
        <v>82</v>
      </c>
      <c r="M546" s="4" t="str">
        <f t="shared" si="80"/>
        <v/>
      </c>
      <c r="N546" s="4" t="str">
        <f t="shared" si="81"/>
        <v/>
      </c>
      <c r="O546" s="4"/>
      <c r="P546" s="4" t="str">
        <f t="shared" si="82"/>
        <v/>
      </c>
      <c r="Q546" s="4" t="str">
        <f t="shared" si="83"/>
        <v/>
      </c>
      <c r="R546" s="4" t="str">
        <f t="shared" si="84"/>
        <v/>
      </c>
      <c r="S546" s="4">
        <f t="shared" si="85"/>
        <v>1</v>
      </c>
      <c r="T546" s="4" t="str">
        <f t="shared" si="86"/>
        <v/>
      </c>
      <c r="U546" s="4" t="str">
        <f t="shared" si="87"/>
        <v/>
      </c>
      <c r="V546" s="4" t="str">
        <f t="shared" si="88"/>
        <v/>
      </c>
      <c r="W546" s="4">
        <f t="shared" si="89"/>
        <v>1</v>
      </c>
    </row>
    <row r="547" spans="1:23" s="3" customFormat="1" x14ac:dyDescent="0.3">
      <c r="A547" s="3" t="s">
        <v>629</v>
      </c>
      <c r="B547" s="3" t="s">
        <v>4785</v>
      </c>
      <c r="C547" s="3" t="s">
        <v>4786</v>
      </c>
      <c r="D547" s="3" t="s">
        <v>0</v>
      </c>
      <c r="E547" s="3">
        <v>2</v>
      </c>
      <c r="F547" s="3">
        <v>3</v>
      </c>
      <c r="G547" s="3">
        <v>1</v>
      </c>
      <c r="H547" s="3">
        <v>0</v>
      </c>
      <c r="I547" s="3">
        <v>0</v>
      </c>
      <c r="J547" s="3">
        <v>3</v>
      </c>
      <c r="K547" s="3">
        <v>3</v>
      </c>
      <c r="L547" s="3">
        <v>41</v>
      </c>
      <c r="M547" s="4" t="str">
        <f t="shared" si="80"/>
        <v/>
      </c>
      <c r="N547" s="4" t="str">
        <f t="shared" si="81"/>
        <v/>
      </c>
      <c r="O547" s="4"/>
      <c r="P547" s="4" t="str">
        <f t="shared" si="82"/>
        <v/>
      </c>
      <c r="Q547" s="4" t="str">
        <f t="shared" si="83"/>
        <v/>
      </c>
      <c r="R547" s="4" t="str">
        <f t="shared" si="84"/>
        <v/>
      </c>
      <c r="S547" s="4">
        <f t="shared" si="85"/>
        <v>1</v>
      </c>
      <c r="T547" s="4" t="str">
        <f t="shared" si="86"/>
        <v/>
      </c>
      <c r="U547" s="4" t="str">
        <f t="shared" si="87"/>
        <v/>
      </c>
      <c r="V547" s="4" t="str">
        <f t="shared" si="88"/>
        <v/>
      </c>
      <c r="W547" s="4">
        <f t="shared" si="89"/>
        <v>1</v>
      </c>
    </row>
    <row r="548" spans="1:23" s="3" customFormat="1" x14ac:dyDescent="0.3">
      <c r="A548" s="3" t="s">
        <v>629</v>
      </c>
      <c r="B548" s="3" t="s">
        <v>744</v>
      </c>
      <c r="C548" s="3" t="s">
        <v>745</v>
      </c>
      <c r="D548" s="3" t="s">
        <v>0</v>
      </c>
      <c r="E548" s="3">
        <v>10</v>
      </c>
      <c r="F548" s="3">
        <v>68</v>
      </c>
      <c r="G548" s="3">
        <v>1</v>
      </c>
      <c r="H548" s="3">
        <v>0</v>
      </c>
      <c r="I548" s="3">
        <v>410</v>
      </c>
      <c r="J548" s="3">
        <v>32</v>
      </c>
      <c r="K548" s="3">
        <v>15</v>
      </c>
      <c r="L548" s="3">
        <v>311</v>
      </c>
      <c r="M548" s="4">
        <f t="shared" si="80"/>
        <v>1</v>
      </c>
      <c r="N548" s="4">
        <f t="shared" si="81"/>
        <v>1</v>
      </c>
      <c r="O548" s="4"/>
      <c r="P548" s="4" t="str">
        <f t="shared" si="82"/>
        <v/>
      </c>
      <c r="Q548" s="4" t="str">
        <f t="shared" si="83"/>
        <v/>
      </c>
      <c r="R548" s="4">
        <f t="shared" si="84"/>
        <v>1</v>
      </c>
      <c r="S548" s="4" t="str">
        <f t="shared" si="85"/>
        <v/>
      </c>
      <c r="T548" s="4" t="str">
        <f t="shared" si="86"/>
        <v/>
      </c>
      <c r="U548" s="4" t="str">
        <f t="shared" si="87"/>
        <v/>
      </c>
      <c r="V548" s="4">
        <f t="shared" si="88"/>
        <v>1</v>
      </c>
      <c r="W548" s="4" t="str">
        <f t="shared" si="89"/>
        <v/>
      </c>
    </row>
    <row r="549" spans="1:23" s="3" customFormat="1" x14ac:dyDescent="0.3">
      <c r="A549" s="3" t="s">
        <v>629</v>
      </c>
      <c r="B549" s="3" t="s">
        <v>4270</v>
      </c>
      <c r="C549" s="3" t="s">
        <v>4271</v>
      </c>
      <c r="D549" s="3" t="s">
        <v>0</v>
      </c>
      <c r="E549" s="3">
        <v>8</v>
      </c>
      <c r="F549" s="3">
        <v>15</v>
      </c>
      <c r="G549" s="3">
        <v>1</v>
      </c>
      <c r="H549" s="3">
        <v>0</v>
      </c>
      <c r="I549" s="3">
        <v>2</v>
      </c>
      <c r="J549" s="3">
        <v>5</v>
      </c>
      <c r="K549" s="3">
        <v>3</v>
      </c>
      <c r="L549" s="3">
        <v>118</v>
      </c>
      <c r="M549" s="4" t="str">
        <f t="shared" si="80"/>
        <v/>
      </c>
      <c r="N549" s="4" t="str">
        <f t="shared" si="81"/>
        <v/>
      </c>
      <c r="O549" s="4"/>
      <c r="P549" s="4" t="str">
        <f t="shared" si="82"/>
        <v/>
      </c>
      <c r="Q549" s="4" t="str">
        <f t="shared" si="83"/>
        <v/>
      </c>
      <c r="R549" s="4" t="str">
        <f t="shared" si="84"/>
        <v/>
      </c>
      <c r="S549" s="4">
        <f t="shared" si="85"/>
        <v>1</v>
      </c>
      <c r="T549" s="4" t="str">
        <f t="shared" si="86"/>
        <v/>
      </c>
      <c r="U549" s="4" t="str">
        <f t="shared" si="87"/>
        <v/>
      </c>
      <c r="V549" s="4" t="str">
        <f t="shared" si="88"/>
        <v/>
      </c>
      <c r="W549" s="4">
        <f t="shared" si="89"/>
        <v>1</v>
      </c>
    </row>
    <row r="550" spans="1:23" s="3" customFormat="1" x14ac:dyDescent="0.3">
      <c r="A550" s="3" t="s">
        <v>629</v>
      </c>
      <c r="B550" s="3" t="s">
        <v>730</v>
      </c>
      <c r="C550" s="3" t="s">
        <v>731</v>
      </c>
      <c r="D550" s="3" t="s">
        <v>0</v>
      </c>
      <c r="E550" s="3">
        <v>13</v>
      </c>
      <c r="F550" s="3">
        <v>14</v>
      </c>
      <c r="G550" s="3">
        <v>1</v>
      </c>
      <c r="H550" s="3">
        <v>0</v>
      </c>
      <c r="I550" s="3">
        <v>58</v>
      </c>
      <c r="J550" s="3">
        <v>13</v>
      </c>
      <c r="K550" s="3">
        <v>6</v>
      </c>
      <c r="L550" s="3">
        <v>180</v>
      </c>
      <c r="M550" s="4" t="str">
        <f t="shared" si="80"/>
        <v/>
      </c>
      <c r="N550" s="4" t="str">
        <f t="shared" si="81"/>
        <v/>
      </c>
      <c r="O550" s="4"/>
      <c r="P550" s="4" t="str">
        <f t="shared" si="82"/>
        <v/>
      </c>
      <c r="Q550" s="4" t="str">
        <f t="shared" si="83"/>
        <v/>
      </c>
      <c r="R550" s="4" t="str">
        <f t="shared" si="84"/>
        <v/>
      </c>
      <c r="S550" s="4">
        <f t="shared" si="85"/>
        <v>1</v>
      </c>
      <c r="T550" s="4" t="str">
        <f t="shared" si="86"/>
        <v/>
      </c>
      <c r="U550" s="4" t="str">
        <f t="shared" si="87"/>
        <v/>
      </c>
      <c r="V550" s="4" t="str">
        <f t="shared" si="88"/>
        <v/>
      </c>
      <c r="W550" s="4">
        <f t="shared" si="89"/>
        <v>1</v>
      </c>
    </row>
    <row r="551" spans="1:23" s="3" customFormat="1" x14ac:dyDescent="0.3">
      <c r="A551" s="3" t="s">
        <v>629</v>
      </c>
      <c r="B551" s="3" t="s">
        <v>5131</v>
      </c>
      <c r="C551" s="3" t="s">
        <v>5132</v>
      </c>
      <c r="D551" s="3" t="s">
        <v>0</v>
      </c>
      <c r="E551" s="3">
        <v>5</v>
      </c>
      <c r="F551" s="3">
        <v>5</v>
      </c>
      <c r="G551" s="3">
        <v>1</v>
      </c>
      <c r="H551" s="3">
        <v>0</v>
      </c>
      <c r="I551" s="3">
        <v>0</v>
      </c>
      <c r="J551" s="3">
        <v>5</v>
      </c>
      <c r="K551" s="3">
        <v>2</v>
      </c>
      <c r="L551" s="3">
        <v>64</v>
      </c>
      <c r="M551" s="4" t="str">
        <f t="shared" si="80"/>
        <v/>
      </c>
      <c r="N551" s="4" t="str">
        <f t="shared" si="81"/>
        <v/>
      </c>
      <c r="O551" s="4"/>
      <c r="P551" s="4" t="str">
        <f t="shared" si="82"/>
        <v/>
      </c>
      <c r="Q551" s="4" t="str">
        <f t="shared" si="83"/>
        <v/>
      </c>
      <c r="R551" s="4" t="str">
        <f t="shared" si="84"/>
        <v/>
      </c>
      <c r="S551" s="4">
        <f t="shared" si="85"/>
        <v>1</v>
      </c>
      <c r="T551" s="4" t="str">
        <f t="shared" si="86"/>
        <v/>
      </c>
      <c r="U551" s="4" t="str">
        <f t="shared" si="87"/>
        <v/>
      </c>
      <c r="V551" s="4" t="str">
        <f t="shared" si="88"/>
        <v/>
      </c>
      <c r="W551" s="4">
        <f t="shared" si="89"/>
        <v>1</v>
      </c>
    </row>
    <row r="552" spans="1:23" s="3" customFormat="1" x14ac:dyDescent="0.3">
      <c r="A552" s="3" t="s">
        <v>629</v>
      </c>
      <c r="B552" s="3" t="s">
        <v>763</v>
      </c>
      <c r="C552" s="3" t="s">
        <v>764</v>
      </c>
      <c r="D552" s="3" t="s">
        <v>0</v>
      </c>
      <c r="E552" s="3">
        <v>7</v>
      </c>
      <c r="F552" s="3">
        <v>78</v>
      </c>
      <c r="G552" s="3">
        <v>1</v>
      </c>
      <c r="H552" s="3">
        <v>0</v>
      </c>
      <c r="I552" s="3">
        <v>137</v>
      </c>
      <c r="J552" s="3">
        <v>22</v>
      </c>
      <c r="K552" s="3">
        <v>15</v>
      </c>
      <c r="L552" s="3">
        <v>208</v>
      </c>
      <c r="M552" s="4">
        <f t="shared" si="80"/>
        <v>1</v>
      </c>
      <c r="N552" s="4" t="str">
        <f t="shared" si="81"/>
        <v/>
      </c>
      <c r="O552" s="4"/>
      <c r="P552" s="4" t="str">
        <f t="shared" si="82"/>
        <v/>
      </c>
      <c r="Q552" s="4" t="str">
        <f t="shared" si="83"/>
        <v/>
      </c>
      <c r="R552" s="4">
        <f t="shared" si="84"/>
        <v>1</v>
      </c>
      <c r="S552" s="4" t="str">
        <f t="shared" si="85"/>
        <v/>
      </c>
      <c r="T552" s="4" t="str">
        <f t="shared" si="86"/>
        <v/>
      </c>
      <c r="U552" s="4" t="str">
        <f t="shared" si="87"/>
        <v/>
      </c>
      <c r="V552" s="4" t="str">
        <f t="shared" si="88"/>
        <v/>
      </c>
      <c r="W552" s="4">
        <f t="shared" si="89"/>
        <v>1</v>
      </c>
    </row>
    <row r="553" spans="1:23" s="3" customFormat="1" x14ac:dyDescent="0.3">
      <c r="A553" s="3" t="s">
        <v>629</v>
      </c>
      <c r="B553" s="3" t="s">
        <v>3970</v>
      </c>
      <c r="C553" s="3" t="s">
        <v>3971</v>
      </c>
      <c r="D553" s="3" t="s">
        <v>0</v>
      </c>
      <c r="E553" s="3">
        <v>0</v>
      </c>
      <c r="F553" s="3">
        <v>2</v>
      </c>
      <c r="G553" s="3">
        <v>1</v>
      </c>
      <c r="H553" s="3">
        <v>0</v>
      </c>
      <c r="I553" s="3">
        <v>0</v>
      </c>
      <c r="J553" s="3">
        <v>2</v>
      </c>
      <c r="K553" s="3">
        <v>1</v>
      </c>
      <c r="L553" s="3">
        <v>25</v>
      </c>
      <c r="M553" s="4" t="str">
        <f t="shared" si="80"/>
        <v/>
      </c>
      <c r="N553" s="4" t="str">
        <f t="shared" si="81"/>
        <v/>
      </c>
      <c r="O553" s="4"/>
      <c r="P553" s="4" t="str">
        <f t="shared" si="82"/>
        <v/>
      </c>
      <c r="Q553" s="4" t="str">
        <f t="shared" si="83"/>
        <v/>
      </c>
      <c r="R553" s="4" t="str">
        <f t="shared" si="84"/>
        <v/>
      </c>
      <c r="S553" s="4">
        <f t="shared" si="85"/>
        <v>1</v>
      </c>
      <c r="T553" s="4" t="str">
        <f t="shared" si="86"/>
        <v/>
      </c>
      <c r="U553" s="4" t="str">
        <f t="shared" si="87"/>
        <v/>
      </c>
      <c r="V553" s="4" t="str">
        <f t="shared" si="88"/>
        <v/>
      </c>
      <c r="W553" s="4">
        <f t="shared" si="89"/>
        <v>1</v>
      </c>
    </row>
    <row r="554" spans="1:23" s="3" customFormat="1" x14ac:dyDescent="0.3">
      <c r="A554" s="3" t="s">
        <v>629</v>
      </c>
      <c r="B554" s="3" t="s">
        <v>3981</v>
      </c>
      <c r="C554" s="3" t="s">
        <v>735</v>
      </c>
      <c r="D554" s="3" t="s">
        <v>0</v>
      </c>
      <c r="E554" s="3">
        <v>11</v>
      </c>
      <c r="F554" s="3">
        <v>0</v>
      </c>
      <c r="G554" s="3">
        <v>1</v>
      </c>
      <c r="H554" s="3">
        <v>0</v>
      </c>
      <c r="I554" s="3">
        <v>0</v>
      </c>
      <c r="J554" s="3">
        <v>0</v>
      </c>
      <c r="K554" s="3">
        <v>0</v>
      </c>
      <c r="L554" s="3">
        <v>24</v>
      </c>
      <c r="M554" s="4" t="str">
        <f t="shared" si="80"/>
        <v/>
      </c>
      <c r="N554" s="4" t="str">
        <f t="shared" si="81"/>
        <v/>
      </c>
      <c r="O554" s="4"/>
      <c r="P554" s="4" t="str">
        <f t="shared" si="82"/>
        <v/>
      </c>
      <c r="Q554" s="4" t="str">
        <f t="shared" si="83"/>
        <v/>
      </c>
      <c r="R554" s="4" t="str">
        <f t="shared" si="84"/>
        <v/>
      </c>
      <c r="S554" s="4">
        <f t="shared" si="85"/>
        <v>1</v>
      </c>
      <c r="T554" s="4" t="str">
        <f t="shared" si="86"/>
        <v/>
      </c>
      <c r="U554" s="4" t="str">
        <f t="shared" si="87"/>
        <v/>
      </c>
      <c r="V554" s="4" t="str">
        <f t="shared" si="88"/>
        <v/>
      </c>
      <c r="W554" s="4">
        <f t="shared" si="89"/>
        <v>1</v>
      </c>
    </row>
    <row r="555" spans="1:23" s="3" customFormat="1" x14ac:dyDescent="0.3">
      <c r="A555" s="3" t="s">
        <v>629</v>
      </c>
      <c r="B555" s="3" t="s">
        <v>815</v>
      </c>
      <c r="C555" s="3" t="s">
        <v>816</v>
      </c>
      <c r="D555" s="3" t="s">
        <v>0</v>
      </c>
      <c r="E555" s="3">
        <v>3</v>
      </c>
      <c r="F555" s="3">
        <v>65</v>
      </c>
      <c r="G555" s="3">
        <v>1</v>
      </c>
      <c r="H555" s="3">
        <v>0</v>
      </c>
      <c r="I555" s="3">
        <v>53</v>
      </c>
      <c r="J555" s="3">
        <v>11</v>
      </c>
      <c r="K555" s="3">
        <v>3</v>
      </c>
      <c r="L555" s="3">
        <v>225</v>
      </c>
      <c r="M555" s="4" t="str">
        <f t="shared" si="80"/>
        <v/>
      </c>
      <c r="N555" s="4" t="str">
        <f t="shared" si="81"/>
        <v/>
      </c>
      <c r="O555" s="4"/>
      <c r="P555" s="4" t="str">
        <f t="shared" si="82"/>
        <v/>
      </c>
      <c r="Q555" s="4" t="str">
        <f t="shared" si="83"/>
        <v/>
      </c>
      <c r="R555" s="4" t="str">
        <f t="shared" si="84"/>
        <v/>
      </c>
      <c r="S555" s="4">
        <f t="shared" si="85"/>
        <v>1</v>
      </c>
      <c r="T555" s="4" t="str">
        <f t="shared" si="86"/>
        <v/>
      </c>
      <c r="U555" s="4" t="str">
        <f t="shared" si="87"/>
        <v/>
      </c>
      <c r="V555" s="4" t="str">
        <f t="shared" si="88"/>
        <v/>
      </c>
      <c r="W555" s="4">
        <f t="shared" si="89"/>
        <v>1</v>
      </c>
    </row>
    <row r="556" spans="1:23" s="3" customFormat="1" x14ac:dyDescent="0.3">
      <c r="A556" s="3" t="s">
        <v>629</v>
      </c>
      <c r="B556" s="3" t="s">
        <v>3782</v>
      </c>
      <c r="C556" s="3" t="s">
        <v>3783</v>
      </c>
      <c r="D556" s="3" t="s">
        <v>0</v>
      </c>
      <c r="E556" s="3">
        <v>5</v>
      </c>
      <c r="F556" s="3">
        <v>17</v>
      </c>
      <c r="G556" s="3">
        <v>1</v>
      </c>
      <c r="H556" s="3">
        <v>0</v>
      </c>
      <c r="I556" s="3">
        <v>28</v>
      </c>
      <c r="J556" s="3">
        <v>8</v>
      </c>
      <c r="K556" s="3">
        <v>0</v>
      </c>
      <c r="L556" s="3">
        <v>107</v>
      </c>
      <c r="M556" s="4" t="str">
        <f t="shared" si="80"/>
        <v/>
      </c>
      <c r="N556" s="4" t="str">
        <f t="shared" si="81"/>
        <v/>
      </c>
      <c r="O556" s="4"/>
      <c r="P556" s="4" t="str">
        <f t="shared" si="82"/>
        <v/>
      </c>
      <c r="Q556" s="4" t="str">
        <f t="shared" si="83"/>
        <v/>
      </c>
      <c r="R556" s="4" t="str">
        <f t="shared" si="84"/>
        <v/>
      </c>
      <c r="S556" s="4">
        <f t="shared" si="85"/>
        <v>1</v>
      </c>
      <c r="T556" s="4" t="str">
        <f t="shared" si="86"/>
        <v/>
      </c>
      <c r="U556" s="4" t="str">
        <f t="shared" si="87"/>
        <v/>
      </c>
      <c r="V556" s="4" t="str">
        <f t="shared" si="88"/>
        <v/>
      </c>
      <c r="W556" s="4">
        <f t="shared" si="89"/>
        <v>1</v>
      </c>
    </row>
    <row r="557" spans="1:23" s="3" customFormat="1" x14ac:dyDescent="0.3">
      <c r="A557" s="3" t="s">
        <v>629</v>
      </c>
      <c r="B557" s="3" t="s">
        <v>4726</v>
      </c>
      <c r="C557" s="3" t="s">
        <v>4727</v>
      </c>
      <c r="D557" s="3" t="s">
        <v>0</v>
      </c>
      <c r="E557" s="3">
        <v>0</v>
      </c>
      <c r="F557" s="3">
        <v>4</v>
      </c>
      <c r="G557" s="3">
        <v>1</v>
      </c>
      <c r="H557" s="3">
        <v>0</v>
      </c>
      <c r="I557" s="3">
        <v>0</v>
      </c>
      <c r="J557" s="3">
        <v>1</v>
      </c>
      <c r="K557" s="3">
        <v>2</v>
      </c>
      <c r="L557" s="3">
        <v>34</v>
      </c>
      <c r="M557" s="4" t="str">
        <f t="shared" si="80"/>
        <v/>
      </c>
      <c r="N557" s="4" t="str">
        <f t="shared" si="81"/>
        <v/>
      </c>
      <c r="O557" s="4"/>
      <c r="P557" s="4" t="str">
        <f t="shared" si="82"/>
        <v/>
      </c>
      <c r="Q557" s="4" t="str">
        <f t="shared" si="83"/>
        <v/>
      </c>
      <c r="R557" s="4" t="str">
        <f t="shared" si="84"/>
        <v/>
      </c>
      <c r="S557" s="4">
        <f t="shared" si="85"/>
        <v>1</v>
      </c>
      <c r="T557" s="4" t="str">
        <f t="shared" si="86"/>
        <v/>
      </c>
      <c r="U557" s="4" t="str">
        <f t="shared" si="87"/>
        <v/>
      </c>
      <c r="V557" s="4" t="str">
        <f t="shared" si="88"/>
        <v/>
      </c>
      <c r="W557" s="4">
        <f t="shared" si="89"/>
        <v>1</v>
      </c>
    </row>
    <row r="558" spans="1:23" s="3" customFormat="1" x14ac:dyDescent="0.3">
      <c r="A558" s="3" t="s">
        <v>629</v>
      </c>
      <c r="B558" s="3" t="s">
        <v>779</v>
      </c>
      <c r="C558" s="3" t="s">
        <v>780</v>
      </c>
      <c r="D558" s="3" t="s">
        <v>0</v>
      </c>
      <c r="E558" s="3">
        <v>6</v>
      </c>
      <c r="F558" s="3">
        <v>76</v>
      </c>
      <c r="G558" s="3">
        <v>1</v>
      </c>
      <c r="H558" s="3">
        <v>0</v>
      </c>
      <c r="I558" s="3">
        <v>161</v>
      </c>
      <c r="J558" s="3">
        <v>22</v>
      </c>
      <c r="K558" s="3">
        <v>15</v>
      </c>
      <c r="L558" s="3">
        <v>197</v>
      </c>
      <c r="M558" s="4">
        <f t="shared" si="80"/>
        <v>1</v>
      </c>
      <c r="N558" s="4">
        <f t="shared" si="81"/>
        <v>1</v>
      </c>
      <c r="O558" s="4"/>
      <c r="P558" s="4" t="str">
        <f t="shared" si="82"/>
        <v/>
      </c>
      <c r="Q558" s="4" t="str">
        <f t="shared" si="83"/>
        <v/>
      </c>
      <c r="R558" s="4">
        <f t="shared" si="84"/>
        <v>1</v>
      </c>
      <c r="S558" s="4" t="str">
        <f t="shared" si="85"/>
        <v/>
      </c>
      <c r="T558" s="4" t="str">
        <f t="shared" si="86"/>
        <v/>
      </c>
      <c r="U558" s="4" t="str">
        <f t="shared" si="87"/>
        <v/>
      </c>
      <c r="V558" s="4">
        <f t="shared" si="88"/>
        <v>1</v>
      </c>
      <c r="W558" s="4" t="str">
        <f t="shared" si="89"/>
        <v/>
      </c>
    </row>
    <row r="559" spans="1:23" s="3" customFormat="1" x14ac:dyDescent="0.3">
      <c r="A559" s="3" t="s">
        <v>629</v>
      </c>
      <c r="B559" s="3" t="s">
        <v>4337</v>
      </c>
      <c r="C559" s="3" t="s">
        <v>4338</v>
      </c>
      <c r="D559" s="3" t="s">
        <v>0</v>
      </c>
      <c r="E559" s="3">
        <v>4</v>
      </c>
      <c r="F559" s="3">
        <v>4</v>
      </c>
      <c r="G559" s="3">
        <v>1</v>
      </c>
      <c r="H559" s="3">
        <v>0</v>
      </c>
      <c r="I559" s="3">
        <v>2</v>
      </c>
      <c r="J559" s="3">
        <v>4</v>
      </c>
      <c r="K559" s="3">
        <v>2</v>
      </c>
      <c r="L559" s="3">
        <v>37</v>
      </c>
      <c r="M559" s="4" t="str">
        <f t="shared" si="80"/>
        <v/>
      </c>
      <c r="N559" s="4" t="str">
        <f t="shared" si="81"/>
        <v/>
      </c>
      <c r="O559" s="4"/>
      <c r="P559" s="4" t="str">
        <f t="shared" si="82"/>
        <v/>
      </c>
      <c r="Q559" s="4" t="str">
        <f t="shared" si="83"/>
        <v/>
      </c>
      <c r="R559" s="4" t="str">
        <f t="shared" si="84"/>
        <v/>
      </c>
      <c r="S559" s="4">
        <f t="shared" si="85"/>
        <v>1</v>
      </c>
      <c r="T559" s="4" t="str">
        <f t="shared" si="86"/>
        <v/>
      </c>
      <c r="U559" s="4" t="str">
        <f t="shared" si="87"/>
        <v/>
      </c>
      <c r="V559" s="4" t="str">
        <f t="shared" si="88"/>
        <v/>
      </c>
      <c r="W559" s="4">
        <f t="shared" si="89"/>
        <v>1</v>
      </c>
    </row>
    <row r="560" spans="1:23" s="3" customFormat="1" x14ac:dyDescent="0.3">
      <c r="A560" s="3" t="s">
        <v>629</v>
      </c>
      <c r="B560" s="3" t="s">
        <v>5328</v>
      </c>
      <c r="C560" s="3" t="s">
        <v>5329</v>
      </c>
      <c r="D560" s="3" t="s">
        <v>0</v>
      </c>
      <c r="E560" s="3">
        <v>2</v>
      </c>
      <c r="F560" s="3">
        <v>28</v>
      </c>
      <c r="G560" s="3">
        <v>1</v>
      </c>
      <c r="H560" s="3">
        <v>0</v>
      </c>
      <c r="I560" s="3">
        <v>2</v>
      </c>
      <c r="J560" s="3">
        <v>8</v>
      </c>
      <c r="K560" s="3">
        <v>4</v>
      </c>
      <c r="L560" s="3">
        <v>76</v>
      </c>
      <c r="M560" s="4" t="str">
        <f t="shared" si="80"/>
        <v/>
      </c>
      <c r="N560" s="4" t="str">
        <f t="shared" si="81"/>
        <v/>
      </c>
      <c r="O560" s="4"/>
      <c r="P560" s="4" t="str">
        <f t="shared" si="82"/>
        <v/>
      </c>
      <c r="Q560" s="4" t="str">
        <f t="shared" si="83"/>
        <v/>
      </c>
      <c r="R560" s="4" t="str">
        <f t="shared" si="84"/>
        <v/>
      </c>
      <c r="S560" s="4">
        <f t="shared" si="85"/>
        <v>1</v>
      </c>
      <c r="T560" s="4" t="str">
        <f t="shared" si="86"/>
        <v/>
      </c>
      <c r="U560" s="4" t="str">
        <f t="shared" si="87"/>
        <v/>
      </c>
      <c r="V560" s="4" t="str">
        <f t="shared" si="88"/>
        <v/>
      </c>
      <c r="W560" s="4">
        <f t="shared" si="89"/>
        <v>1</v>
      </c>
    </row>
    <row r="561" spans="1:23" s="3" customFormat="1" x14ac:dyDescent="0.3">
      <c r="A561" s="3" t="s">
        <v>629</v>
      </c>
      <c r="B561" s="3" t="s">
        <v>5591</v>
      </c>
      <c r="C561" s="3" t="s">
        <v>5592</v>
      </c>
      <c r="D561" s="3" t="s">
        <v>0</v>
      </c>
      <c r="E561" s="3">
        <v>1</v>
      </c>
      <c r="F561" s="3">
        <v>12</v>
      </c>
      <c r="G561" s="3">
        <v>1</v>
      </c>
      <c r="H561" s="3">
        <v>0</v>
      </c>
      <c r="I561" s="3">
        <v>1</v>
      </c>
      <c r="J561" s="3">
        <v>2</v>
      </c>
      <c r="K561" s="3">
        <v>0</v>
      </c>
      <c r="L561" s="3">
        <v>54</v>
      </c>
      <c r="M561" s="4" t="str">
        <f t="shared" si="80"/>
        <v/>
      </c>
      <c r="N561" s="4" t="str">
        <f t="shared" si="81"/>
        <v/>
      </c>
      <c r="O561" s="4"/>
      <c r="P561" s="4" t="str">
        <f t="shared" si="82"/>
        <v/>
      </c>
      <c r="Q561" s="4" t="str">
        <f t="shared" si="83"/>
        <v/>
      </c>
      <c r="R561" s="4" t="str">
        <f t="shared" si="84"/>
        <v/>
      </c>
      <c r="S561" s="4">
        <f t="shared" si="85"/>
        <v>1</v>
      </c>
      <c r="T561" s="4" t="str">
        <f t="shared" si="86"/>
        <v/>
      </c>
      <c r="U561" s="4" t="str">
        <f t="shared" si="87"/>
        <v/>
      </c>
      <c r="V561" s="4" t="str">
        <f t="shared" si="88"/>
        <v/>
      </c>
      <c r="W561" s="4">
        <f t="shared" si="89"/>
        <v>1</v>
      </c>
    </row>
    <row r="562" spans="1:23" s="3" customFormat="1" x14ac:dyDescent="0.3">
      <c r="A562" s="3" t="s">
        <v>629</v>
      </c>
      <c r="B562" s="3" t="s">
        <v>5109</v>
      </c>
      <c r="C562" s="3" t="s">
        <v>5110</v>
      </c>
      <c r="D562" s="3" t="s">
        <v>0</v>
      </c>
      <c r="E562" s="3">
        <v>4</v>
      </c>
      <c r="F562" s="3">
        <v>31</v>
      </c>
      <c r="G562" s="3">
        <v>1</v>
      </c>
      <c r="H562" s="3">
        <v>0</v>
      </c>
      <c r="I562" s="3">
        <v>33</v>
      </c>
      <c r="J562" s="3">
        <v>11</v>
      </c>
      <c r="K562" s="3">
        <v>11</v>
      </c>
      <c r="L562" s="3">
        <v>137</v>
      </c>
      <c r="M562" s="4" t="str">
        <f t="shared" si="80"/>
        <v/>
      </c>
      <c r="N562" s="4" t="str">
        <f t="shared" si="81"/>
        <v/>
      </c>
      <c r="O562" s="4"/>
      <c r="P562" s="4" t="str">
        <f t="shared" si="82"/>
        <v/>
      </c>
      <c r="Q562" s="4" t="str">
        <f t="shared" si="83"/>
        <v/>
      </c>
      <c r="R562" s="4" t="str">
        <f t="shared" si="84"/>
        <v/>
      </c>
      <c r="S562" s="4">
        <f t="shared" si="85"/>
        <v>1</v>
      </c>
      <c r="T562" s="4" t="str">
        <f t="shared" si="86"/>
        <v/>
      </c>
      <c r="U562" s="4" t="str">
        <f t="shared" si="87"/>
        <v/>
      </c>
      <c r="V562" s="4" t="str">
        <f t="shared" si="88"/>
        <v/>
      </c>
      <c r="W562" s="4">
        <f t="shared" si="89"/>
        <v>1</v>
      </c>
    </row>
    <row r="563" spans="1:23" s="3" customFormat="1" x14ac:dyDescent="0.3">
      <c r="A563" s="3" t="s">
        <v>629</v>
      </c>
      <c r="B563" s="3" t="s">
        <v>3649</v>
      </c>
      <c r="C563" s="3" t="s">
        <v>3650</v>
      </c>
      <c r="D563" s="3" t="s">
        <v>0</v>
      </c>
      <c r="E563" s="3">
        <v>6</v>
      </c>
      <c r="F563" s="3">
        <v>21</v>
      </c>
      <c r="G563" s="3">
        <v>1</v>
      </c>
      <c r="H563" s="3">
        <v>0</v>
      </c>
      <c r="I563" s="3">
        <v>105</v>
      </c>
      <c r="J563" s="3">
        <v>13</v>
      </c>
      <c r="K563" s="3">
        <v>2</v>
      </c>
      <c r="L563" s="3">
        <v>156</v>
      </c>
      <c r="M563" s="4" t="str">
        <f t="shared" si="80"/>
        <v/>
      </c>
      <c r="N563" s="4" t="str">
        <f t="shared" si="81"/>
        <v/>
      </c>
      <c r="O563" s="4"/>
      <c r="P563" s="4" t="str">
        <f t="shared" si="82"/>
        <v/>
      </c>
      <c r="Q563" s="4" t="str">
        <f t="shared" si="83"/>
        <v/>
      </c>
      <c r="R563" s="4" t="str">
        <f t="shared" si="84"/>
        <v/>
      </c>
      <c r="S563" s="4">
        <f t="shared" si="85"/>
        <v>1</v>
      </c>
      <c r="T563" s="4" t="str">
        <f t="shared" si="86"/>
        <v/>
      </c>
      <c r="U563" s="4" t="str">
        <f t="shared" si="87"/>
        <v/>
      </c>
      <c r="V563" s="4" t="str">
        <f t="shared" si="88"/>
        <v/>
      </c>
      <c r="W563" s="4">
        <f t="shared" si="89"/>
        <v>1</v>
      </c>
    </row>
    <row r="564" spans="1:23" s="3" customFormat="1" x14ac:dyDescent="0.3">
      <c r="A564" s="3" t="s">
        <v>629</v>
      </c>
      <c r="B564" s="3" t="s">
        <v>3840</v>
      </c>
      <c r="C564" s="3" t="s">
        <v>3841</v>
      </c>
      <c r="D564" s="3" t="s">
        <v>0</v>
      </c>
      <c r="E564" s="3">
        <v>4</v>
      </c>
      <c r="F564" s="3">
        <v>45</v>
      </c>
      <c r="G564" s="3">
        <v>1</v>
      </c>
      <c r="H564" s="3">
        <v>0</v>
      </c>
      <c r="I564" s="3">
        <v>89</v>
      </c>
      <c r="J564" s="3">
        <v>14</v>
      </c>
      <c r="K564" s="3">
        <v>3</v>
      </c>
      <c r="L564" s="3">
        <v>162</v>
      </c>
      <c r="M564" s="4" t="str">
        <f t="shared" si="80"/>
        <v/>
      </c>
      <c r="N564" s="4" t="str">
        <f t="shared" si="81"/>
        <v/>
      </c>
      <c r="O564" s="4"/>
      <c r="P564" s="4" t="str">
        <f t="shared" si="82"/>
        <v/>
      </c>
      <c r="Q564" s="4" t="str">
        <f t="shared" si="83"/>
        <v/>
      </c>
      <c r="R564" s="4" t="str">
        <f t="shared" si="84"/>
        <v/>
      </c>
      <c r="S564" s="4">
        <f t="shared" si="85"/>
        <v>1</v>
      </c>
      <c r="T564" s="4" t="str">
        <f t="shared" si="86"/>
        <v/>
      </c>
      <c r="U564" s="4" t="str">
        <f t="shared" si="87"/>
        <v/>
      </c>
      <c r="V564" s="4" t="str">
        <f t="shared" si="88"/>
        <v/>
      </c>
      <c r="W564" s="4">
        <f t="shared" si="89"/>
        <v>1</v>
      </c>
    </row>
    <row r="565" spans="1:23" s="3" customFormat="1" x14ac:dyDescent="0.3">
      <c r="A565" s="3" t="s">
        <v>629</v>
      </c>
      <c r="B565" s="3" t="s">
        <v>4147</v>
      </c>
      <c r="C565" s="3" t="s">
        <v>4148</v>
      </c>
      <c r="D565" s="3" t="s">
        <v>0</v>
      </c>
      <c r="E565" s="3">
        <v>3</v>
      </c>
      <c r="F565" s="3">
        <v>39</v>
      </c>
      <c r="G565" s="3">
        <v>1</v>
      </c>
      <c r="H565" s="3">
        <v>0</v>
      </c>
      <c r="I565" s="3">
        <v>8</v>
      </c>
      <c r="J565" s="3">
        <v>9</v>
      </c>
      <c r="K565" s="3">
        <v>7</v>
      </c>
      <c r="L565" s="3">
        <v>98</v>
      </c>
      <c r="M565" s="4" t="str">
        <f t="shared" si="80"/>
        <v/>
      </c>
      <c r="N565" s="4" t="str">
        <f t="shared" si="81"/>
        <v/>
      </c>
      <c r="O565" s="4"/>
      <c r="P565" s="4" t="str">
        <f t="shared" si="82"/>
        <v/>
      </c>
      <c r="Q565" s="4" t="str">
        <f t="shared" si="83"/>
        <v/>
      </c>
      <c r="R565" s="4" t="str">
        <f t="shared" si="84"/>
        <v/>
      </c>
      <c r="S565" s="4">
        <f t="shared" si="85"/>
        <v>1</v>
      </c>
      <c r="T565" s="4" t="str">
        <f t="shared" si="86"/>
        <v/>
      </c>
      <c r="U565" s="4" t="str">
        <f t="shared" si="87"/>
        <v/>
      </c>
      <c r="V565" s="4" t="str">
        <f t="shared" si="88"/>
        <v/>
      </c>
      <c r="W565" s="4">
        <f t="shared" si="89"/>
        <v>1</v>
      </c>
    </row>
    <row r="566" spans="1:23" s="3" customFormat="1" x14ac:dyDescent="0.3">
      <c r="A566" s="3" t="s">
        <v>629</v>
      </c>
      <c r="B566" s="3" t="s">
        <v>4516</v>
      </c>
      <c r="C566" s="3" t="s">
        <v>4517</v>
      </c>
      <c r="D566" s="3" t="s">
        <v>0</v>
      </c>
      <c r="E566" s="3">
        <v>5</v>
      </c>
      <c r="F566" s="3">
        <v>7</v>
      </c>
      <c r="G566" s="3">
        <v>2</v>
      </c>
      <c r="H566" s="3">
        <v>0</v>
      </c>
      <c r="I566" s="3">
        <v>0</v>
      </c>
      <c r="J566" s="3">
        <v>1</v>
      </c>
      <c r="K566" s="3">
        <v>1</v>
      </c>
      <c r="L566" s="3">
        <v>71</v>
      </c>
      <c r="M566" s="4" t="str">
        <f t="shared" si="80"/>
        <v/>
      </c>
      <c r="N566" s="4" t="str">
        <f t="shared" si="81"/>
        <v/>
      </c>
      <c r="O566" s="4"/>
      <c r="P566" s="4" t="str">
        <f t="shared" si="82"/>
        <v/>
      </c>
      <c r="Q566" s="4" t="str">
        <f t="shared" si="83"/>
        <v/>
      </c>
      <c r="R566" s="4" t="str">
        <f t="shared" si="84"/>
        <v/>
      </c>
      <c r="S566" s="4">
        <f t="shared" si="85"/>
        <v>1</v>
      </c>
      <c r="T566" s="4" t="str">
        <f t="shared" si="86"/>
        <v/>
      </c>
      <c r="U566" s="4" t="str">
        <f t="shared" si="87"/>
        <v/>
      </c>
      <c r="V566" s="4" t="str">
        <f t="shared" si="88"/>
        <v/>
      </c>
      <c r="W566" s="4">
        <f t="shared" si="89"/>
        <v>1</v>
      </c>
    </row>
    <row r="567" spans="1:23" s="3" customFormat="1" x14ac:dyDescent="0.3">
      <c r="A567" s="3" t="s">
        <v>629</v>
      </c>
      <c r="B567" s="3" t="s">
        <v>4133</v>
      </c>
      <c r="C567" s="3" t="s">
        <v>4134</v>
      </c>
      <c r="D567" s="3" t="s">
        <v>0</v>
      </c>
      <c r="E567" s="3">
        <v>2</v>
      </c>
      <c r="F567" s="3">
        <v>1</v>
      </c>
      <c r="G567" s="3">
        <v>5</v>
      </c>
      <c r="H567" s="3">
        <v>0</v>
      </c>
      <c r="I567" s="3">
        <v>0</v>
      </c>
      <c r="J567" s="3">
        <v>1</v>
      </c>
      <c r="K567" s="3">
        <v>1</v>
      </c>
      <c r="L567" s="3">
        <v>23</v>
      </c>
      <c r="M567" s="4" t="str">
        <f t="shared" si="80"/>
        <v/>
      </c>
      <c r="N567" s="4" t="str">
        <f t="shared" si="81"/>
        <v/>
      </c>
      <c r="O567" s="4"/>
      <c r="P567" s="4" t="str">
        <f t="shared" si="82"/>
        <v/>
      </c>
      <c r="Q567" s="4" t="str">
        <f t="shared" si="83"/>
        <v/>
      </c>
      <c r="R567" s="4" t="str">
        <f t="shared" si="84"/>
        <v/>
      </c>
      <c r="S567" s="4">
        <f t="shared" si="85"/>
        <v>1</v>
      </c>
      <c r="T567" s="4" t="str">
        <f t="shared" si="86"/>
        <v/>
      </c>
      <c r="U567" s="4" t="str">
        <f t="shared" si="87"/>
        <v/>
      </c>
      <c r="V567" s="4" t="str">
        <f t="shared" si="88"/>
        <v/>
      </c>
      <c r="W567" s="4">
        <f t="shared" si="89"/>
        <v>1</v>
      </c>
    </row>
    <row r="568" spans="1:23" s="3" customFormat="1" x14ac:dyDescent="0.3">
      <c r="A568" s="3" t="s">
        <v>629</v>
      </c>
      <c r="B568" s="3" t="s">
        <v>4296</v>
      </c>
      <c r="C568" s="3" t="s">
        <v>4297</v>
      </c>
      <c r="D568" s="3" t="s">
        <v>0</v>
      </c>
      <c r="E568" s="3">
        <v>5</v>
      </c>
      <c r="F568" s="3">
        <v>7</v>
      </c>
      <c r="G568" s="3">
        <v>3</v>
      </c>
      <c r="H568" s="3">
        <v>0</v>
      </c>
      <c r="I568" s="3">
        <v>0</v>
      </c>
      <c r="J568" s="3">
        <v>3</v>
      </c>
      <c r="K568" s="3">
        <v>1</v>
      </c>
      <c r="L568" s="3">
        <v>54</v>
      </c>
      <c r="M568" s="4" t="str">
        <f t="shared" si="80"/>
        <v/>
      </c>
      <c r="N568" s="4" t="str">
        <f t="shared" si="81"/>
        <v/>
      </c>
      <c r="O568" s="4"/>
      <c r="P568" s="4" t="str">
        <f t="shared" si="82"/>
        <v/>
      </c>
      <c r="Q568" s="4" t="str">
        <f t="shared" si="83"/>
        <v/>
      </c>
      <c r="R568" s="4" t="str">
        <f t="shared" si="84"/>
        <v/>
      </c>
      <c r="S568" s="4">
        <f t="shared" si="85"/>
        <v>1</v>
      </c>
      <c r="T568" s="4" t="str">
        <f t="shared" si="86"/>
        <v/>
      </c>
      <c r="U568" s="4" t="str">
        <f t="shared" si="87"/>
        <v/>
      </c>
      <c r="V568" s="4" t="str">
        <f t="shared" si="88"/>
        <v/>
      </c>
      <c r="W568" s="4">
        <f t="shared" si="89"/>
        <v>1</v>
      </c>
    </row>
    <row r="569" spans="1:23" s="3" customFormat="1" x14ac:dyDescent="0.3">
      <c r="A569" s="3" t="s">
        <v>629</v>
      </c>
      <c r="B569" s="3" t="s">
        <v>4808</v>
      </c>
      <c r="C569" s="3" t="s">
        <v>4809</v>
      </c>
      <c r="D569" s="3" t="s">
        <v>0</v>
      </c>
      <c r="E569" s="3">
        <v>6</v>
      </c>
      <c r="F569" s="3">
        <v>9</v>
      </c>
      <c r="G569" s="3">
        <v>3</v>
      </c>
      <c r="H569" s="3">
        <v>0</v>
      </c>
      <c r="I569" s="3">
        <v>3</v>
      </c>
      <c r="J569" s="3">
        <v>7</v>
      </c>
      <c r="K569" s="3">
        <v>5</v>
      </c>
      <c r="L569" s="3">
        <v>77</v>
      </c>
      <c r="M569" s="4" t="str">
        <f t="shared" si="80"/>
        <v/>
      </c>
      <c r="N569" s="4" t="str">
        <f t="shared" si="81"/>
        <v/>
      </c>
      <c r="O569" s="4"/>
      <c r="P569" s="4" t="str">
        <f t="shared" si="82"/>
        <v/>
      </c>
      <c r="Q569" s="4" t="str">
        <f t="shared" si="83"/>
        <v/>
      </c>
      <c r="R569" s="4" t="str">
        <f t="shared" si="84"/>
        <v/>
      </c>
      <c r="S569" s="4">
        <f t="shared" si="85"/>
        <v>1</v>
      </c>
      <c r="T569" s="4" t="str">
        <f t="shared" si="86"/>
        <v/>
      </c>
      <c r="U569" s="4" t="str">
        <f t="shared" si="87"/>
        <v/>
      </c>
      <c r="V569" s="4" t="str">
        <f t="shared" si="88"/>
        <v/>
      </c>
      <c r="W569" s="4">
        <f t="shared" si="89"/>
        <v>1</v>
      </c>
    </row>
    <row r="570" spans="1:23" s="3" customFormat="1" x14ac:dyDescent="0.3">
      <c r="A570" s="3" t="s">
        <v>629</v>
      </c>
      <c r="B570" s="3" t="s">
        <v>3725</v>
      </c>
      <c r="C570" s="3" t="s">
        <v>3726</v>
      </c>
      <c r="D570" s="3" t="s">
        <v>0</v>
      </c>
      <c r="E570" s="3">
        <v>2</v>
      </c>
      <c r="F570" s="3">
        <v>7</v>
      </c>
      <c r="G570" s="3">
        <v>1</v>
      </c>
      <c r="H570" s="3">
        <v>0</v>
      </c>
      <c r="I570" s="3">
        <v>6</v>
      </c>
      <c r="J570" s="3">
        <v>4</v>
      </c>
      <c r="K570" s="3">
        <v>0</v>
      </c>
      <c r="L570" s="3">
        <v>80</v>
      </c>
      <c r="M570" s="4" t="str">
        <f t="shared" si="80"/>
        <v/>
      </c>
      <c r="N570" s="4" t="str">
        <f t="shared" si="81"/>
        <v/>
      </c>
      <c r="O570" s="4"/>
      <c r="P570" s="4" t="str">
        <f t="shared" si="82"/>
        <v/>
      </c>
      <c r="Q570" s="4" t="str">
        <f t="shared" si="83"/>
        <v/>
      </c>
      <c r="R570" s="4" t="str">
        <f t="shared" si="84"/>
        <v/>
      </c>
      <c r="S570" s="4">
        <f t="shared" si="85"/>
        <v>1</v>
      </c>
      <c r="T570" s="4" t="str">
        <f t="shared" si="86"/>
        <v/>
      </c>
      <c r="U570" s="4" t="str">
        <f t="shared" si="87"/>
        <v/>
      </c>
      <c r="V570" s="4" t="str">
        <f t="shared" si="88"/>
        <v/>
      </c>
      <c r="W570" s="4">
        <f t="shared" si="89"/>
        <v>1</v>
      </c>
    </row>
    <row r="571" spans="1:23" s="3" customFormat="1" x14ac:dyDescent="0.3">
      <c r="A571" s="3" t="s">
        <v>629</v>
      </c>
      <c r="B571" s="3" t="s">
        <v>5098</v>
      </c>
      <c r="C571" s="3" t="s">
        <v>5099</v>
      </c>
      <c r="D571" s="3" t="s">
        <v>0</v>
      </c>
      <c r="E571" s="3">
        <v>6</v>
      </c>
      <c r="F571" s="3">
        <v>23</v>
      </c>
      <c r="G571" s="3">
        <v>3</v>
      </c>
      <c r="H571" s="3">
        <v>0</v>
      </c>
      <c r="I571" s="3">
        <v>23</v>
      </c>
      <c r="J571" s="3">
        <v>11</v>
      </c>
      <c r="K571" s="3">
        <v>5</v>
      </c>
      <c r="L571" s="3">
        <v>240</v>
      </c>
      <c r="M571" s="4" t="str">
        <f t="shared" si="80"/>
        <v/>
      </c>
      <c r="N571" s="4" t="str">
        <f t="shared" si="81"/>
        <v/>
      </c>
      <c r="O571" s="4"/>
      <c r="P571" s="4" t="str">
        <f t="shared" si="82"/>
        <v/>
      </c>
      <c r="Q571" s="4" t="str">
        <f t="shared" si="83"/>
        <v/>
      </c>
      <c r="R571" s="4" t="str">
        <f t="shared" si="84"/>
        <v/>
      </c>
      <c r="S571" s="4">
        <f t="shared" si="85"/>
        <v>1</v>
      </c>
      <c r="T571" s="4" t="str">
        <f t="shared" si="86"/>
        <v/>
      </c>
      <c r="U571" s="4" t="str">
        <f t="shared" si="87"/>
        <v/>
      </c>
      <c r="V571" s="4" t="str">
        <f t="shared" si="88"/>
        <v/>
      </c>
      <c r="W571" s="4">
        <f t="shared" si="89"/>
        <v>1</v>
      </c>
    </row>
    <row r="572" spans="1:23" s="3" customFormat="1" x14ac:dyDescent="0.3">
      <c r="A572" s="3" t="s">
        <v>629</v>
      </c>
      <c r="B572" s="3" t="s">
        <v>4459</v>
      </c>
      <c r="C572" s="3" t="s">
        <v>4460</v>
      </c>
      <c r="D572" s="3" t="s">
        <v>0</v>
      </c>
      <c r="E572" s="3">
        <v>1</v>
      </c>
      <c r="F572" s="3">
        <v>4</v>
      </c>
      <c r="G572" s="3">
        <v>1</v>
      </c>
      <c r="H572" s="3">
        <v>0</v>
      </c>
      <c r="I572" s="3">
        <v>0</v>
      </c>
      <c r="J572" s="3">
        <v>2</v>
      </c>
      <c r="K572" s="3">
        <v>2</v>
      </c>
      <c r="L572" s="3">
        <v>29</v>
      </c>
      <c r="M572" s="4" t="str">
        <f t="shared" si="80"/>
        <v/>
      </c>
      <c r="N572" s="4" t="str">
        <f t="shared" si="81"/>
        <v/>
      </c>
      <c r="O572" s="4"/>
      <c r="P572" s="4" t="str">
        <f t="shared" si="82"/>
        <v/>
      </c>
      <c r="Q572" s="4" t="str">
        <f t="shared" si="83"/>
        <v/>
      </c>
      <c r="R572" s="4" t="str">
        <f t="shared" si="84"/>
        <v/>
      </c>
      <c r="S572" s="4">
        <f t="shared" si="85"/>
        <v>1</v>
      </c>
      <c r="T572" s="4" t="str">
        <f t="shared" si="86"/>
        <v/>
      </c>
      <c r="U572" s="4" t="str">
        <f t="shared" si="87"/>
        <v/>
      </c>
      <c r="V572" s="4" t="str">
        <f t="shared" si="88"/>
        <v/>
      </c>
      <c r="W572" s="4">
        <f t="shared" si="89"/>
        <v>1</v>
      </c>
    </row>
    <row r="573" spans="1:23" s="3" customFormat="1" x14ac:dyDescent="0.3">
      <c r="A573" s="3" t="s">
        <v>629</v>
      </c>
      <c r="B573" s="3" t="s">
        <v>3457</v>
      </c>
      <c r="C573" s="3" t="s">
        <v>3458</v>
      </c>
      <c r="D573" s="3" t="s">
        <v>0</v>
      </c>
      <c r="E573" s="3">
        <v>2</v>
      </c>
      <c r="F573" s="3">
        <v>5</v>
      </c>
      <c r="G573" s="3">
        <v>4</v>
      </c>
      <c r="H573" s="3">
        <v>0</v>
      </c>
      <c r="I573" s="3">
        <v>1</v>
      </c>
      <c r="J573" s="3">
        <v>3</v>
      </c>
      <c r="K573" s="3">
        <v>2</v>
      </c>
      <c r="L573" s="3">
        <v>45</v>
      </c>
      <c r="M573" s="4" t="str">
        <f t="shared" si="80"/>
        <v/>
      </c>
      <c r="N573" s="4" t="str">
        <f t="shared" si="81"/>
        <v/>
      </c>
      <c r="O573" s="4"/>
      <c r="P573" s="4" t="str">
        <f t="shared" si="82"/>
        <v/>
      </c>
      <c r="Q573" s="4" t="str">
        <f t="shared" si="83"/>
        <v/>
      </c>
      <c r="R573" s="4" t="str">
        <f t="shared" si="84"/>
        <v/>
      </c>
      <c r="S573" s="4">
        <f t="shared" si="85"/>
        <v>1</v>
      </c>
      <c r="T573" s="4" t="str">
        <f t="shared" si="86"/>
        <v/>
      </c>
      <c r="U573" s="4" t="str">
        <f t="shared" si="87"/>
        <v/>
      </c>
      <c r="V573" s="4" t="str">
        <f t="shared" si="88"/>
        <v/>
      </c>
      <c r="W573" s="4">
        <f t="shared" si="89"/>
        <v>1</v>
      </c>
    </row>
    <row r="574" spans="1:23" s="3" customFormat="1" x14ac:dyDescent="0.3">
      <c r="A574" s="3" t="s">
        <v>629</v>
      </c>
      <c r="B574" s="3" t="s">
        <v>5161</v>
      </c>
      <c r="C574" s="3" t="s">
        <v>5162</v>
      </c>
      <c r="D574" s="3" t="s">
        <v>0</v>
      </c>
      <c r="E574" s="3">
        <v>8</v>
      </c>
      <c r="F574" s="3">
        <v>12</v>
      </c>
      <c r="G574" s="3">
        <v>2</v>
      </c>
      <c r="H574" s="3">
        <v>0</v>
      </c>
      <c r="I574" s="3">
        <v>15</v>
      </c>
      <c r="J574" s="3">
        <v>7</v>
      </c>
      <c r="K574" s="3">
        <v>3</v>
      </c>
      <c r="L574" s="3">
        <v>103</v>
      </c>
      <c r="M574" s="4" t="str">
        <f t="shared" si="80"/>
        <v/>
      </c>
      <c r="N574" s="4" t="str">
        <f t="shared" si="81"/>
        <v/>
      </c>
      <c r="O574" s="4"/>
      <c r="P574" s="4" t="str">
        <f t="shared" si="82"/>
        <v/>
      </c>
      <c r="Q574" s="4" t="str">
        <f t="shared" si="83"/>
        <v/>
      </c>
      <c r="R574" s="4" t="str">
        <f t="shared" si="84"/>
        <v/>
      </c>
      <c r="S574" s="4">
        <f t="shared" si="85"/>
        <v>1</v>
      </c>
      <c r="T574" s="4" t="str">
        <f t="shared" si="86"/>
        <v/>
      </c>
      <c r="U574" s="4" t="str">
        <f t="shared" si="87"/>
        <v/>
      </c>
      <c r="V574" s="4" t="str">
        <f t="shared" si="88"/>
        <v/>
      </c>
      <c r="W574" s="4">
        <f t="shared" si="89"/>
        <v>1</v>
      </c>
    </row>
    <row r="575" spans="1:23" s="3" customFormat="1" x14ac:dyDescent="0.3">
      <c r="A575" s="3" t="s">
        <v>629</v>
      </c>
      <c r="B575" s="3" t="s">
        <v>4661</v>
      </c>
      <c r="C575" s="3" t="s">
        <v>2649</v>
      </c>
      <c r="D575" s="3" t="s">
        <v>0</v>
      </c>
      <c r="E575" s="3">
        <v>4</v>
      </c>
      <c r="F575" s="3">
        <v>13</v>
      </c>
      <c r="G575" s="3">
        <v>1</v>
      </c>
      <c r="H575" s="3">
        <v>0</v>
      </c>
      <c r="I575" s="3">
        <v>0</v>
      </c>
      <c r="J575" s="3">
        <v>3</v>
      </c>
      <c r="K575" s="3">
        <v>4</v>
      </c>
      <c r="L575" s="3">
        <v>78</v>
      </c>
      <c r="M575" s="4" t="str">
        <f t="shared" si="80"/>
        <v/>
      </c>
      <c r="N575" s="4" t="str">
        <f t="shared" si="81"/>
        <v/>
      </c>
      <c r="O575" s="4"/>
      <c r="P575" s="4" t="str">
        <f t="shared" si="82"/>
        <v/>
      </c>
      <c r="Q575" s="4" t="str">
        <f t="shared" si="83"/>
        <v/>
      </c>
      <c r="R575" s="4" t="str">
        <f t="shared" si="84"/>
        <v/>
      </c>
      <c r="S575" s="4">
        <f t="shared" si="85"/>
        <v>1</v>
      </c>
      <c r="T575" s="4" t="str">
        <f t="shared" si="86"/>
        <v/>
      </c>
      <c r="U575" s="4" t="str">
        <f t="shared" si="87"/>
        <v/>
      </c>
      <c r="V575" s="4" t="str">
        <f t="shared" si="88"/>
        <v/>
      </c>
      <c r="W575" s="4">
        <f t="shared" si="89"/>
        <v>1</v>
      </c>
    </row>
    <row r="576" spans="1:23" s="3" customFormat="1" x14ac:dyDescent="0.3">
      <c r="A576" s="3" t="s">
        <v>629</v>
      </c>
      <c r="B576" s="3" t="s">
        <v>4846</v>
      </c>
      <c r="C576" s="3" t="s">
        <v>4847</v>
      </c>
      <c r="D576" s="3" t="s">
        <v>0</v>
      </c>
      <c r="E576" s="3">
        <v>2</v>
      </c>
      <c r="F576" s="3">
        <v>9</v>
      </c>
      <c r="G576" s="3">
        <v>1</v>
      </c>
      <c r="H576" s="3">
        <v>0</v>
      </c>
      <c r="I576" s="3">
        <v>0</v>
      </c>
      <c r="J576" s="3">
        <v>3</v>
      </c>
      <c r="K576" s="3">
        <v>2</v>
      </c>
      <c r="L576" s="3">
        <v>40</v>
      </c>
      <c r="M576" s="4" t="str">
        <f t="shared" si="80"/>
        <v/>
      </c>
      <c r="N576" s="4" t="str">
        <f t="shared" si="81"/>
        <v/>
      </c>
      <c r="O576" s="4"/>
      <c r="P576" s="4" t="str">
        <f t="shared" si="82"/>
        <v/>
      </c>
      <c r="Q576" s="4" t="str">
        <f t="shared" si="83"/>
        <v/>
      </c>
      <c r="R576" s="4" t="str">
        <f t="shared" si="84"/>
        <v/>
      </c>
      <c r="S576" s="4">
        <f t="shared" si="85"/>
        <v>1</v>
      </c>
      <c r="T576" s="4" t="str">
        <f t="shared" si="86"/>
        <v/>
      </c>
      <c r="U576" s="4" t="str">
        <f t="shared" si="87"/>
        <v/>
      </c>
      <c r="V576" s="4" t="str">
        <f t="shared" si="88"/>
        <v/>
      </c>
      <c r="W576" s="4">
        <f t="shared" si="89"/>
        <v>1</v>
      </c>
    </row>
    <row r="577" spans="1:23" s="3" customFormat="1" x14ac:dyDescent="0.3">
      <c r="A577" s="3" t="s">
        <v>629</v>
      </c>
      <c r="B577" s="3" t="s">
        <v>5196</v>
      </c>
      <c r="C577" s="3" t="s">
        <v>5197</v>
      </c>
      <c r="D577" s="3" t="s">
        <v>0</v>
      </c>
      <c r="E577" s="3">
        <v>2</v>
      </c>
      <c r="F577" s="3">
        <v>16</v>
      </c>
      <c r="G577" s="3">
        <v>1</v>
      </c>
      <c r="H577" s="3">
        <v>0</v>
      </c>
      <c r="I577" s="3">
        <v>0</v>
      </c>
      <c r="J577" s="3">
        <v>6</v>
      </c>
      <c r="K577" s="3">
        <v>3</v>
      </c>
      <c r="L577" s="3">
        <v>82</v>
      </c>
      <c r="M577" s="4" t="str">
        <f t="shared" si="80"/>
        <v/>
      </c>
      <c r="N577" s="4" t="str">
        <f t="shared" si="81"/>
        <v/>
      </c>
      <c r="O577" s="4"/>
      <c r="P577" s="4" t="str">
        <f t="shared" si="82"/>
        <v/>
      </c>
      <c r="Q577" s="4" t="str">
        <f t="shared" si="83"/>
        <v/>
      </c>
      <c r="R577" s="4" t="str">
        <f t="shared" si="84"/>
        <v/>
      </c>
      <c r="S577" s="4">
        <f t="shared" si="85"/>
        <v>1</v>
      </c>
      <c r="T577" s="4" t="str">
        <f t="shared" si="86"/>
        <v/>
      </c>
      <c r="U577" s="4" t="str">
        <f t="shared" si="87"/>
        <v/>
      </c>
      <c r="V577" s="4" t="str">
        <f t="shared" si="88"/>
        <v/>
      </c>
      <c r="W577" s="4">
        <f t="shared" si="89"/>
        <v>1</v>
      </c>
    </row>
    <row r="578" spans="1:23" s="3" customFormat="1" x14ac:dyDescent="0.3">
      <c r="A578" s="3" t="s">
        <v>629</v>
      </c>
      <c r="B578" s="3" t="s">
        <v>4806</v>
      </c>
      <c r="C578" s="3" t="s">
        <v>4807</v>
      </c>
      <c r="D578" s="3" t="s">
        <v>0</v>
      </c>
      <c r="E578" s="3">
        <v>2</v>
      </c>
      <c r="F578" s="3">
        <v>5</v>
      </c>
      <c r="G578" s="3">
        <v>4</v>
      </c>
      <c r="H578" s="3">
        <v>0</v>
      </c>
      <c r="I578" s="3">
        <v>1</v>
      </c>
      <c r="J578" s="3">
        <v>3</v>
      </c>
      <c r="K578" s="3">
        <v>2</v>
      </c>
      <c r="L578" s="3">
        <v>45</v>
      </c>
      <c r="M578" s="4" t="str">
        <f t="shared" si="80"/>
        <v/>
      </c>
      <c r="N578" s="4" t="str">
        <f t="shared" si="81"/>
        <v/>
      </c>
      <c r="O578" s="4"/>
      <c r="P578" s="4" t="str">
        <f t="shared" si="82"/>
        <v/>
      </c>
      <c r="Q578" s="4" t="str">
        <f t="shared" si="83"/>
        <v/>
      </c>
      <c r="R578" s="4" t="str">
        <f t="shared" si="84"/>
        <v/>
      </c>
      <c r="S578" s="4">
        <f t="shared" si="85"/>
        <v>1</v>
      </c>
      <c r="T578" s="4" t="str">
        <f t="shared" si="86"/>
        <v/>
      </c>
      <c r="U578" s="4" t="str">
        <f t="shared" si="87"/>
        <v/>
      </c>
      <c r="V578" s="4" t="str">
        <f t="shared" si="88"/>
        <v/>
      </c>
      <c r="W578" s="4">
        <f t="shared" si="89"/>
        <v>1</v>
      </c>
    </row>
    <row r="579" spans="1:23" s="3" customFormat="1" x14ac:dyDescent="0.3">
      <c r="A579" s="3" t="s">
        <v>629</v>
      </c>
      <c r="B579" s="3" t="s">
        <v>5568</v>
      </c>
      <c r="C579" s="3" t="s">
        <v>5569</v>
      </c>
      <c r="D579" s="3" t="s">
        <v>0</v>
      </c>
      <c r="E579" s="3">
        <v>0</v>
      </c>
      <c r="F579" s="3">
        <v>10</v>
      </c>
      <c r="G579" s="3">
        <v>4</v>
      </c>
      <c r="H579" s="3">
        <v>0</v>
      </c>
      <c r="I579" s="3">
        <v>4</v>
      </c>
      <c r="J579" s="3">
        <v>4</v>
      </c>
      <c r="K579" s="3">
        <v>2</v>
      </c>
      <c r="L579" s="3">
        <v>58</v>
      </c>
      <c r="M579" s="4" t="str">
        <f t="shared" si="80"/>
        <v/>
      </c>
      <c r="N579" s="4" t="str">
        <f t="shared" si="81"/>
        <v/>
      </c>
      <c r="O579" s="4"/>
      <c r="P579" s="4" t="str">
        <f t="shared" si="82"/>
        <v/>
      </c>
      <c r="Q579" s="4" t="str">
        <f t="shared" si="83"/>
        <v/>
      </c>
      <c r="R579" s="4" t="str">
        <f t="shared" si="84"/>
        <v/>
      </c>
      <c r="S579" s="4">
        <f t="shared" si="85"/>
        <v>1</v>
      </c>
      <c r="T579" s="4" t="str">
        <f t="shared" si="86"/>
        <v/>
      </c>
      <c r="U579" s="4" t="str">
        <f t="shared" si="87"/>
        <v/>
      </c>
      <c r="V579" s="4" t="str">
        <f t="shared" si="88"/>
        <v/>
      </c>
      <c r="W579" s="4">
        <f t="shared" si="89"/>
        <v>1</v>
      </c>
    </row>
    <row r="580" spans="1:23" s="3" customFormat="1" x14ac:dyDescent="0.3">
      <c r="A580" s="3" t="s">
        <v>629</v>
      </c>
      <c r="B580" s="3" t="s">
        <v>4264</v>
      </c>
      <c r="C580" s="3" t="s">
        <v>4265</v>
      </c>
      <c r="D580" s="3" t="s">
        <v>0</v>
      </c>
      <c r="E580" s="3">
        <v>2</v>
      </c>
      <c r="F580" s="3">
        <v>1</v>
      </c>
      <c r="G580" s="3">
        <v>1</v>
      </c>
      <c r="H580" s="3">
        <v>0</v>
      </c>
      <c r="I580" s="3">
        <v>0</v>
      </c>
      <c r="J580" s="3">
        <v>1</v>
      </c>
      <c r="K580" s="3">
        <v>0</v>
      </c>
      <c r="L580" s="3">
        <v>36</v>
      </c>
      <c r="M580" s="4" t="str">
        <f t="shared" si="80"/>
        <v/>
      </c>
      <c r="N580" s="4" t="str">
        <f t="shared" si="81"/>
        <v/>
      </c>
      <c r="O580" s="4"/>
      <c r="P580" s="4" t="str">
        <f t="shared" si="82"/>
        <v/>
      </c>
      <c r="Q580" s="4" t="str">
        <f t="shared" si="83"/>
        <v/>
      </c>
      <c r="R580" s="4" t="str">
        <f t="shared" si="84"/>
        <v/>
      </c>
      <c r="S580" s="4">
        <f t="shared" si="85"/>
        <v>1</v>
      </c>
      <c r="T580" s="4" t="str">
        <f t="shared" si="86"/>
        <v/>
      </c>
      <c r="U580" s="4" t="str">
        <f t="shared" si="87"/>
        <v/>
      </c>
      <c r="V580" s="4" t="str">
        <f t="shared" si="88"/>
        <v/>
      </c>
      <c r="W580" s="4">
        <f t="shared" si="89"/>
        <v>1</v>
      </c>
    </row>
    <row r="581" spans="1:23" s="3" customFormat="1" x14ac:dyDescent="0.3">
      <c r="A581" s="3" t="s">
        <v>629</v>
      </c>
      <c r="B581" s="3" t="s">
        <v>5382</v>
      </c>
      <c r="C581" s="3" t="s">
        <v>5383</v>
      </c>
      <c r="D581" s="3" t="s">
        <v>0</v>
      </c>
      <c r="E581" s="3">
        <v>5</v>
      </c>
      <c r="F581" s="3">
        <v>13</v>
      </c>
      <c r="G581" s="3">
        <v>4</v>
      </c>
      <c r="H581" s="3">
        <v>0</v>
      </c>
      <c r="I581" s="3">
        <v>0</v>
      </c>
      <c r="J581" s="3">
        <v>3</v>
      </c>
      <c r="K581" s="3">
        <v>1</v>
      </c>
      <c r="L581" s="3">
        <v>58</v>
      </c>
      <c r="M581" s="4" t="str">
        <f t="shared" si="80"/>
        <v/>
      </c>
      <c r="N581" s="4" t="str">
        <f t="shared" si="81"/>
        <v/>
      </c>
      <c r="O581" s="4"/>
      <c r="P581" s="4" t="str">
        <f t="shared" si="82"/>
        <v/>
      </c>
      <c r="Q581" s="4" t="str">
        <f t="shared" si="83"/>
        <v/>
      </c>
      <c r="R581" s="4" t="str">
        <f t="shared" si="84"/>
        <v/>
      </c>
      <c r="S581" s="4">
        <f t="shared" si="85"/>
        <v>1</v>
      </c>
      <c r="T581" s="4" t="str">
        <f t="shared" si="86"/>
        <v/>
      </c>
      <c r="U581" s="4" t="str">
        <f t="shared" si="87"/>
        <v/>
      </c>
      <c r="V581" s="4" t="str">
        <f t="shared" si="88"/>
        <v/>
      </c>
      <c r="W581" s="4">
        <f t="shared" si="89"/>
        <v>1</v>
      </c>
    </row>
    <row r="582" spans="1:23" s="3" customFormat="1" x14ac:dyDescent="0.3">
      <c r="A582" s="3" t="s">
        <v>629</v>
      </c>
      <c r="B582" s="3" t="s">
        <v>5355</v>
      </c>
      <c r="C582" s="3" t="s">
        <v>5356</v>
      </c>
      <c r="D582" s="3" t="s">
        <v>0</v>
      </c>
      <c r="E582" s="3">
        <v>3</v>
      </c>
      <c r="F582" s="3">
        <v>3</v>
      </c>
      <c r="G582" s="3">
        <v>1</v>
      </c>
      <c r="H582" s="3">
        <v>0</v>
      </c>
      <c r="I582" s="3">
        <v>0</v>
      </c>
      <c r="J582" s="3">
        <v>3</v>
      </c>
      <c r="K582" s="3">
        <v>3</v>
      </c>
      <c r="L582" s="3">
        <v>60</v>
      </c>
      <c r="M582" s="4" t="str">
        <f t="shared" ref="M582:M645" si="90">IF( AND( OR( F582&gt;$F$1, L582&gt;$L$1 ), OR( E582&gt;$E$1, I582&gt;$I$1 ) ), 1, "" )</f>
        <v/>
      </c>
      <c r="N582" s="4" t="str">
        <f t="shared" ref="N582:N645" si="91">IF( AND( OR( F582&gt;$F$2, L582&gt;$L$2 ), OR( E582&gt;$E$2, I582&gt;$I$2 ) ), 1, "")</f>
        <v/>
      </c>
      <c r="O582" s="4"/>
      <c r="P582" s="4" t="str">
        <f t="shared" ref="P582:P645" si="92" xml:space="preserve"> IF( AND( M582 = 1, O582 = 1 ), 1, "")</f>
        <v/>
      </c>
      <c r="Q582" s="4" t="str">
        <f t="shared" ref="Q582:Q645" si="93" xml:space="preserve"> IF( AND( M582 = "", O582 = 1 ), 1, "")</f>
        <v/>
      </c>
      <c r="R582" s="4" t="str">
        <f t="shared" ref="R582:R645" si="94" xml:space="preserve"> IF( AND( M582 = 1, O582 = "" ), 1, "")</f>
        <v/>
      </c>
      <c r="S582" s="4">
        <f t="shared" ref="S582:S645" si="95" xml:space="preserve"> IF( AND( M582 = "", O582 = "" ), 1, "")</f>
        <v>1</v>
      </c>
      <c r="T582" s="4" t="str">
        <f t="shared" ref="T582:T645" si="96" xml:space="preserve"> IF( AND( N582 = 1, O582 = 1 ), 1, "")</f>
        <v/>
      </c>
      <c r="U582" s="4" t="str">
        <f t="shared" ref="U582:U645" si="97" xml:space="preserve"> IF( AND( N582 = "", O582 = 1 ), 1, "")</f>
        <v/>
      </c>
      <c r="V582" s="4" t="str">
        <f t="shared" ref="V582:V645" si="98" xml:space="preserve"> IF( AND( N582 = 1, O582 = "" ), 1, "")</f>
        <v/>
      </c>
      <c r="W582" s="4">
        <f t="shared" ref="W582:W645" si="99" xml:space="preserve"> IF( AND( N582 = "", O582 = "" ), 1, "")</f>
        <v>1</v>
      </c>
    </row>
    <row r="583" spans="1:23" s="3" customFormat="1" x14ac:dyDescent="0.3">
      <c r="A583" s="3" t="s">
        <v>629</v>
      </c>
      <c r="B583" s="3" t="s">
        <v>5761</v>
      </c>
      <c r="C583" s="3" t="s">
        <v>5762</v>
      </c>
      <c r="D583" s="3" t="s">
        <v>0</v>
      </c>
      <c r="E583" s="3">
        <v>2</v>
      </c>
      <c r="F583" s="3">
        <v>14</v>
      </c>
      <c r="G583" s="3">
        <v>3</v>
      </c>
      <c r="H583" s="3">
        <v>1</v>
      </c>
      <c r="I583" s="3">
        <v>1</v>
      </c>
      <c r="J583" s="3">
        <v>2</v>
      </c>
      <c r="K583" s="3">
        <v>2</v>
      </c>
      <c r="L583" s="3">
        <v>43</v>
      </c>
      <c r="M583" s="4" t="str">
        <f t="shared" si="90"/>
        <v/>
      </c>
      <c r="N583" s="4" t="str">
        <f t="shared" si="91"/>
        <v/>
      </c>
      <c r="O583" s="4"/>
      <c r="P583" s="4" t="str">
        <f t="shared" si="92"/>
        <v/>
      </c>
      <c r="Q583" s="4" t="str">
        <f t="shared" si="93"/>
        <v/>
      </c>
      <c r="R583" s="4" t="str">
        <f t="shared" si="94"/>
        <v/>
      </c>
      <c r="S583" s="4">
        <f t="shared" si="95"/>
        <v>1</v>
      </c>
      <c r="T583" s="4" t="str">
        <f t="shared" si="96"/>
        <v/>
      </c>
      <c r="U583" s="4" t="str">
        <f t="shared" si="97"/>
        <v/>
      </c>
      <c r="V583" s="4" t="str">
        <f t="shared" si="98"/>
        <v/>
      </c>
      <c r="W583" s="4">
        <f t="shared" si="99"/>
        <v>1</v>
      </c>
    </row>
    <row r="584" spans="1:23" s="3" customFormat="1" x14ac:dyDescent="0.3">
      <c r="A584" s="3" t="s">
        <v>629</v>
      </c>
      <c r="B584" s="3" t="s">
        <v>4506</v>
      </c>
      <c r="C584" s="3" t="s">
        <v>4507</v>
      </c>
      <c r="D584" s="3" t="s">
        <v>0</v>
      </c>
      <c r="E584" s="3">
        <v>5</v>
      </c>
      <c r="F584" s="3">
        <v>7</v>
      </c>
      <c r="G584" s="3">
        <v>4</v>
      </c>
      <c r="H584" s="3">
        <v>0</v>
      </c>
      <c r="I584" s="3">
        <v>0</v>
      </c>
      <c r="J584" s="3">
        <v>3</v>
      </c>
      <c r="K584" s="3">
        <v>2</v>
      </c>
      <c r="L584" s="3">
        <v>63</v>
      </c>
      <c r="M584" s="4" t="str">
        <f t="shared" si="90"/>
        <v/>
      </c>
      <c r="N584" s="4" t="str">
        <f t="shared" si="91"/>
        <v/>
      </c>
      <c r="O584" s="4"/>
      <c r="P584" s="4" t="str">
        <f t="shared" si="92"/>
        <v/>
      </c>
      <c r="Q584" s="4" t="str">
        <f t="shared" si="93"/>
        <v/>
      </c>
      <c r="R584" s="4" t="str">
        <f t="shared" si="94"/>
        <v/>
      </c>
      <c r="S584" s="4">
        <f t="shared" si="95"/>
        <v>1</v>
      </c>
      <c r="T584" s="4" t="str">
        <f t="shared" si="96"/>
        <v/>
      </c>
      <c r="U584" s="4" t="str">
        <f t="shared" si="97"/>
        <v/>
      </c>
      <c r="V584" s="4" t="str">
        <f t="shared" si="98"/>
        <v/>
      </c>
      <c r="W584" s="4">
        <f t="shared" si="99"/>
        <v>1</v>
      </c>
    </row>
    <row r="585" spans="1:23" s="3" customFormat="1" x14ac:dyDescent="0.3">
      <c r="A585" s="3" t="s">
        <v>629</v>
      </c>
      <c r="B585" s="3" t="s">
        <v>5488</v>
      </c>
      <c r="C585" s="3" t="s">
        <v>5489</v>
      </c>
      <c r="D585" s="3" t="s">
        <v>0</v>
      </c>
      <c r="E585" s="3">
        <v>1</v>
      </c>
      <c r="F585" s="3">
        <v>4</v>
      </c>
      <c r="G585" s="3">
        <v>1</v>
      </c>
      <c r="H585" s="3">
        <v>0</v>
      </c>
      <c r="I585" s="3">
        <v>2</v>
      </c>
      <c r="J585" s="3">
        <v>4</v>
      </c>
      <c r="K585" s="3">
        <v>2</v>
      </c>
      <c r="L585" s="3">
        <v>37</v>
      </c>
      <c r="M585" s="4" t="str">
        <f t="shared" si="90"/>
        <v/>
      </c>
      <c r="N585" s="4" t="str">
        <f t="shared" si="91"/>
        <v/>
      </c>
      <c r="O585" s="4"/>
      <c r="P585" s="4" t="str">
        <f t="shared" si="92"/>
        <v/>
      </c>
      <c r="Q585" s="4" t="str">
        <f t="shared" si="93"/>
        <v/>
      </c>
      <c r="R585" s="4" t="str">
        <f t="shared" si="94"/>
        <v/>
      </c>
      <c r="S585" s="4">
        <f t="shared" si="95"/>
        <v>1</v>
      </c>
      <c r="T585" s="4" t="str">
        <f t="shared" si="96"/>
        <v/>
      </c>
      <c r="U585" s="4" t="str">
        <f t="shared" si="97"/>
        <v/>
      </c>
      <c r="V585" s="4" t="str">
        <f t="shared" si="98"/>
        <v/>
      </c>
      <c r="W585" s="4">
        <f t="shared" si="99"/>
        <v>1</v>
      </c>
    </row>
    <row r="586" spans="1:23" s="3" customFormat="1" x14ac:dyDescent="0.3">
      <c r="A586" s="3" t="s">
        <v>629</v>
      </c>
      <c r="B586" s="3" t="s">
        <v>4744</v>
      </c>
      <c r="C586" s="3" t="s">
        <v>4745</v>
      </c>
      <c r="D586" s="3" t="s">
        <v>0</v>
      </c>
      <c r="E586" s="3">
        <v>5</v>
      </c>
      <c r="F586" s="3">
        <v>1</v>
      </c>
      <c r="G586" s="3">
        <v>3</v>
      </c>
      <c r="H586" s="3">
        <v>0</v>
      </c>
      <c r="I586" s="3">
        <v>0</v>
      </c>
      <c r="J586" s="3">
        <v>1</v>
      </c>
      <c r="K586" s="3">
        <v>0</v>
      </c>
      <c r="L586" s="3">
        <v>25</v>
      </c>
      <c r="M586" s="4" t="str">
        <f t="shared" si="90"/>
        <v/>
      </c>
      <c r="N586" s="4" t="str">
        <f t="shared" si="91"/>
        <v/>
      </c>
      <c r="O586" s="4"/>
      <c r="P586" s="4" t="str">
        <f t="shared" si="92"/>
        <v/>
      </c>
      <c r="Q586" s="4" t="str">
        <f t="shared" si="93"/>
        <v/>
      </c>
      <c r="R586" s="4" t="str">
        <f t="shared" si="94"/>
        <v/>
      </c>
      <c r="S586" s="4">
        <f t="shared" si="95"/>
        <v>1</v>
      </c>
      <c r="T586" s="4" t="str">
        <f t="shared" si="96"/>
        <v/>
      </c>
      <c r="U586" s="4" t="str">
        <f t="shared" si="97"/>
        <v/>
      </c>
      <c r="V586" s="4" t="str">
        <f t="shared" si="98"/>
        <v/>
      </c>
      <c r="W586" s="4">
        <f t="shared" si="99"/>
        <v>1</v>
      </c>
    </row>
    <row r="587" spans="1:23" s="3" customFormat="1" x14ac:dyDescent="0.3">
      <c r="A587" s="3" t="s">
        <v>629</v>
      </c>
      <c r="B587" s="3" t="s">
        <v>5330</v>
      </c>
      <c r="C587" s="3" t="s">
        <v>735</v>
      </c>
      <c r="D587" s="3" t="s">
        <v>0</v>
      </c>
      <c r="E587" s="3">
        <v>6</v>
      </c>
      <c r="F587" s="3">
        <v>0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22</v>
      </c>
      <c r="M587" s="4" t="str">
        <f t="shared" si="90"/>
        <v/>
      </c>
      <c r="N587" s="4" t="str">
        <f t="shared" si="91"/>
        <v/>
      </c>
      <c r="O587" s="4"/>
      <c r="P587" s="4" t="str">
        <f t="shared" si="92"/>
        <v/>
      </c>
      <c r="Q587" s="4" t="str">
        <f t="shared" si="93"/>
        <v/>
      </c>
      <c r="R587" s="4" t="str">
        <f t="shared" si="94"/>
        <v/>
      </c>
      <c r="S587" s="4">
        <f t="shared" si="95"/>
        <v>1</v>
      </c>
      <c r="T587" s="4" t="str">
        <f t="shared" si="96"/>
        <v/>
      </c>
      <c r="U587" s="4" t="str">
        <f t="shared" si="97"/>
        <v/>
      </c>
      <c r="V587" s="4" t="str">
        <f t="shared" si="98"/>
        <v/>
      </c>
      <c r="W587" s="4">
        <f t="shared" si="99"/>
        <v>1</v>
      </c>
    </row>
    <row r="588" spans="1:23" s="3" customFormat="1" x14ac:dyDescent="0.3">
      <c r="A588" s="3" t="s">
        <v>629</v>
      </c>
      <c r="B588" s="3" t="s">
        <v>5709</v>
      </c>
      <c r="C588" s="3" t="s">
        <v>5710</v>
      </c>
      <c r="D588" s="3" t="s">
        <v>0</v>
      </c>
      <c r="E588" s="3">
        <v>11</v>
      </c>
      <c r="F588" s="3">
        <v>43</v>
      </c>
      <c r="G588" s="3">
        <v>3</v>
      </c>
      <c r="H588" s="3">
        <v>0</v>
      </c>
      <c r="I588" s="3">
        <v>36</v>
      </c>
      <c r="J588" s="3">
        <v>13</v>
      </c>
      <c r="K588" s="3">
        <v>11</v>
      </c>
      <c r="L588" s="3">
        <v>212</v>
      </c>
      <c r="M588" s="4" t="str">
        <f t="shared" si="90"/>
        <v/>
      </c>
      <c r="N588" s="4" t="str">
        <f t="shared" si="91"/>
        <v/>
      </c>
      <c r="O588" s="4"/>
      <c r="P588" s="4" t="str">
        <f t="shared" si="92"/>
        <v/>
      </c>
      <c r="Q588" s="4" t="str">
        <f t="shared" si="93"/>
        <v/>
      </c>
      <c r="R588" s="4" t="str">
        <f t="shared" si="94"/>
        <v/>
      </c>
      <c r="S588" s="4">
        <f t="shared" si="95"/>
        <v>1</v>
      </c>
      <c r="T588" s="4" t="str">
        <f t="shared" si="96"/>
        <v/>
      </c>
      <c r="U588" s="4" t="str">
        <f t="shared" si="97"/>
        <v/>
      </c>
      <c r="V588" s="4" t="str">
        <f t="shared" si="98"/>
        <v/>
      </c>
      <c r="W588" s="4">
        <f t="shared" si="99"/>
        <v>1</v>
      </c>
    </row>
    <row r="589" spans="1:23" s="3" customFormat="1" x14ac:dyDescent="0.3">
      <c r="A589" s="3" t="s">
        <v>629</v>
      </c>
      <c r="B589" s="3" t="s">
        <v>648</v>
      </c>
      <c r="C589" s="3" t="s">
        <v>649</v>
      </c>
      <c r="D589" s="3" t="s">
        <v>0</v>
      </c>
      <c r="E589" s="3">
        <v>21</v>
      </c>
      <c r="F589" s="3">
        <v>51</v>
      </c>
      <c r="G589" s="3">
        <v>2</v>
      </c>
      <c r="H589" s="3">
        <v>0</v>
      </c>
      <c r="I589" s="3">
        <v>293</v>
      </c>
      <c r="J589" s="3">
        <v>34</v>
      </c>
      <c r="K589" s="3">
        <v>20</v>
      </c>
      <c r="L589" s="3">
        <v>363</v>
      </c>
      <c r="M589" s="4">
        <f t="shared" si="90"/>
        <v>1</v>
      </c>
      <c r="N589" s="4" t="str">
        <f t="shared" si="91"/>
        <v/>
      </c>
      <c r="O589" s="4"/>
      <c r="P589" s="4" t="str">
        <f t="shared" si="92"/>
        <v/>
      </c>
      <c r="Q589" s="4" t="str">
        <f t="shared" si="93"/>
        <v/>
      </c>
      <c r="R589" s="4">
        <f t="shared" si="94"/>
        <v>1</v>
      </c>
      <c r="S589" s="4" t="str">
        <f t="shared" si="95"/>
        <v/>
      </c>
      <c r="T589" s="4" t="str">
        <f t="shared" si="96"/>
        <v/>
      </c>
      <c r="U589" s="4" t="str">
        <f t="shared" si="97"/>
        <v/>
      </c>
      <c r="V589" s="4" t="str">
        <f t="shared" si="98"/>
        <v/>
      </c>
      <c r="W589" s="4">
        <f t="shared" si="99"/>
        <v>1</v>
      </c>
    </row>
    <row r="590" spans="1:23" s="3" customFormat="1" x14ac:dyDescent="0.3">
      <c r="A590" s="3" t="s">
        <v>629</v>
      </c>
      <c r="B590" s="3" t="s">
        <v>3536</v>
      </c>
      <c r="C590" s="3" t="s">
        <v>3537</v>
      </c>
      <c r="D590" s="3" t="s">
        <v>0</v>
      </c>
      <c r="E590" s="3">
        <v>9</v>
      </c>
      <c r="F590" s="3">
        <v>8</v>
      </c>
      <c r="G590" s="3">
        <v>1</v>
      </c>
      <c r="H590" s="3">
        <v>0</v>
      </c>
      <c r="I590" s="3">
        <v>8</v>
      </c>
      <c r="J590" s="3">
        <v>5</v>
      </c>
      <c r="K590" s="3">
        <v>9</v>
      </c>
      <c r="L590" s="3">
        <v>82</v>
      </c>
      <c r="M590" s="4" t="str">
        <f t="shared" si="90"/>
        <v/>
      </c>
      <c r="N590" s="4" t="str">
        <f t="shared" si="91"/>
        <v/>
      </c>
      <c r="O590" s="4"/>
      <c r="P590" s="4" t="str">
        <f t="shared" si="92"/>
        <v/>
      </c>
      <c r="Q590" s="4" t="str">
        <f t="shared" si="93"/>
        <v/>
      </c>
      <c r="R590" s="4" t="str">
        <f t="shared" si="94"/>
        <v/>
      </c>
      <c r="S590" s="4">
        <f t="shared" si="95"/>
        <v>1</v>
      </c>
      <c r="T590" s="4" t="str">
        <f t="shared" si="96"/>
        <v/>
      </c>
      <c r="U590" s="4" t="str">
        <f t="shared" si="97"/>
        <v/>
      </c>
      <c r="V590" s="4" t="str">
        <f t="shared" si="98"/>
        <v/>
      </c>
      <c r="W590" s="4">
        <f t="shared" si="99"/>
        <v>1</v>
      </c>
    </row>
    <row r="591" spans="1:23" s="3" customFormat="1" x14ac:dyDescent="0.3">
      <c r="A591" s="3" t="s">
        <v>629</v>
      </c>
      <c r="B591" s="3" t="s">
        <v>5510</v>
      </c>
      <c r="C591" s="3" t="s">
        <v>5511</v>
      </c>
      <c r="D591" s="3" t="s">
        <v>0</v>
      </c>
      <c r="E591" s="3">
        <v>6</v>
      </c>
      <c r="F591" s="3">
        <v>6</v>
      </c>
      <c r="G591" s="3">
        <v>2</v>
      </c>
      <c r="H591" s="3">
        <v>5</v>
      </c>
      <c r="I591" s="3">
        <v>7</v>
      </c>
      <c r="J591" s="3">
        <v>6</v>
      </c>
      <c r="K591" s="3">
        <v>2</v>
      </c>
      <c r="L591" s="3">
        <v>63</v>
      </c>
      <c r="M591" s="4" t="str">
        <f t="shared" si="90"/>
        <v/>
      </c>
      <c r="N591" s="4" t="str">
        <f t="shared" si="91"/>
        <v/>
      </c>
      <c r="O591" s="4"/>
      <c r="P591" s="4" t="str">
        <f t="shared" si="92"/>
        <v/>
      </c>
      <c r="Q591" s="4" t="str">
        <f t="shared" si="93"/>
        <v/>
      </c>
      <c r="R591" s="4" t="str">
        <f t="shared" si="94"/>
        <v/>
      </c>
      <c r="S591" s="4">
        <f t="shared" si="95"/>
        <v>1</v>
      </c>
      <c r="T591" s="4" t="str">
        <f t="shared" si="96"/>
        <v/>
      </c>
      <c r="U591" s="4" t="str">
        <f t="shared" si="97"/>
        <v/>
      </c>
      <c r="V591" s="4" t="str">
        <f t="shared" si="98"/>
        <v/>
      </c>
      <c r="W591" s="4">
        <f t="shared" si="99"/>
        <v>1</v>
      </c>
    </row>
    <row r="592" spans="1:23" s="3" customFormat="1" x14ac:dyDescent="0.3">
      <c r="A592" s="3" t="s">
        <v>629</v>
      </c>
      <c r="B592" s="3" t="s">
        <v>3767</v>
      </c>
      <c r="C592" s="3" t="s">
        <v>3768</v>
      </c>
      <c r="D592" s="3" t="s">
        <v>0</v>
      </c>
      <c r="E592" s="3">
        <v>8</v>
      </c>
      <c r="F592" s="3">
        <v>47</v>
      </c>
      <c r="G592" s="3">
        <v>1</v>
      </c>
      <c r="H592" s="3">
        <v>0</v>
      </c>
      <c r="I592" s="3">
        <v>6</v>
      </c>
      <c r="J592" s="3">
        <v>9</v>
      </c>
      <c r="K592" s="3">
        <v>7</v>
      </c>
      <c r="L592" s="3">
        <v>181</v>
      </c>
      <c r="M592" s="4" t="str">
        <f t="shared" si="90"/>
        <v/>
      </c>
      <c r="N592" s="4" t="str">
        <f t="shared" si="91"/>
        <v/>
      </c>
      <c r="O592" s="4"/>
      <c r="P592" s="4" t="str">
        <f t="shared" si="92"/>
        <v/>
      </c>
      <c r="Q592" s="4" t="str">
        <f t="shared" si="93"/>
        <v/>
      </c>
      <c r="R592" s="4" t="str">
        <f t="shared" si="94"/>
        <v/>
      </c>
      <c r="S592" s="4">
        <f t="shared" si="95"/>
        <v>1</v>
      </c>
      <c r="T592" s="4" t="str">
        <f t="shared" si="96"/>
        <v/>
      </c>
      <c r="U592" s="4" t="str">
        <f t="shared" si="97"/>
        <v/>
      </c>
      <c r="V592" s="4" t="str">
        <f t="shared" si="98"/>
        <v/>
      </c>
      <c r="W592" s="4">
        <f t="shared" si="99"/>
        <v>1</v>
      </c>
    </row>
    <row r="593" spans="1:23" s="3" customFormat="1" x14ac:dyDescent="0.3">
      <c r="A593" s="3" t="s">
        <v>629</v>
      </c>
      <c r="B593" s="3" t="s">
        <v>4156</v>
      </c>
      <c r="C593" s="3" t="s">
        <v>4157</v>
      </c>
      <c r="D593" s="3" t="s">
        <v>0</v>
      </c>
      <c r="E593" s="3">
        <v>10</v>
      </c>
      <c r="F593" s="3">
        <v>3</v>
      </c>
      <c r="G593" s="3">
        <v>1</v>
      </c>
      <c r="H593" s="3">
        <v>0</v>
      </c>
      <c r="I593" s="3">
        <v>3</v>
      </c>
      <c r="J593" s="3">
        <v>3</v>
      </c>
      <c r="K593" s="3">
        <v>2</v>
      </c>
      <c r="L593" s="3">
        <v>51</v>
      </c>
      <c r="M593" s="4" t="str">
        <f t="shared" si="90"/>
        <v/>
      </c>
      <c r="N593" s="4" t="str">
        <f t="shared" si="91"/>
        <v/>
      </c>
      <c r="O593" s="4"/>
      <c r="P593" s="4" t="str">
        <f t="shared" si="92"/>
        <v/>
      </c>
      <c r="Q593" s="4" t="str">
        <f t="shared" si="93"/>
        <v/>
      </c>
      <c r="R593" s="4" t="str">
        <f t="shared" si="94"/>
        <v/>
      </c>
      <c r="S593" s="4">
        <f t="shared" si="95"/>
        <v>1</v>
      </c>
      <c r="T593" s="4" t="str">
        <f t="shared" si="96"/>
        <v/>
      </c>
      <c r="U593" s="4" t="str">
        <f t="shared" si="97"/>
        <v/>
      </c>
      <c r="V593" s="4" t="str">
        <f t="shared" si="98"/>
        <v/>
      </c>
      <c r="W593" s="4">
        <f t="shared" si="99"/>
        <v>1</v>
      </c>
    </row>
    <row r="594" spans="1:23" s="3" customFormat="1" x14ac:dyDescent="0.3">
      <c r="A594" s="3" t="s">
        <v>629</v>
      </c>
      <c r="B594" s="3" t="s">
        <v>680</v>
      </c>
      <c r="C594" s="3" t="s">
        <v>681</v>
      </c>
      <c r="D594" s="3" t="s">
        <v>0</v>
      </c>
      <c r="E594" s="3">
        <v>15</v>
      </c>
      <c r="F594" s="3">
        <v>27</v>
      </c>
      <c r="G594" s="3">
        <v>2</v>
      </c>
      <c r="H594" s="3">
        <v>0</v>
      </c>
      <c r="I594" s="3">
        <v>114</v>
      </c>
      <c r="J594" s="3">
        <v>23</v>
      </c>
      <c r="K594" s="3">
        <v>3</v>
      </c>
      <c r="L594" s="3">
        <v>211</v>
      </c>
      <c r="M594" s="4" t="str">
        <f t="shared" si="90"/>
        <v/>
      </c>
      <c r="N594" s="4" t="str">
        <f t="shared" si="91"/>
        <v/>
      </c>
      <c r="O594" s="4"/>
      <c r="P594" s="4" t="str">
        <f t="shared" si="92"/>
        <v/>
      </c>
      <c r="Q594" s="4" t="str">
        <f t="shared" si="93"/>
        <v/>
      </c>
      <c r="R594" s="4" t="str">
        <f t="shared" si="94"/>
        <v/>
      </c>
      <c r="S594" s="4">
        <f t="shared" si="95"/>
        <v>1</v>
      </c>
      <c r="T594" s="4" t="str">
        <f t="shared" si="96"/>
        <v/>
      </c>
      <c r="U594" s="4" t="str">
        <f t="shared" si="97"/>
        <v/>
      </c>
      <c r="V594" s="4" t="str">
        <f t="shared" si="98"/>
        <v/>
      </c>
      <c r="W594" s="4">
        <f t="shared" si="99"/>
        <v>1</v>
      </c>
    </row>
    <row r="595" spans="1:23" s="3" customFormat="1" x14ac:dyDescent="0.3">
      <c r="A595" s="3" t="s">
        <v>629</v>
      </c>
      <c r="B595" s="3" t="s">
        <v>4866</v>
      </c>
      <c r="C595" s="3" t="s">
        <v>4867</v>
      </c>
      <c r="D595" s="3" t="s">
        <v>0</v>
      </c>
      <c r="E595" s="3">
        <v>5</v>
      </c>
      <c r="F595" s="3">
        <v>12</v>
      </c>
      <c r="G595" s="3">
        <v>1</v>
      </c>
      <c r="H595" s="3">
        <v>0</v>
      </c>
      <c r="I595" s="3">
        <v>4</v>
      </c>
      <c r="J595" s="3">
        <v>4</v>
      </c>
      <c r="K595" s="3">
        <v>3</v>
      </c>
      <c r="L595" s="3">
        <v>95</v>
      </c>
      <c r="M595" s="4" t="str">
        <f t="shared" si="90"/>
        <v/>
      </c>
      <c r="N595" s="4" t="str">
        <f t="shared" si="91"/>
        <v/>
      </c>
      <c r="O595" s="4"/>
      <c r="P595" s="4" t="str">
        <f t="shared" si="92"/>
        <v/>
      </c>
      <c r="Q595" s="4" t="str">
        <f t="shared" si="93"/>
        <v/>
      </c>
      <c r="R595" s="4" t="str">
        <f t="shared" si="94"/>
        <v/>
      </c>
      <c r="S595" s="4">
        <f t="shared" si="95"/>
        <v>1</v>
      </c>
      <c r="T595" s="4" t="str">
        <f t="shared" si="96"/>
        <v/>
      </c>
      <c r="U595" s="4" t="str">
        <f t="shared" si="97"/>
        <v/>
      </c>
      <c r="V595" s="4" t="str">
        <f t="shared" si="98"/>
        <v/>
      </c>
      <c r="W595" s="4">
        <f t="shared" si="99"/>
        <v>1</v>
      </c>
    </row>
    <row r="596" spans="1:23" s="3" customFormat="1" x14ac:dyDescent="0.3">
      <c r="A596" s="3" t="s">
        <v>629</v>
      </c>
      <c r="B596" s="3" t="s">
        <v>5655</v>
      </c>
      <c r="C596" s="3" t="s">
        <v>5656</v>
      </c>
      <c r="D596" s="3" t="s">
        <v>0</v>
      </c>
      <c r="E596" s="3">
        <v>0</v>
      </c>
      <c r="F596" s="3">
        <v>3</v>
      </c>
      <c r="G596" s="3">
        <v>3</v>
      </c>
      <c r="H596" s="3">
        <v>0</v>
      </c>
      <c r="I596" s="3">
        <v>0</v>
      </c>
      <c r="J596" s="3">
        <v>1</v>
      </c>
      <c r="K596" s="3">
        <v>0</v>
      </c>
      <c r="L596" s="3">
        <v>36</v>
      </c>
      <c r="M596" s="4" t="str">
        <f t="shared" si="90"/>
        <v/>
      </c>
      <c r="N596" s="4" t="str">
        <f t="shared" si="91"/>
        <v/>
      </c>
      <c r="O596" s="4"/>
      <c r="P596" s="4" t="str">
        <f t="shared" si="92"/>
        <v/>
      </c>
      <c r="Q596" s="4" t="str">
        <f t="shared" si="93"/>
        <v/>
      </c>
      <c r="R596" s="4" t="str">
        <f t="shared" si="94"/>
        <v/>
      </c>
      <c r="S596" s="4">
        <f t="shared" si="95"/>
        <v>1</v>
      </c>
      <c r="T596" s="4" t="str">
        <f t="shared" si="96"/>
        <v/>
      </c>
      <c r="U596" s="4" t="str">
        <f t="shared" si="97"/>
        <v/>
      </c>
      <c r="V596" s="4" t="str">
        <f t="shared" si="98"/>
        <v/>
      </c>
      <c r="W596" s="4">
        <f t="shared" si="99"/>
        <v>1</v>
      </c>
    </row>
    <row r="597" spans="1:23" s="3" customFormat="1" x14ac:dyDescent="0.3">
      <c r="A597" s="3" t="s">
        <v>629</v>
      </c>
      <c r="B597" s="3" t="s">
        <v>4542</v>
      </c>
      <c r="C597" s="3" t="s">
        <v>4543</v>
      </c>
      <c r="D597" s="3" t="s">
        <v>0</v>
      </c>
      <c r="E597" s="3">
        <v>7</v>
      </c>
      <c r="F597" s="3">
        <v>1</v>
      </c>
      <c r="G597" s="3">
        <v>1</v>
      </c>
      <c r="H597" s="3">
        <v>0</v>
      </c>
      <c r="I597" s="3">
        <v>0</v>
      </c>
      <c r="J597" s="3">
        <v>1</v>
      </c>
      <c r="K597" s="3">
        <v>0</v>
      </c>
      <c r="L597" s="3">
        <v>41</v>
      </c>
      <c r="M597" s="4" t="str">
        <f t="shared" si="90"/>
        <v/>
      </c>
      <c r="N597" s="4" t="str">
        <f t="shared" si="91"/>
        <v/>
      </c>
      <c r="O597" s="4"/>
      <c r="P597" s="4" t="str">
        <f t="shared" si="92"/>
        <v/>
      </c>
      <c r="Q597" s="4" t="str">
        <f t="shared" si="93"/>
        <v/>
      </c>
      <c r="R597" s="4" t="str">
        <f t="shared" si="94"/>
        <v/>
      </c>
      <c r="S597" s="4">
        <f t="shared" si="95"/>
        <v>1</v>
      </c>
      <c r="T597" s="4" t="str">
        <f t="shared" si="96"/>
        <v/>
      </c>
      <c r="U597" s="4" t="str">
        <f t="shared" si="97"/>
        <v/>
      </c>
      <c r="V597" s="4" t="str">
        <f t="shared" si="98"/>
        <v/>
      </c>
      <c r="W597" s="4">
        <f t="shared" si="99"/>
        <v>1</v>
      </c>
    </row>
    <row r="598" spans="1:23" s="3" customFormat="1" x14ac:dyDescent="0.3">
      <c r="A598" s="3" t="s">
        <v>629</v>
      </c>
      <c r="B598" s="3" t="s">
        <v>5674</v>
      </c>
      <c r="C598" s="3" t="s">
        <v>4069</v>
      </c>
      <c r="D598" s="3" t="s">
        <v>0</v>
      </c>
      <c r="E598" s="3">
        <v>2</v>
      </c>
      <c r="F598" s="3">
        <v>15</v>
      </c>
      <c r="G598" s="3">
        <v>1</v>
      </c>
      <c r="H598" s="3">
        <v>0</v>
      </c>
      <c r="I598" s="3">
        <v>0</v>
      </c>
      <c r="J598" s="3">
        <v>4</v>
      </c>
      <c r="K598" s="3">
        <v>3</v>
      </c>
      <c r="L598" s="3">
        <v>85</v>
      </c>
      <c r="M598" s="4" t="str">
        <f t="shared" si="90"/>
        <v/>
      </c>
      <c r="N598" s="4" t="str">
        <f t="shared" si="91"/>
        <v/>
      </c>
      <c r="O598" s="4"/>
      <c r="P598" s="4" t="str">
        <f t="shared" si="92"/>
        <v/>
      </c>
      <c r="Q598" s="4" t="str">
        <f t="shared" si="93"/>
        <v/>
      </c>
      <c r="R598" s="4" t="str">
        <f t="shared" si="94"/>
        <v/>
      </c>
      <c r="S598" s="4">
        <f t="shared" si="95"/>
        <v>1</v>
      </c>
      <c r="T598" s="4" t="str">
        <f t="shared" si="96"/>
        <v/>
      </c>
      <c r="U598" s="4" t="str">
        <f t="shared" si="97"/>
        <v/>
      </c>
      <c r="V598" s="4" t="str">
        <f t="shared" si="98"/>
        <v/>
      </c>
      <c r="W598" s="4">
        <f t="shared" si="99"/>
        <v>1</v>
      </c>
    </row>
    <row r="599" spans="1:23" s="3" customFormat="1" x14ac:dyDescent="0.3">
      <c r="A599" s="3" t="s">
        <v>629</v>
      </c>
      <c r="B599" s="3" t="s">
        <v>4769</v>
      </c>
      <c r="C599" s="3" t="s">
        <v>4770</v>
      </c>
      <c r="D599" s="3" t="s">
        <v>0</v>
      </c>
      <c r="E599" s="3">
        <v>3</v>
      </c>
      <c r="F599" s="3">
        <v>1</v>
      </c>
      <c r="G599" s="3">
        <v>1</v>
      </c>
      <c r="H599" s="3">
        <v>0</v>
      </c>
      <c r="I599" s="3">
        <v>0</v>
      </c>
      <c r="J599" s="3">
        <v>1</v>
      </c>
      <c r="K599" s="3">
        <v>0</v>
      </c>
      <c r="L599" s="3">
        <v>33</v>
      </c>
      <c r="M599" s="4" t="str">
        <f t="shared" si="90"/>
        <v/>
      </c>
      <c r="N599" s="4" t="str">
        <f t="shared" si="91"/>
        <v/>
      </c>
      <c r="O599" s="4"/>
      <c r="P599" s="4" t="str">
        <f t="shared" si="92"/>
        <v/>
      </c>
      <c r="Q599" s="4" t="str">
        <f t="shared" si="93"/>
        <v/>
      </c>
      <c r="R599" s="4" t="str">
        <f t="shared" si="94"/>
        <v/>
      </c>
      <c r="S599" s="4">
        <f t="shared" si="95"/>
        <v>1</v>
      </c>
      <c r="T599" s="4" t="str">
        <f t="shared" si="96"/>
        <v/>
      </c>
      <c r="U599" s="4" t="str">
        <f t="shared" si="97"/>
        <v/>
      </c>
      <c r="V599" s="4" t="str">
        <f t="shared" si="98"/>
        <v/>
      </c>
      <c r="W599" s="4">
        <f t="shared" si="99"/>
        <v>1</v>
      </c>
    </row>
    <row r="600" spans="1:23" s="3" customFormat="1" x14ac:dyDescent="0.3">
      <c r="A600" s="3" t="s">
        <v>629</v>
      </c>
      <c r="B600" s="3" t="s">
        <v>4925</v>
      </c>
      <c r="C600" s="3" t="s">
        <v>4926</v>
      </c>
      <c r="D600" s="3" t="s">
        <v>0</v>
      </c>
      <c r="E600" s="3">
        <v>0</v>
      </c>
      <c r="F600" s="3">
        <v>6</v>
      </c>
      <c r="G600" s="3">
        <v>1</v>
      </c>
      <c r="H600" s="3">
        <v>0</v>
      </c>
      <c r="I600" s="3">
        <v>1</v>
      </c>
      <c r="J600" s="3">
        <v>2</v>
      </c>
      <c r="K600" s="3">
        <v>0</v>
      </c>
      <c r="L600" s="3">
        <v>39</v>
      </c>
      <c r="M600" s="4" t="str">
        <f t="shared" si="90"/>
        <v/>
      </c>
      <c r="N600" s="4" t="str">
        <f t="shared" si="91"/>
        <v/>
      </c>
      <c r="O600" s="4"/>
      <c r="P600" s="4" t="str">
        <f t="shared" si="92"/>
        <v/>
      </c>
      <c r="Q600" s="4" t="str">
        <f t="shared" si="93"/>
        <v/>
      </c>
      <c r="R600" s="4" t="str">
        <f t="shared" si="94"/>
        <v/>
      </c>
      <c r="S600" s="4">
        <f t="shared" si="95"/>
        <v>1</v>
      </c>
      <c r="T600" s="4" t="str">
        <f t="shared" si="96"/>
        <v/>
      </c>
      <c r="U600" s="4" t="str">
        <f t="shared" si="97"/>
        <v/>
      </c>
      <c r="V600" s="4" t="str">
        <f t="shared" si="98"/>
        <v/>
      </c>
      <c r="W600" s="4">
        <f t="shared" si="99"/>
        <v>1</v>
      </c>
    </row>
    <row r="601" spans="1:23" s="3" customFormat="1" x14ac:dyDescent="0.3">
      <c r="A601" s="3" t="s">
        <v>629</v>
      </c>
      <c r="B601" s="3" t="s">
        <v>5258</v>
      </c>
      <c r="C601" s="3" t="s">
        <v>5259</v>
      </c>
      <c r="D601" s="3" t="s">
        <v>0</v>
      </c>
      <c r="E601" s="3">
        <v>2</v>
      </c>
      <c r="F601" s="3">
        <v>6</v>
      </c>
      <c r="G601" s="3">
        <v>1</v>
      </c>
      <c r="H601" s="3">
        <v>0</v>
      </c>
      <c r="I601" s="3">
        <v>0</v>
      </c>
      <c r="J601" s="3">
        <v>1</v>
      </c>
      <c r="K601" s="3">
        <v>0</v>
      </c>
      <c r="L601" s="3">
        <v>41</v>
      </c>
      <c r="M601" s="4" t="str">
        <f t="shared" si="90"/>
        <v/>
      </c>
      <c r="N601" s="4" t="str">
        <f t="shared" si="91"/>
        <v/>
      </c>
      <c r="O601" s="4"/>
      <c r="P601" s="4" t="str">
        <f t="shared" si="92"/>
        <v/>
      </c>
      <c r="Q601" s="4" t="str">
        <f t="shared" si="93"/>
        <v/>
      </c>
      <c r="R601" s="4" t="str">
        <f t="shared" si="94"/>
        <v/>
      </c>
      <c r="S601" s="4">
        <f t="shared" si="95"/>
        <v>1</v>
      </c>
      <c r="T601" s="4" t="str">
        <f t="shared" si="96"/>
        <v/>
      </c>
      <c r="U601" s="4" t="str">
        <f t="shared" si="97"/>
        <v/>
      </c>
      <c r="V601" s="4" t="str">
        <f t="shared" si="98"/>
        <v/>
      </c>
      <c r="W601" s="4">
        <f t="shared" si="99"/>
        <v>1</v>
      </c>
    </row>
    <row r="602" spans="1:23" s="3" customFormat="1" x14ac:dyDescent="0.3">
      <c r="A602" s="3" t="s">
        <v>629</v>
      </c>
      <c r="B602" s="3" t="s">
        <v>5290</v>
      </c>
      <c r="C602" s="3" t="s">
        <v>5291</v>
      </c>
      <c r="D602" s="3" t="s">
        <v>0</v>
      </c>
      <c r="E602" s="3">
        <v>4</v>
      </c>
      <c r="F602" s="3">
        <v>2</v>
      </c>
      <c r="G602" s="3">
        <v>1</v>
      </c>
      <c r="H602" s="3">
        <v>0</v>
      </c>
      <c r="I602" s="3">
        <v>1</v>
      </c>
      <c r="J602" s="3">
        <v>2</v>
      </c>
      <c r="K602" s="3">
        <v>0</v>
      </c>
      <c r="L602" s="3">
        <v>40</v>
      </c>
      <c r="M602" s="4" t="str">
        <f t="shared" si="90"/>
        <v/>
      </c>
      <c r="N602" s="4" t="str">
        <f t="shared" si="91"/>
        <v/>
      </c>
      <c r="O602" s="4"/>
      <c r="P602" s="4" t="str">
        <f t="shared" si="92"/>
        <v/>
      </c>
      <c r="Q602" s="4" t="str">
        <f t="shared" si="93"/>
        <v/>
      </c>
      <c r="R602" s="4" t="str">
        <f t="shared" si="94"/>
        <v/>
      </c>
      <c r="S602" s="4">
        <f t="shared" si="95"/>
        <v>1</v>
      </c>
      <c r="T602" s="4" t="str">
        <f t="shared" si="96"/>
        <v/>
      </c>
      <c r="U602" s="4" t="str">
        <f t="shared" si="97"/>
        <v/>
      </c>
      <c r="V602" s="4" t="str">
        <f t="shared" si="98"/>
        <v/>
      </c>
      <c r="W602" s="4">
        <f t="shared" si="99"/>
        <v>1</v>
      </c>
    </row>
    <row r="603" spans="1:23" s="3" customFormat="1" x14ac:dyDescent="0.3">
      <c r="A603" s="3" t="s">
        <v>629</v>
      </c>
      <c r="B603" s="3" t="s">
        <v>4013</v>
      </c>
      <c r="C603" s="3" t="s">
        <v>4014</v>
      </c>
      <c r="D603" s="3" t="s">
        <v>0</v>
      </c>
      <c r="E603" s="3">
        <v>1</v>
      </c>
      <c r="F603" s="3">
        <v>29</v>
      </c>
      <c r="G603" s="3">
        <v>1</v>
      </c>
      <c r="H603" s="3">
        <v>0</v>
      </c>
      <c r="I603" s="3">
        <v>1</v>
      </c>
      <c r="J603" s="3">
        <v>11</v>
      </c>
      <c r="K603" s="3">
        <v>4</v>
      </c>
      <c r="L603" s="3">
        <v>175</v>
      </c>
      <c r="M603" s="4" t="str">
        <f t="shared" si="90"/>
        <v/>
      </c>
      <c r="N603" s="4" t="str">
        <f t="shared" si="91"/>
        <v/>
      </c>
      <c r="O603" s="4"/>
      <c r="P603" s="4" t="str">
        <f t="shared" si="92"/>
        <v/>
      </c>
      <c r="Q603" s="4" t="str">
        <f t="shared" si="93"/>
        <v/>
      </c>
      <c r="R603" s="4" t="str">
        <f t="shared" si="94"/>
        <v/>
      </c>
      <c r="S603" s="4">
        <f t="shared" si="95"/>
        <v>1</v>
      </c>
      <c r="T603" s="4" t="str">
        <f t="shared" si="96"/>
        <v/>
      </c>
      <c r="U603" s="4" t="str">
        <f t="shared" si="97"/>
        <v/>
      </c>
      <c r="V603" s="4" t="str">
        <f t="shared" si="98"/>
        <v/>
      </c>
      <c r="W603" s="4">
        <f t="shared" si="99"/>
        <v>1</v>
      </c>
    </row>
    <row r="604" spans="1:23" s="3" customFormat="1" x14ac:dyDescent="0.3">
      <c r="A604" s="3" t="s">
        <v>629</v>
      </c>
      <c r="B604" s="3" t="s">
        <v>5070</v>
      </c>
      <c r="C604" s="3" t="s">
        <v>5071</v>
      </c>
      <c r="D604" s="3" t="s">
        <v>0</v>
      </c>
      <c r="E604" s="3">
        <v>4</v>
      </c>
      <c r="F604" s="3">
        <v>22</v>
      </c>
      <c r="G604" s="3">
        <v>3</v>
      </c>
      <c r="H604" s="3">
        <v>0</v>
      </c>
      <c r="I604" s="3">
        <v>0</v>
      </c>
      <c r="J604" s="3">
        <v>15</v>
      </c>
      <c r="K604" s="3">
        <v>13</v>
      </c>
      <c r="L604" s="3">
        <v>198</v>
      </c>
      <c r="M604" s="4" t="str">
        <f t="shared" si="90"/>
        <v/>
      </c>
      <c r="N604" s="4" t="str">
        <f t="shared" si="91"/>
        <v/>
      </c>
      <c r="O604" s="4"/>
      <c r="P604" s="4" t="str">
        <f t="shared" si="92"/>
        <v/>
      </c>
      <c r="Q604" s="4" t="str">
        <f t="shared" si="93"/>
        <v/>
      </c>
      <c r="R604" s="4" t="str">
        <f t="shared" si="94"/>
        <v/>
      </c>
      <c r="S604" s="4">
        <f t="shared" si="95"/>
        <v>1</v>
      </c>
      <c r="T604" s="4" t="str">
        <f t="shared" si="96"/>
        <v/>
      </c>
      <c r="U604" s="4" t="str">
        <f t="shared" si="97"/>
        <v/>
      </c>
      <c r="V604" s="4" t="str">
        <f t="shared" si="98"/>
        <v/>
      </c>
      <c r="W604" s="4">
        <f t="shared" si="99"/>
        <v>1</v>
      </c>
    </row>
    <row r="605" spans="1:23" s="3" customFormat="1" x14ac:dyDescent="0.3">
      <c r="A605" s="3" t="s">
        <v>629</v>
      </c>
      <c r="B605" s="3" t="s">
        <v>3693</v>
      </c>
      <c r="C605" s="3" t="s">
        <v>3694</v>
      </c>
      <c r="D605" s="3" t="s">
        <v>0</v>
      </c>
      <c r="E605" s="3">
        <v>0</v>
      </c>
      <c r="F605" s="3">
        <v>13</v>
      </c>
      <c r="G605" s="3">
        <v>1</v>
      </c>
      <c r="H605" s="3">
        <v>0</v>
      </c>
      <c r="I605" s="3">
        <v>3</v>
      </c>
      <c r="J605" s="3">
        <v>3</v>
      </c>
      <c r="K605" s="3">
        <v>0</v>
      </c>
      <c r="L605" s="3">
        <v>55</v>
      </c>
      <c r="M605" s="4" t="str">
        <f t="shared" si="90"/>
        <v/>
      </c>
      <c r="N605" s="4" t="str">
        <f t="shared" si="91"/>
        <v/>
      </c>
      <c r="O605" s="4"/>
      <c r="P605" s="4" t="str">
        <f t="shared" si="92"/>
        <v/>
      </c>
      <c r="Q605" s="4" t="str">
        <f t="shared" si="93"/>
        <v/>
      </c>
      <c r="R605" s="4" t="str">
        <f t="shared" si="94"/>
        <v/>
      </c>
      <c r="S605" s="4">
        <f t="shared" si="95"/>
        <v>1</v>
      </c>
      <c r="T605" s="4" t="str">
        <f t="shared" si="96"/>
        <v/>
      </c>
      <c r="U605" s="4" t="str">
        <f t="shared" si="97"/>
        <v/>
      </c>
      <c r="V605" s="4" t="str">
        <f t="shared" si="98"/>
        <v/>
      </c>
      <c r="W605" s="4">
        <f t="shared" si="99"/>
        <v>1</v>
      </c>
    </row>
    <row r="606" spans="1:23" s="3" customFormat="1" x14ac:dyDescent="0.3">
      <c r="A606" s="3" t="s">
        <v>629</v>
      </c>
      <c r="B606" s="3" t="s">
        <v>4842</v>
      </c>
      <c r="C606" s="3" t="s">
        <v>4843</v>
      </c>
      <c r="D606" s="3" t="s">
        <v>0</v>
      </c>
      <c r="E606" s="3">
        <v>1</v>
      </c>
      <c r="F606" s="3">
        <v>7</v>
      </c>
      <c r="G606" s="3">
        <v>1</v>
      </c>
      <c r="H606" s="3">
        <v>0</v>
      </c>
      <c r="I606" s="3">
        <v>21</v>
      </c>
      <c r="J606" s="3">
        <v>7</v>
      </c>
      <c r="K606" s="3">
        <v>0</v>
      </c>
      <c r="L606" s="3">
        <v>85</v>
      </c>
      <c r="M606" s="4" t="str">
        <f t="shared" si="90"/>
        <v/>
      </c>
      <c r="N606" s="4" t="str">
        <f t="shared" si="91"/>
        <v/>
      </c>
      <c r="O606" s="4"/>
      <c r="P606" s="4" t="str">
        <f t="shared" si="92"/>
        <v/>
      </c>
      <c r="Q606" s="4" t="str">
        <f t="shared" si="93"/>
        <v/>
      </c>
      <c r="R606" s="4" t="str">
        <f t="shared" si="94"/>
        <v/>
      </c>
      <c r="S606" s="4">
        <f t="shared" si="95"/>
        <v>1</v>
      </c>
      <c r="T606" s="4" t="str">
        <f t="shared" si="96"/>
        <v/>
      </c>
      <c r="U606" s="4" t="str">
        <f t="shared" si="97"/>
        <v/>
      </c>
      <c r="V606" s="4" t="str">
        <f t="shared" si="98"/>
        <v/>
      </c>
      <c r="W606" s="4">
        <f t="shared" si="99"/>
        <v>1</v>
      </c>
    </row>
    <row r="607" spans="1:23" s="3" customFormat="1" x14ac:dyDescent="0.3">
      <c r="A607" s="3" t="s">
        <v>629</v>
      </c>
      <c r="B607" s="3" t="s">
        <v>3816</v>
      </c>
      <c r="C607" s="3" t="s">
        <v>3817</v>
      </c>
      <c r="D607" s="3" t="s">
        <v>0</v>
      </c>
      <c r="E607" s="3">
        <v>3</v>
      </c>
      <c r="F607" s="3">
        <v>1</v>
      </c>
      <c r="G607" s="3">
        <v>2</v>
      </c>
      <c r="H607" s="3">
        <v>0</v>
      </c>
      <c r="I607" s="3">
        <v>0</v>
      </c>
      <c r="J607" s="3">
        <v>1</v>
      </c>
      <c r="K607" s="3">
        <v>1</v>
      </c>
      <c r="L607" s="3">
        <v>23</v>
      </c>
      <c r="M607" s="4" t="str">
        <f t="shared" si="90"/>
        <v/>
      </c>
      <c r="N607" s="4" t="str">
        <f t="shared" si="91"/>
        <v/>
      </c>
      <c r="O607" s="4"/>
      <c r="P607" s="4" t="str">
        <f t="shared" si="92"/>
        <v/>
      </c>
      <c r="Q607" s="4" t="str">
        <f t="shared" si="93"/>
        <v/>
      </c>
      <c r="R607" s="4" t="str">
        <f t="shared" si="94"/>
        <v/>
      </c>
      <c r="S607" s="4">
        <f t="shared" si="95"/>
        <v>1</v>
      </c>
      <c r="T607" s="4" t="str">
        <f t="shared" si="96"/>
        <v/>
      </c>
      <c r="U607" s="4" t="str">
        <f t="shared" si="97"/>
        <v/>
      </c>
      <c r="V607" s="4" t="str">
        <f t="shared" si="98"/>
        <v/>
      </c>
      <c r="W607" s="4">
        <f t="shared" si="99"/>
        <v>1</v>
      </c>
    </row>
    <row r="608" spans="1:23" s="3" customFormat="1" x14ac:dyDescent="0.3">
      <c r="A608" s="3" t="s">
        <v>629</v>
      </c>
      <c r="B608" s="3" t="s">
        <v>5707</v>
      </c>
      <c r="C608" s="3" t="s">
        <v>5708</v>
      </c>
      <c r="D608" s="3" t="s">
        <v>0</v>
      </c>
      <c r="E608" s="3">
        <v>0</v>
      </c>
      <c r="F608" s="3">
        <v>4</v>
      </c>
      <c r="G608" s="3">
        <v>2</v>
      </c>
      <c r="H608" s="3">
        <v>0</v>
      </c>
      <c r="I608" s="3">
        <v>1</v>
      </c>
      <c r="J608" s="3">
        <v>2</v>
      </c>
      <c r="K608" s="3">
        <v>1</v>
      </c>
      <c r="L608" s="3">
        <v>31</v>
      </c>
      <c r="M608" s="4" t="str">
        <f t="shared" si="90"/>
        <v/>
      </c>
      <c r="N608" s="4" t="str">
        <f t="shared" si="91"/>
        <v/>
      </c>
      <c r="O608" s="4"/>
      <c r="P608" s="4" t="str">
        <f t="shared" si="92"/>
        <v/>
      </c>
      <c r="Q608" s="4" t="str">
        <f t="shared" si="93"/>
        <v/>
      </c>
      <c r="R608" s="4" t="str">
        <f t="shared" si="94"/>
        <v/>
      </c>
      <c r="S608" s="4">
        <f t="shared" si="95"/>
        <v>1</v>
      </c>
      <c r="T608" s="4" t="str">
        <f t="shared" si="96"/>
        <v/>
      </c>
      <c r="U608" s="4" t="str">
        <f t="shared" si="97"/>
        <v/>
      </c>
      <c r="V608" s="4" t="str">
        <f t="shared" si="98"/>
        <v/>
      </c>
      <c r="W608" s="4">
        <f t="shared" si="99"/>
        <v>1</v>
      </c>
    </row>
    <row r="609" spans="1:23" s="3" customFormat="1" x14ac:dyDescent="0.3">
      <c r="A609" s="3" t="s">
        <v>629</v>
      </c>
      <c r="B609" s="3" t="s">
        <v>4278</v>
      </c>
      <c r="C609" s="3" t="s">
        <v>4279</v>
      </c>
      <c r="D609" s="3" t="s">
        <v>0</v>
      </c>
      <c r="E609" s="3">
        <v>1</v>
      </c>
      <c r="F609" s="3">
        <v>5</v>
      </c>
      <c r="G609" s="3">
        <v>1</v>
      </c>
      <c r="H609" s="3">
        <v>0</v>
      </c>
      <c r="I609" s="3">
        <v>0</v>
      </c>
      <c r="J609" s="3">
        <v>3</v>
      </c>
      <c r="K609" s="3">
        <v>1</v>
      </c>
      <c r="L609" s="3">
        <v>39</v>
      </c>
      <c r="M609" s="4" t="str">
        <f t="shared" si="90"/>
        <v/>
      </c>
      <c r="N609" s="4" t="str">
        <f t="shared" si="91"/>
        <v/>
      </c>
      <c r="O609" s="4"/>
      <c r="P609" s="4" t="str">
        <f t="shared" si="92"/>
        <v/>
      </c>
      <c r="Q609" s="4" t="str">
        <f t="shared" si="93"/>
        <v/>
      </c>
      <c r="R609" s="4" t="str">
        <f t="shared" si="94"/>
        <v/>
      </c>
      <c r="S609" s="4">
        <f t="shared" si="95"/>
        <v>1</v>
      </c>
      <c r="T609" s="4" t="str">
        <f t="shared" si="96"/>
        <v/>
      </c>
      <c r="U609" s="4" t="str">
        <f t="shared" si="97"/>
        <v/>
      </c>
      <c r="V609" s="4" t="str">
        <f t="shared" si="98"/>
        <v/>
      </c>
      <c r="W609" s="4">
        <f t="shared" si="99"/>
        <v>1</v>
      </c>
    </row>
    <row r="610" spans="1:23" s="3" customFormat="1" x14ac:dyDescent="0.3">
      <c r="A610" s="3" t="s">
        <v>629</v>
      </c>
      <c r="B610" s="3" t="s">
        <v>5769</v>
      </c>
      <c r="C610" s="3" t="s">
        <v>735</v>
      </c>
      <c r="D610" s="3" t="s">
        <v>0</v>
      </c>
      <c r="E610" s="3">
        <v>7</v>
      </c>
      <c r="F610" s="3">
        <v>0</v>
      </c>
      <c r="G610" s="3">
        <v>1</v>
      </c>
      <c r="H610" s="3">
        <v>0</v>
      </c>
      <c r="I610" s="3">
        <v>0</v>
      </c>
      <c r="J610" s="3">
        <v>0</v>
      </c>
      <c r="K610" s="3">
        <v>0</v>
      </c>
      <c r="L610" s="3">
        <v>22</v>
      </c>
      <c r="M610" s="4" t="str">
        <f t="shared" si="90"/>
        <v/>
      </c>
      <c r="N610" s="4" t="str">
        <f t="shared" si="91"/>
        <v/>
      </c>
      <c r="O610" s="4"/>
      <c r="P610" s="4" t="str">
        <f t="shared" si="92"/>
        <v/>
      </c>
      <c r="Q610" s="4" t="str">
        <f t="shared" si="93"/>
        <v/>
      </c>
      <c r="R610" s="4" t="str">
        <f t="shared" si="94"/>
        <v/>
      </c>
      <c r="S610" s="4">
        <f t="shared" si="95"/>
        <v>1</v>
      </c>
      <c r="T610" s="4" t="str">
        <f t="shared" si="96"/>
        <v/>
      </c>
      <c r="U610" s="4" t="str">
        <f t="shared" si="97"/>
        <v/>
      </c>
      <c r="V610" s="4" t="str">
        <f t="shared" si="98"/>
        <v/>
      </c>
      <c r="W610" s="4">
        <f t="shared" si="99"/>
        <v>1</v>
      </c>
    </row>
    <row r="611" spans="1:23" s="3" customFormat="1" x14ac:dyDescent="0.3">
      <c r="A611" s="3" t="s">
        <v>629</v>
      </c>
      <c r="B611" s="3" t="s">
        <v>4445</v>
      </c>
      <c r="C611" s="3" t="s">
        <v>4446</v>
      </c>
      <c r="D611" s="3" t="s">
        <v>0</v>
      </c>
      <c r="E611" s="3">
        <v>5</v>
      </c>
      <c r="F611" s="3">
        <v>15</v>
      </c>
      <c r="G611" s="3">
        <v>1</v>
      </c>
      <c r="H611" s="3">
        <v>0</v>
      </c>
      <c r="I611" s="3">
        <v>6</v>
      </c>
      <c r="J611" s="3">
        <v>4</v>
      </c>
      <c r="K611" s="3">
        <v>0</v>
      </c>
      <c r="L611" s="3">
        <v>58</v>
      </c>
      <c r="M611" s="4" t="str">
        <f t="shared" si="90"/>
        <v/>
      </c>
      <c r="N611" s="4" t="str">
        <f t="shared" si="91"/>
        <v/>
      </c>
      <c r="O611" s="4"/>
      <c r="P611" s="4" t="str">
        <f t="shared" si="92"/>
        <v/>
      </c>
      <c r="Q611" s="4" t="str">
        <f t="shared" si="93"/>
        <v/>
      </c>
      <c r="R611" s="4" t="str">
        <f t="shared" si="94"/>
        <v/>
      </c>
      <c r="S611" s="4">
        <f t="shared" si="95"/>
        <v>1</v>
      </c>
      <c r="T611" s="4" t="str">
        <f t="shared" si="96"/>
        <v/>
      </c>
      <c r="U611" s="4" t="str">
        <f t="shared" si="97"/>
        <v/>
      </c>
      <c r="V611" s="4" t="str">
        <f t="shared" si="98"/>
        <v/>
      </c>
      <c r="W611" s="4">
        <f t="shared" si="99"/>
        <v>1</v>
      </c>
    </row>
    <row r="612" spans="1:23" s="3" customFormat="1" x14ac:dyDescent="0.3">
      <c r="A612" s="3" t="s">
        <v>629</v>
      </c>
      <c r="B612" s="3" t="s">
        <v>3487</v>
      </c>
      <c r="C612" s="3" t="s">
        <v>3488</v>
      </c>
      <c r="D612" s="3" t="s">
        <v>0</v>
      </c>
      <c r="E612" s="3">
        <v>1</v>
      </c>
      <c r="F612" s="3">
        <v>14</v>
      </c>
      <c r="G612" s="3">
        <v>1</v>
      </c>
      <c r="H612" s="3">
        <v>0</v>
      </c>
      <c r="I612" s="3">
        <v>7</v>
      </c>
      <c r="J612" s="3">
        <v>6</v>
      </c>
      <c r="K612" s="3">
        <v>2</v>
      </c>
      <c r="L612" s="3">
        <v>68</v>
      </c>
      <c r="M612" s="4" t="str">
        <f t="shared" si="90"/>
        <v/>
      </c>
      <c r="N612" s="4" t="str">
        <f t="shared" si="91"/>
        <v/>
      </c>
      <c r="O612" s="4"/>
      <c r="P612" s="4" t="str">
        <f t="shared" si="92"/>
        <v/>
      </c>
      <c r="Q612" s="4" t="str">
        <f t="shared" si="93"/>
        <v/>
      </c>
      <c r="R612" s="4" t="str">
        <f t="shared" si="94"/>
        <v/>
      </c>
      <c r="S612" s="4">
        <f t="shared" si="95"/>
        <v>1</v>
      </c>
      <c r="T612" s="4" t="str">
        <f t="shared" si="96"/>
        <v/>
      </c>
      <c r="U612" s="4" t="str">
        <f t="shared" si="97"/>
        <v/>
      </c>
      <c r="V612" s="4" t="str">
        <f t="shared" si="98"/>
        <v/>
      </c>
      <c r="W612" s="4">
        <f t="shared" si="99"/>
        <v>1</v>
      </c>
    </row>
    <row r="613" spans="1:23" s="3" customFormat="1" x14ac:dyDescent="0.3">
      <c r="A613" s="3" t="s">
        <v>629</v>
      </c>
      <c r="B613" s="3" t="s">
        <v>4077</v>
      </c>
      <c r="C613" s="3" t="s">
        <v>4078</v>
      </c>
      <c r="D613" s="3" t="s">
        <v>0</v>
      </c>
      <c r="E613" s="3">
        <v>5</v>
      </c>
      <c r="F613" s="3">
        <v>2</v>
      </c>
      <c r="G613" s="3">
        <v>3</v>
      </c>
      <c r="H613" s="3">
        <v>0</v>
      </c>
      <c r="I613" s="3">
        <v>1</v>
      </c>
      <c r="J613" s="3">
        <v>2</v>
      </c>
      <c r="K613" s="3">
        <v>1</v>
      </c>
      <c r="L613" s="3">
        <v>33</v>
      </c>
      <c r="M613" s="4" t="str">
        <f t="shared" si="90"/>
        <v/>
      </c>
      <c r="N613" s="4" t="str">
        <f t="shared" si="91"/>
        <v/>
      </c>
      <c r="O613" s="4"/>
      <c r="P613" s="4" t="str">
        <f t="shared" si="92"/>
        <v/>
      </c>
      <c r="Q613" s="4" t="str">
        <f t="shared" si="93"/>
        <v/>
      </c>
      <c r="R613" s="4" t="str">
        <f t="shared" si="94"/>
        <v/>
      </c>
      <c r="S613" s="4">
        <f t="shared" si="95"/>
        <v>1</v>
      </c>
      <c r="T613" s="4" t="str">
        <f t="shared" si="96"/>
        <v/>
      </c>
      <c r="U613" s="4" t="str">
        <f t="shared" si="97"/>
        <v/>
      </c>
      <c r="V613" s="4" t="str">
        <f t="shared" si="98"/>
        <v/>
      </c>
      <c r="W613" s="4">
        <f t="shared" si="99"/>
        <v>1</v>
      </c>
    </row>
    <row r="614" spans="1:23" s="3" customFormat="1" x14ac:dyDescent="0.3">
      <c r="A614" s="3" t="s">
        <v>629</v>
      </c>
      <c r="B614" s="3" t="s">
        <v>667</v>
      </c>
      <c r="C614" s="3" t="s">
        <v>668</v>
      </c>
      <c r="D614" s="3" t="s">
        <v>0</v>
      </c>
      <c r="E614" s="3">
        <v>18</v>
      </c>
      <c r="F614" s="3">
        <v>0</v>
      </c>
      <c r="G614" s="3">
        <v>1</v>
      </c>
      <c r="H614" s="3">
        <v>0</v>
      </c>
      <c r="I614" s="3">
        <v>0</v>
      </c>
      <c r="J614" s="3">
        <v>0</v>
      </c>
      <c r="K614" s="3">
        <v>0</v>
      </c>
      <c r="L614" s="3">
        <v>35</v>
      </c>
      <c r="M614" s="4" t="str">
        <f t="shared" si="90"/>
        <v/>
      </c>
      <c r="N614" s="4" t="str">
        <f t="shared" si="91"/>
        <v/>
      </c>
      <c r="O614" s="4"/>
      <c r="P614" s="4" t="str">
        <f t="shared" si="92"/>
        <v/>
      </c>
      <c r="Q614" s="4" t="str">
        <f t="shared" si="93"/>
        <v/>
      </c>
      <c r="R614" s="4" t="str">
        <f t="shared" si="94"/>
        <v/>
      </c>
      <c r="S614" s="4">
        <f t="shared" si="95"/>
        <v>1</v>
      </c>
      <c r="T614" s="4" t="str">
        <f t="shared" si="96"/>
        <v/>
      </c>
      <c r="U614" s="4" t="str">
        <f t="shared" si="97"/>
        <v/>
      </c>
      <c r="V614" s="4" t="str">
        <f t="shared" si="98"/>
        <v/>
      </c>
      <c r="W614" s="4">
        <f t="shared" si="99"/>
        <v>1</v>
      </c>
    </row>
    <row r="615" spans="1:23" s="3" customFormat="1" x14ac:dyDescent="0.3">
      <c r="A615" s="3" t="s">
        <v>629</v>
      </c>
      <c r="B615" s="3" t="s">
        <v>5204</v>
      </c>
      <c r="C615" s="3" t="s">
        <v>5128</v>
      </c>
      <c r="D615" s="3" t="s">
        <v>389</v>
      </c>
      <c r="E615" s="3">
        <v>4</v>
      </c>
      <c r="F615" s="3">
        <v>3</v>
      </c>
      <c r="G615" s="3">
        <v>1</v>
      </c>
      <c r="H615" s="3">
        <v>0</v>
      </c>
      <c r="I615" s="3">
        <v>3</v>
      </c>
      <c r="J615" s="3">
        <v>3</v>
      </c>
      <c r="K615" s="3">
        <v>0</v>
      </c>
      <c r="L615" s="3">
        <v>35</v>
      </c>
      <c r="M615" s="4" t="str">
        <f t="shared" si="90"/>
        <v/>
      </c>
      <c r="N615" s="4" t="str">
        <f t="shared" si="91"/>
        <v/>
      </c>
      <c r="O615" s="4"/>
      <c r="P615" s="4" t="str">
        <f t="shared" si="92"/>
        <v/>
      </c>
      <c r="Q615" s="4" t="str">
        <f t="shared" si="93"/>
        <v/>
      </c>
      <c r="R615" s="4" t="str">
        <f t="shared" si="94"/>
        <v/>
      </c>
      <c r="S615" s="4">
        <f t="shared" si="95"/>
        <v>1</v>
      </c>
      <c r="T615" s="4" t="str">
        <f t="shared" si="96"/>
        <v/>
      </c>
      <c r="U615" s="4" t="str">
        <f t="shared" si="97"/>
        <v/>
      </c>
      <c r="V615" s="4" t="str">
        <f t="shared" si="98"/>
        <v/>
      </c>
      <c r="W615" s="4">
        <f t="shared" si="99"/>
        <v>1</v>
      </c>
    </row>
    <row r="616" spans="1:23" s="3" customFormat="1" x14ac:dyDescent="0.3">
      <c r="A616" s="3" t="s">
        <v>629</v>
      </c>
      <c r="B616" s="3" t="s">
        <v>5365</v>
      </c>
      <c r="C616" s="3" t="s">
        <v>5366</v>
      </c>
      <c r="D616" s="3" t="s">
        <v>0</v>
      </c>
      <c r="E616" s="3">
        <v>6</v>
      </c>
      <c r="F616" s="3">
        <v>5</v>
      </c>
      <c r="G616" s="3">
        <v>1</v>
      </c>
      <c r="H616" s="3">
        <v>4</v>
      </c>
      <c r="I616" s="3">
        <v>8</v>
      </c>
      <c r="J616" s="3">
        <v>5</v>
      </c>
      <c r="K616" s="3">
        <v>1</v>
      </c>
      <c r="L616" s="3">
        <v>52</v>
      </c>
      <c r="M616" s="4" t="str">
        <f t="shared" si="90"/>
        <v/>
      </c>
      <c r="N616" s="4" t="str">
        <f t="shared" si="91"/>
        <v/>
      </c>
      <c r="O616" s="4"/>
      <c r="P616" s="4" t="str">
        <f t="shared" si="92"/>
        <v/>
      </c>
      <c r="Q616" s="4" t="str">
        <f t="shared" si="93"/>
        <v/>
      </c>
      <c r="R616" s="4" t="str">
        <f t="shared" si="94"/>
        <v/>
      </c>
      <c r="S616" s="4">
        <f t="shared" si="95"/>
        <v>1</v>
      </c>
      <c r="T616" s="4" t="str">
        <f t="shared" si="96"/>
        <v/>
      </c>
      <c r="U616" s="4" t="str">
        <f t="shared" si="97"/>
        <v/>
      </c>
      <c r="V616" s="4" t="str">
        <f t="shared" si="98"/>
        <v/>
      </c>
      <c r="W616" s="4">
        <f t="shared" si="99"/>
        <v>1</v>
      </c>
    </row>
    <row r="617" spans="1:23" s="3" customFormat="1" x14ac:dyDescent="0.3">
      <c r="A617" s="3" t="s">
        <v>629</v>
      </c>
      <c r="B617" s="3" t="s">
        <v>3577</v>
      </c>
      <c r="C617" s="3" t="s">
        <v>3578</v>
      </c>
      <c r="D617" s="3" t="s">
        <v>0</v>
      </c>
      <c r="E617" s="3">
        <v>12</v>
      </c>
      <c r="F617" s="3">
        <v>10</v>
      </c>
      <c r="G617" s="3">
        <v>2</v>
      </c>
      <c r="H617" s="3">
        <v>0</v>
      </c>
      <c r="I617" s="3">
        <v>13</v>
      </c>
      <c r="J617" s="3">
        <v>10</v>
      </c>
      <c r="K617" s="3">
        <v>2</v>
      </c>
      <c r="L617" s="3">
        <v>138</v>
      </c>
      <c r="M617" s="4" t="str">
        <f t="shared" si="90"/>
        <v/>
      </c>
      <c r="N617" s="4" t="str">
        <f t="shared" si="91"/>
        <v/>
      </c>
      <c r="O617" s="4"/>
      <c r="P617" s="4" t="str">
        <f t="shared" si="92"/>
        <v/>
      </c>
      <c r="Q617" s="4" t="str">
        <f t="shared" si="93"/>
        <v/>
      </c>
      <c r="R617" s="4" t="str">
        <f t="shared" si="94"/>
        <v/>
      </c>
      <c r="S617" s="4">
        <f t="shared" si="95"/>
        <v>1</v>
      </c>
      <c r="T617" s="4" t="str">
        <f t="shared" si="96"/>
        <v/>
      </c>
      <c r="U617" s="4" t="str">
        <f t="shared" si="97"/>
        <v/>
      </c>
      <c r="V617" s="4" t="str">
        <f t="shared" si="98"/>
        <v/>
      </c>
      <c r="W617" s="4">
        <f t="shared" si="99"/>
        <v>1</v>
      </c>
    </row>
    <row r="618" spans="1:23" s="3" customFormat="1" x14ac:dyDescent="0.3">
      <c r="A618" s="3" t="s">
        <v>629</v>
      </c>
      <c r="B618" s="3" t="s">
        <v>4473</v>
      </c>
      <c r="C618" s="3" t="s">
        <v>4474</v>
      </c>
      <c r="D618" s="3" t="s">
        <v>0</v>
      </c>
      <c r="E618" s="3">
        <v>6</v>
      </c>
      <c r="F618" s="3">
        <v>3</v>
      </c>
      <c r="G618" s="3">
        <v>2</v>
      </c>
      <c r="H618" s="3">
        <v>0</v>
      </c>
      <c r="I618" s="3">
        <v>0</v>
      </c>
      <c r="J618" s="3">
        <v>3</v>
      </c>
      <c r="K618" s="3">
        <v>2</v>
      </c>
      <c r="L618" s="3">
        <v>43</v>
      </c>
      <c r="M618" s="4" t="str">
        <f t="shared" si="90"/>
        <v/>
      </c>
      <c r="N618" s="4" t="str">
        <f t="shared" si="91"/>
        <v/>
      </c>
      <c r="O618" s="4"/>
      <c r="P618" s="4" t="str">
        <f t="shared" si="92"/>
        <v/>
      </c>
      <c r="Q618" s="4" t="str">
        <f t="shared" si="93"/>
        <v/>
      </c>
      <c r="R618" s="4" t="str">
        <f t="shared" si="94"/>
        <v/>
      </c>
      <c r="S618" s="4">
        <f t="shared" si="95"/>
        <v>1</v>
      </c>
      <c r="T618" s="4" t="str">
        <f t="shared" si="96"/>
        <v/>
      </c>
      <c r="U618" s="4" t="str">
        <f t="shared" si="97"/>
        <v/>
      </c>
      <c r="V618" s="4" t="str">
        <f t="shared" si="98"/>
        <v/>
      </c>
      <c r="W618" s="4">
        <f t="shared" si="99"/>
        <v>1</v>
      </c>
    </row>
    <row r="619" spans="1:23" s="3" customFormat="1" x14ac:dyDescent="0.3">
      <c r="A619" s="3" t="s">
        <v>629</v>
      </c>
      <c r="B619" s="3" t="s">
        <v>5351</v>
      </c>
      <c r="C619" s="3" t="s">
        <v>5352</v>
      </c>
      <c r="D619" s="3" t="s">
        <v>0</v>
      </c>
      <c r="E619" s="3">
        <v>2</v>
      </c>
      <c r="F619" s="3">
        <v>1</v>
      </c>
      <c r="G619" s="3">
        <v>4</v>
      </c>
      <c r="H619" s="3">
        <v>0</v>
      </c>
      <c r="I619" s="3">
        <v>0</v>
      </c>
      <c r="J619" s="3">
        <v>1</v>
      </c>
      <c r="K619" s="3">
        <v>0</v>
      </c>
      <c r="L619" s="3">
        <v>22</v>
      </c>
      <c r="M619" s="4" t="str">
        <f t="shared" si="90"/>
        <v/>
      </c>
      <c r="N619" s="4" t="str">
        <f t="shared" si="91"/>
        <v/>
      </c>
      <c r="O619" s="4"/>
      <c r="P619" s="4" t="str">
        <f t="shared" si="92"/>
        <v/>
      </c>
      <c r="Q619" s="4" t="str">
        <f t="shared" si="93"/>
        <v/>
      </c>
      <c r="R619" s="4" t="str">
        <f t="shared" si="94"/>
        <v/>
      </c>
      <c r="S619" s="4">
        <f t="shared" si="95"/>
        <v>1</v>
      </c>
      <c r="T619" s="4" t="str">
        <f t="shared" si="96"/>
        <v/>
      </c>
      <c r="U619" s="4" t="str">
        <f t="shared" si="97"/>
        <v/>
      </c>
      <c r="V619" s="4" t="str">
        <f t="shared" si="98"/>
        <v/>
      </c>
      <c r="W619" s="4">
        <f t="shared" si="99"/>
        <v>1</v>
      </c>
    </row>
    <row r="620" spans="1:23" s="3" customFormat="1" x14ac:dyDescent="0.3">
      <c r="A620" s="3" t="s">
        <v>629</v>
      </c>
      <c r="B620" s="3" t="s">
        <v>5176</v>
      </c>
      <c r="C620" s="3" t="s">
        <v>5177</v>
      </c>
      <c r="D620" s="3" t="s">
        <v>0</v>
      </c>
      <c r="E620" s="3">
        <v>9</v>
      </c>
      <c r="F620" s="3">
        <v>5</v>
      </c>
      <c r="G620" s="3">
        <v>2</v>
      </c>
      <c r="H620" s="3">
        <v>0</v>
      </c>
      <c r="I620" s="3">
        <v>8</v>
      </c>
      <c r="J620" s="3">
        <v>5</v>
      </c>
      <c r="K620" s="3">
        <v>1</v>
      </c>
      <c r="L620" s="3">
        <v>111</v>
      </c>
      <c r="M620" s="4" t="str">
        <f t="shared" si="90"/>
        <v/>
      </c>
      <c r="N620" s="4" t="str">
        <f t="shared" si="91"/>
        <v/>
      </c>
      <c r="O620" s="4"/>
      <c r="P620" s="4" t="str">
        <f t="shared" si="92"/>
        <v/>
      </c>
      <c r="Q620" s="4" t="str">
        <f t="shared" si="93"/>
        <v/>
      </c>
      <c r="R620" s="4" t="str">
        <f t="shared" si="94"/>
        <v/>
      </c>
      <c r="S620" s="4">
        <f t="shared" si="95"/>
        <v>1</v>
      </c>
      <c r="T620" s="4" t="str">
        <f t="shared" si="96"/>
        <v/>
      </c>
      <c r="U620" s="4" t="str">
        <f t="shared" si="97"/>
        <v/>
      </c>
      <c r="V620" s="4" t="str">
        <f t="shared" si="98"/>
        <v/>
      </c>
      <c r="W620" s="4">
        <f t="shared" si="99"/>
        <v>1</v>
      </c>
    </row>
    <row r="621" spans="1:23" s="3" customFormat="1" x14ac:dyDescent="0.3">
      <c r="A621" s="3" t="s">
        <v>629</v>
      </c>
      <c r="B621" s="3" t="s">
        <v>3509</v>
      </c>
      <c r="C621" s="3" t="s">
        <v>735</v>
      </c>
      <c r="D621" s="3" t="s">
        <v>0</v>
      </c>
      <c r="E621" s="3">
        <v>6</v>
      </c>
      <c r="F621" s="3">
        <v>0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22</v>
      </c>
      <c r="M621" s="4" t="str">
        <f t="shared" si="90"/>
        <v/>
      </c>
      <c r="N621" s="4" t="str">
        <f t="shared" si="91"/>
        <v/>
      </c>
      <c r="O621" s="4"/>
      <c r="P621" s="4" t="str">
        <f t="shared" si="92"/>
        <v/>
      </c>
      <c r="Q621" s="4" t="str">
        <f t="shared" si="93"/>
        <v/>
      </c>
      <c r="R621" s="4" t="str">
        <f t="shared" si="94"/>
        <v/>
      </c>
      <c r="S621" s="4">
        <f t="shared" si="95"/>
        <v>1</v>
      </c>
      <c r="T621" s="4" t="str">
        <f t="shared" si="96"/>
        <v/>
      </c>
      <c r="U621" s="4" t="str">
        <f t="shared" si="97"/>
        <v/>
      </c>
      <c r="V621" s="4" t="str">
        <f t="shared" si="98"/>
        <v/>
      </c>
      <c r="W621" s="4">
        <f t="shared" si="99"/>
        <v>1</v>
      </c>
    </row>
    <row r="622" spans="1:23" s="3" customFormat="1" x14ac:dyDescent="0.3">
      <c r="A622" s="3" t="s">
        <v>629</v>
      </c>
      <c r="B622" s="3" t="s">
        <v>4878</v>
      </c>
      <c r="C622" s="3" t="s">
        <v>4879</v>
      </c>
      <c r="D622" s="3" t="s">
        <v>0</v>
      </c>
      <c r="E622" s="3">
        <v>1</v>
      </c>
      <c r="F622" s="3">
        <v>3</v>
      </c>
      <c r="G622" s="3">
        <v>3</v>
      </c>
      <c r="H622" s="3">
        <v>0</v>
      </c>
      <c r="I622" s="3">
        <v>1</v>
      </c>
      <c r="J622" s="3">
        <v>3</v>
      </c>
      <c r="K622" s="3">
        <v>1</v>
      </c>
      <c r="L622" s="3">
        <v>31</v>
      </c>
      <c r="M622" s="4" t="str">
        <f t="shared" si="90"/>
        <v/>
      </c>
      <c r="N622" s="4" t="str">
        <f t="shared" si="91"/>
        <v/>
      </c>
      <c r="O622" s="4"/>
      <c r="P622" s="4" t="str">
        <f t="shared" si="92"/>
        <v/>
      </c>
      <c r="Q622" s="4" t="str">
        <f t="shared" si="93"/>
        <v/>
      </c>
      <c r="R622" s="4" t="str">
        <f t="shared" si="94"/>
        <v/>
      </c>
      <c r="S622" s="4">
        <f t="shared" si="95"/>
        <v>1</v>
      </c>
      <c r="T622" s="4" t="str">
        <f t="shared" si="96"/>
        <v/>
      </c>
      <c r="U622" s="4" t="str">
        <f t="shared" si="97"/>
        <v/>
      </c>
      <c r="V622" s="4" t="str">
        <f t="shared" si="98"/>
        <v/>
      </c>
      <c r="W622" s="4">
        <f t="shared" si="99"/>
        <v>1</v>
      </c>
    </row>
    <row r="623" spans="1:23" s="3" customFormat="1" x14ac:dyDescent="0.3">
      <c r="A623" s="3" t="s">
        <v>629</v>
      </c>
      <c r="B623" s="3" t="s">
        <v>3886</v>
      </c>
      <c r="C623" s="3" t="s">
        <v>3887</v>
      </c>
      <c r="D623" s="3" t="s">
        <v>0</v>
      </c>
      <c r="E623" s="3">
        <v>7</v>
      </c>
      <c r="F623" s="3">
        <v>23</v>
      </c>
      <c r="G623" s="3">
        <v>2</v>
      </c>
      <c r="H623" s="3">
        <v>13</v>
      </c>
      <c r="I623" s="3">
        <v>30</v>
      </c>
      <c r="J623" s="3">
        <v>12</v>
      </c>
      <c r="K623" s="3">
        <v>7</v>
      </c>
      <c r="L623" s="3">
        <v>109</v>
      </c>
      <c r="M623" s="4" t="str">
        <f t="shared" si="90"/>
        <v/>
      </c>
      <c r="N623" s="4" t="str">
        <f t="shared" si="91"/>
        <v/>
      </c>
      <c r="O623" s="4"/>
      <c r="P623" s="4" t="str">
        <f t="shared" si="92"/>
        <v/>
      </c>
      <c r="Q623" s="4" t="str">
        <f t="shared" si="93"/>
        <v/>
      </c>
      <c r="R623" s="4" t="str">
        <f t="shared" si="94"/>
        <v/>
      </c>
      <c r="S623" s="4">
        <f t="shared" si="95"/>
        <v>1</v>
      </c>
      <c r="T623" s="4" t="str">
        <f t="shared" si="96"/>
        <v/>
      </c>
      <c r="U623" s="4" t="str">
        <f t="shared" si="97"/>
        <v/>
      </c>
      <c r="V623" s="4" t="str">
        <f t="shared" si="98"/>
        <v/>
      </c>
      <c r="W623" s="4">
        <f t="shared" si="99"/>
        <v>1</v>
      </c>
    </row>
    <row r="624" spans="1:23" s="3" customFormat="1" x14ac:dyDescent="0.3">
      <c r="A624" s="3" t="s">
        <v>629</v>
      </c>
      <c r="B624" s="3" t="s">
        <v>773</v>
      </c>
      <c r="C624" s="3" t="s">
        <v>774</v>
      </c>
      <c r="D624" s="3" t="s">
        <v>0</v>
      </c>
      <c r="E624" s="3">
        <v>7</v>
      </c>
      <c r="F624" s="3">
        <v>42</v>
      </c>
      <c r="G624" s="3">
        <v>4</v>
      </c>
      <c r="H624" s="3">
        <v>0</v>
      </c>
      <c r="I624" s="3">
        <v>131</v>
      </c>
      <c r="J624" s="3">
        <v>23</v>
      </c>
      <c r="K624" s="3">
        <v>10</v>
      </c>
      <c r="L624" s="3">
        <v>220</v>
      </c>
      <c r="M624" s="4" t="str">
        <f t="shared" si="90"/>
        <v/>
      </c>
      <c r="N624" s="4" t="str">
        <f t="shared" si="91"/>
        <v/>
      </c>
      <c r="O624" s="4"/>
      <c r="P624" s="4" t="str">
        <f t="shared" si="92"/>
        <v/>
      </c>
      <c r="Q624" s="4" t="str">
        <f t="shared" si="93"/>
        <v/>
      </c>
      <c r="R624" s="4" t="str">
        <f t="shared" si="94"/>
        <v/>
      </c>
      <c r="S624" s="4">
        <f t="shared" si="95"/>
        <v>1</v>
      </c>
      <c r="T624" s="4" t="str">
        <f t="shared" si="96"/>
        <v/>
      </c>
      <c r="U624" s="4" t="str">
        <f t="shared" si="97"/>
        <v/>
      </c>
      <c r="V624" s="4" t="str">
        <f t="shared" si="98"/>
        <v/>
      </c>
      <c r="W624" s="4">
        <f t="shared" si="99"/>
        <v>1</v>
      </c>
    </row>
    <row r="625" spans="1:23" s="3" customFormat="1" x14ac:dyDescent="0.3">
      <c r="A625" s="3" t="s">
        <v>629</v>
      </c>
      <c r="B625" s="3" t="s">
        <v>702</v>
      </c>
      <c r="C625" s="3" t="s">
        <v>703</v>
      </c>
      <c r="D625" s="3" t="s">
        <v>0</v>
      </c>
      <c r="E625" s="3">
        <v>14</v>
      </c>
      <c r="F625" s="3">
        <v>19</v>
      </c>
      <c r="G625" s="3">
        <v>4</v>
      </c>
      <c r="H625" s="3">
        <v>0</v>
      </c>
      <c r="I625" s="3">
        <v>0</v>
      </c>
      <c r="J625" s="3">
        <v>13</v>
      </c>
      <c r="K625" s="3">
        <v>7</v>
      </c>
      <c r="L625" s="3">
        <v>198</v>
      </c>
      <c r="M625" s="4" t="str">
        <f t="shared" si="90"/>
        <v/>
      </c>
      <c r="N625" s="4" t="str">
        <f t="shared" si="91"/>
        <v/>
      </c>
      <c r="O625" s="4"/>
      <c r="P625" s="4" t="str">
        <f t="shared" si="92"/>
        <v/>
      </c>
      <c r="Q625" s="4" t="str">
        <f t="shared" si="93"/>
        <v/>
      </c>
      <c r="R625" s="4" t="str">
        <f t="shared" si="94"/>
        <v/>
      </c>
      <c r="S625" s="4">
        <f t="shared" si="95"/>
        <v>1</v>
      </c>
      <c r="T625" s="4" t="str">
        <f t="shared" si="96"/>
        <v/>
      </c>
      <c r="U625" s="4" t="str">
        <f t="shared" si="97"/>
        <v/>
      </c>
      <c r="V625" s="4" t="str">
        <f t="shared" si="98"/>
        <v/>
      </c>
      <c r="W625" s="4">
        <f t="shared" si="99"/>
        <v>1</v>
      </c>
    </row>
    <row r="626" spans="1:23" s="3" customFormat="1" x14ac:dyDescent="0.3">
      <c r="A626" s="3" t="s">
        <v>629</v>
      </c>
      <c r="B626" s="3" t="s">
        <v>3481</v>
      </c>
      <c r="C626" s="3" t="s">
        <v>3482</v>
      </c>
      <c r="D626" s="3" t="s">
        <v>0</v>
      </c>
      <c r="E626" s="3">
        <v>6</v>
      </c>
      <c r="F626" s="3">
        <v>22</v>
      </c>
      <c r="G626" s="3">
        <v>1</v>
      </c>
      <c r="H626" s="3">
        <v>0</v>
      </c>
      <c r="I626" s="3">
        <v>13</v>
      </c>
      <c r="J626" s="3">
        <v>10</v>
      </c>
      <c r="K626" s="3">
        <v>9</v>
      </c>
      <c r="L626" s="3">
        <v>121</v>
      </c>
      <c r="M626" s="4" t="str">
        <f t="shared" si="90"/>
        <v/>
      </c>
      <c r="N626" s="4" t="str">
        <f t="shared" si="91"/>
        <v/>
      </c>
      <c r="O626" s="4"/>
      <c r="P626" s="4" t="str">
        <f t="shared" si="92"/>
        <v/>
      </c>
      <c r="Q626" s="4" t="str">
        <f t="shared" si="93"/>
        <v/>
      </c>
      <c r="R626" s="4" t="str">
        <f t="shared" si="94"/>
        <v/>
      </c>
      <c r="S626" s="4">
        <f t="shared" si="95"/>
        <v>1</v>
      </c>
      <c r="T626" s="4" t="str">
        <f t="shared" si="96"/>
        <v/>
      </c>
      <c r="U626" s="4" t="str">
        <f t="shared" si="97"/>
        <v/>
      </c>
      <c r="V626" s="4" t="str">
        <f t="shared" si="98"/>
        <v/>
      </c>
      <c r="W626" s="4">
        <f t="shared" si="99"/>
        <v>1</v>
      </c>
    </row>
    <row r="627" spans="1:23" s="3" customFormat="1" x14ac:dyDescent="0.3">
      <c r="A627" s="3" t="s">
        <v>629</v>
      </c>
      <c r="B627" s="3" t="s">
        <v>4347</v>
      </c>
      <c r="C627" s="3" t="s">
        <v>4348</v>
      </c>
      <c r="D627" s="3" t="s">
        <v>0</v>
      </c>
      <c r="E627" s="3">
        <v>6</v>
      </c>
      <c r="F627" s="3">
        <v>6</v>
      </c>
      <c r="G627" s="3">
        <v>1</v>
      </c>
      <c r="H627" s="3">
        <v>0</v>
      </c>
      <c r="I627" s="3">
        <v>0</v>
      </c>
      <c r="J627" s="3">
        <v>3</v>
      </c>
      <c r="K627" s="3">
        <v>1</v>
      </c>
      <c r="L627" s="3">
        <v>73</v>
      </c>
      <c r="M627" s="4" t="str">
        <f t="shared" si="90"/>
        <v/>
      </c>
      <c r="N627" s="4" t="str">
        <f t="shared" si="91"/>
        <v/>
      </c>
      <c r="O627" s="4"/>
      <c r="P627" s="4" t="str">
        <f t="shared" si="92"/>
        <v/>
      </c>
      <c r="Q627" s="4" t="str">
        <f t="shared" si="93"/>
        <v/>
      </c>
      <c r="R627" s="4" t="str">
        <f t="shared" si="94"/>
        <v/>
      </c>
      <c r="S627" s="4">
        <f t="shared" si="95"/>
        <v>1</v>
      </c>
      <c r="T627" s="4" t="str">
        <f t="shared" si="96"/>
        <v/>
      </c>
      <c r="U627" s="4" t="str">
        <f t="shared" si="97"/>
        <v/>
      </c>
      <c r="V627" s="4" t="str">
        <f t="shared" si="98"/>
        <v/>
      </c>
      <c r="W627" s="4">
        <f t="shared" si="99"/>
        <v>1</v>
      </c>
    </row>
    <row r="628" spans="1:23" s="3" customFormat="1" x14ac:dyDescent="0.3">
      <c r="A628" s="3" t="s">
        <v>629</v>
      </c>
      <c r="B628" s="3" t="s">
        <v>3516</v>
      </c>
      <c r="C628" s="3" t="s">
        <v>3517</v>
      </c>
      <c r="D628" s="3" t="s">
        <v>0</v>
      </c>
      <c r="E628" s="3">
        <v>0</v>
      </c>
      <c r="F628" s="3">
        <v>3</v>
      </c>
      <c r="G628" s="3">
        <v>3</v>
      </c>
      <c r="H628" s="3">
        <v>0</v>
      </c>
      <c r="I628" s="3">
        <v>3</v>
      </c>
      <c r="J628" s="3">
        <v>3</v>
      </c>
      <c r="K628" s="3">
        <v>1</v>
      </c>
      <c r="L628" s="3">
        <v>31</v>
      </c>
      <c r="M628" s="4" t="str">
        <f t="shared" si="90"/>
        <v/>
      </c>
      <c r="N628" s="4" t="str">
        <f t="shared" si="91"/>
        <v/>
      </c>
      <c r="O628" s="4"/>
      <c r="P628" s="4" t="str">
        <f t="shared" si="92"/>
        <v/>
      </c>
      <c r="Q628" s="4" t="str">
        <f t="shared" si="93"/>
        <v/>
      </c>
      <c r="R628" s="4" t="str">
        <f t="shared" si="94"/>
        <v/>
      </c>
      <c r="S628" s="4">
        <f t="shared" si="95"/>
        <v>1</v>
      </c>
      <c r="T628" s="4" t="str">
        <f t="shared" si="96"/>
        <v/>
      </c>
      <c r="U628" s="4" t="str">
        <f t="shared" si="97"/>
        <v/>
      </c>
      <c r="V628" s="4" t="str">
        <f t="shared" si="98"/>
        <v/>
      </c>
      <c r="W628" s="4">
        <f t="shared" si="99"/>
        <v>1</v>
      </c>
    </row>
    <row r="629" spans="1:23" s="3" customFormat="1" x14ac:dyDescent="0.3">
      <c r="A629" s="3" t="s">
        <v>629</v>
      </c>
      <c r="B629" s="3" t="s">
        <v>3959</v>
      </c>
      <c r="C629" s="3" t="s">
        <v>3960</v>
      </c>
      <c r="D629" s="3" t="s">
        <v>389</v>
      </c>
      <c r="E629" s="3">
        <v>3</v>
      </c>
      <c r="F629" s="3">
        <v>3</v>
      </c>
      <c r="G629" s="3">
        <v>1</v>
      </c>
      <c r="H629" s="3">
        <v>0</v>
      </c>
      <c r="I629" s="3">
        <v>3</v>
      </c>
      <c r="J629" s="3">
        <v>3</v>
      </c>
      <c r="K629" s="3">
        <v>0</v>
      </c>
      <c r="L629" s="3">
        <v>54</v>
      </c>
      <c r="M629" s="4" t="str">
        <f t="shared" si="90"/>
        <v/>
      </c>
      <c r="N629" s="4" t="str">
        <f t="shared" si="91"/>
        <v/>
      </c>
      <c r="O629" s="4"/>
      <c r="P629" s="4" t="str">
        <f t="shared" si="92"/>
        <v/>
      </c>
      <c r="Q629" s="4" t="str">
        <f t="shared" si="93"/>
        <v/>
      </c>
      <c r="R629" s="4" t="str">
        <f t="shared" si="94"/>
        <v/>
      </c>
      <c r="S629" s="4">
        <f t="shared" si="95"/>
        <v>1</v>
      </c>
      <c r="T629" s="4" t="str">
        <f t="shared" si="96"/>
        <v/>
      </c>
      <c r="U629" s="4" t="str">
        <f t="shared" si="97"/>
        <v/>
      </c>
      <c r="V629" s="4" t="str">
        <f t="shared" si="98"/>
        <v/>
      </c>
      <c r="W629" s="4">
        <f t="shared" si="99"/>
        <v>1</v>
      </c>
    </row>
    <row r="630" spans="1:23" s="3" customFormat="1" x14ac:dyDescent="0.3">
      <c r="A630" s="3" t="s">
        <v>629</v>
      </c>
      <c r="B630" s="3" t="s">
        <v>4621</v>
      </c>
      <c r="C630" s="3" t="s">
        <v>4622</v>
      </c>
      <c r="D630" s="3" t="s">
        <v>0</v>
      </c>
      <c r="E630" s="3">
        <v>3</v>
      </c>
      <c r="F630" s="3">
        <v>7</v>
      </c>
      <c r="G630" s="3">
        <v>2</v>
      </c>
      <c r="H630" s="3">
        <v>1</v>
      </c>
      <c r="I630" s="3">
        <v>2</v>
      </c>
      <c r="J630" s="3">
        <v>5</v>
      </c>
      <c r="K630" s="3">
        <v>2</v>
      </c>
      <c r="L630" s="3">
        <v>38</v>
      </c>
      <c r="M630" s="4" t="str">
        <f t="shared" si="90"/>
        <v/>
      </c>
      <c r="N630" s="4" t="str">
        <f t="shared" si="91"/>
        <v/>
      </c>
      <c r="O630" s="4"/>
      <c r="P630" s="4" t="str">
        <f t="shared" si="92"/>
        <v/>
      </c>
      <c r="Q630" s="4" t="str">
        <f t="shared" si="93"/>
        <v/>
      </c>
      <c r="R630" s="4" t="str">
        <f t="shared" si="94"/>
        <v/>
      </c>
      <c r="S630" s="4">
        <f t="shared" si="95"/>
        <v>1</v>
      </c>
      <c r="T630" s="4" t="str">
        <f t="shared" si="96"/>
        <v/>
      </c>
      <c r="U630" s="4" t="str">
        <f t="shared" si="97"/>
        <v/>
      </c>
      <c r="V630" s="4" t="str">
        <f t="shared" si="98"/>
        <v/>
      </c>
      <c r="W630" s="4">
        <f t="shared" si="99"/>
        <v>1</v>
      </c>
    </row>
    <row r="631" spans="1:23" s="3" customFormat="1" x14ac:dyDescent="0.3">
      <c r="A631" s="3" t="s">
        <v>629</v>
      </c>
      <c r="B631" s="3" t="s">
        <v>4084</v>
      </c>
      <c r="C631" s="3" t="s">
        <v>4085</v>
      </c>
      <c r="D631" s="3" t="s">
        <v>0</v>
      </c>
      <c r="E631" s="3">
        <v>6</v>
      </c>
      <c r="F631" s="3">
        <v>17</v>
      </c>
      <c r="G631" s="3">
        <v>3</v>
      </c>
      <c r="H631" s="3">
        <v>0</v>
      </c>
      <c r="I631" s="3">
        <v>31</v>
      </c>
      <c r="J631" s="3">
        <v>10</v>
      </c>
      <c r="K631" s="3">
        <v>7</v>
      </c>
      <c r="L631" s="3">
        <v>81</v>
      </c>
      <c r="M631" s="4" t="str">
        <f t="shared" si="90"/>
        <v/>
      </c>
      <c r="N631" s="4" t="str">
        <f t="shared" si="91"/>
        <v/>
      </c>
      <c r="O631" s="4"/>
      <c r="P631" s="4" t="str">
        <f t="shared" si="92"/>
        <v/>
      </c>
      <c r="Q631" s="4" t="str">
        <f t="shared" si="93"/>
        <v/>
      </c>
      <c r="R631" s="4" t="str">
        <f t="shared" si="94"/>
        <v/>
      </c>
      <c r="S631" s="4">
        <f t="shared" si="95"/>
        <v>1</v>
      </c>
      <c r="T631" s="4" t="str">
        <f t="shared" si="96"/>
        <v/>
      </c>
      <c r="U631" s="4" t="str">
        <f t="shared" si="97"/>
        <v/>
      </c>
      <c r="V631" s="4" t="str">
        <f t="shared" si="98"/>
        <v/>
      </c>
      <c r="W631" s="4">
        <f t="shared" si="99"/>
        <v>1</v>
      </c>
    </row>
    <row r="632" spans="1:23" s="3" customFormat="1" x14ac:dyDescent="0.3">
      <c r="A632" s="3" t="s">
        <v>629</v>
      </c>
      <c r="B632" s="3" t="s">
        <v>4980</v>
      </c>
      <c r="C632" s="3" t="s">
        <v>4981</v>
      </c>
      <c r="D632" s="3" t="s">
        <v>0</v>
      </c>
      <c r="E632" s="3">
        <v>3</v>
      </c>
      <c r="F632" s="3">
        <v>25</v>
      </c>
      <c r="G632" s="3">
        <v>2</v>
      </c>
      <c r="H632" s="3">
        <v>0</v>
      </c>
      <c r="I632" s="3">
        <v>45</v>
      </c>
      <c r="J632" s="3">
        <v>14</v>
      </c>
      <c r="K632" s="3">
        <v>7</v>
      </c>
      <c r="L632" s="3">
        <v>103</v>
      </c>
      <c r="M632" s="4" t="str">
        <f t="shared" si="90"/>
        <v/>
      </c>
      <c r="N632" s="4" t="str">
        <f t="shared" si="91"/>
        <v/>
      </c>
      <c r="O632" s="4"/>
      <c r="P632" s="4" t="str">
        <f t="shared" si="92"/>
        <v/>
      </c>
      <c r="Q632" s="4" t="str">
        <f t="shared" si="93"/>
        <v/>
      </c>
      <c r="R632" s="4" t="str">
        <f t="shared" si="94"/>
        <v/>
      </c>
      <c r="S632" s="4">
        <f t="shared" si="95"/>
        <v>1</v>
      </c>
      <c r="T632" s="4" t="str">
        <f t="shared" si="96"/>
        <v/>
      </c>
      <c r="U632" s="4" t="str">
        <f t="shared" si="97"/>
        <v/>
      </c>
      <c r="V632" s="4" t="str">
        <f t="shared" si="98"/>
        <v/>
      </c>
      <c r="W632" s="4">
        <f t="shared" si="99"/>
        <v>1</v>
      </c>
    </row>
    <row r="633" spans="1:23" s="3" customFormat="1" x14ac:dyDescent="0.3">
      <c r="A633" s="3" t="s">
        <v>629</v>
      </c>
      <c r="B633" s="3" t="s">
        <v>5155</v>
      </c>
      <c r="C633" s="3" t="s">
        <v>5156</v>
      </c>
      <c r="D633" s="3" t="s">
        <v>0</v>
      </c>
      <c r="E633" s="3">
        <v>4</v>
      </c>
      <c r="F633" s="3">
        <v>6</v>
      </c>
      <c r="G633" s="3">
        <v>2</v>
      </c>
      <c r="H633" s="3">
        <v>0</v>
      </c>
      <c r="I633" s="3">
        <v>0</v>
      </c>
      <c r="J633" s="3">
        <v>6</v>
      </c>
      <c r="K633" s="3">
        <v>2</v>
      </c>
      <c r="L633" s="3">
        <v>66</v>
      </c>
      <c r="M633" s="4" t="str">
        <f t="shared" si="90"/>
        <v/>
      </c>
      <c r="N633" s="4" t="str">
        <f t="shared" si="91"/>
        <v/>
      </c>
      <c r="O633" s="4"/>
      <c r="P633" s="4" t="str">
        <f t="shared" si="92"/>
        <v/>
      </c>
      <c r="Q633" s="4" t="str">
        <f t="shared" si="93"/>
        <v/>
      </c>
      <c r="R633" s="4" t="str">
        <f t="shared" si="94"/>
        <v/>
      </c>
      <c r="S633" s="4">
        <f t="shared" si="95"/>
        <v>1</v>
      </c>
      <c r="T633" s="4" t="str">
        <f t="shared" si="96"/>
        <v/>
      </c>
      <c r="U633" s="4" t="str">
        <f t="shared" si="97"/>
        <v/>
      </c>
      <c r="V633" s="4" t="str">
        <f t="shared" si="98"/>
        <v/>
      </c>
      <c r="W633" s="4">
        <f t="shared" si="99"/>
        <v>1</v>
      </c>
    </row>
    <row r="634" spans="1:23" s="3" customFormat="1" x14ac:dyDescent="0.3">
      <c r="A634" s="3" t="s">
        <v>629</v>
      </c>
      <c r="B634" s="3" t="s">
        <v>3842</v>
      </c>
      <c r="C634" s="3" t="s">
        <v>3843</v>
      </c>
      <c r="D634" s="3" t="s">
        <v>0</v>
      </c>
      <c r="E634" s="3">
        <v>5</v>
      </c>
      <c r="F634" s="3">
        <v>12</v>
      </c>
      <c r="G634" s="3">
        <v>4</v>
      </c>
      <c r="H634" s="3">
        <v>0</v>
      </c>
      <c r="I634" s="3">
        <v>9</v>
      </c>
      <c r="J634" s="3">
        <v>7</v>
      </c>
      <c r="K634" s="3">
        <v>3</v>
      </c>
      <c r="L634" s="3">
        <v>106</v>
      </c>
      <c r="M634" s="4" t="str">
        <f t="shared" si="90"/>
        <v/>
      </c>
      <c r="N634" s="4" t="str">
        <f t="shared" si="91"/>
        <v/>
      </c>
      <c r="O634" s="4"/>
      <c r="P634" s="4" t="str">
        <f t="shared" si="92"/>
        <v/>
      </c>
      <c r="Q634" s="4" t="str">
        <f t="shared" si="93"/>
        <v/>
      </c>
      <c r="R634" s="4" t="str">
        <f t="shared" si="94"/>
        <v/>
      </c>
      <c r="S634" s="4">
        <f t="shared" si="95"/>
        <v>1</v>
      </c>
      <c r="T634" s="4" t="str">
        <f t="shared" si="96"/>
        <v/>
      </c>
      <c r="U634" s="4" t="str">
        <f t="shared" si="97"/>
        <v/>
      </c>
      <c r="V634" s="4" t="str">
        <f t="shared" si="98"/>
        <v/>
      </c>
      <c r="W634" s="4">
        <f t="shared" si="99"/>
        <v>1</v>
      </c>
    </row>
    <row r="635" spans="1:23" s="3" customFormat="1" x14ac:dyDescent="0.3">
      <c r="A635" s="3" t="s">
        <v>629</v>
      </c>
      <c r="B635" s="3" t="s">
        <v>4096</v>
      </c>
      <c r="C635" s="3" t="s">
        <v>4097</v>
      </c>
      <c r="D635" s="3" t="s">
        <v>0</v>
      </c>
      <c r="E635" s="3">
        <v>1</v>
      </c>
      <c r="F635" s="3">
        <v>6</v>
      </c>
      <c r="G635" s="3">
        <v>1</v>
      </c>
      <c r="H635" s="3">
        <v>2</v>
      </c>
      <c r="I635" s="3">
        <v>1</v>
      </c>
      <c r="J635" s="3">
        <v>2</v>
      </c>
      <c r="K635" s="3">
        <v>1</v>
      </c>
      <c r="L635" s="3">
        <v>36</v>
      </c>
      <c r="M635" s="4" t="str">
        <f t="shared" si="90"/>
        <v/>
      </c>
      <c r="N635" s="4" t="str">
        <f t="shared" si="91"/>
        <v/>
      </c>
      <c r="O635" s="4"/>
      <c r="P635" s="4" t="str">
        <f t="shared" si="92"/>
        <v/>
      </c>
      <c r="Q635" s="4" t="str">
        <f t="shared" si="93"/>
        <v/>
      </c>
      <c r="R635" s="4" t="str">
        <f t="shared" si="94"/>
        <v/>
      </c>
      <c r="S635" s="4">
        <f t="shared" si="95"/>
        <v>1</v>
      </c>
      <c r="T635" s="4" t="str">
        <f t="shared" si="96"/>
        <v/>
      </c>
      <c r="U635" s="4" t="str">
        <f t="shared" si="97"/>
        <v/>
      </c>
      <c r="V635" s="4" t="str">
        <f t="shared" si="98"/>
        <v/>
      </c>
      <c r="W635" s="4">
        <f t="shared" si="99"/>
        <v>1</v>
      </c>
    </row>
    <row r="636" spans="1:23" s="3" customFormat="1" x14ac:dyDescent="0.3">
      <c r="A636" s="3" t="s">
        <v>629</v>
      </c>
      <c r="B636" s="3" t="s">
        <v>4896</v>
      </c>
      <c r="C636" s="3" t="s">
        <v>4897</v>
      </c>
      <c r="D636" s="3" t="s">
        <v>0</v>
      </c>
      <c r="E636" s="3">
        <v>1</v>
      </c>
      <c r="F636" s="3">
        <v>3</v>
      </c>
      <c r="G636" s="3">
        <v>2</v>
      </c>
      <c r="H636" s="3">
        <v>1</v>
      </c>
      <c r="I636" s="3">
        <v>1</v>
      </c>
      <c r="J636" s="3">
        <v>3</v>
      </c>
      <c r="K636" s="3">
        <v>1</v>
      </c>
      <c r="L636" s="3">
        <v>43</v>
      </c>
      <c r="M636" s="4" t="str">
        <f t="shared" si="90"/>
        <v/>
      </c>
      <c r="N636" s="4" t="str">
        <f t="shared" si="91"/>
        <v/>
      </c>
      <c r="O636" s="4"/>
      <c r="P636" s="4" t="str">
        <f t="shared" si="92"/>
        <v/>
      </c>
      <c r="Q636" s="4" t="str">
        <f t="shared" si="93"/>
        <v/>
      </c>
      <c r="R636" s="4" t="str">
        <f t="shared" si="94"/>
        <v/>
      </c>
      <c r="S636" s="4">
        <f t="shared" si="95"/>
        <v>1</v>
      </c>
      <c r="T636" s="4" t="str">
        <f t="shared" si="96"/>
        <v/>
      </c>
      <c r="U636" s="4" t="str">
        <f t="shared" si="97"/>
        <v/>
      </c>
      <c r="V636" s="4" t="str">
        <f t="shared" si="98"/>
        <v/>
      </c>
      <c r="W636" s="4">
        <f t="shared" si="99"/>
        <v>1</v>
      </c>
    </row>
    <row r="637" spans="1:23" s="3" customFormat="1" x14ac:dyDescent="0.3">
      <c r="A637" s="3" t="s">
        <v>629</v>
      </c>
      <c r="B637" s="3" t="s">
        <v>5219</v>
      </c>
      <c r="C637" s="3" t="s">
        <v>5220</v>
      </c>
      <c r="D637" s="3" t="s">
        <v>0</v>
      </c>
      <c r="E637" s="3">
        <v>0</v>
      </c>
      <c r="F637" s="3">
        <v>3</v>
      </c>
      <c r="G637" s="3">
        <v>1</v>
      </c>
      <c r="H637" s="3">
        <v>2</v>
      </c>
      <c r="I637" s="3">
        <v>1</v>
      </c>
      <c r="J637" s="3">
        <v>3</v>
      </c>
      <c r="K637" s="3">
        <v>2</v>
      </c>
      <c r="L637" s="3">
        <v>33</v>
      </c>
      <c r="M637" s="4" t="str">
        <f t="shared" si="90"/>
        <v/>
      </c>
      <c r="N637" s="4" t="str">
        <f t="shared" si="91"/>
        <v/>
      </c>
      <c r="O637" s="4"/>
      <c r="P637" s="4" t="str">
        <f t="shared" si="92"/>
        <v/>
      </c>
      <c r="Q637" s="4" t="str">
        <f t="shared" si="93"/>
        <v/>
      </c>
      <c r="R637" s="4" t="str">
        <f t="shared" si="94"/>
        <v/>
      </c>
      <c r="S637" s="4">
        <f t="shared" si="95"/>
        <v>1</v>
      </c>
      <c r="T637" s="4" t="str">
        <f t="shared" si="96"/>
        <v/>
      </c>
      <c r="U637" s="4" t="str">
        <f t="shared" si="97"/>
        <v/>
      </c>
      <c r="V637" s="4" t="str">
        <f t="shared" si="98"/>
        <v/>
      </c>
      <c r="W637" s="4">
        <f t="shared" si="99"/>
        <v>1</v>
      </c>
    </row>
    <row r="638" spans="1:23" s="3" customFormat="1" x14ac:dyDescent="0.3">
      <c r="A638" s="3" t="s">
        <v>629</v>
      </c>
      <c r="B638" s="3" t="s">
        <v>3749</v>
      </c>
      <c r="C638" s="3" t="s">
        <v>3750</v>
      </c>
      <c r="D638" s="3" t="s">
        <v>0</v>
      </c>
      <c r="E638" s="3">
        <v>1</v>
      </c>
      <c r="F638" s="3">
        <v>6</v>
      </c>
      <c r="G638" s="3">
        <v>3</v>
      </c>
      <c r="H638" s="3">
        <v>0</v>
      </c>
      <c r="I638" s="3">
        <v>3</v>
      </c>
      <c r="J638" s="3">
        <v>3</v>
      </c>
      <c r="K638" s="3">
        <v>0</v>
      </c>
      <c r="L638" s="3">
        <v>41</v>
      </c>
      <c r="M638" s="4" t="str">
        <f t="shared" si="90"/>
        <v/>
      </c>
      <c r="N638" s="4" t="str">
        <f t="shared" si="91"/>
        <v/>
      </c>
      <c r="O638" s="4"/>
      <c r="P638" s="4" t="str">
        <f t="shared" si="92"/>
        <v/>
      </c>
      <c r="Q638" s="4" t="str">
        <f t="shared" si="93"/>
        <v/>
      </c>
      <c r="R638" s="4" t="str">
        <f t="shared" si="94"/>
        <v/>
      </c>
      <c r="S638" s="4">
        <f t="shared" si="95"/>
        <v>1</v>
      </c>
      <c r="T638" s="4" t="str">
        <f t="shared" si="96"/>
        <v/>
      </c>
      <c r="U638" s="4" t="str">
        <f t="shared" si="97"/>
        <v/>
      </c>
      <c r="V638" s="4" t="str">
        <f t="shared" si="98"/>
        <v/>
      </c>
      <c r="W638" s="4">
        <f t="shared" si="99"/>
        <v>1</v>
      </c>
    </row>
    <row r="639" spans="1:23" s="3" customFormat="1" x14ac:dyDescent="0.3">
      <c r="A639" s="3" t="s">
        <v>629</v>
      </c>
      <c r="B639" s="3" t="s">
        <v>5111</v>
      </c>
      <c r="C639" s="3" t="s">
        <v>5112</v>
      </c>
      <c r="D639" s="3" t="s">
        <v>0</v>
      </c>
      <c r="E639" s="3">
        <v>1</v>
      </c>
      <c r="F639" s="3">
        <v>3</v>
      </c>
      <c r="G639" s="3">
        <v>2</v>
      </c>
      <c r="H639" s="3">
        <v>0</v>
      </c>
      <c r="I639" s="3">
        <v>0</v>
      </c>
      <c r="J639" s="3">
        <v>2</v>
      </c>
      <c r="K639" s="3">
        <v>2</v>
      </c>
      <c r="L639" s="3">
        <v>29</v>
      </c>
      <c r="M639" s="4" t="str">
        <f t="shared" si="90"/>
        <v/>
      </c>
      <c r="N639" s="4" t="str">
        <f t="shared" si="91"/>
        <v/>
      </c>
      <c r="O639" s="4"/>
      <c r="P639" s="4" t="str">
        <f t="shared" si="92"/>
        <v/>
      </c>
      <c r="Q639" s="4" t="str">
        <f t="shared" si="93"/>
        <v/>
      </c>
      <c r="R639" s="4" t="str">
        <f t="shared" si="94"/>
        <v/>
      </c>
      <c r="S639" s="4">
        <f t="shared" si="95"/>
        <v>1</v>
      </c>
      <c r="T639" s="4" t="str">
        <f t="shared" si="96"/>
        <v/>
      </c>
      <c r="U639" s="4" t="str">
        <f t="shared" si="97"/>
        <v/>
      </c>
      <c r="V639" s="4" t="str">
        <f t="shared" si="98"/>
        <v/>
      </c>
      <c r="W639" s="4">
        <f t="shared" si="99"/>
        <v>1</v>
      </c>
    </row>
    <row r="640" spans="1:23" s="3" customFormat="1" x14ac:dyDescent="0.3">
      <c r="A640" s="3" t="s">
        <v>629</v>
      </c>
      <c r="B640" s="3" t="s">
        <v>5544</v>
      </c>
      <c r="C640" s="3" t="s">
        <v>5545</v>
      </c>
      <c r="D640" s="3" t="s">
        <v>389</v>
      </c>
      <c r="E640" s="3">
        <v>3</v>
      </c>
      <c r="F640" s="3">
        <v>12</v>
      </c>
      <c r="G640" s="3">
        <v>1</v>
      </c>
      <c r="H640" s="3">
        <v>0</v>
      </c>
      <c r="I640" s="3">
        <v>66</v>
      </c>
      <c r="J640" s="3">
        <v>12</v>
      </c>
      <c r="K640" s="3">
        <v>0</v>
      </c>
      <c r="L640" s="3">
        <v>110</v>
      </c>
      <c r="M640" s="4" t="str">
        <f t="shared" si="90"/>
        <v/>
      </c>
      <c r="N640" s="4" t="str">
        <f t="shared" si="91"/>
        <v/>
      </c>
      <c r="O640" s="4"/>
      <c r="P640" s="4" t="str">
        <f t="shared" si="92"/>
        <v/>
      </c>
      <c r="Q640" s="4" t="str">
        <f t="shared" si="93"/>
        <v/>
      </c>
      <c r="R640" s="4" t="str">
        <f t="shared" si="94"/>
        <v/>
      </c>
      <c r="S640" s="4">
        <f t="shared" si="95"/>
        <v>1</v>
      </c>
      <c r="T640" s="4" t="str">
        <f t="shared" si="96"/>
        <v/>
      </c>
      <c r="U640" s="4" t="str">
        <f t="shared" si="97"/>
        <v/>
      </c>
      <c r="V640" s="4" t="str">
        <f t="shared" si="98"/>
        <v/>
      </c>
      <c r="W640" s="4">
        <f t="shared" si="99"/>
        <v>1</v>
      </c>
    </row>
    <row r="641" spans="1:23" s="3" customFormat="1" x14ac:dyDescent="0.3">
      <c r="A641" s="3" t="s">
        <v>629</v>
      </c>
      <c r="B641" s="3" t="s">
        <v>785</v>
      </c>
      <c r="C641" s="3" t="s">
        <v>786</v>
      </c>
      <c r="D641" s="3" t="s">
        <v>0</v>
      </c>
      <c r="E641" s="3">
        <v>6</v>
      </c>
      <c r="F641" s="3">
        <v>41</v>
      </c>
      <c r="G641" s="3">
        <v>1</v>
      </c>
      <c r="H641" s="3">
        <v>3</v>
      </c>
      <c r="I641" s="3">
        <v>191</v>
      </c>
      <c r="J641" s="3">
        <v>22</v>
      </c>
      <c r="K641" s="3">
        <v>9</v>
      </c>
      <c r="L641" s="3">
        <v>188</v>
      </c>
      <c r="M641" s="4" t="str">
        <f t="shared" si="90"/>
        <v/>
      </c>
      <c r="N641" s="4" t="str">
        <f t="shared" si="91"/>
        <v/>
      </c>
      <c r="O641" s="4"/>
      <c r="P641" s="4" t="str">
        <f t="shared" si="92"/>
        <v/>
      </c>
      <c r="Q641" s="4" t="str">
        <f t="shared" si="93"/>
        <v/>
      </c>
      <c r="R641" s="4" t="str">
        <f t="shared" si="94"/>
        <v/>
      </c>
      <c r="S641" s="4">
        <f t="shared" si="95"/>
        <v>1</v>
      </c>
      <c r="T641" s="4" t="str">
        <f t="shared" si="96"/>
        <v/>
      </c>
      <c r="U641" s="4" t="str">
        <f t="shared" si="97"/>
        <v/>
      </c>
      <c r="V641" s="4" t="str">
        <f t="shared" si="98"/>
        <v/>
      </c>
      <c r="W641" s="4">
        <f t="shared" si="99"/>
        <v>1</v>
      </c>
    </row>
    <row r="642" spans="1:23" s="3" customFormat="1" x14ac:dyDescent="0.3">
      <c r="A642" s="3" t="s">
        <v>629</v>
      </c>
      <c r="B642" s="3" t="s">
        <v>4754</v>
      </c>
      <c r="C642" s="3" t="s">
        <v>4755</v>
      </c>
      <c r="D642" s="3" t="s">
        <v>0</v>
      </c>
      <c r="E642" s="3">
        <v>7</v>
      </c>
      <c r="F642" s="3">
        <v>15</v>
      </c>
      <c r="G642" s="3">
        <v>3</v>
      </c>
      <c r="H642" s="3">
        <v>0</v>
      </c>
      <c r="I642" s="3">
        <v>26</v>
      </c>
      <c r="J642" s="3">
        <v>12</v>
      </c>
      <c r="K642" s="3">
        <v>5</v>
      </c>
      <c r="L642" s="3">
        <v>123</v>
      </c>
      <c r="M642" s="4" t="str">
        <f t="shared" si="90"/>
        <v/>
      </c>
      <c r="N642" s="4" t="str">
        <f t="shared" si="91"/>
        <v/>
      </c>
      <c r="O642" s="4"/>
      <c r="P642" s="4" t="str">
        <f t="shared" si="92"/>
        <v/>
      </c>
      <c r="Q642" s="4" t="str">
        <f t="shared" si="93"/>
        <v/>
      </c>
      <c r="R642" s="4" t="str">
        <f t="shared" si="94"/>
        <v/>
      </c>
      <c r="S642" s="4">
        <f t="shared" si="95"/>
        <v>1</v>
      </c>
      <c r="T642" s="4" t="str">
        <f t="shared" si="96"/>
        <v/>
      </c>
      <c r="U642" s="4" t="str">
        <f t="shared" si="97"/>
        <v/>
      </c>
      <c r="V642" s="4" t="str">
        <f t="shared" si="98"/>
        <v/>
      </c>
      <c r="W642" s="4">
        <f t="shared" si="99"/>
        <v>1</v>
      </c>
    </row>
    <row r="643" spans="1:23" s="3" customFormat="1" x14ac:dyDescent="0.3">
      <c r="A643" s="3" t="s">
        <v>629</v>
      </c>
      <c r="B643" s="3" t="s">
        <v>4700</v>
      </c>
      <c r="C643" s="3" t="s">
        <v>4701</v>
      </c>
      <c r="D643" s="3" t="s">
        <v>0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59</v>
      </c>
      <c r="L643" s="3">
        <v>138</v>
      </c>
      <c r="M643" s="4" t="str">
        <f t="shared" si="90"/>
        <v/>
      </c>
      <c r="N643" s="4" t="str">
        <f t="shared" si="91"/>
        <v/>
      </c>
      <c r="O643" s="4"/>
      <c r="P643" s="4" t="str">
        <f t="shared" si="92"/>
        <v/>
      </c>
      <c r="Q643" s="4" t="str">
        <f t="shared" si="93"/>
        <v/>
      </c>
      <c r="R643" s="4" t="str">
        <f t="shared" si="94"/>
        <v/>
      </c>
      <c r="S643" s="4">
        <f t="shared" si="95"/>
        <v>1</v>
      </c>
      <c r="T643" s="4" t="str">
        <f t="shared" si="96"/>
        <v/>
      </c>
      <c r="U643" s="4" t="str">
        <f t="shared" si="97"/>
        <v/>
      </c>
      <c r="V643" s="4" t="str">
        <f t="shared" si="98"/>
        <v/>
      </c>
      <c r="W643" s="4">
        <f t="shared" si="99"/>
        <v>1</v>
      </c>
    </row>
    <row r="644" spans="1:23" s="3" customFormat="1" x14ac:dyDescent="0.3">
      <c r="A644" s="3" t="s">
        <v>629</v>
      </c>
      <c r="B644" s="3" t="s">
        <v>3451</v>
      </c>
      <c r="C644" s="3" t="s">
        <v>3452</v>
      </c>
      <c r="D644" s="3" t="s">
        <v>0</v>
      </c>
      <c r="E644" s="3">
        <v>4</v>
      </c>
      <c r="F644" s="3">
        <v>11</v>
      </c>
      <c r="G644" s="3">
        <v>3</v>
      </c>
      <c r="H644" s="3">
        <v>0</v>
      </c>
      <c r="I644" s="3">
        <v>1</v>
      </c>
      <c r="J644" s="3">
        <v>2</v>
      </c>
      <c r="K644" s="3">
        <v>4</v>
      </c>
      <c r="L644" s="3">
        <v>72</v>
      </c>
      <c r="M644" s="4" t="str">
        <f t="shared" si="90"/>
        <v/>
      </c>
      <c r="N644" s="4" t="str">
        <f t="shared" si="91"/>
        <v/>
      </c>
      <c r="O644" s="4"/>
      <c r="P644" s="4" t="str">
        <f t="shared" si="92"/>
        <v/>
      </c>
      <c r="Q644" s="4" t="str">
        <f t="shared" si="93"/>
        <v/>
      </c>
      <c r="R644" s="4" t="str">
        <f t="shared" si="94"/>
        <v/>
      </c>
      <c r="S644" s="4">
        <f t="shared" si="95"/>
        <v>1</v>
      </c>
      <c r="T644" s="4" t="str">
        <f t="shared" si="96"/>
        <v/>
      </c>
      <c r="U644" s="4" t="str">
        <f t="shared" si="97"/>
        <v/>
      </c>
      <c r="V644" s="4" t="str">
        <f t="shared" si="98"/>
        <v/>
      </c>
      <c r="W644" s="4">
        <f t="shared" si="99"/>
        <v>1</v>
      </c>
    </row>
    <row r="645" spans="1:23" s="3" customFormat="1" x14ac:dyDescent="0.3">
      <c r="A645" s="3" t="s">
        <v>629</v>
      </c>
      <c r="B645" s="3" t="s">
        <v>3574</v>
      </c>
      <c r="C645" s="3" t="s">
        <v>3575</v>
      </c>
      <c r="D645" s="3" t="s">
        <v>389</v>
      </c>
      <c r="E645" s="3">
        <v>2</v>
      </c>
      <c r="F645" s="3">
        <v>4</v>
      </c>
      <c r="G645" s="3">
        <v>1</v>
      </c>
      <c r="H645" s="3">
        <v>0</v>
      </c>
      <c r="I645" s="3">
        <v>6</v>
      </c>
      <c r="J645" s="3">
        <v>4</v>
      </c>
      <c r="K645" s="3">
        <v>0</v>
      </c>
      <c r="L645" s="3">
        <v>54</v>
      </c>
      <c r="M645" s="4" t="str">
        <f t="shared" si="90"/>
        <v/>
      </c>
      <c r="N645" s="4" t="str">
        <f t="shared" si="91"/>
        <v/>
      </c>
      <c r="O645" s="4"/>
      <c r="P645" s="4" t="str">
        <f t="shared" si="92"/>
        <v/>
      </c>
      <c r="Q645" s="4" t="str">
        <f t="shared" si="93"/>
        <v/>
      </c>
      <c r="R645" s="4" t="str">
        <f t="shared" si="94"/>
        <v/>
      </c>
      <c r="S645" s="4">
        <f t="shared" si="95"/>
        <v>1</v>
      </c>
      <c r="T645" s="4" t="str">
        <f t="shared" si="96"/>
        <v/>
      </c>
      <c r="U645" s="4" t="str">
        <f t="shared" si="97"/>
        <v/>
      </c>
      <c r="V645" s="4" t="str">
        <f t="shared" si="98"/>
        <v/>
      </c>
      <c r="W645" s="4">
        <f t="shared" si="99"/>
        <v>1</v>
      </c>
    </row>
    <row r="646" spans="1:23" s="3" customFormat="1" x14ac:dyDescent="0.3">
      <c r="A646" s="3" t="s">
        <v>629</v>
      </c>
      <c r="B646" s="3" t="s">
        <v>3473</v>
      </c>
      <c r="C646" s="3" t="s">
        <v>3474</v>
      </c>
      <c r="D646" s="3" t="s">
        <v>0</v>
      </c>
      <c r="E646" s="3">
        <v>4</v>
      </c>
      <c r="F646" s="3">
        <v>14</v>
      </c>
      <c r="G646" s="3">
        <v>2</v>
      </c>
      <c r="H646" s="3">
        <v>3</v>
      </c>
      <c r="I646" s="3">
        <v>39</v>
      </c>
      <c r="J646" s="3">
        <v>11</v>
      </c>
      <c r="K646" s="3">
        <v>6</v>
      </c>
      <c r="L646" s="3">
        <v>109</v>
      </c>
      <c r="M646" s="4" t="str">
        <f t="shared" ref="M646:M709" si="100">IF( AND( OR( F646&gt;$F$1, L646&gt;$L$1 ), OR( E646&gt;$E$1, I646&gt;$I$1 ) ), 1, "" )</f>
        <v/>
      </c>
      <c r="N646" s="4" t="str">
        <f t="shared" ref="N646:N709" si="101">IF( AND( OR( F646&gt;$F$2, L646&gt;$L$2 ), OR( E646&gt;$E$2, I646&gt;$I$2 ) ), 1, "")</f>
        <v/>
      </c>
      <c r="O646" s="4"/>
      <c r="P646" s="4" t="str">
        <f t="shared" ref="P646:P709" si="102" xml:space="preserve"> IF( AND( M646 = 1, O646 = 1 ), 1, "")</f>
        <v/>
      </c>
      <c r="Q646" s="4" t="str">
        <f t="shared" ref="Q646:Q709" si="103" xml:space="preserve"> IF( AND( M646 = "", O646 = 1 ), 1, "")</f>
        <v/>
      </c>
      <c r="R646" s="4" t="str">
        <f t="shared" ref="R646:R709" si="104" xml:space="preserve"> IF( AND( M646 = 1, O646 = "" ), 1, "")</f>
        <v/>
      </c>
      <c r="S646" s="4">
        <f t="shared" ref="S646:S709" si="105" xml:space="preserve"> IF( AND( M646 = "", O646 = "" ), 1, "")</f>
        <v>1</v>
      </c>
      <c r="T646" s="4" t="str">
        <f t="shared" ref="T646:T709" si="106" xml:space="preserve"> IF( AND( N646 = 1, O646 = 1 ), 1, "")</f>
        <v/>
      </c>
      <c r="U646" s="4" t="str">
        <f t="shared" ref="U646:U709" si="107" xml:space="preserve"> IF( AND( N646 = "", O646 = 1 ), 1, "")</f>
        <v/>
      </c>
      <c r="V646" s="4" t="str">
        <f t="shared" ref="V646:V709" si="108" xml:space="preserve"> IF( AND( N646 = 1, O646 = "" ), 1, "")</f>
        <v/>
      </c>
      <c r="W646" s="4">
        <f t="shared" ref="W646:W709" si="109" xml:space="preserve"> IF( AND( N646 = "", O646 = "" ), 1, "")</f>
        <v>1</v>
      </c>
    </row>
    <row r="647" spans="1:23" s="3" customFormat="1" x14ac:dyDescent="0.3">
      <c r="A647" s="3" t="s">
        <v>629</v>
      </c>
      <c r="B647" s="3" t="s">
        <v>5371</v>
      </c>
      <c r="C647" s="3" t="s">
        <v>5372</v>
      </c>
      <c r="D647" s="3" t="s">
        <v>0</v>
      </c>
      <c r="E647" s="3">
        <v>1</v>
      </c>
      <c r="F647" s="3">
        <v>12</v>
      </c>
      <c r="G647" s="3">
        <v>3</v>
      </c>
      <c r="H647" s="3">
        <v>0</v>
      </c>
      <c r="I647" s="3">
        <v>0</v>
      </c>
      <c r="J647" s="3">
        <v>4</v>
      </c>
      <c r="K647" s="3">
        <v>1</v>
      </c>
      <c r="L647" s="3">
        <v>66</v>
      </c>
      <c r="M647" s="4" t="str">
        <f t="shared" si="100"/>
        <v/>
      </c>
      <c r="N647" s="4" t="str">
        <f t="shared" si="101"/>
        <v/>
      </c>
      <c r="O647" s="4"/>
      <c r="P647" s="4" t="str">
        <f t="shared" si="102"/>
        <v/>
      </c>
      <c r="Q647" s="4" t="str">
        <f t="shared" si="103"/>
        <v/>
      </c>
      <c r="R647" s="4" t="str">
        <f t="shared" si="104"/>
        <v/>
      </c>
      <c r="S647" s="4">
        <f t="shared" si="105"/>
        <v>1</v>
      </c>
      <c r="T647" s="4" t="str">
        <f t="shared" si="106"/>
        <v/>
      </c>
      <c r="U647" s="4" t="str">
        <f t="shared" si="107"/>
        <v/>
      </c>
      <c r="V647" s="4" t="str">
        <f t="shared" si="108"/>
        <v/>
      </c>
      <c r="W647" s="4">
        <f t="shared" si="109"/>
        <v>1</v>
      </c>
    </row>
    <row r="648" spans="1:23" s="3" customFormat="1" x14ac:dyDescent="0.3">
      <c r="A648" s="3" t="s">
        <v>629</v>
      </c>
      <c r="B648" s="3" t="s">
        <v>5681</v>
      </c>
      <c r="C648" s="3" t="s">
        <v>5682</v>
      </c>
      <c r="D648" s="3" t="s">
        <v>0</v>
      </c>
      <c r="E648" s="3">
        <v>4</v>
      </c>
      <c r="F648" s="3">
        <v>32</v>
      </c>
      <c r="G648" s="3">
        <v>3</v>
      </c>
      <c r="H648" s="3">
        <v>0</v>
      </c>
      <c r="I648" s="3">
        <v>29</v>
      </c>
      <c r="J648" s="3">
        <v>10</v>
      </c>
      <c r="K648" s="3">
        <v>4</v>
      </c>
      <c r="L648" s="3">
        <v>157</v>
      </c>
      <c r="M648" s="4" t="str">
        <f t="shared" si="100"/>
        <v/>
      </c>
      <c r="N648" s="4" t="str">
        <f t="shared" si="101"/>
        <v/>
      </c>
      <c r="O648" s="4"/>
      <c r="P648" s="4" t="str">
        <f t="shared" si="102"/>
        <v/>
      </c>
      <c r="Q648" s="4" t="str">
        <f t="shared" si="103"/>
        <v/>
      </c>
      <c r="R648" s="4" t="str">
        <f t="shared" si="104"/>
        <v/>
      </c>
      <c r="S648" s="4">
        <f t="shared" si="105"/>
        <v>1</v>
      </c>
      <c r="T648" s="4" t="str">
        <f t="shared" si="106"/>
        <v/>
      </c>
      <c r="U648" s="4" t="str">
        <f t="shared" si="107"/>
        <v/>
      </c>
      <c r="V648" s="4" t="str">
        <f t="shared" si="108"/>
        <v/>
      </c>
      <c r="W648" s="4">
        <f t="shared" si="109"/>
        <v>1</v>
      </c>
    </row>
    <row r="649" spans="1:23" s="3" customFormat="1" x14ac:dyDescent="0.3">
      <c r="A649" s="3" t="s">
        <v>629</v>
      </c>
      <c r="B649" s="3" t="s">
        <v>3705</v>
      </c>
      <c r="C649" s="3" t="s">
        <v>3706</v>
      </c>
      <c r="D649" s="3" t="s">
        <v>0</v>
      </c>
      <c r="E649" s="3">
        <v>0</v>
      </c>
      <c r="F649" s="3">
        <v>8</v>
      </c>
      <c r="G649" s="3">
        <v>1</v>
      </c>
      <c r="H649" s="3">
        <v>0</v>
      </c>
      <c r="I649" s="3">
        <v>1</v>
      </c>
      <c r="J649" s="3">
        <v>2</v>
      </c>
      <c r="K649" s="3">
        <v>0</v>
      </c>
      <c r="L649" s="3">
        <v>41</v>
      </c>
      <c r="M649" s="4" t="str">
        <f t="shared" si="100"/>
        <v/>
      </c>
      <c r="N649" s="4" t="str">
        <f t="shared" si="101"/>
        <v/>
      </c>
      <c r="O649" s="4"/>
      <c r="P649" s="4" t="str">
        <f t="shared" si="102"/>
        <v/>
      </c>
      <c r="Q649" s="4" t="str">
        <f t="shared" si="103"/>
        <v/>
      </c>
      <c r="R649" s="4" t="str">
        <f t="shared" si="104"/>
        <v/>
      </c>
      <c r="S649" s="4">
        <f t="shared" si="105"/>
        <v>1</v>
      </c>
      <c r="T649" s="4" t="str">
        <f t="shared" si="106"/>
        <v/>
      </c>
      <c r="U649" s="4" t="str">
        <f t="shared" si="107"/>
        <v/>
      </c>
      <c r="V649" s="4" t="str">
        <f t="shared" si="108"/>
        <v/>
      </c>
      <c r="W649" s="4">
        <f t="shared" si="109"/>
        <v>1</v>
      </c>
    </row>
    <row r="650" spans="1:23" s="3" customFormat="1" x14ac:dyDescent="0.3">
      <c r="A650" s="3" t="s">
        <v>629</v>
      </c>
      <c r="B650" s="3" t="s">
        <v>4822</v>
      </c>
      <c r="C650" s="3" t="s">
        <v>4823</v>
      </c>
      <c r="D650" s="3" t="s">
        <v>0</v>
      </c>
      <c r="E650" s="3">
        <v>11</v>
      </c>
      <c r="F650" s="3">
        <v>31</v>
      </c>
      <c r="G650" s="3">
        <v>2</v>
      </c>
      <c r="H650" s="3">
        <v>0</v>
      </c>
      <c r="I650" s="3">
        <v>6</v>
      </c>
      <c r="J650" s="3">
        <v>4</v>
      </c>
      <c r="K650" s="3">
        <v>8</v>
      </c>
      <c r="L650" s="3">
        <v>122</v>
      </c>
      <c r="M650" s="4" t="str">
        <f t="shared" si="100"/>
        <v/>
      </c>
      <c r="N650" s="4" t="str">
        <f t="shared" si="101"/>
        <v/>
      </c>
      <c r="O650" s="4"/>
      <c r="P650" s="4" t="str">
        <f t="shared" si="102"/>
        <v/>
      </c>
      <c r="Q650" s="4" t="str">
        <f t="shared" si="103"/>
        <v/>
      </c>
      <c r="R650" s="4" t="str">
        <f t="shared" si="104"/>
        <v/>
      </c>
      <c r="S650" s="4">
        <f t="shared" si="105"/>
        <v>1</v>
      </c>
      <c r="T650" s="4" t="str">
        <f t="shared" si="106"/>
        <v/>
      </c>
      <c r="U650" s="4" t="str">
        <f t="shared" si="107"/>
        <v/>
      </c>
      <c r="V650" s="4" t="str">
        <f t="shared" si="108"/>
        <v/>
      </c>
      <c r="W650" s="4">
        <f t="shared" si="109"/>
        <v>1</v>
      </c>
    </row>
    <row r="651" spans="1:23" s="3" customFormat="1" x14ac:dyDescent="0.3">
      <c r="A651" s="3" t="s">
        <v>629</v>
      </c>
      <c r="B651" s="3" t="s">
        <v>5359</v>
      </c>
      <c r="C651" s="3" t="s">
        <v>5360</v>
      </c>
      <c r="D651" s="3" t="s">
        <v>0</v>
      </c>
      <c r="E651" s="3">
        <v>1</v>
      </c>
      <c r="F651" s="3">
        <v>1</v>
      </c>
      <c r="G651" s="3">
        <v>1</v>
      </c>
      <c r="H651" s="3">
        <v>0</v>
      </c>
      <c r="I651" s="3">
        <v>0</v>
      </c>
      <c r="J651" s="3">
        <v>1</v>
      </c>
      <c r="K651" s="3">
        <v>1</v>
      </c>
      <c r="L651" s="3">
        <v>25</v>
      </c>
      <c r="M651" s="4" t="str">
        <f t="shared" si="100"/>
        <v/>
      </c>
      <c r="N651" s="4" t="str">
        <f t="shared" si="101"/>
        <v/>
      </c>
      <c r="O651" s="4"/>
      <c r="P651" s="4" t="str">
        <f t="shared" si="102"/>
        <v/>
      </c>
      <c r="Q651" s="4" t="str">
        <f t="shared" si="103"/>
        <v/>
      </c>
      <c r="R651" s="4" t="str">
        <f t="shared" si="104"/>
        <v/>
      </c>
      <c r="S651" s="4">
        <f t="shared" si="105"/>
        <v>1</v>
      </c>
      <c r="T651" s="4" t="str">
        <f t="shared" si="106"/>
        <v/>
      </c>
      <c r="U651" s="4" t="str">
        <f t="shared" si="107"/>
        <v/>
      </c>
      <c r="V651" s="4" t="str">
        <f t="shared" si="108"/>
        <v/>
      </c>
      <c r="W651" s="4">
        <f t="shared" si="109"/>
        <v>1</v>
      </c>
    </row>
    <row r="652" spans="1:23" s="3" customFormat="1" x14ac:dyDescent="0.3">
      <c r="A652" s="3" t="s">
        <v>629</v>
      </c>
      <c r="B652" s="3" t="s">
        <v>3497</v>
      </c>
      <c r="C652" s="3" t="s">
        <v>3498</v>
      </c>
      <c r="D652" s="3" t="s">
        <v>0</v>
      </c>
      <c r="E652" s="3">
        <v>1</v>
      </c>
      <c r="F652" s="3">
        <v>1</v>
      </c>
      <c r="G652" s="3">
        <v>1</v>
      </c>
      <c r="H652" s="3">
        <v>0</v>
      </c>
      <c r="I652" s="3">
        <v>0</v>
      </c>
      <c r="J652" s="3">
        <v>1</v>
      </c>
      <c r="K652" s="3">
        <v>1</v>
      </c>
      <c r="L652" s="3">
        <v>25</v>
      </c>
      <c r="M652" s="4" t="str">
        <f t="shared" si="100"/>
        <v/>
      </c>
      <c r="N652" s="4" t="str">
        <f t="shared" si="101"/>
        <v/>
      </c>
      <c r="O652" s="4"/>
      <c r="P652" s="4" t="str">
        <f t="shared" si="102"/>
        <v/>
      </c>
      <c r="Q652" s="4" t="str">
        <f t="shared" si="103"/>
        <v/>
      </c>
      <c r="R652" s="4" t="str">
        <f t="shared" si="104"/>
        <v/>
      </c>
      <c r="S652" s="4">
        <f t="shared" si="105"/>
        <v>1</v>
      </c>
      <c r="T652" s="4" t="str">
        <f t="shared" si="106"/>
        <v/>
      </c>
      <c r="U652" s="4" t="str">
        <f t="shared" si="107"/>
        <v/>
      </c>
      <c r="V652" s="4" t="str">
        <f t="shared" si="108"/>
        <v/>
      </c>
      <c r="W652" s="4">
        <f t="shared" si="109"/>
        <v>1</v>
      </c>
    </row>
    <row r="653" spans="1:23" s="3" customFormat="1" x14ac:dyDescent="0.3">
      <c r="A653" s="3" t="s">
        <v>629</v>
      </c>
      <c r="B653" s="3" t="s">
        <v>4011</v>
      </c>
      <c r="C653" s="3" t="s">
        <v>4012</v>
      </c>
      <c r="D653" s="3" t="s">
        <v>0</v>
      </c>
      <c r="E653" s="3">
        <v>1</v>
      </c>
      <c r="F653" s="3">
        <v>1</v>
      </c>
      <c r="G653" s="3">
        <v>1</v>
      </c>
      <c r="H653" s="3">
        <v>0</v>
      </c>
      <c r="I653" s="3">
        <v>0</v>
      </c>
      <c r="J653" s="3">
        <v>1</v>
      </c>
      <c r="K653" s="3">
        <v>1</v>
      </c>
      <c r="L653" s="3">
        <v>28</v>
      </c>
      <c r="M653" s="4" t="str">
        <f t="shared" si="100"/>
        <v/>
      </c>
      <c r="N653" s="4" t="str">
        <f t="shared" si="101"/>
        <v/>
      </c>
      <c r="O653" s="4"/>
      <c r="P653" s="4" t="str">
        <f t="shared" si="102"/>
        <v/>
      </c>
      <c r="Q653" s="4" t="str">
        <f t="shared" si="103"/>
        <v/>
      </c>
      <c r="R653" s="4" t="str">
        <f t="shared" si="104"/>
        <v/>
      </c>
      <c r="S653" s="4">
        <f t="shared" si="105"/>
        <v>1</v>
      </c>
      <c r="T653" s="4" t="str">
        <f t="shared" si="106"/>
        <v/>
      </c>
      <c r="U653" s="4" t="str">
        <f t="shared" si="107"/>
        <v/>
      </c>
      <c r="V653" s="4" t="str">
        <f t="shared" si="108"/>
        <v/>
      </c>
      <c r="W653" s="4">
        <f t="shared" si="109"/>
        <v>1</v>
      </c>
    </row>
    <row r="654" spans="1:23" s="3" customFormat="1" x14ac:dyDescent="0.3">
      <c r="A654" s="3" t="s">
        <v>629</v>
      </c>
      <c r="B654" s="3" t="s">
        <v>5398</v>
      </c>
      <c r="C654" s="3" t="s">
        <v>5399</v>
      </c>
      <c r="D654" s="3" t="s">
        <v>0</v>
      </c>
      <c r="E654" s="3">
        <v>1</v>
      </c>
      <c r="F654" s="3">
        <v>1</v>
      </c>
      <c r="G654" s="3">
        <v>1</v>
      </c>
      <c r="H654" s="3">
        <v>0</v>
      </c>
      <c r="I654" s="3">
        <v>0</v>
      </c>
      <c r="J654" s="3">
        <v>1</v>
      </c>
      <c r="K654" s="3">
        <v>1</v>
      </c>
      <c r="L654" s="3">
        <v>26</v>
      </c>
      <c r="M654" s="4" t="str">
        <f t="shared" si="100"/>
        <v/>
      </c>
      <c r="N654" s="4" t="str">
        <f t="shared" si="101"/>
        <v/>
      </c>
      <c r="O654" s="4"/>
      <c r="P654" s="4" t="str">
        <f t="shared" si="102"/>
        <v/>
      </c>
      <c r="Q654" s="4" t="str">
        <f t="shared" si="103"/>
        <v/>
      </c>
      <c r="R654" s="4" t="str">
        <f t="shared" si="104"/>
        <v/>
      </c>
      <c r="S654" s="4">
        <f t="shared" si="105"/>
        <v>1</v>
      </c>
      <c r="T654" s="4" t="str">
        <f t="shared" si="106"/>
        <v/>
      </c>
      <c r="U654" s="4" t="str">
        <f t="shared" si="107"/>
        <v/>
      </c>
      <c r="V654" s="4" t="str">
        <f t="shared" si="108"/>
        <v/>
      </c>
      <c r="W654" s="4">
        <f t="shared" si="109"/>
        <v>1</v>
      </c>
    </row>
    <row r="655" spans="1:23" s="3" customFormat="1" x14ac:dyDescent="0.3">
      <c r="A655" s="3" t="s">
        <v>629</v>
      </c>
      <c r="B655" s="3" t="s">
        <v>5765</v>
      </c>
      <c r="C655" s="3" t="s">
        <v>5766</v>
      </c>
      <c r="D655" s="3" t="s">
        <v>0</v>
      </c>
      <c r="E655" s="3">
        <v>1</v>
      </c>
      <c r="F655" s="3">
        <v>1</v>
      </c>
      <c r="G655" s="3">
        <v>1</v>
      </c>
      <c r="H655" s="3">
        <v>0</v>
      </c>
      <c r="I655" s="3">
        <v>0</v>
      </c>
      <c r="J655" s="3">
        <v>1</v>
      </c>
      <c r="K655" s="3">
        <v>1</v>
      </c>
      <c r="L655" s="3">
        <v>26</v>
      </c>
      <c r="M655" s="4" t="str">
        <f t="shared" si="100"/>
        <v/>
      </c>
      <c r="N655" s="4" t="str">
        <f t="shared" si="101"/>
        <v/>
      </c>
      <c r="O655" s="4"/>
      <c r="P655" s="4" t="str">
        <f t="shared" si="102"/>
        <v/>
      </c>
      <c r="Q655" s="4" t="str">
        <f t="shared" si="103"/>
        <v/>
      </c>
      <c r="R655" s="4" t="str">
        <f t="shared" si="104"/>
        <v/>
      </c>
      <c r="S655" s="4">
        <f t="shared" si="105"/>
        <v>1</v>
      </c>
      <c r="T655" s="4" t="str">
        <f t="shared" si="106"/>
        <v/>
      </c>
      <c r="U655" s="4" t="str">
        <f t="shared" si="107"/>
        <v/>
      </c>
      <c r="V655" s="4" t="str">
        <f t="shared" si="108"/>
        <v/>
      </c>
      <c r="W655" s="4">
        <f t="shared" si="109"/>
        <v>1</v>
      </c>
    </row>
    <row r="656" spans="1:23" s="3" customFormat="1" x14ac:dyDescent="0.3">
      <c r="A656" s="3" t="s">
        <v>629</v>
      </c>
      <c r="B656" s="3" t="s">
        <v>4137</v>
      </c>
      <c r="C656" s="3" t="s">
        <v>4138</v>
      </c>
      <c r="D656" s="3" t="s">
        <v>0</v>
      </c>
      <c r="E656" s="3">
        <v>1</v>
      </c>
      <c r="F656" s="3">
        <v>1</v>
      </c>
      <c r="G656" s="3">
        <v>1</v>
      </c>
      <c r="H656" s="3">
        <v>0</v>
      </c>
      <c r="I656" s="3">
        <v>0</v>
      </c>
      <c r="J656" s="3">
        <v>1</v>
      </c>
      <c r="K656" s="3">
        <v>1</v>
      </c>
      <c r="L656" s="3">
        <v>26</v>
      </c>
      <c r="M656" s="4" t="str">
        <f t="shared" si="100"/>
        <v/>
      </c>
      <c r="N656" s="4" t="str">
        <f t="shared" si="101"/>
        <v/>
      </c>
      <c r="O656" s="4"/>
      <c r="P656" s="4" t="str">
        <f t="shared" si="102"/>
        <v/>
      </c>
      <c r="Q656" s="4" t="str">
        <f t="shared" si="103"/>
        <v/>
      </c>
      <c r="R656" s="4" t="str">
        <f t="shared" si="104"/>
        <v/>
      </c>
      <c r="S656" s="4">
        <f t="shared" si="105"/>
        <v>1</v>
      </c>
      <c r="T656" s="4" t="str">
        <f t="shared" si="106"/>
        <v/>
      </c>
      <c r="U656" s="4" t="str">
        <f t="shared" si="107"/>
        <v/>
      </c>
      <c r="V656" s="4" t="str">
        <f t="shared" si="108"/>
        <v/>
      </c>
      <c r="W656" s="4">
        <f t="shared" si="109"/>
        <v>1</v>
      </c>
    </row>
    <row r="657" spans="1:23" s="3" customFormat="1" x14ac:dyDescent="0.3">
      <c r="A657" s="3" t="s">
        <v>629</v>
      </c>
      <c r="B657" s="3" t="s">
        <v>5691</v>
      </c>
      <c r="C657" s="3" t="s">
        <v>5692</v>
      </c>
      <c r="D657" s="3" t="s">
        <v>389</v>
      </c>
      <c r="E657" s="3">
        <v>0</v>
      </c>
      <c r="F657" s="3">
        <v>1</v>
      </c>
      <c r="G657" s="3">
        <v>1</v>
      </c>
      <c r="H657" s="3">
        <v>0</v>
      </c>
      <c r="I657" s="3">
        <v>0</v>
      </c>
      <c r="J657" s="3">
        <v>1</v>
      </c>
      <c r="K657" s="3">
        <v>0</v>
      </c>
      <c r="L657" s="3">
        <v>21</v>
      </c>
      <c r="M657" s="4" t="str">
        <f t="shared" si="100"/>
        <v/>
      </c>
      <c r="N657" s="4" t="str">
        <f t="shared" si="101"/>
        <v/>
      </c>
      <c r="O657" s="4"/>
      <c r="P657" s="4" t="str">
        <f t="shared" si="102"/>
        <v/>
      </c>
      <c r="Q657" s="4" t="str">
        <f t="shared" si="103"/>
        <v/>
      </c>
      <c r="R657" s="4" t="str">
        <f t="shared" si="104"/>
        <v/>
      </c>
      <c r="S657" s="4">
        <f t="shared" si="105"/>
        <v>1</v>
      </c>
      <c r="T657" s="4" t="str">
        <f t="shared" si="106"/>
        <v/>
      </c>
      <c r="U657" s="4" t="str">
        <f t="shared" si="107"/>
        <v/>
      </c>
      <c r="V657" s="4" t="str">
        <f t="shared" si="108"/>
        <v/>
      </c>
      <c r="W657" s="4">
        <f t="shared" si="109"/>
        <v>1</v>
      </c>
    </row>
    <row r="658" spans="1:23" s="3" customFormat="1" x14ac:dyDescent="0.3">
      <c r="A658" s="3" t="s">
        <v>629</v>
      </c>
      <c r="B658" s="3" t="s">
        <v>5086</v>
      </c>
      <c r="C658" s="3" t="s">
        <v>5087</v>
      </c>
      <c r="D658" s="3" t="s">
        <v>750</v>
      </c>
      <c r="E658" s="3">
        <v>0</v>
      </c>
      <c r="F658" s="3">
        <v>0</v>
      </c>
      <c r="G658" s="3">
        <v>1</v>
      </c>
      <c r="H658" s="3">
        <v>0</v>
      </c>
      <c r="I658" s="3">
        <v>0</v>
      </c>
      <c r="J658" s="3">
        <v>0</v>
      </c>
      <c r="K658" s="3">
        <v>0</v>
      </c>
      <c r="L658" s="3">
        <v>25</v>
      </c>
      <c r="M658" s="4" t="str">
        <f t="shared" si="100"/>
        <v/>
      </c>
      <c r="N658" s="4" t="str">
        <f t="shared" si="101"/>
        <v/>
      </c>
      <c r="O658" s="4"/>
      <c r="P658" s="4" t="str">
        <f t="shared" si="102"/>
        <v/>
      </c>
      <c r="Q658" s="4" t="str">
        <f t="shared" si="103"/>
        <v/>
      </c>
      <c r="R658" s="4" t="str">
        <f t="shared" si="104"/>
        <v/>
      </c>
      <c r="S658" s="4">
        <f t="shared" si="105"/>
        <v>1</v>
      </c>
      <c r="T658" s="4" t="str">
        <f t="shared" si="106"/>
        <v/>
      </c>
      <c r="U658" s="4" t="str">
        <f t="shared" si="107"/>
        <v/>
      </c>
      <c r="V658" s="4" t="str">
        <f t="shared" si="108"/>
        <v/>
      </c>
      <c r="W658" s="4">
        <f t="shared" si="109"/>
        <v>1</v>
      </c>
    </row>
    <row r="659" spans="1:23" s="3" customFormat="1" x14ac:dyDescent="0.3">
      <c r="A659" s="3" t="s">
        <v>629</v>
      </c>
      <c r="B659" s="3" t="s">
        <v>4978</v>
      </c>
      <c r="C659" s="3" t="s">
        <v>4979</v>
      </c>
      <c r="D659" s="3" t="s">
        <v>0</v>
      </c>
      <c r="E659" s="3">
        <v>1</v>
      </c>
      <c r="F659" s="3">
        <v>1</v>
      </c>
      <c r="G659" s="3">
        <v>1</v>
      </c>
      <c r="H659" s="3">
        <v>0</v>
      </c>
      <c r="I659" s="3">
        <v>0</v>
      </c>
      <c r="J659" s="3">
        <v>1</v>
      </c>
      <c r="K659" s="3">
        <v>1</v>
      </c>
      <c r="L659" s="3">
        <v>28</v>
      </c>
      <c r="M659" s="4" t="str">
        <f t="shared" si="100"/>
        <v/>
      </c>
      <c r="N659" s="4" t="str">
        <f t="shared" si="101"/>
        <v/>
      </c>
      <c r="O659" s="4"/>
      <c r="P659" s="4" t="str">
        <f t="shared" si="102"/>
        <v/>
      </c>
      <c r="Q659" s="4" t="str">
        <f t="shared" si="103"/>
        <v/>
      </c>
      <c r="R659" s="4" t="str">
        <f t="shared" si="104"/>
        <v/>
      </c>
      <c r="S659" s="4">
        <f t="shared" si="105"/>
        <v>1</v>
      </c>
      <c r="T659" s="4" t="str">
        <f t="shared" si="106"/>
        <v/>
      </c>
      <c r="U659" s="4" t="str">
        <f t="shared" si="107"/>
        <v/>
      </c>
      <c r="V659" s="4" t="str">
        <f t="shared" si="108"/>
        <v/>
      </c>
      <c r="W659" s="4">
        <f t="shared" si="109"/>
        <v>1</v>
      </c>
    </row>
    <row r="660" spans="1:23" s="3" customFormat="1" x14ac:dyDescent="0.3">
      <c r="A660" s="3" t="s">
        <v>629</v>
      </c>
      <c r="B660" s="3" t="s">
        <v>5553</v>
      </c>
      <c r="C660" s="3" t="s">
        <v>5554</v>
      </c>
      <c r="D660" s="3" t="s">
        <v>0</v>
      </c>
      <c r="E660" s="3">
        <v>1</v>
      </c>
      <c r="F660" s="3">
        <v>1</v>
      </c>
      <c r="G660" s="3">
        <v>1</v>
      </c>
      <c r="H660" s="3">
        <v>0</v>
      </c>
      <c r="I660" s="3">
        <v>0</v>
      </c>
      <c r="J660" s="3">
        <v>1</v>
      </c>
      <c r="K660" s="3">
        <v>1</v>
      </c>
      <c r="L660" s="3">
        <v>28</v>
      </c>
      <c r="M660" s="4" t="str">
        <f t="shared" si="100"/>
        <v/>
      </c>
      <c r="N660" s="4" t="str">
        <f t="shared" si="101"/>
        <v/>
      </c>
      <c r="O660" s="4"/>
      <c r="P660" s="4" t="str">
        <f t="shared" si="102"/>
        <v/>
      </c>
      <c r="Q660" s="4" t="str">
        <f t="shared" si="103"/>
        <v/>
      </c>
      <c r="R660" s="4" t="str">
        <f t="shared" si="104"/>
        <v/>
      </c>
      <c r="S660" s="4">
        <f t="shared" si="105"/>
        <v>1</v>
      </c>
      <c r="T660" s="4" t="str">
        <f t="shared" si="106"/>
        <v/>
      </c>
      <c r="U660" s="4" t="str">
        <f t="shared" si="107"/>
        <v/>
      </c>
      <c r="V660" s="4" t="str">
        <f t="shared" si="108"/>
        <v/>
      </c>
      <c r="W660" s="4">
        <f t="shared" si="109"/>
        <v>1</v>
      </c>
    </row>
    <row r="661" spans="1:23" s="3" customFormat="1" x14ac:dyDescent="0.3">
      <c r="A661" s="3" t="s">
        <v>629</v>
      </c>
      <c r="B661" s="3" t="s">
        <v>5191</v>
      </c>
      <c r="C661" s="3" t="s">
        <v>5192</v>
      </c>
      <c r="D661" s="3" t="s">
        <v>0</v>
      </c>
      <c r="E661" s="3">
        <v>1</v>
      </c>
      <c r="F661" s="3">
        <v>11</v>
      </c>
      <c r="G661" s="3">
        <v>3</v>
      </c>
      <c r="H661" s="3">
        <v>0</v>
      </c>
      <c r="I661" s="3">
        <v>3</v>
      </c>
      <c r="J661" s="3">
        <v>6</v>
      </c>
      <c r="K661" s="3">
        <v>2</v>
      </c>
      <c r="L661" s="3">
        <v>87</v>
      </c>
      <c r="M661" s="4" t="str">
        <f t="shared" si="100"/>
        <v/>
      </c>
      <c r="N661" s="4" t="str">
        <f t="shared" si="101"/>
        <v/>
      </c>
      <c r="O661" s="4"/>
      <c r="P661" s="4" t="str">
        <f t="shared" si="102"/>
        <v/>
      </c>
      <c r="Q661" s="4" t="str">
        <f t="shared" si="103"/>
        <v/>
      </c>
      <c r="R661" s="4" t="str">
        <f t="shared" si="104"/>
        <v/>
      </c>
      <c r="S661" s="4">
        <f t="shared" si="105"/>
        <v>1</v>
      </c>
      <c r="T661" s="4" t="str">
        <f t="shared" si="106"/>
        <v/>
      </c>
      <c r="U661" s="4" t="str">
        <f t="shared" si="107"/>
        <v/>
      </c>
      <c r="V661" s="4" t="str">
        <f t="shared" si="108"/>
        <v/>
      </c>
      <c r="W661" s="4">
        <f t="shared" si="109"/>
        <v>1</v>
      </c>
    </row>
    <row r="662" spans="1:23" s="3" customFormat="1" x14ac:dyDescent="0.3">
      <c r="A662" s="3" t="s">
        <v>629</v>
      </c>
      <c r="B662" s="3" t="s">
        <v>5209</v>
      </c>
      <c r="C662" s="3" t="s">
        <v>5210</v>
      </c>
      <c r="D662" s="3" t="s">
        <v>0</v>
      </c>
      <c r="E662" s="3">
        <v>1</v>
      </c>
      <c r="F662" s="3">
        <v>15</v>
      </c>
      <c r="G662" s="3">
        <v>3</v>
      </c>
      <c r="H662" s="3">
        <v>0</v>
      </c>
      <c r="I662" s="3">
        <v>0</v>
      </c>
      <c r="J662" s="3">
        <v>5</v>
      </c>
      <c r="K662" s="3">
        <v>2</v>
      </c>
      <c r="L662" s="3">
        <v>100</v>
      </c>
      <c r="M662" s="4" t="str">
        <f t="shared" si="100"/>
        <v/>
      </c>
      <c r="N662" s="4" t="str">
        <f t="shared" si="101"/>
        <v/>
      </c>
      <c r="O662" s="4"/>
      <c r="P662" s="4" t="str">
        <f t="shared" si="102"/>
        <v/>
      </c>
      <c r="Q662" s="4" t="str">
        <f t="shared" si="103"/>
        <v/>
      </c>
      <c r="R662" s="4" t="str">
        <f t="shared" si="104"/>
        <v/>
      </c>
      <c r="S662" s="4">
        <f t="shared" si="105"/>
        <v>1</v>
      </c>
      <c r="T662" s="4" t="str">
        <f t="shared" si="106"/>
        <v/>
      </c>
      <c r="U662" s="4" t="str">
        <f t="shared" si="107"/>
        <v/>
      </c>
      <c r="V662" s="4" t="str">
        <f t="shared" si="108"/>
        <v/>
      </c>
      <c r="W662" s="4">
        <f t="shared" si="109"/>
        <v>1</v>
      </c>
    </row>
    <row r="663" spans="1:23" s="3" customFormat="1" x14ac:dyDescent="0.3">
      <c r="A663" s="3" t="s">
        <v>629</v>
      </c>
      <c r="B663" s="3" t="s">
        <v>4818</v>
      </c>
      <c r="C663" s="3" t="s">
        <v>4819</v>
      </c>
      <c r="D663" s="3" t="s">
        <v>0</v>
      </c>
      <c r="E663" s="3">
        <v>1</v>
      </c>
      <c r="F663" s="3">
        <v>12</v>
      </c>
      <c r="G663" s="3">
        <v>1</v>
      </c>
      <c r="H663" s="3">
        <v>0</v>
      </c>
      <c r="I663" s="3">
        <v>10</v>
      </c>
      <c r="J663" s="3">
        <v>5</v>
      </c>
      <c r="K663" s="3">
        <v>0</v>
      </c>
      <c r="L663" s="3">
        <v>61</v>
      </c>
      <c r="M663" s="4" t="str">
        <f t="shared" si="100"/>
        <v/>
      </c>
      <c r="N663" s="4" t="str">
        <f t="shared" si="101"/>
        <v/>
      </c>
      <c r="O663" s="4"/>
      <c r="P663" s="4" t="str">
        <f t="shared" si="102"/>
        <v/>
      </c>
      <c r="Q663" s="4" t="str">
        <f t="shared" si="103"/>
        <v/>
      </c>
      <c r="R663" s="4" t="str">
        <f t="shared" si="104"/>
        <v/>
      </c>
      <c r="S663" s="4">
        <f t="shared" si="105"/>
        <v>1</v>
      </c>
      <c r="T663" s="4" t="str">
        <f t="shared" si="106"/>
        <v/>
      </c>
      <c r="U663" s="4" t="str">
        <f t="shared" si="107"/>
        <v/>
      </c>
      <c r="V663" s="4" t="str">
        <f t="shared" si="108"/>
        <v/>
      </c>
      <c r="W663" s="4">
        <f t="shared" si="109"/>
        <v>1</v>
      </c>
    </row>
    <row r="664" spans="1:23" s="3" customFormat="1" x14ac:dyDescent="0.3">
      <c r="A664" s="3" t="s">
        <v>629</v>
      </c>
      <c r="B664" s="3" t="s">
        <v>3595</v>
      </c>
      <c r="C664" s="3" t="s">
        <v>3596</v>
      </c>
      <c r="D664" s="3" t="s">
        <v>0</v>
      </c>
      <c r="E664" s="3">
        <v>2</v>
      </c>
      <c r="F664" s="3">
        <v>4</v>
      </c>
      <c r="G664" s="3">
        <v>1</v>
      </c>
      <c r="H664" s="3">
        <v>0</v>
      </c>
      <c r="I664" s="3">
        <v>0</v>
      </c>
      <c r="J664" s="3">
        <v>3</v>
      </c>
      <c r="K664" s="3">
        <v>3</v>
      </c>
      <c r="L664" s="3">
        <v>42</v>
      </c>
      <c r="M664" s="4" t="str">
        <f t="shared" si="100"/>
        <v/>
      </c>
      <c r="N664" s="4" t="str">
        <f t="shared" si="101"/>
        <v/>
      </c>
      <c r="O664" s="4"/>
      <c r="P664" s="4" t="str">
        <f t="shared" si="102"/>
        <v/>
      </c>
      <c r="Q664" s="4" t="str">
        <f t="shared" si="103"/>
        <v/>
      </c>
      <c r="R664" s="4" t="str">
        <f t="shared" si="104"/>
        <v/>
      </c>
      <c r="S664" s="4">
        <f t="shared" si="105"/>
        <v>1</v>
      </c>
      <c r="T664" s="4" t="str">
        <f t="shared" si="106"/>
        <v/>
      </c>
      <c r="U664" s="4" t="str">
        <f t="shared" si="107"/>
        <v/>
      </c>
      <c r="V664" s="4" t="str">
        <f t="shared" si="108"/>
        <v/>
      </c>
      <c r="W664" s="4">
        <f t="shared" si="109"/>
        <v>1</v>
      </c>
    </row>
    <row r="665" spans="1:23" s="3" customFormat="1" x14ac:dyDescent="0.3">
      <c r="A665" s="3" t="s">
        <v>629</v>
      </c>
      <c r="B665" s="3" t="s">
        <v>5234</v>
      </c>
      <c r="C665" s="3" t="s">
        <v>5235</v>
      </c>
      <c r="D665" s="3" t="s">
        <v>0</v>
      </c>
      <c r="E665" s="3">
        <v>2</v>
      </c>
      <c r="F665" s="3">
        <v>24</v>
      </c>
      <c r="G665" s="3">
        <v>3</v>
      </c>
      <c r="H665" s="3">
        <v>0</v>
      </c>
      <c r="I665" s="3">
        <v>65</v>
      </c>
      <c r="J665" s="3">
        <v>14</v>
      </c>
      <c r="K665" s="3">
        <v>5</v>
      </c>
      <c r="L665" s="3">
        <v>87</v>
      </c>
      <c r="M665" s="4" t="str">
        <f t="shared" si="100"/>
        <v/>
      </c>
      <c r="N665" s="4" t="str">
        <f t="shared" si="101"/>
        <v/>
      </c>
      <c r="O665" s="4"/>
      <c r="P665" s="4" t="str">
        <f t="shared" si="102"/>
        <v/>
      </c>
      <c r="Q665" s="4" t="str">
        <f t="shared" si="103"/>
        <v/>
      </c>
      <c r="R665" s="4" t="str">
        <f t="shared" si="104"/>
        <v/>
      </c>
      <c r="S665" s="4">
        <f t="shared" si="105"/>
        <v>1</v>
      </c>
      <c r="T665" s="4" t="str">
        <f t="shared" si="106"/>
        <v/>
      </c>
      <c r="U665" s="4" t="str">
        <f t="shared" si="107"/>
        <v/>
      </c>
      <c r="V665" s="4" t="str">
        <f t="shared" si="108"/>
        <v/>
      </c>
      <c r="W665" s="4">
        <f t="shared" si="109"/>
        <v>1</v>
      </c>
    </row>
    <row r="666" spans="1:23" s="3" customFormat="1" x14ac:dyDescent="0.3">
      <c r="A666" s="3" t="s">
        <v>629</v>
      </c>
      <c r="B666" s="3" t="s">
        <v>3703</v>
      </c>
      <c r="C666" s="3" t="s">
        <v>3704</v>
      </c>
      <c r="D666" s="3" t="s">
        <v>0</v>
      </c>
      <c r="E666" s="3">
        <v>2</v>
      </c>
      <c r="F666" s="3">
        <v>7</v>
      </c>
      <c r="G666" s="3">
        <v>3</v>
      </c>
      <c r="H666" s="3">
        <v>0</v>
      </c>
      <c r="I666" s="3">
        <v>3</v>
      </c>
      <c r="J666" s="3">
        <v>3</v>
      </c>
      <c r="K666" s="3">
        <v>2</v>
      </c>
      <c r="L666" s="3">
        <v>40</v>
      </c>
      <c r="M666" s="4" t="str">
        <f t="shared" si="100"/>
        <v/>
      </c>
      <c r="N666" s="4" t="str">
        <f t="shared" si="101"/>
        <v/>
      </c>
      <c r="O666" s="4"/>
      <c r="P666" s="4" t="str">
        <f t="shared" si="102"/>
        <v/>
      </c>
      <c r="Q666" s="4" t="str">
        <f t="shared" si="103"/>
        <v/>
      </c>
      <c r="R666" s="4" t="str">
        <f t="shared" si="104"/>
        <v/>
      </c>
      <c r="S666" s="4">
        <f t="shared" si="105"/>
        <v>1</v>
      </c>
      <c r="T666" s="4" t="str">
        <f t="shared" si="106"/>
        <v/>
      </c>
      <c r="U666" s="4" t="str">
        <f t="shared" si="107"/>
        <v/>
      </c>
      <c r="V666" s="4" t="str">
        <f t="shared" si="108"/>
        <v/>
      </c>
      <c r="W666" s="4">
        <f t="shared" si="109"/>
        <v>1</v>
      </c>
    </row>
    <row r="667" spans="1:23" s="3" customFormat="1" x14ac:dyDescent="0.3">
      <c r="A667" s="3" t="s">
        <v>629</v>
      </c>
      <c r="B667" s="3" t="s">
        <v>4367</v>
      </c>
      <c r="C667" s="3" t="s">
        <v>4368</v>
      </c>
      <c r="D667" s="3" t="s">
        <v>389</v>
      </c>
      <c r="E667" s="3">
        <v>3</v>
      </c>
      <c r="F667" s="3">
        <v>3</v>
      </c>
      <c r="G667" s="3">
        <v>1</v>
      </c>
      <c r="H667" s="3">
        <v>0</v>
      </c>
      <c r="I667" s="3">
        <v>3</v>
      </c>
      <c r="J667" s="3">
        <v>3</v>
      </c>
      <c r="K667" s="3">
        <v>0</v>
      </c>
      <c r="L667" s="3">
        <v>62</v>
      </c>
      <c r="M667" s="4" t="str">
        <f t="shared" si="100"/>
        <v/>
      </c>
      <c r="N667" s="4" t="str">
        <f t="shared" si="101"/>
        <v/>
      </c>
      <c r="O667" s="4"/>
      <c r="P667" s="4" t="str">
        <f t="shared" si="102"/>
        <v/>
      </c>
      <c r="Q667" s="4" t="str">
        <f t="shared" si="103"/>
        <v/>
      </c>
      <c r="R667" s="4" t="str">
        <f t="shared" si="104"/>
        <v/>
      </c>
      <c r="S667" s="4">
        <f t="shared" si="105"/>
        <v>1</v>
      </c>
      <c r="T667" s="4" t="str">
        <f t="shared" si="106"/>
        <v/>
      </c>
      <c r="U667" s="4" t="str">
        <f t="shared" si="107"/>
        <v/>
      </c>
      <c r="V667" s="4" t="str">
        <f t="shared" si="108"/>
        <v/>
      </c>
      <c r="W667" s="4">
        <f t="shared" si="109"/>
        <v>1</v>
      </c>
    </row>
    <row r="668" spans="1:23" s="3" customFormat="1" x14ac:dyDescent="0.3">
      <c r="A668" s="3" t="s">
        <v>629</v>
      </c>
      <c r="B668" s="3" t="s">
        <v>4504</v>
      </c>
      <c r="C668" s="3" t="s">
        <v>4505</v>
      </c>
      <c r="D668" s="3" t="s">
        <v>0</v>
      </c>
      <c r="E668" s="3">
        <v>3</v>
      </c>
      <c r="F668" s="3">
        <v>4</v>
      </c>
      <c r="G668" s="3">
        <v>2</v>
      </c>
      <c r="H668" s="3">
        <v>4</v>
      </c>
      <c r="I668" s="3">
        <v>0</v>
      </c>
      <c r="J668" s="3">
        <v>4</v>
      </c>
      <c r="K668" s="3">
        <v>2</v>
      </c>
      <c r="L668" s="3">
        <v>33</v>
      </c>
      <c r="M668" s="4" t="str">
        <f t="shared" si="100"/>
        <v/>
      </c>
      <c r="N668" s="4" t="str">
        <f t="shared" si="101"/>
        <v/>
      </c>
      <c r="O668" s="4"/>
      <c r="P668" s="4" t="str">
        <f t="shared" si="102"/>
        <v/>
      </c>
      <c r="Q668" s="4" t="str">
        <f t="shared" si="103"/>
        <v/>
      </c>
      <c r="R668" s="4" t="str">
        <f t="shared" si="104"/>
        <v/>
      </c>
      <c r="S668" s="4">
        <f t="shared" si="105"/>
        <v>1</v>
      </c>
      <c r="T668" s="4" t="str">
        <f t="shared" si="106"/>
        <v/>
      </c>
      <c r="U668" s="4" t="str">
        <f t="shared" si="107"/>
        <v/>
      </c>
      <c r="V668" s="4" t="str">
        <f t="shared" si="108"/>
        <v/>
      </c>
      <c r="W668" s="4">
        <f t="shared" si="109"/>
        <v>1</v>
      </c>
    </row>
    <row r="669" spans="1:23" s="3" customFormat="1" x14ac:dyDescent="0.3">
      <c r="A669" s="3" t="s">
        <v>629</v>
      </c>
      <c r="B669" s="3" t="s">
        <v>3605</v>
      </c>
      <c r="C669" s="3" t="s">
        <v>3606</v>
      </c>
      <c r="D669" s="3" t="s">
        <v>0</v>
      </c>
      <c r="E669" s="3">
        <v>3</v>
      </c>
      <c r="F669" s="3">
        <v>29</v>
      </c>
      <c r="G669" s="3">
        <v>2</v>
      </c>
      <c r="H669" s="3">
        <v>0</v>
      </c>
      <c r="I669" s="3">
        <v>19</v>
      </c>
      <c r="J669" s="3">
        <v>11</v>
      </c>
      <c r="K669" s="3">
        <v>3</v>
      </c>
      <c r="L669" s="3">
        <v>137</v>
      </c>
      <c r="M669" s="4" t="str">
        <f t="shared" si="100"/>
        <v/>
      </c>
      <c r="N669" s="4" t="str">
        <f t="shared" si="101"/>
        <v/>
      </c>
      <c r="O669" s="4"/>
      <c r="P669" s="4" t="str">
        <f t="shared" si="102"/>
        <v/>
      </c>
      <c r="Q669" s="4" t="str">
        <f t="shared" si="103"/>
        <v/>
      </c>
      <c r="R669" s="4" t="str">
        <f t="shared" si="104"/>
        <v/>
      </c>
      <c r="S669" s="4">
        <f t="shared" si="105"/>
        <v>1</v>
      </c>
      <c r="T669" s="4" t="str">
        <f t="shared" si="106"/>
        <v/>
      </c>
      <c r="U669" s="4" t="str">
        <f t="shared" si="107"/>
        <v/>
      </c>
      <c r="V669" s="4" t="str">
        <f t="shared" si="108"/>
        <v/>
      </c>
      <c r="W669" s="4">
        <f t="shared" si="109"/>
        <v>1</v>
      </c>
    </row>
    <row r="670" spans="1:23" s="3" customFormat="1" x14ac:dyDescent="0.3">
      <c r="A670" s="3" t="s">
        <v>629</v>
      </c>
      <c r="B670" s="3" t="s">
        <v>4241</v>
      </c>
      <c r="C670" s="3" t="s">
        <v>4242</v>
      </c>
      <c r="D670" s="3" t="s">
        <v>0</v>
      </c>
      <c r="E670" s="3">
        <v>4</v>
      </c>
      <c r="F670" s="3">
        <v>34</v>
      </c>
      <c r="G670" s="3">
        <v>3</v>
      </c>
      <c r="H670" s="3">
        <v>1</v>
      </c>
      <c r="I670" s="3">
        <v>88</v>
      </c>
      <c r="J670" s="3">
        <v>16</v>
      </c>
      <c r="K670" s="3">
        <v>3</v>
      </c>
      <c r="L670" s="3">
        <v>138</v>
      </c>
      <c r="M670" s="4" t="str">
        <f t="shared" si="100"/>
        <v/>
      </c>
      <c r="N670" s="4" t="str">
        <f t="shared" si="101"/>
        <v/>
      </c>
      <c r="O670" s="4"/>
      <c r="P670" s="4" t="str">
        <f t="shared" si="102"/>
        <v/>
      </c>
      <c r="Q670" s="4" t="str">
        <f t="shared" si="103"/>
        <v/>
      </c>
      <c r="R670" s="4" t="str">
        <f t="shared" si="104"/>
        <v/>
      </c>
      <c r="S670" s="4">
        <f t="shared" si="105"/>
        <v>1</v>
      </c>
      <c r="T670" s="4" t="str">
        <f t="shared" si="106"/>
        <v/>
      </c>
      <c r="U670" s="4" t="str">
        <f t="shared" si="107"/>
        <v/>
      </c>
      <c r="V670" s="4" t="str">
        <f t="shared" si="108"/>
        <v/>
      </c>
      <c r="W670" s="4">
        <f t="shared" si="109"/>
        <v>1</v>
      </c>
    </row>
    <row r="671" spans="1:23" s="3" customFormat="1" x14ac:dyDescent="0.3">
      <c r="A671" s="3" t="s">
        <v>629</v>
      </c>
      <c r="B671" s="3" t="s">
        <v>3967</v>
      </c>
      <c r="C671" s="3" t="s">
        <v>3968</v>
      </c>
      <c r="D671" s="3" t="s">
        <v>0</v>
      </c>
      <c r="E671" s="3">
        <v>0</v>
      </c>
      <c r="F671" s="3">
        <v>3</v>
      </c>
      <c r="G671" s="3">
        <v>3</v>
      </c>
      <c r="H671" s="3">
        <v>0</v>
      </c>
      <c r="I671" s="3">
        <v>3</v>
      </c>
      <c r="J671" s="3">
        <v>3</v>
      </c>
      <c r="K671" s="3">
        <v>0</v>
      </c>
      <c r="L671" s="3">
        <v>31</v>
      </c>
      <c r="M671" s="4" t="str">
        <f t="shared" si="100"/>
        <v/>
      </c>
      <c r="N671" s="4" t="str">
        <f t="shared" si="101"/>
        <v/>
      </c>
      <c r="O671" s="4"/>
      <c r="P671" s="4" t="str">
        <f t="shared" si="102"/>
        <v/>
      </c>
      <c r="Q671" s="4" t="str">
        <f t="shared" si="103"/>
        <v/>
      </c>
      <c r="R671" s="4" t="str">
        <f t="shared" si="104"/>
        <v/>
      </c>
      <c r="S671" s="4">
        <f t="shared" si="105"/>
        <v>1</v>
      </c>
      <c r="T671" s="4" t="str">
        <f t="shared" si="106"/>
        <v/>
      </c>
      <c r="U671" s="4" t="str">
        <f t="shared" si="107"/>
        <v/>
      </c>
      <c r="V671" s="4" t="str">
        <f t="shared" si="108"/>
        <v/>
      </c>
      <c r="W671" s="4">
        <f t="shared" si="109"/>
        <v>1</v>
      </c>
    </row>
    <row r="672" spans="1:23" s="3" customFormat="1" x14ac:dyDescent="0.3">
      <c r="A672" s="3" t="s">
        <v>629</v>
      </c>
      <c r="B672" s="3" t="s">
        <v>4188</v>
      </c>
      <c r="C672" s="3" t="s">
        <v>4189</v>
      </c>
      <c r="D672" s="3" t="s">
        <v>0</v>
      </c>
      <c r="E672" s="3">
        <v>2</v>
      </c>
      <c r="F672" s="3">
        <v>3</v>
      </c>
      <c r="G672" s="3">
        <v>3</v>
      </c>
      <c r="H672" s="3">
        <v>0</v>
      </c>
      <c r="I672" s="3">
        <v>3</v>
      </c>
      <c r="J672" s="3">
        <v>3</v>
      </c>
      <c r="K672" s="3">
        <v>0</v>
      </c>
      <c r="L672" s="3">
        <v>24</v>
      </c>
      <c r="M672" s="4" t="str">
        <f t="shared" si="100"/>
        <v/>
      </c>
      <c r="N672" s="4" t="str">
        <f t="shared" si="101"/>
        <v/>
      </c>
      <c r="O672" s="4"/>
      <c r="P672" s="4" t="str">
        <f t="shared" si="102"/>
        <v/>
      </c>
      <c r="Q672" s="4" t="str">
        <f t="shared" si="103"/>
        <v/>
      </c>
      <c r="R672" s="4" t="str">
        <f t="shared" si="104"/>
        <v/>
      </c>
      <c r="S672" s="4">
        <f t="shared" si="105"/>
        <v>1</v>
      </c>
      <c r="T672" s="4" t="str">
        <f t="shared" si="106"/>
        <v/>
      </c>
      <c r="U672" s="4" t="str">
        <f t="shared" si="107"/>
        <v/>
      </c>
      <c r="V672" s="4" t="str">
        <f t="shared" si="108"/>
        <v/>
      </c>
      <c r="W672" s="4">
        <f t="shared" si="109"/>
        <v>1</v>
      </c>
    </row>
    <row r="673" spans="1:23" s="3" customFormat="1" x14ac:dyDescent="0.3">
      <c r="A673" s="3" t="s">
        <v>629</v>
      </c>
      <c r="B673" s="3" t="s">
        <v>4362</v>
      </c>
      <c r="C673" s="3" t="s">
        <v>4363</v>
      </c>
      <c r="D673" s="3" t="s">
        <v>0</v>
      </c>
      <c r="E673" s="3">
        <v>4</v>
      </c>
      <c r="F673" s="3">
        <v>9</v>
      </c>
      <c r="G673" s="3">
        <v>1</v>
      </c>
      <c r="H673" s="3">
        <v>0</v>
      </c>
      <c r="I673" s="3">
        <v>4</v>
      </c>
      <c r="J673" s="3">
        <v>5</v>
      </c>
      <c r="K673" s="3">
        <v>4</v>
      </c>
      <c r="L673" s="3">
        <v>78</v>
      </c>
      <c r="M673" s="4" t="str">
        <f t="shared" si="100"/>
        <v/>
      </c>
      <c r="N673" s="4" t="str">
        <f t="shared" si="101"/>
        <v/>
      </c>
      <c r="O673" s="4"/>
      <c r="P673" s="4" t="str">
        <f t="shared" si="102"/>
        <v/>
      </c>
      <c r="Q673" s="4" t="str">
        <f t="shared" si="103"/>
        <v/>
      </c>
      <c r="R673" s="4" t="str">
        <f t="shared" si="104"/>
        <v/>
      </c>
      <c r="S673" s="4">
        <f t="shared" si="105"/>
        <v>1</v>
      </c>
      <c r="T673" s="4" t="str">
        <f t="shared" si="106"/>
        <v/>
      </c>
      <c r="U673" s="4" t="str">
        <f t="shared" si="107"/>
        <v/>
      </c>
      <c r="V673" s="4" t="str">
        <f t="shared" si="108"/>
        <v/>
      </c>
      <c r="W673" s="4">
        <f t="shared" si="109"/>
        <v>1</v>
      </c>
    </row>
    <row r="674" spans="1:23" s="3" customFormat="1" x14ac:dyDescent="0.3">
      <c r="A674" s="3" t="s">
        <v>629</v>
      </c>
      <c r="B674" s="3" t="s">
        <v>5394</v>
      </c>
      <c r="C674" s="3" t="s">
        <v>5395</v>
      </c>
      <c r="D674" s="3" t="s">
        <v>0</v>
      </c>
      <c r="E674" s="3">
        <v>3</v>
      </c>
      <c r="F674" s="3">
        <v>10</v>
      </c>
      <c r="G674" s="3">
        <v>3</v>
      </c>
      <c r="H674" s="3">
        <v>0</v>
      </c>
      <c r="I674" s="3">
        <v>15</v>
      </c>
      <c r="J674" s="3">
        <v>7</v>
      </c>
      <c r="K674" s="3">
        <v>4</v>
      </c>
      <c r="L674" s="3">
        <v>78</v>
      </c>
      <c r="M674" s="4" t="str">
        <f t="shared" si="100"/>
        <v/>
      </c>
      <c r="N674" s="4" t="str">
        <f t="shared" si="101"/>
        <v/>
      </c>
      <c r="O674" s="4"/>
      <c r="P674" s="4" t="str">
        <f t="shared" si="102"/>
        <v/>
      </c>
      <c r="Q674" s="4" t="str">
        <f t="shared" si="103"/>
        <v/>
      </c>
      <c r="R674" s="4" t="str">
        <f t="shared" si="104"/>
        <v/>
      </c>
      <c r="S674" s="4">
        <f t="shared" si="105"/>
        <v>1</v>
      </c>
      <c r="T674" s="4" t="str">
        <f t="shared" si="106"/>
        <v/>
      </c>
      <c r="U674" s="4" t="str">
        <f t="shared" si="107"/>
        <v/>
      </c>
      <c r="V674" s="4" t="str">
        <f t="shared" si="108"/>
        <v/>
      </c>
      <c r="W674" s="4">
        <f t="shared" si="109"/>
        <v>1</v>
      </c>
    </row>
    <row r="675" spans="1:23" s="3" customFormat="1" x14ac:dyDescent="0.3">
      <c r="A675" s="3" t="s">
        <v>629</v>
      </c>
      <c r="B675" s="3" t="s">
        <v>4760</v>
      </c>
      <c r="C675" s="3" t="s">
        <v>735</v>
      </c>
      <c r="D675" s="3" t="s">
        <v>0</v>
      </c>
      <c r="E675" s="3">
        <v>2</v>
      </c>
      <c r="F675" s="3">
        <v>0</v>
      </c>
      <c r="G675" s="3">
        <v>1</v>
      </c>
      <c r="H675" s="3">
        <v>0</v>
      </c>
      <c r="I675" s="3">
        <v>0</v>
      </c>
      <c r="J675" s="3">
        <v>0</v>
      </c>
      <c r="K675" s="3">
        <v>0</v>
      </c>
      <c r="L675" s="3">
        <v>20</v>
      </c>
      <c r="M675" s="4" t="str">
        <f t="shared" si="100"/>
        <v/>
      </c>
      <c r="N675" s="4" t="str">
        <f t="shared" si="101"/>
        <v/>
      </c>
      <c r="O675" s="4"/>
      <c r="P675" s="4" t="str">
        <f t="shared" si="102"/>
        <v/>
      </c>
      <c r="Q675" s="4" t="str">
        <f t="shared" si="103"/>
        <v/>
      </c>
      <c r="R675" s="4" t="str">
        <f t="shared" si="104"/>
        <v/>
      </c>
      <c r="S675" s="4">
        <f t="shared" si="105"/>
        <v>1</v>
      </c>
      <c r="T675" s="4" t="str">
        <f t="shared" si="106"/>
        <v/>
      </c>
      <c r="U675" s="4" t="str">
        <f t="shared" si="107"/>
        <v/>
      </c>
      <c r="V675" s="4" t="str">
        <f t="shared" si="108"/>
        <v/>
      </c>
      <c r="W675" s="4">
        <f t="shared" si="109"/>
        <v>1</v>
      </c>
    </row>
    <row r="676" spans="1:23" s="3" customFormat="1" x14ac:dyDescent="0.3">
      <c r="A676" s="3" t="s">
        <v>629</v>
      </c>
      <c r="B676" s="3" t="s">
        <v>3787</v>
      </c>
      <c r="C676" s="3" t="s">
        <v>3788</v>
      </c>
      <c r="D676" s="3" t="s">
        <v>0</v>
      </c>
      <c r="E676" s="3">
        <v>3</v>
      </c>
      <c r="F676" s="3">
        <v>35</v>
      </c>
      <c r="G676" s="3">
        <v>4</v>
      </c>
      <c r="H676" s="3">
        <v>1</v>
      </c>
      <c r="I676" s="3">
        <v>19</v>
      </c>
      <c r="J676" s="3">
        <v>11</v>
      </c>
      <c r="K676" s="3">
        <v>3</v>
      </c>
      <c r="L676" s="3">
        <v>200</v>
      </c>
      <c r="M676" s="4" t="str">
        <f t="shared" si="100"/>
        <v/>
      </c>
      <c r="N676" s="4" t="str">
        <f t="shared" si="101"/>
        <v/>
      </c>
      <c r="O676" s="4"/>
      <c r="P676" s="4" t="str">
        <f t="shared" si="102"/>
        <v/>
      </c>
      <c r="Q676" s="4" t="str">
        <f t="shared" si="103"/>
        <v/>
      </c>
      <c r="R676" s="4" t="str">
        <f t="shared" si="104"/>
        <v/>
      </c>
      <c r="S676" s="4">
        <f t="shared" si="105"/>
        <v>1</v>
      </c>
      <c r="T676" s="4" t="str">
        <f t="shared" si="106"/>
        <v/>
      </c>
      <c r="U676" s="4" t="str">
        <f t="shared" si="107"/>
        <v/>
      </c>
      <c r="V676" s="4" t="str">
        <f t="shared" si="108"/>
        <v/>
      </c>
      <c r="W676" s="4">
        <f t="shared" si="109"/>
        <v>1</v>
      </c>
    </row>
    <row r="677" spans="1:23" s="3" customFormat="1" x14ac:dyDescent="0.3">
      <c r="A677" s="3" t="s">
        <v>629</v>
      </c>
      <c r="B677" s="3" t="s">
        <v>5282</v>
      </c>
      <c r="C677" s="3" t="s">
        <v>5283</v>
      </c>
      <c r="D677" s="3" t="s">
        <v>0</v>
      </c>
      <c r="E677" s="3">
        <v>8</v>
      </c>
      <c r="F677" s="3">
        <v>18</v>
      </c>
      <c r="G677" s="3">
        <v>1</v>
      </c>
      <c r="H677" s="3">
        <v>0</v>
      </c>
      <c r="I677" s="3">
        <v>9</v>
      </c>
      <c r="J677" s="3">
        <v>6</v>
      </c>
      <c r="K677" s="3">
        <v>11</v>
      </c>
      <c r="L677" s="3">
        <v>117</v>
      </c>
      <c r="M677" s="4" t="str">
        <f t="shared" si="100"/>
        <v/>
      </c>
      <c r="N677" s="4" t="str">
        <f t="shared" si="101"/>
        <v/>
      </c>
      <c r="O677" s="4"/>
      <c r="P677" s="4" t="str">
        <f t="shared" si="102"/>
        <v/>
      </c>
      <c r="Q677" s="4" t="str">
        <f t="shared" si="103"/>
        <v/>
      </c>
      <c r="R677" s="4" t="str">
        <f t="shared" si="104"/>
        <v/>
      </c>
      <c r="S677" s="4">
        <f t="shared" si="105"/>
        <v>1</v>
      </c>
      <c r="T677" s="4" t="str">
        <f t="shared" si="106"/>
        <v/>
      </c>
      <c r="U677" s="4" t="str">
        <f t="shared" si="107"/>
        <v/>
      </c>
      <c r="V677" s="4" t="str">
        <f t="shared" si="108"/>
        <v/>
      </c>
      <c r="W677" s="4">
        <f t="shared" si="109"/>
        <v>1</v>
      </c>
    </row>
    <row r="678" spans="1:23" s="3" customFormat="1" x14ac:dyDescent="0.3">
      <c r="A678" s="3" t="s">
        <v>629</v>
      </c>
      <c r="B678" s="3" t="s">
        <v>4294</v>
      </c>
      <c r="C678" s="3" t="s">
        <v>4295</v>
      </c>
      <c r="D678" s="3" t="s">
        <v>0</v>
      </c>
      <c r="E678" s="3">
        <v>3</v>
      </c>
      <c r="F678" s="3">
        <v>4</v>
      </c>
      <c r="G678" s="3">
        <v>3</v>
      </c>
      <c r="H678" s="3">
        <v>1</v>
      </c>
      <c r="I678" s="3">
        <v>2</v>
      </c>
      <c r="J678" s="3">
        <v>4</v>
      </c>
      <c r="K678" s="3">
        <v>2</v>
      </c>
      <c r="L678" s="3">
        <v>31</v>
      </c>
      <c r="M678" s="4" t="str">
        <f t="shared" si="100"/>
        <v/>
      </c>
      <c r="N678" s="4" t="str">
        <f t="shared" si="101"/>
        <v/>
      </c>
      <c r="O678" s="4"/>
      <c r="P678" s="4" t="str">
        <f t="shared" si="102"/>
        <v/>
      </c>
      <c r="Q678" s="4" t="str">
        <f t="shared" si="103"/>
        <v/>
      </c>
      <c r="R678" s="4" t="str">
        <f t="shared" si="104"/>
        <v/>
      </c>
      <c r="S678" s="4">
        <f t="shared" si="105"/>
        <v>1</v>
      </c>
      <c r="T678" s="4" t="str">
        <f t="shared" si="106"/>
        <v/>
      </c>
      <c r="U678" s="4" t="str">
        <f t="shared" si="107"/>
        <v/>
      </c>
      <c r="V678" s="4" t="str">
        <f t="shared" si="108"/>
        <v/>
      </c>
      <c r="W678" s="4">
        <f t="shared" si="109"/>
        <v>1</v>
      </c>
    </row>
    <row r="679" spans="1:23" s="3" customFormat="1" x14ac:dyDescent="0.3">
      <c r="A679" s="3" t="s">
        <v>629</v>
      </c>
      <c r="B679" s="3" t="s">
        <v>3982</v>
      </c>
      <c r="C679" s="3" t="s">
        <v>3983</v>
      </c>
      <c r="D679" s="3" t="s">
        <v>0</v>
      </c>
      <c r="E679" s="3">
        <v>4</v>
      </c>
      <c r="F679" s="3">
        <v>11</v>
      </c>
      <c r="G679" s="3">
        <v>4</v>
      </c>
      <c r="H679" s="3">
        <v>0</v>
      </c>
      <c r="I679" s="3">
        <v>0</v>
      </c>
      <c r="J679" s="3">
        <v>4</v>
      </c>
      <c r="K679" s="3">
        <v>1</v>
      </c>
      <c r="L679" s="3">
        <v>68</v>
      </c>
      <c r="M679" s="4" t="str">
        <f t="shared" si="100"/>
        <v/>
      </c>
      <c r="N679" s="4" t="str">
        <f t="shared" si="101"/>
        <v/>
      </c>
      <c r="O679" s="4"/>
      <c r="P679" s="4" t="str">
        <f t="shared" si="102"/>
        <v/>
      </c>
      <c r="Q679" s="4" t="str">
        <f t="shared" si="103"/>
        <v/>
      </c>
      <c r="R679" s="4" t="str">
        <f t="shared" si="104"/>
        <v/>
      </c>
      <c r="S679" s="4">
        <f t="shared" si="105"/>
        <v>1</v>
      </c>
      <c r="T679" s="4" t="str">
        <f t="shared" si="106"/>
        <v/>
      </c>
      <c r="U679" s="4" t="str">
        <f t="shared" si="107"/>
        <v/>
      </c>
      <c r="V679" s="4" t="str">
        <f t="shared" si="108"/>
        <v/>
      </c>
      <c r="W679" s="4">
        <f t="shared" si="109"/>
        <v>1</v>
      </c>
    </row>
    <row r="680" spans="1:23" s="3" customFormat="1" x14ac:dyDescent="0.3">
      <c r="A680" s="3" t="s">
        <v>629</v>
      </c>
      <c r="B680" s="3" t="s">
        <v>5041</v>
      </c>
      <c r="C680" s="3" t="s">
        <v>434</v>
      </c>
      <c r="D680" s="3" t="s">
        <v>0</v>
      </c>
      <c r="E680" s="3">
        <v>4</v>
      </c>
      <c r="F680" s="3">
        <v>6</v>
      </c>
      <c r="G680" s="3">
        <v>2</v>
      </c>
      <c r="H680" s="3">
        <v>1</v>
      </c>
      <c r="I680" s="3">
        <v>7</v>
      </c>
      <c r="J680" s="3">
        <v>6</v>
      </c>
      <c r="K680" s="3">
        <v>2</v>
      </c>
      <c r="L680" s="3">
        <v>58</v>
      </c>
      <c r="M680" s="4" t="str">
        <f t="shared" si="100"/>
        <v/>
      </c>
      <c r="N680" s="4" t="str">
        <f t="shared" si="101"/>
        <v/>
      </c>
      <c r="O680" s="4"/>
      <c r="P680" s="4" t="str">
        <f t="shared" si="102"/>
        <v/>
      </c>
      <c r="Q680" s="4" t="str">
        <f t="shared" si="103"/>
        <v/>
      </c>
      <c r="R680" s="4" t="str">
        <f t="shared" si="104"/>
        <v/>
      </c>
      <c r="S680" s="4">
        <f t="shared" si="105"/>
        <v>1</v>
      </c>
      <c r="T680" s="4" t="str">
        <f t="shared" si="106"/>
        <v/>
      </c>
      <c r="U680" s="4" t="str">
        <f t="shared" si="107"/>
        <v/>
      </c>
      <c r="V680" s="4" t="str">
        <f t="shared" si="108"/>
        <v/>
      </c>
      <c r="W680" s="4">
        <f t="shared" si="109"/>
        <v>1</v>
      </c>
    </row>
    <row r="681" spans="1:23" s="3" customFormat="1" x14ac:dyDescent="0.3">
      <c r="A681" s="3" t="s">
        <v>629</v>
      </c>
      <c r="B681" s="3" t="s">
        <v>5455</v>
      </c>
      <c r="C681" s="3" t="s">
        <v>5456</v>
      </c>
      <c r="D681" s="3" t="s">
        <v>0</v>
      </c>
      <c r="E681" s="3">
        <v>2</v>
      </c>
      <c r="F681" s="3">
        <v>36</v>
      </c>
      <c r="G681" s="3">
        <v>1</v>
      </c>
      <c r="H681" s="3">
        <v>0</v>
      </c>
      <c r="I681" s="3">
        <v>0</v>
      </c>
      <c r="J681" s="3">
        <v>11</v>
      </c>
      <c r="K681" s="3">
        <v>5</v>
      </c>
      <c r="L681" s="3">
        <v>156</v>
      </c>
      <c r="M681" s="4" t="str">
        <f t="shared" si="100"/>
        <v/>
      </c>
      <c r="N681" s="4" t="str">
        <f t="shared" si="101"/>
        <v/>
      </c>
      <c r="O681" s="4"/>
      <c r="P681" s="4" t="str">
        <f t="shared" si="102"/>
        <v/>
      </c>
      <c r="Q681" s="4" t="str">
        <f t="shared" si="103"/>
        <v/>
      </c>
      <c r="R681" s="4" t="str">
        <f t="shared" si="104"/>
        <v/>
      </c>
      <c r="S681" s="4">
        <f t="shared" si="105"/>
        <v>1</v>
      </c>
      <c r="T681" s="4" t="str">
        <f t="shared" si="106"/>
        <v/>
      </c>
      <c r="U681" s="4" t="str">
        <f t="shared" si="107"/>
        <v/>
      </c>
      <c r="V681" s="4" t="str">
        <f t="shared" si="108"/>
        <v/>
      </c>
      <c r="W681" s="4">
        <f t="shared" si="109"/>
        <v>1</v>
      </c>
    </row>
    <row r="682" spans="1:23" s="3" customFormat="1" x14ac:dyDescent="0.3">
      <c r="A682" s="3" t="s">
        <v>629</v>
      </c>
      <c r="B682" s="3" t="s">
        <v>4219</v>
      </c>
      <c r="C682" s="3" t="s">
        <v>4220</v>
      </c>
      <c r="D682" s="3" t="s">
        <v>0</v>
      </c>
      <c r="E682" s="3">
        <v>2</v>
      </c>
      <c r="F682" s="3">
        <v>3</v>
      </c>
      <c r="G682" s="3">
        <v>1</v>
      </c>
      <c r="H682" s="3">
        <v>0</v>
      </c>
      <c r="I682" s="3">
        <v>3</v>
      </c>
      <c r="J682" s="3">
        <v>3</v>
      </c>
      <c r="K682" s="3">
        <v>0</v>
      </c>
      <c r="L682" s="3">
        <v>50</v>
      </c>
      <c r="M682" s="4" t="str">
        <f t="shared" si="100"/>
        <v/>
      </c>
      <c r="N682" s="4" t="str">
        <f t="shared" si="101"/>
        <v/>
      </c>
      <c r="O682" s="4"/>
      <c r="P682" s="4" t="str">
        <f t="shared" si="102"/>
        <v/>
      </c>
      <c r="Q682" s="4" t="str">
        <f t="shared" si="103"/>
        <v/>
      </c>
      <c r="R682" s="4" t="str">
        <f t="shared" si="104"/>
        <v/>
      </c>
      <c r="S682" s="4">
        <f t="shared" si="105"/>
        <v>1</v>
      </c>
      <c r="T682" s="4" t="str">
        <f t="shared" si="106"/>
        <v/>
      </c>
      <c r="U682" s="4" t="str">
        <f t="shared" si="107"/>
        <v/>
      </c>
      <c r="V682" s="4" t="str">
        <f t="shared" si="108"/>
        <v/>
      </c>
      <c r="W682" s="4">
        <f t="shared" si="109"/>
        <v>1</v>
      </c>
    </row>
    <row r="683" spans="1:23" s="3" customFormat="1" x14ac:dyDescent="0.3">
      <c r="A683" s="3" t="s">
        <v>629</v>
      </c>
      <c r="B683" s="3" t="s">
        <v>4955</v>
      </c>
      <c r="C683" s="3" t="s">
        <v>4956</v>
      </c>
      <c r="D683" s="3" t="s">
        <v>0</v>
      </c>
      <c r="E683" s="3">
        <v>4</v>
      </c>
      <c r="F683" s="3">
        <v>2</v>
      </c>
      <c r="G683" s="3">
        <v>1</v>
      </c>
      <c r="H683" s="3">
        <v>0</v>
      </c>
      <c r="I683" s="3">
        <v>0</v>
      </c>
      <c r="J683" s="3">
        <v>1</v>
      </c>
      <c r="K683" s="3">
        <v>1</v>
      </c>
      <c r="L683" s="3">
        <v>48</v>
      </c>
      <c r="M683" s="4" t="str">
        <f t="shared" si="100"/>
        <v/>
      </c>
      <c r="N683" s="4" t="str">
        <f t="shared" si="101"/>
        <v/>
      </c>
      <c r="O683" s="4"/>
      <c r="P683" s="4" t="str">
        <f t="shared" si="102"/>
        <v/>
      </c>
      <c r="Q683" s="4" t="str">
        <f t="shared" si="103"/>
        <v/>
      </c>
      <c r="R683" s="4" t="str">
        <f t="shared" si="104"/>
        <v/>
      </c>
      <c r="S683" s="4">
        <f t="shared" si="105"/>
        <v>1</v>
      </c>
      <c r="T683" s="4" t="str">
        <f t="shared" si="106"/>
        <v/>
      </c>
      <c r="U683" s="4" t="str">
        <f t="shared" si="107"/>
        <v/>
      </c>
      <c r="V683" s="4" t="str">
        <f t="shared" si="108"/>
        <v/>
      </c>
      <c r="W683" s="4">
        <f t="shared" si="109"/>
        <v>1</v>
      </c>
    </row>
    <row r="684" spans="1:23" s="3" customFormat="1" x14ac:dyDescent="0.3">
      <c r="A684" s="3" t="s">
        <v>629</v>
      </c>
      <c r="B684" s="3" t="s">
        <v>4905</v>
      </c>
      <c r="C684" s="3" t="s">
        <v>4906</v>
      </c>
      <c r="D684" s="3" t="s">
        <v>0</v>
      </c>
      <c r="E684" s="3">
        <v>2</v>
      </c>
      <c r="F684" s="3">
        <v>1</v>
      </c>
      <c r="G684" s="3">
        <v>3</v>
      </c>
      <c r="H684" s="3">
        <v>0</v>
      </c>
      <c r="I684" s="3">
        <v>0</v>
      </c>
      <c r="J684" s="3">
        <v>1</v>
      </c>
      <c r="K684" s="3">
        <v>0</v>
      </c>
      <c r="L684" s="3">
        <v>20</v>
      </c>
      <c r="M684" s="4" t="str">
        <f t="shared" si="100"/>
        <v/>
      </c>
      <c r="N684" s="4" t="str">
        <f t="shared" si="101"/>
        <v/>
      </c>
      <c r="O684" s="4"/>
      <c r="P684" s="4" t="str">
        <f t="shared" si="102"/>
        <v/>
      </c>
      <c r="Q684" s="4" t="str">
        <f t="shared" si="103"/>
        <v/>
      </c>
      <c r="R684" s="4" t="str">
        <f t="shared" si="104"/>
        <v/>
      </c>
      <c r="S684" s="4">
        <f t="shared" si="105"/>
        <v>1</v>
      </c>
      <c r="T684" s="4" t="str">
        <f t="shared" si="106"/>
        <v/>
      </c>
      <c r="U684" s="4" t="str">
        <f t="shared" si="107"/>
        <v/>
      </c>
      <c r="V684" s="4" t="str">
        <f t="shared" si="108"/>
        <v/>
      </c>
      <c r="W684" s="4">
        <f t="shared" si="109"/>
        <v>1</v>
      </c>
    </row>
    <row r="685" spans="1:23" s="3" customFormat="1" x14ac:dyDescent="0.3">
      <c r="A685" s="3" t="s">
        <v>629</v>
      </c>
      <c r="B685" s="3" t="s">
        <v>4679</v>
      </c>
      <c r="C685" s="3" t="s">
        <v>735</v>
      </c>
      <c r="D685" s="3" t="s">
        <v>0</v>
      </c>
      <c r="E685" s="3">
        <v>6</v>
      </c>
      <c r="F685" s="3">
        <v>0</v>
      </c>
      <c r="G685" s="3">
        <v>1</v>
      </c>
      <c r="H685" s="3">
        <v>0</v>
      </c>
      <c r="I685" s="3">
        <v>0</v>
      </c>
      <c r="J685" s="3">
        <v>0</v>
      </c>
      <c r="K685" s="3">
        <v>0</v>
      </c>
      <c r="L685" s="3">
        <v>22</v>
      </c>
      <c r="M685" s="4" t="str">
        <f t="shared" si="100"/>
        <v/>
      </c>
      <c r="N685" s="4" t="str">
        <f t="shared" si="101"/>
        <v/>
      </c>
      <c r="O685" s="4"/>
      <c r="P685" s="4" t="str">
        <f t="shared" si="102"/>
        <v/>
      </c>
      <c r="Q685" s="4" t="str">
        <f t="shared" si="103"/>
        <v/>
      </c>
      <c r="R685" s="4" t="str">
        <f t="shared" si="104"/>
        <v/>
      </c>
      <c r="S685" s="4">
        <f t="shared" si="105"/>
        <v>1</v>
      </c>
      <c r="T685" s="4" t="str">
        <f t="shared" si="106"/>
        <v/>
      </c>
      <c r="U685" s="4" t="str">
        <f t="shared" si="107"/>
        <v/>
      </c>
      <c r="V685" s="4" t="str">
        <f t="shared" si="108"/>
        <v/>
      </c>
      <c r="W685" s="4">
        <f t="shared" si="109"/>
        <v>1</v>
      </c>
    </row>
    <row r="686" spans="1:23" s="3" customFormat="1" x14ac:dyDescent="0.3">
      <c r="A686" s="3" t="s">
        <v>629</v>
      </c>
      <c r="B686" s="3" t="s">
        <v>3998</v>
      </c>
      <c r="C686" s="3" t="s">
        <v>3999</v>
      </c>
      <c r="D686" s="3" t="s">
        <v>0</v>
      </c>
      <c r="E686" s="3">
        <v>0</v>
      </c>
      <c r="F686" s="3">
        <v>18</v>
      </c>
      <c r="G686" s="3">
        <v>1</v>
      </c>
      <c r="H686" s="3">
        <v>0</v>
      </c>
      <c r="I686" s="3">
        <v>6</v>
      </c>
      <c r="J686" s="3">
        <v>4</v>
      </c>
      <c r="K686" s="3">
        <v>0</v>
      </c>
      <c r="L686" s="3">
        <v>71</v>
      </c>
      <c r="M686" s="4" t="str">
        <f t="shared" si="100"/>
        <v/>
      </c>
      <c r="N686" s="4" t="str">
        <f t="shared" si="101"/>
        <v/>
      </c>
      <c r="O686" s="4"/>
      <c r="P686" s="4" t="str">
        <f t="shared" si="102"/>
        <v/>
      </c>
      <c r="Q686" s="4" t="str">
        <f t="shared" si="103"/>
        <v/>
      </c>
      <c r="R686" s="4" t="str">
        <f t="shared" si="104"/>
        <v/>
      </c>
      <c r="S686" s="4">
        <f t="shared" si="105"/>
        <v>1</v>
      </c>
      <c r="T686" s="4" t="str">
        <f t="shared" si="106"/>
        <v/>
      </c>
      <c r="U686" s="4" t="str">
        <f t="shared" si="107"/>
        <v/>
      </c>
      <c r="V686" s="4" t="str">
        <f t="shared" si="108"/>
        <v/>
      </c>
      <c r="W686" s="4">
        <f t="shared" si="109"/>
        <v>1</v>
      </c>
    </row>
    <row r="687" spans="1:23" s="3" customFormat="1" x14ac:dyDescent="0.3">
      <c r="A687" s="3" t="s">
        <v>629</v>
      </c>
      <c r="B687" s="3" t="s">
        <v>4395</v>
      </c>
      <c r="C687" s="3" t="s">
        <v>4396</v>
      </c>
      <c r="D687" s="3" t="s">
        <v>0</v>
      </c>
      <c r="E687" s="3">
        <v>3</v>
      </c>
      <c r="F687" s="3">
        <v>12</v>
      </c>
      <c r="G687" s="3">
        <v>1</v>
      </c>
      <c r="H687" s="3">
        <v>0</v>
      </c>
      <c r="I687" s="3">
        <v>28</v>
      </c>
      <c r="J687" s="3">
        <v>8</v>
      </c>
      <c r="K687" s="3">
        <v>2</v>
      </c>
      <c r="L687" s="3">
        <v>78</v>
      </c>
      <c r="M687" s="4" t="str">
        <f t="shared" si="100"/>
        <v/>
      </c>
      <c r="N687" s="4" t="str">
        <f t="shared" si="101"/>
        <v/>
      </c>
      <c r="O687" s="4"/>
      <c r="P687" s="4" t="str">
        <f t="shared" si="102"/>
        <v/>
      </c>
      <c r="Q687" s="4" t="str">
        <f t="shared" si="103"/>
        <v/>
      </c>
      <c r="R687" s="4" t="str">
        <f t="shared" si="104"/>
        <v/>
      </c>
      <c r="S687" s="4">
        <f t="shared" si="105"/>
        <v>1</v>
      </c>
      <c r="T687" s="4" t="str">
        <f t="shared" si="106"/>
        <v/>
      </c>
      <c r="U687" s="4" t="str">
        <f t="shared" si="107"/>
        <v/>
      </c>
      <c r="V687" s="4" t="str">
        <f t="shared" si="108"/>
        <v/>
      </c>
      <c r="W687" s="4">
        <f t="shared" si="109"/>
        <v>1</v>
      </c>
    </row>
    <row r="688" spans="1:23" s="3" customFormat="1" x14ac:dyDescent="0.3">
      <c r="A688" s="3" t="s">
        <v>629</v>
      </c>
      <c r="B688" s="3" t="s">
        <v>4959</v>
      </c>
      <c r="C688" s="3" t="s">
        <v>2083</v>
      </c>
      <c r="D688" s="3" t="s">
        <v>0</v>
      </c>
      <c r="E688" s="3">
        <v>0</v>
      </c>
      <c r="F688" s="3">
        <v>23</v>
      </c>
      <c r="G688" s="3">
        <v>1</v>
      </c>
      <c r="H688" s="3">
        <v>0</v>
      </c>
      <c r="I688" s="3">
        <v>3</v>
      </c>
      <c r="J688" s="3">
        <v>3</v>
      </c>
      <c r="K688" s="3">
        <v>6</v>
      </c>
      <c r="L688" s="3">
        <v>121</v>
      </c>
      <c r="M688" s="4" t="str">
        <f t="shared" si="100"/>
        <v/>
      </c>
      <c r="N688" s="4" t="str">
        <f t="shared" si="101"/>
        <v/>
      </c>
      <c r="O688" s="4"/>
      <c r="P688" s="4" t="str">
        <f t="shared" si="102"/>
        <v/>
      </c>
      <c r="Q688" s="4" t="str">
        <f t="shared" si="103"/>
        <v/>
      </c>
      <c r="R688" s="4" t="str">
        <f t="shared" si="104"/>
        <v/>
      </c>
      <c r="S688" s="4">
        <f t="shared" si="105"/>
        <v>1</v>
      </c>
      <c r="T688" s="4" t="str">
        <f t="shared" si="106"/>
        <v/>
      </c>
      <c r="U688" s="4" t="str">
        <f t="shared" si="107"/>
        <v/>
      </c>
      <c r="V688" s="4" t="str">
        <f t="shared" si="108"/>
        <v/>
      </c>
      <c r="W688" s="4">
        <f t="shared" si="109"/>
        <v>1</v>
      </c>
    </row>
    <row r="689" spans="1:23" s="3" customFormat="1" x14ac:dyDescent="0.3">
      <c r="A689" s="3" t="s">
        <v>629</v>
      </c>
      <c r="B689" s="3" t="s">
        <v>3687</v>
      </c>
      <c r="C689" s="3" t="s">
        <v>3688</v>
      </c>
      <c r="D689" s="3" t="s">
        <v>0</v>
      </c>
      <c r="E689" s="3">
        <v>2</v>
      </c>
      <c r="F689" s="3">
        <v>5</v>
      </c>
      <c r="G689" s="3">
        <v>3</v>
      </c>
      <c r="H689" s="3">
        <v>0</v>
      </c>
      <c r="I689" s="3">
        <v>0</v>
      </c>
      <c r="J689" s="3">
        <v>4</v>
      </c>
      <c r="K689" s="3">
        <v>2</v>
      </c>
      <c r="L689" s="3">
        <v>53</v>
      </c>
      <c r="M689" s="4" t="str">
        <f t="shared" si="100"/>
        <v/>
      </c>
      <c r="N689" s="4" t="str">
        <f t="shared" si="101"/>
        <v/>
      </c>
      <c r="O689" s="4"/>
      <c r="P689" s="4" t="str">
        <f t="shared" si="102"/>
        <v/>
      </c>
      <c r="Q689" s="4" t="str">
        <f t="shared" si="103"/>
        <v/>
      </c>
      <c r="R689" s="4" t="str">
        <f t="shared" si="104"/>
        <v/>
      </c>
      <c r="S689" s="4">
        <f t="shared" si="105"/>
        <v>1</v>
      </c>
      <c r="T689" s="4" t="str">
        <f t="shared" si="106"/>
        <v/>
      </c>
      <c r="U689" s="4" t="str">
        <f t="shared" si="107"/>
        <v/>
      </c>
      <c r="V689" s="4" t="str">
        <f t="shared" si="108"/>
        <v/>
      </c>
      <c r="W689" s="4">
        <f t="shared" si="109"/>
        <v>1</v>
      </c>
    </row>
    <row r="690" spans="1:23" s="3" customFormat="1" x14ac:dyDescent="0.3">
      <c r="A690" s="3" t="s">
        <v>629</v>
      </c>
      <c r="B690" s="3" t="s">
        <v>4571</v>
      </c>
      <c r="C690" s="3" t="s">
        <v>4572</v>
      </c>
      <c r="D690" s="3" t="s">
        <v>389</v>
      </c>
      <c r="E690" s="3">
        <v>1</v>
      </c>
      <c r="F690" s="3">
        <v>0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22</v>
      </c>
      <c r="M690" s="4" t="str">
        <f t="shared" si="100"/>
        <v/>
      </c>
      <c r="N690" s="4" t="str">
        <f t="shared" si="101"/>
        <v/>
      </c>
      <c r="O690" s="4"/>
      <c r="P690" s="4" t="str">
        <f t="shared" si="102"/>
        <v/>
      </c>
      <c r="Q690" s="4" t="str">
        <f t="shared" si="103"/>
        <v/>
      </c>
      <c r="R690" s="4" t="str">
        <f t="shared" si="104"/>
        <v/>
      </c>
      <c r="S690" s="4">
        <f t="shared" si="105"/>
        <v>1</v>
      </c>
      <c r="T690" s="4" t="str">
        <f t="shared" si="106"/>
        <v/>
      </c>
      <c r="U690" s="4" t="str">
        <f t="shared" si="107"/>
        <v/>
      </c>
      <c r="V690" s="4" t="str">
        <f t="shared" si="108"/>
        <v/>
      </c>
      <c r="W690" s="4">
        <f t="shared" si="109"/>
        <v>1</v>
      </c>
    </row>
    <row r="691" spans="1:23" s="3" customFormat="1" x14ac:dyDescent="0.3">
      <c r="A691" s="3" t="s">
        <v>629</v>
      </c>
      <c r="B691" s="3" t="s">
        <v>3743</v>
      </c>
      <c r="C691" s="3" t="s">
        <v>3744</v>
      </c>
      <c r="D691" s="3" t="s">
        <v>0</v>
      </c>
      <c r="E691" s="3">
        <v>4</v>
      </c>
      <c r="F691" s="3">
        <v>4</v>
      </c>
      <c r="G691" s="3">
        <v>2</v>
      </c>
      <c r="H691" s="3">
        <v>0</v>
      </c>
      <c r="I691" s="3">
        <v>1</v>
      </c>
      <c r="J691" s="3">
        <v>2</v>
      </c>
      <c r="K691" s="3">
        <v>0</v>
      </c>
      <c r="L691" s="3">
        <v>37</v>
      </c>
      <c r="M691" s="4" t="str">
        <f t="shared" si="100"/>
        <v/>
      </c>
      <c r="N691" s="4" t="str">
        <f t="shared" si="101"/>
        <v/>
      </c>
      <c r="O691" s="4"/>
      <c r="P691" s="4" t="str">
        <f t="shared" si="102"/>
        <v/>
      </c>
      <c r="Q691" s="4" t="str">
        <f t="shared" si="103"/>
        <v/>
      </c>
      <c r="R691" s="4" t="str">
        <f t="shared" si="104"/>
        <v/>
      </c>
      <c r="S691" s="4">
        <f t="shared" si="105"/>
        <v>1</v>
      </c>
      <c r="T691" s="4" t="str">
        <f t="shared" si="106"/>
        <v/>
      </c>
      <c r="U691" s="4" t="str">
        <f t="shared" si="107"/>
        <v/>
      </c>
      <c r="V691" s="4" t="str">
        <f t="shared" si="108"/>
        <v/>
      </c>
      <c r="W691" s="4">
        <f t="shared" si="109"/>
        <v>1</v>
      </c>
    </row>
    <row r="692" spans="1:23" s="3" customFormat="1" x14ac:dyDescent="0.3">
      <c r="A692" s="3" t="s">
        <v>629</v>
      </c>
      <c r="B692" s="3" t="s">
        <v>4728</v>
      </c>
      <c r="C692" s="3" t="s">
        <v>4729</v>
      </c>
      <c r="D692" s="3" t="s">
        <v>389</v>
      </c>
      <c r="E692" s="3">
        <v>0</v>
      </c>
      <c r="F692" s="3">
        <v>1</v>
      </c>
      <c r="G692" s="3">
        <v>1</v>
      </c>
      <c r="H692" s="3">
        <v>0</v>
      </c>
      <c r="I692" s="3">
        <v>0</v>
      </c>
      <c r="J692" s="3">
        <v>1</v>
      </c>
      <c r="K692" s="3">
        <v>0</v>
      </c>
      <c r="L692" s="3">
        <v>17</v>
      </c>
      <c r="M692" s="4" t="str">
        <f t="shared" si="100"/>
        <v/>
      </c>
      <c r="N692" s="4" t="str">
        <f t="shared" si="101"/>
        <v/>
      </c>
      <c r="O692" s="4"/>
      <c r="P692" s="4" t="str">
        <f t="shared" si="102"/>
        <v/>
      </c>
      <c r="Q692" s="4" t="str">
        <f t="shared" si="103"/>
        <v/>
      </c>
      <c r="R692" s="4" t="str">
        <f t="shared" si="104"/>
        <v/>
      </c>
      <c r="S692" s="4">
        <f t="shared" si="105"/>
        <v>1</v>
      </c>
      <c r="T692" s="4" t="str">
        <f t="shared" si="106"/>
        <v/>
      </c>
      <c r="U692" s="4" t="str">
        <f t="shared" si="107"/>
        <v/>
      </c>
      <c r="V692" s="4" t="str">
        <f t="shared" si="108"/>
        <v/>
      </c>
      <c r="W692" s="4">
        <f t="shared" si="109"/>
        <v>1</v>
      </c>
    </row>
    <row r="693" spans="1:23" s="3" customFormat="1" x14ac:dyDescent="0.3">
      <c r="A693" s="3" t="s">
        <v>629</v>
      </c>
      <c r="B693" s="3" t="s">
        <v>4180</v>
      </c>
      <c r="C693" s="3" t="s">
        <v>4181</v>
      </c>
      <c r="D693" s="3" t="s">
        <v>0</v>
      </c>
      <c r="E693" s="3">
        <v>8</v>
      </c>
      <c r="F693" s="3">
        <v>33</v>
      </c>
      <c r="G693" s="3">
        <v>3</v>
      </c>
      <c r="H693" s="3">
        <v>0</v>
      </c>
      <c r="I693" s="3">
        <v>116</v>
      </c>
      <c r="J693" s="3">
        <v>17</v>
      </c>
      <c r="K693" s="3">
        <v>5</v>
      </c>
      <c r="L693" s="3">
        <v>225</v>
      </c>
      <c r="M693" s="4" t="str">
        <f t="shared" si="100"/>
        <v/>
      </c>
      <c r="N693" s="4" t="str">
        <f t="shared" si="101"/>
        <v/>
      </c>
      <c r="O693" s="4"/>
      <c r="P693" s="4" t="str">
        <f t="shared" si="102"/>
        <v/>
      </c>
      <c r="Q693" s="4" t="str">
        <f t="shared" si="103"/>
        <v/>
      </c>
      <c r="R693" s="4" t="str">
        <f t="shared" si="104"/>
        <v/>
      </c>
      <c r="S693" s="4">
        <f t="shared" si="105"/>
        <v>1</v>
      </c>
      <c r="T693" s="4" t="str">
        <f t="shared" si="106"/>
        <v/>
      </c>
      <c r="U693" s="4" t="str">
        <f t="shared" si="107"/>
        <v/>
      </c>
      <c r="V693" s="4" t="str">
        <f t="shared" si="108"/>
        <v/>
      </c>
      <c r="W693" s="4">
        <f t="shared" si="109"/>
        <v>1</v>
      </c>
    </row>
    <row r="694" spans="1:23" s="3" customFormat="1" x14ac:dyDescent="0.3">
      <c r="A694" s="3" t="s">
        <v>629</v>
      </c>
      <c r="B694" s="3" t="s">
        <v>4524</v>
      </c>
      <c r="C694" s="3" t="s">
        <v>4525</v>
      </c>
      <c r="D694" s="3" t="s">
        <v>389</v>
      </c>
      <c r="E694" s="3">
        <v>1</v>
      </c>
      <c r="F694" s="3">
        <v>1</v>
      </c>
      <c r="G694" s="3">
        <v>1</v>
      </c>
      <c r="H694" s="3">
        <v>0</v>
      </c>
      <c r="I694" s="3">
        <v>0</v>
      </c>
      <c r="J694" s="3">
        <v>1</v>
      </c>
      <c r="K694" s="3">
        <v>0</v>
      </c>
      <c r="L694" s="3">
        <v>17</v>
      </c>
      <c r="M694" s="4" t="str">
        <f t="shared" si="100"/>
        <v/>
      </c>
      <c r="N694" s="4" t="str">
        <f t="shared" si="101"/>
        <v/>
      </c>
      <c r="O694" s="4"/>
      <c r="P694" s="4" t="str">
        <f t="shared" si="102"/>
        <v/>
      </c>
      <c r="Q694" s="4" t="str">
        <f t="shared" si="103"/>
        <v/>
      </c>
      <c r="R694" s="4" t="str">
        <f t="shared" si="104"/>
        <v/>
      </c>
      <c r="S694" s="4">
        <f t="shared" si="105"/>
        <v>1</v>
      </c>
      <c r="T694" s="4" t="str">
        <f t="shared" si="106"/>
        <v/>
      </c>
      <c r="U694" s="4" t="str">
        <f t="shared" si="107"/>
        <v/>
      </c>
      <c r="V694" s="4" t="str">
        <f t="shared" si="108"/>
        <v/>
      </c>
      <c r="W694" s="4">
        <f t="shared" si="109"/>
        <v>1</v>
      </c>
    </row>
    <row r="695" spans="1:23" s="3" customFormat="1" x14ac:dyDescent="0.3">
      <c r="A695" s="3" t="s">
        <v>629</v>
      </c>
      <c r="B695" s="3" t="s">
        <v>4046</v>
      </c>
      <c r="C695" s="3" t="s">
        <v>4047</v>
      </c>
      <c r="D695" s="3" t="s">
        <v>0</v>
      </c>
      <c r="E695" s="3">
        <v>1</v>
      </c>
      <c r="F695" s="3">
        <v>1</v>
      </c>
      <c r="G695" s="3">
        <v>1</v>
      </c>
      <c r="H695" s="3">
        <v>0</v>
      </c>
      <c r="I695" s="3">
        <v>0</v>
      </c>
      <c r="J695" s="3">
        <v>1</v>
      </c>
      <c r="K695" s="3">
        <v>0</v>
      </c>
      <c r="L695" s="3">
        <v>20</v>
      </c>
      <c r="M695" s="4" t="str">
        <f t="shared" si="100"/>
        <v/>
      </c>
      <c r="N695" s="4" t="str">
        <f t="shared" si="101"/>
        <v/>
      </c>
      <c r="O695" s="4"/>
      <c r="P695" s="4" t="str">
        <f t="shared" si="102"/>
        <v/>
      </c>
      <c r="Q695" s="4" t="str">
        <f t="shared" si="103"/>
        <v/>
      </c>
      <c r="R695" s="4" t="str">
        <f t="shared" si="104"/>
        <v/>
      </c>
      <c r="S695" s="4">
        <f t="shared" si="105"/>
        <v>1</v>
      </c>
      <c r="T695" s="4" t="str">
        <f t="shared" si="106"/>
        <v/>
      </c>
      <c r="U695" s="4" t="str">
        <f t="shared" si="107"/>
        <v/>
      </c>
      <c r="V695" s="4" t="str">
        <f t="shared" si="108"/>
        <v/>
      </c>
      <c r="W695" s="4">
        <f t="shared" si="109"/>
        <v>1</v>
      </c>
    </row>
    <row r="696" spans="1:23" s="3" customFormat="1" x14ac:dyDescent="0.3">
      <c r="A696" s="3" t="s">
        <v>629</v>
      </c>
      <c r="B696" s="3" t="s">
        <v>4886</v>
      </c>
      <c r="C696" s="3" t="s">
        <v>4887</v>
      </c>
      <c r="D696" s="3" t="s">
        <v>0</v>
      </c>
      <c r="E696" s="3">
        <v>0</v>
      </c>
      <c r="F696" s="3">
        <v>12</v>
      </c>
      <c r="G696" s="3">
        <v>1</v>
      </c>
      <c r="H696" s="3">
        <v>0</v>
      </c>
      <c r="I696" s="3">
        <v>0</v>
      </c>
      <c r="J696" s="3">
        <v>3</v>
      </c>
      <c r="K696" s="3">
        <v>7</v>
      </c>
      <c r="L696" s="3">
        <v>89</v>
      </c>
      <c r="M696" s="4" t="str">
        <f t="shared" si="100"/>
        <v/>
      </c>
      <c r="N696" s="4" t="str">
        <f t="shared" si="101"/>
        <v/>
      </c>
      <c r="O696" s="4"/>
      <c r="P696" s="4" t="str">
        <f t="shared" si="102"/>
        <v/>
      </c>
      <c r="Q696" s="4" t="str">
        <f t="shared" si="103"/>
        <v/>
      </c>
      <c r="R696" s="4" t="str">
        <f t="shared" si="104"/>
        <v/>
      </c>
      <c r="S696" s="4">
        <f t="shared" si="105"/>
        <v>1</v>
      </c>
      <c r="T696" s="4" t="str">
        <f t="shared" si="106"/>
        <v/>
      </c>
      <c r="U696" s="4" t="str">
        <f t="shared" si="107"/>
        <v/>
      </c>
      <c r="V696" s="4" t="str">
        <f t="shared" si="108"/>
        <v/>
      </c>
      <c r="W696" s="4">
        <f t="shared" si="109"/>
        <v>1</v>
      </c>
    </row>
    <row r="697" spans="1:23" s="3" customFormat="1" x14ac:dyDescent="0.3">
      <c r="A697" s="3" t="s">
        <v>629</v>
      </c>
      <c r="B697" s="3" t="s">
        <v>3818</v>
      </c>
      <c r="C697" s="3" t="s">
        <v>3819</v>
      </c>
      <c r="D697" s="3" t="s">
        <v>0</v>
      </c>
      <c r="E697" s="3">
        <v>2</v>
      </c>
      <c r="F697" s="3">
        <v>22</v>
      </c>
      <c r="G697" s="3">
        <v>1</v>
      </c>
      <c r="H697" s="3">
        <v>0</v>
      </c>
      <c r="I697" s="3">
        <v>24</v>
      </c>
      <c r="J697" s="3">
        <v>12</v>
      </c>
      <c r="K697" s="3">
        <v>7</v>
      </c>
      <c r="L697" s="3">
        <v>164</v>
      </c>
      <c r="M697" s="4" t="str">
        <f t="shared" si="100"/>
        <v/>
      </c>
      <c r="N697" s="4" t="str">
        <f t="shared" si="101"/>
        <v/>
      </c>
      <c r="O697" s="4"/>
      <c r="P697" s="4" t="str">
        <f t="shared" si="102"/>
        <v/>
      </c>
      <c r="Q697" s="4" t="str">
        <f t="shared" si="103"/>
        <v/>
      </c>
      <c r="R697" s="4" t="str">
        <f t="shared" si="104"/>
        <v/>
      </c>
      <c r="S697" s="4">
        <f t="shared" si="105"/>
        <v>1</v>
      </c>
      <c r="T697" s="4" t="str">
        <f t="shared" si="106"/>
        <v/>
      </c>
      <c r="U697" s="4" t="str">
        <f t="shared" si="107"/>
        <v/>
      </c>
      <c r="V697" s="4" t="str">
        <f t="shared" si="108"/>
        <v/>
      </c>
      <c r="W697" s="4">
        <f t="shared" si="109"/>
        <v>1</v>
      </c>
    </row>
    <row r="698" spans="1:23" s="3" customFormat="1" x14ac:dyDescent="0.3">
      <c r="A698" s="3" t="s">
        <v>629</v>
      </c>
      <c r="B698" s="3" t="s">
        <v>3524</v>
      </c>
      <c r="C698" s="3" t="s">
        <v>3525</v>
      </c>
      <c r="D698" s="3" t="s">
        <v>0</v>
      </c>
      <c r="E698" s="3">
        <v>1</v>
      </c>
      <c r="F698" s="3">
        <v>14</v>
      </c>
      <c r="G698" s="3">
        <v>1</v>
      </c>
      <c r="H698" s="3">
        <v>0</v>
      </c>
      <c r="I698" s="3">
        <v>9</v>
      </c>
      <c r="J698" s="3">
        <v>6</v>
      </c>
      <c r="K698" s="3">
        <v>6</v>
      </c>
      <c r="L698" s="3">
        <v>82</v>
      </c>
      <c r="M698" s="4" t="str">
        <f t="shared" si="100"/>
        <v/>
      </c>
      <c r="N698" s="4" t="str">
        <f t="shared" si="101"/>
        <v/>
      </c>
      <c r="O698" s="4"/>
      <c r="P698" s="4" t="str">
        <f t="shared" si="102"/>
        <v/>
      </c>
      <c r="Q698" s="4" t="str">
        <f t="shared" si="103"/>
        <v/>
      </c>
      <c r="R698" s="4" t="str">
        <f t="shared" si="104"/>
        <v/>
      </c>
      <c r="S698" s="4">
        <f t="shared" si="105"/>
        <v>1</v>
      </c>
      <c r="T698" s="4" t="str">
        <f t="shared" si="106"/>
        <v/>
      </c>
      <c r="U698" s="4" t="str">
        <f t="shared" si="107"/>
        <v/>
      </c>
      <c r="V698" s="4" t="str">
        <f t="shared" si="108"/>
        <v/>
      </c>
      <c r="W698" s="4">
        <f t="shared" si="109"/>
        <v>1</v>
      </c>
    </row>
    <row r="699" spans="1:23" s="3" customFormat="1" x14ac:dyDescent="0.3">
      <c r="A699" s="3" t="s">
        <v>629</v>
      </c>
      <c r="B699" s="3" t="s">
        <v>4194</v>
      </c>
      <c r="C699" s="3" t="s">
        <v>4195</v>
      </c>
      <c r="D699" s="3" t="s">
        <v>0</v>
      </c>
      <c r="E699" s="3">
        <v>3</v>
      </c>
      <c r="F699" s="3">
        <v>4</v>
      </c>
      <c r="G699" s="3">
        <v>1</v>
      </c>
      <c r="H699" s="3">
        <v>0</v>
      </c>
      <c r="I699" s="3">
        <v>1</v>
      </c>
      <c r="J699" s="3">
        <v>2</v>
      </c>
      <c r="K699" s="3">
        <v>2</v>
      </c>
      <c r="L699" s="3">
        <v>49</v>
      </c>
      <c r="M699" s="4" t="str">
        <f t="shared" si="100"/>
        <v/>
      </c>
      <c r="N699" s="4" t="str">
        <f t="shared" si="101"/>
        <v/>
      </c>
      <c r="O699" s="4"/>
      <c r="P699" s="4" t="str">
        <f t="shared" si="102"/>
        <v/>
      </c>
      <c r="Q699" s="4" t="str">
        <f t="shared" si="103"/>
        <v/>
      </c>
      <c r="R699" s="4" t="str">
        <f t="shared" si="104"/>
        <v/>
      </c>
      <c r="S699" s="4">
        <f t="shared" si="105"/>
        <v>1</v>
      </c>
      <c r="T699" s="4" t="str">
        <f t="shared" si="106"/>
        <v/>
      </c>
      <c r="U699" s="4" t="str">
        <f t="shared" si="107"/>
        <v/>
      </c>
      <c r="V699" s="4" t="str">
        <f t="shared" si="108"/>
        <v/>
      </c>
      <c r="W699" s="4">
        <f t="shared" si="109"/>
        <v>1</v>
      </c>
    </row>
    <row r="700" spans="1:23" s="3" customFormat="1" x14ac:dyDescent="0.3">
      <c r="A700" s="3" t="s">
        <v>629</v>
      </c>
      <c r="B700" s="3" t="s">
        <v>4943</v>
      </c>
      <c r="C700" s="3" t="s">
        <v>4944</v>
      </c>
      <c r="D700" s="3" t="s">
        <v>0</v>
      </c>
      <c r="E700" s="3">
        <v>5</v>
      </c>
      <c r="F700" s="3">
        <v>8</v>
      </c>
      <c r="G700" s="3">
        <v>1</v>
      </c>
      <c r="H700" s="3">
        <v>0</v>
      </c>
      <c r="I700" s="3">
        <v>0</v>
      </c>
      <c r="J700" s="3">
        <v>4</v>
      </c>
      <c r="K700" s="3">
        <v>3</v>
      </c>
      <c r="L700" s="3">
        <v>60</v>
      </c>
      <c r="M700" s="4" t="str">
        <f t="shared" si="100"/>
        <v/>
      </c>
      <c r="N700" s="4" t="str">
        <f t="shared" si="101"/>
        <v/>
      </c>
      <c r="O700" s="4"/>
      <c r="P700" s="4" t="str">
        <f t="shared" si="102"/>
        <v/>
      </c>
      <c r="Q700" s="4" t="str">
        <f t="shared" si="103"/>
        <v/>
      </c>
      <c r="R700" s="4" t="str">
        <f t="shared" si="104"/>
        <v/>
      </c>
      <c r="S700" s="4">
        <f t="shared" si="105"/>
        <v>1</v>
      </c>
      <c r="T700" s="4" t="str">
        <f t="shared" si="106"/>
        <v/>
      </c>
      <c r="U700" s="4" t="str">
        <f t="shared" si="107"/>
        <v/>
      </c>
      <c r="V700" s="4" t="str">
        <f t="shared" si="108"/>
        <v/>
      </c>
      <c r="W700" s="4">
        <f t="shared" si="109"/>
        <v>1</v>
      </c>
    </row>
    <row r="701" spans="1:23" s="3" customFormat="1" x14ac:dyDescent="0.3">
      <c r="A701" s="3" t="s">
        <v>629</v>
      </c>
      <c r="B701" s="3" t="s">
        <v>5340</v>
      </c>
      <c r="C701" s="3" t="s">
        <v>5341</v>
      </c>
      <c r="D701" s="3" t="s">
        <v>0</v>
      </c>
      <c r="E701" s="3">
        <v>1</v>
      </c>
      <c r="F701" s="3">
        <v>13</v>
      </c>
      <c r="G701" s="3">
        <v>1</v>
      </c>
      <c r="H701" s="3">
        <v>0</v>
      </c>
      <c r="I701" s="3">
        <v>9</v>
      </c>
      <c r="J701" s="3">
        <v>6</v>
      </c>
      <c r="K701" s="3">
        <v>6</v>
      </c>
      <c r="L701" s="3">
        <v>75</v>
      </c>
      <c r="M701" s="4" t="str">
        <f t="shared" si="100"/>
        <v/>
      </c>
      <c r="N701" s="4" t="str">
        <f t="shared" si="101"/>
        <v/>
      </c>
      <c r="O701" s="4"/>
      <c r="P701" s="4" t="str">
        <f t="shared" si="102"/>
        <v/>
      </c>
      <c r="Q701" s="4" t="str">
        <f t="shared" si="103"/>
        <v/>
      </c>
      <c r="R701" s="4" t="str">
        <f t="shared" si="104"/>
        <v/>
      </c>
      <c r="S701" s="4">
        <f t="shared" si="105"/>
        <v>1</v>
      </c>
      <c r="T701" s="4" t="str">
        <f t="shared" si="106"/>
        <v/>
      </c>
      <c r="U701" s="4" t="str">
        <f t="shared" si="107"/>
        <v/>
      </c>
      <c r="V701" s="4" t="str">
        <f t="shared" si="108"/>
        <v/>
      </c>
      <c r="W701" s="4">
        <f t="shared" si="109"/>
        <v>1</v>
      </c>
    </row>
    <row r="702" spans="1:23" s="3" customFormat="1" x14ac:dyDescent="0.3">
      <c r="A702" s="3" t="s">
        <v>629</v>
      </c>
      <c r="B702" s="3" t="s">
        <v>4972</v>
      </c>
      <c r="C702" s="3" t="s">
        <v>4973</v>
      </c>
      <c r="D702" s="3" t="s">
        <v>0</v>
      </c>
      <c r="E702" s="3">
        <v>3</v>
      </c>
      <c r="F702" s="3">
        <v>4</v>
      </c>
      <c r="G702" s="3">
        <v>1</v>
      </c>
      <c r="H702" s="3">
        <v>0</v>
      </c>
      <c r="I702" s="3">
        <v>1</v>
      </c>
      <c r="J702" s="3">
        <v>2</v>
      </c>
      <c r="K702" s="3">
        <v>2</v>
      </c>
      <c r="L702" s="3">
        <v>43</v>
      </c>
      <c r="M702" s="4" t="str">
        <f t="shared" si="100"/>
        <v/>
      </c>
      <c r="N702" s="4" t="str">
        <f t="shared" si="101"/>
        <v/>
      </c>
      <c r="O702" s="4"/>
      <c r="P702" s="4" t="str">
        <f t="shared" si="102"/>
        <v/>
      </c>
      <c r="Q702" s="4" t="str">
        <f t="shared" si="103"/>
        <v/>
      </c>
      <c r="R702" s="4" t="str">
        <f t="shared" si="104"/>
        <v/>
      </c>
      <c r="S702" s="4">
        <f t="shared" si="105"/>
        <v>1</v>
      </c>
      <c r="T702" s="4" t="str">
        <f t="shared" si="106"/>
        <v/>
      </c>
      <c r="U702" s="4" t="str">
        <f t="shared" si="107"/>
        <v/>
      </c>
      <c r="V702" s="4" t="str">
        <f t="shared" si="108"/>
        <v/>
      </c>
      <c r="W702" s="4">
        <f t="shared" si="109"/>
        <v>1</v>
      </c>
    </row>
    <row r="703" spans="1:23" s="3" customFormat="1" x14ac:dyDescent="0.3">
      <c r="A703" s="3" t="s">
        <v>629</v>
      </c>
      <c r="B703" s="3" t="s">
        <v>4341</v>
      </c>
      <c r="C703" s="3" t="s">
        <v>4342</v>
      </c>
      <c r="D703" s="3" t="s">
        <v>0</v>
      </c>
      <c r="E703" s="3">
        <v>2</v>
      </c>
      <c r="F703" s="3">
        <v>23</v>
      </c>
      <c r="G703" s="3">
        <v>2</v>
      </c>
      <c r="H703" s="3">
        <v>0</v>
      </c>
      <c r="I703" s="3">
        <v>15</v>
      </c>
      <c r="J703" s="3">
        <v>7</v>
      </c>
      <c r="K703" s="3">
        <v>4</v>
      </c>
      <c r="L703" s="3">
        <v>93</v>
      </c>
      <c r="M703" s="4" t="str">
        <f t="shared" si="100"/>
        <v/>
      </c>
      <c r="N703" s="4" t="str">
        <f t="shared" si="101"/>
        <v/>
      </c>
      <c r="O703" s="4"/>
      <c r="P703" s="4" t="str">
        <f t="shared" si="102"/>
        <v/>
      </c>
      <c r="Q703" s="4" t="str">
        <f t="shared" si="103"/>
        <v/>
      </c>
      <c r="R703" s="4" t="str">
        <f t="shared" si="104"/>
        <v/>
      </c>
      <c r="S703" s="4">
        <f t="shared" si="105"/>
        <v>1</v>
      </c>
      <c r="T703" s="4" t="str">
        <f t="shared" si="106"/>
        <v/>
      </c>
      <c r="U703" s="4" t="str">
        <f t="shared" si="107"/>
        <v/>
      </c>
      <c r="V703" s="4" t="str">
        <f t="shared" si="108"/>
        <v/>
      </c>
      <c r="W703" s="4">
        <f t="shared" si="109"/>
        <v>1</v>
      </c>
    </row>
    <row r="704" spans="1:23" s="3" customFormat="1" x14ac:dyDescent="0.3">
      <c r="A704" s="3" t="s">
        <v>629</v>
      </c>
      <c r="B704" s="3" t="s">
        <v>4641</v>
      </c>
      <c r="C704" s="3" t="s">
        <v>4642</v>
      </c>
      <c r="D704" s="3" t="s">
        <v>0</v>
      </c>
      <c r="E704" s="3">
        <v>7</v>
      </c>
      <c r="F704" s="3">
        <v>20</v>
      </c>
      <c r="G704" s="3">
        <v>3</v>
      </c>
      <c r="H704" s="3">
        <v>0</v>
      </c>
      <c r="I704" s="3">
        <v>4</v>
      </c>
      <c r="J704" s="3">
        <v>4</v>
      </c>
      <c r="K704" s="3">
        <v>2</v>
      </c>
      <c r="L704" s="3">
        <v>103</v>
      </c>
      <c r="M704" s="4" t="str">
        <f t="shared" si="100"/>
        <v/>
      </c>
      <c r="N704" s="4" t="str">
        <f t="shared" si="101"/>
        <v/>
      </c>
      <c r="O704" s="4"/>
      <c r="P704" s="4" t="str">
        <f t="shared" si="102"/>
        <v/>
      </c>
      <c r="Q704" s="4" t="str">
        <f t="shared" si="103"/>
        <v/>
      </c>
      <c r="R704" s="4" t="str">
        <f t="shared" si="104"/>
        <v/>
      </c>
      <c r="S704" s="4">
        <f t="shared" si="105"/>
        <v>1</v>
      </c>
      <c r="T704" s="4" t="str">
        <f t="shared" si="106"/>
        <v/>
      </c>
      <c r="U704" s="4" t="str">
        <f t="shared" si="107"/>
        <v/>
      </c>
      <c r="V704" s="4" t="str">
        <f t="shared" si="108"/>
        <v/>
      </c>
      <c r="W704" s="4">
        <f t="shared" si="109"/>
        <v>1</v>
      </c>
    </row>
    <row r="705" spans="1:23" s="3" customFormat="1" x14ac:dyDescent="0.3">
      <c r="A705" s="3" t="s">
        <v>629</v>
      </c>
      <c r="B705" s="3" t="s">
        <v>5539</v>
      </c>
      <c r="C705" s="3" t="s">
        <v>4861</v>
      </c>
      <c r="D705" s="3" t="s">
        <v>0</v>
      </c>
      <c r="E705" s="3">
        <v>5</v>
      </c>
      <c r="F705" s="3">
        <v>11</v>
      </c>
      <c r="G705" s="3">
        <v>2</v>
      </c>
      <c r="H705" s="3">
        <v>33</v>
      </c>
      <c r="I705" s="3">
        <v>21</v>
      </c>
      <c r="J705" s="3">
        <v>7</v>
      </c>
      <c r="K705" s="3">
        <v>8</v>
      </c>
      <c r="L705" s="3">
        <v>89</v>
      </c>
      <c r="M705" s="4" t="str">
        <f t="shared" si="100"/>
        <v/>
      </c>
      <c r="N705" s="4" t="str">
        <f t="shared" si="101"/>
        <v/>
      </c>
      <c r="O705" s="4"/>
      <c r="P705" s="4" t="str">
        <f t="shared" si="102"/>
        <v/>
      </c>
      <c r="Q705" s="4" t="str">
        <f t="shared" si="103"/>
        <v/>
      </c>
      <c r="R705" s="4" t="str">
        <f t="shared" si="104"/>
        <v/>
      </c>
      <c r="S705" s="4">
        <f t="shared" si="105"/>
        <v>1</v>
      </c>
      <c r="T705" s="4" t="str">
        <f t="shared" si="106"/>
        <v/>
      </c>
      <c r="U705" s="4" t="str">
        <f t="shared" si="107"/>
        <v/>
      </c>
      <c r="V705" s="4" t="str">
        <f t="shared" si="108"/>
        <v/>
      </c>
      <c r="W705" s="4">
        <f t="shared" si="109"/>
        <v>1</v>
      </c>
    </row>
    <row r="706" spans="1:23" s="3" customFormat="1" x14ac:dyDescent="0.3">
      <c r="A706" s="3" t="s">
        <v>629</v>
      </c>
      <c r="B706" s="3" t="s">
        <v>4182</v>
      </c>
      <c r="C706" s="3" t="s">
        <v>4183</v>
      </c>
      <c r="D706" s="3" t="s">
        <v>0</v>
      </c>
      <c r="E706" s="3">
        <v>0</v>
      </c>
      <c r="F706" s="3">
        <v>0</v>
      </c>
      <c r="G706" s="3">
        <v>1</v>
      </c>
      <c r="H706" s="3">
        <v>0</v>
      </c>
      <c r="I706" s="3">
        <v>0</v>
      </c>
      <c r="J706" s="3">
        <v>0</v>
      </c>
      <c r="K706" s="3">
        <v>14</v>
      </c>
      <c r="L706" s="3">
        <v>37</v>
      </c>
      <c r="M706" s="4" t="str">
        <f t="shared" si="100"/>
        <v/>
      </c>
      <c r="N706" s="4" t="str">
        <f t="shared" si="101"/>
        <v/>
      </c>
      <c r="O706" s="4"/>
      <c r="P706" s="4" t="str">
        <f t="shared" si="102"/>
        <v/>
      </c>
      <c r="Q706" s="4" t="str">
        <f t="shared" si="103"/>
        <v/>
      </c>
      <c r="R706" s="4" t="str">
        <f t="shared" si="104"/>
        <v/>
      </c>
      <c r="S706" s="4">
        <f t="shared" si="105"/>
        <v>1</v>
      </c>
      <c r="T706" s="4" t="str">
        <f t="shared" si="106"/>
        <v/>
      </c>
      <c r="U706" s="4" t="str">
        <f t="shared" si="107"/>
        <v/>
      </c>
      <c r="V706" s="4" t="str">
        <f t="shared" si="108"/>
        <v/>
      </c>
      <c r="W706" s="4">
        <f t="shared" si="109"/>
        <v>1</v>
      </c>
    </row>
    <row r="707" spans="1:23" s="3" customFormat="1" x14ac:dyDescent="0.3">
      <c r="A707" s="3" t="s">
        <v>629</v>
      </c>
      <c r="B707" s="3" t="s">
        <v>5724</v>
      </c>
      <c r="C707" s="3" t="s">
        <v>5725</v>
      </c>
      <c r="D707" s="3" t="s">
        <v>0</v>
      </c>
      <c r="E707" s="3">
        <v>3</v>
      </c>
      <c r="F707" s="3">
        <v>13</v>
      </c>
      <c r="G707" s="3">
        <v>1</v>
      </c>
      <c r="H707" s="3">
        <v>0</v>
      </c>
      <c r="I707" s="3">
        <v>3</v>
      </c>
      <c r="J707" s="3">
        <v>3</v>
      </c>
      <c r="K707" s="3">
        <v>0</v>
      </c>
      <c r="L707" s="3">
        <v>65</v>
      </c>
      <c r="M707" s="4" t="str">
        <f t="shared" si="100"/>
        <v/>
      </c>
      <c r="N707" s="4" t="str">
        <f t="shared" si="101"/>
        <v/>
      </c>
      <c r="O707" s="4"/>
      <c r="P707" s="4" t="str">
        <f t="shared" si="102"/>
        <v/>
      </c>
      <c r="Q707" s="4" t="str">
        <f t="shared" si="103"/>
        <v/>
      </c>
      <c r="R707" s="4" t="str">
        <f t="shared" si="104"/>
        <v/>
      </c>
      <c r="S707" s="4">
        <f t="shared" si="105"/>
        <v>1</v>
      </c>
      <c r="T707" s="4" t="str">
        <f t="shared" si="106"/>
        <v/>
      </c>
      <c r="U707" s="4" t="str">
        <f t="shared" si="107"/>
        <v/>
      </c>
      <c r="V707" s="4" t="str">
        <f t="shared" si="108"/>
        <v/>
      </c>
      <c r="W707" s="4">
        <f t="shared" si="109"/>
        <v>1</v>
      </c>
    </row>
    <row r="708" spans="1:23" s="3" customFormat="1" x14ac:dyDescent="0.3">
      <c r="A708" s="3" t="s">
        <v>629</v>
      </c>
      <c r="B708" s="3" t="s">
        <v>3684</v>
      </c>
      <c r="C708" s="3" t="s">
        <v>3685</v>
      </c>
      <c r="D708" s="3" t="s">
        <v>0</v>
      </c>
      <c r="E708" s="3">
        <v>8</v>
      </c>
      <c r="F708" s="3">
        <v>13</v>
      </c>
      <c r="G708" s="3">
        <v>3</v>
      </c>
      <c r="H708" s="3">
        <v>0</v>
      </c>
      <c r="I708" s="3">
        <v>0</v>
      </c>
      <c r="J708" s="3">
        <v>2</v>
      </c>
      <c r="K708" s="3">
        <v>2</v>
      </c>
      <c r="L708" s="3">
        <v>90</v>
      </c>
      <c r="M708" s="4" t="str">
        <f t="shared" si="100"/>
        <v/>
      </c>
      <c r="N708" s="4" t="str">
        <f t="shared" si="101"/>
        <v/>
      </c>
      <c r="O708" s="4"/>
      <c r="P708" s="4" t="str">
        <f t="shared" si="102"/>
        <v/>
      </c>
      <c r="Q708" s="4" t="str">
        <f t="shared" si="103"/>
        <v/>
      </c>
      <c r="R708" s="4" t="str">
        <f t="shared" si="104"/>
        <v/>
      </c>
      <c r="S708" s="4">
        <f t="shared" si="105"/>
        <v>1</v>
      </c>
      <c r="T708" s="4" t="str">
        <f t="shared" si="106"/>
        <v/>
      </c>
      <c r="U708" s="4" t="str">
        <f t="shared" si="107"/>
        <v/>
      </c>
      <c r="V708" s="4" t="str">
        <f t="shared" si="108"/>
        <v/>
      </c>
      <c r="W708" s="4">
        <f t="shared" si="109"/>
        <v>1</v>
      </c>
    </row>
    <row r="709" spans="1:23" s="3" customFormat="1" x14ac:dyDescent="0.3">
      <c r="A709" s="3" t="s">
        <v>629</v>
      </c>
      <c r="B709" s="3" t="s">
        <v>3789</v>
      </c>
      <c r="C709" s="3" t="s">
        <v>3790</v>
      </c>
      <c r="D709" s="3" t="s">
        <v>0</v>
      </c>
      <c r="E709" s="3">
        <v>7</v>
      </c>
      <c r="F709" s="3">
        <v>8</v>
      </c>
      <c r="G709" s="3">
        <v>3</v>
      </c>
      <c r="H709" s="3">
        <v>0</v>
      </c>
      <c r="I709" s="3">
        <v>1</v>
      </c>
      <c r="J709" s="3">
        <v>2</v>
      </c>
      <c r="K709" s="3">
        <v>1</v>
      </c>
      <c r="L709" s="3">
        <v>64</v>
      </c>
      <c r="M709" s="4" t="str">
        <f t="shared" si="100"/>
        <v/>
      </c>
      <c r="N709" s="4" t="str">
        <f t="shared" si="101"/>
        <v/>
      </c>
      <c r="O709" s="4"/>
      <c r="P709" s="4" t="str">
        <f t="shared" si="102"/>
        <v/>
      </c>
      <c r="Q709" s="4" t="str">
        <f t="shared" si="103"/>
        <v/>
      </c>
      <c r="R709" s="4" t="str">
        <f t="shared" si="104"/>
        <v/>
      </c>
      <c r="S709" s="4">
        <f t="shared" si="105"/>
        <v>1</v>
      </c>
      <c r="T709" s="4" t="str">
        <f t="shared" si="106"/>
        <v/>
      </c>
      <c r="U709" s="4" t="str">
        <f t="shared" si="107"/>
        <v/>
      </c>
      <c r="V709" s="4" t="str">
        <f t="shared" si="108"/>
        <v/>
      </c>
      <c r="W709" s="4">
        <f t="shared" si="109"/>
        <v>1</v>
      </c>
    </row>
    <row r="710" spans="1:23" s="3" customFormat="1" x14ac:dyDescent="0.3">
      <c r="A710" s="3" t="s">
        <v>629</v>
      </c>
      <c r="B710" s="3" t="s">
        <v>3977</v>
      </c>
      <c r="C710" s="3" t="s">
        <v>3978</v>
      </c>
      <c r="D710" s="3" t="s">
        <v>0</v>
      </c>
      <c r="E710" s="3">
        <v>1</v>
      </c>
      <c r="F710" s="3">
        <v>4</v>
      </c>
      <c r="G710" s="3">
        <v>3</v>
      </c>
      <c r="H710" s="3">
        <v>0</v>
      </c>
      <c r="I710" s="3">
        <v>0</v>
      </c>
      <c r="J710" s="3">
        <v>2</v>
      </c>
      <c r="K710" s="3">
        <v>1</v>
      </c>
      <c r="L710" s="3">
        <v>28</v>
      </c>
      <c r="M710" s="4" t="str">
        <f t="shared" ref="M710:M773" si="110">IF( AND( OR( F710&gt;$F$1, L710&gt;$L$1 ), OR( E710&gt;$E$1, I710&gt;$I$1 ) ), 1, "" )</f>
        <v/>
      </c>
      <c r="N710" s="4" t="str">
        <f t="shared" ref="N710:N773" si="111">IF( AND( OR( F710&gt;$F$2, L710&gt;$L$2 ), OR( E710&gt;$E$2, I710&gt;$I$2 ) ), 1, "")</f>
        <v/>
      </c>
      <c r="O710" s="4"/>
      <c r="P710" s="4" t="str">
        <f t="shared" ref="P710:P773" si="112" xml:space="preserve"> IF( AND( M710 = 1, O710 = 1 ), 1, "")</f>
        <v/>
      </c>
      <c r="Q710" s="4" t="str">
        <f t="shared" ref="Q710:Q773" si="113" xml:space="preserve"> IF( AND( M710 = "", O710 = 1 ), 1, "")</f>
        <v/>
      </c>
      <c r="R710" s="4" t="str">
        <f t="shared" ref="R710:R773" si="114" xml:space="preserve"> IF( AND( M710 = 1, O710 = "" ), 1, "")</f>
        <v/>
      </c>
      <c r="S710" s="4">
        <f t="shared" ref="S710:S773" si="115" xml:space="preserve"> IF( AND( M710 = "", O710 = "" ), 1, "")</f>
        <v>1</v>
      </c>
      <c r="T710" s="4" t="str">
        <f t="shared" ref="T710:T773" si="116" xml:space="preserve"> IF( AND( N710 = 1, O710 = 1 ), 1, "")</f>
        <v/>
      </c>
      <c r="U710" s="4" t="str">
        <f t="shared" ref="U710:U773" si="117" xml:space="preserve"> IF( AND( N710 = "", O710 = 1 ), 1, "")</f>
        <v/>
      </c>
      <c r="V710" s="4" t="str">
        <f t="shared" ref="V710:V773" si="118" xml:space="preserve"> IF( AND( N710 = 1, O710 = "" ), 1, "")</f>
        <v/>
      </c>
      <c r="W710" s="4">
        <f t="shared" ref="W710:W773" si="119" xml:space="preserve"> IF( AND( N710 = "", O710 = "" ), 1, "")</f>
        <v>1</v>
      </c>
    </row>
    <row r="711" spans="1:23" s="3" customFormat="1" x14ac:dyDescent="0.3">
      <c r="A711" s="3" t="s">
        <v>629</v>
      </c>
      <c r="B711" s="3" t="s">
        <v>3601</v>
      </c>
      <c r="C711" s="3" t="s">
        <v>3602</v>
      </c>
      <c r="D711" s="3" t="s">
        <v>0</v>
      </c>
      <c r="E711" s="3">
        <v>3</v>
      </c>
      <c r="F711" s="3">
        <v>2</v>
      </c>
      <c r="G711" s="3">
        <v>3</v>
      </c>
      <c r="H711" s="3">
        <v>0</v>
      </c>
      <c r="I711" s="3">
        <v>1</v>
      </c>
      <c r="J711" s="3">
        <v>2</v>
      </c>
      <c r="K711" s="3">
        <v>0</v>
      </c>
      <c r="L711" s="3">
        <v>30</v>
      </c>
      <c r="M711" s="4" t="str">
        <f t="shared" si="110"/>
        <v/>
      </c>
      <c r="N711" s="4" t="str">
        <f t="shared" si="111"/>
        <v/>
      </c>
      <c r="O711" s="4"/>
      <c r="P711" s="4" t="str">
        <f t="shared" si="112"/>
        <v/>
      </c>
      <c r="Q711" s="4" t="str">
        <f t="shared" si="113"/>
        <v/>
      </c>
      <c r="R711" s="4" t="str">
        <f t="shared" si="114"/>
        <v/>
      </c>
      <c r="S711" s="4">
        <f t="shared" si="115"/>
        <v>1</v>
      </c>
      <c r="T711" s="4" t="str">
        <f t="shared" si="116"/>
        <v/>
      </c>
      <c r="U711" s="4" t="str">
        <f t="shared" si="117"/>
        <v/>
      </c>
      <c r="V711" s="4" t="str">
        <f t="shared" si="118"/>
        <v/>
      </c>
      <c r="W711" s="4">
        <f t="shared" si="119"/>
        <v>1</v>
      </c>
    </row>
    <row r="712" spans="1:23" s="3" customFormat="1" x14ac:dyDescent="0.3">
      <c r="A712" s="3" t="s">
        <v>629</v>
      </c>
      <c r="B712" s="3" t="s">
        <v>4210</v>
      </c>
      <c r="C712" s="3" t="s">
        <v>4211</v>
      </c>
      <c r="D712" s="3" t="s">
        <v>0</v>
      </c>
      <c r="E712" s="3">
        <v>3</v>
      </c>
      <c r="F712" s="3">
        <v>10</v>
      </c>
      <c r="G712" s="3">
        <v>3</v>
      </c>
      <c r="H712" s="3">
        <v>0</v>
      </c>
      <c r="I712" s="3">
        <v>3</v>
      </c>
      <c r="J712" s="3">
        <v>3</v>
      </c>
      <c r="K712" s="3">
        <v>1</v>
      </c>
      <c r="L712" s="3">
        <v>71</v>
      </c>
      <c r="M712" s="4" t="str">
        <f t="shared" si="110"/>
        <v/>
      </c>
      <c r="N712" s="4" t="str">
        <f t="shared" si="111"/>
        <v/>
      </c>
      <c r="O712" s="4"/>
      <c r="P712" s="4" t="str">
        <f t="shared" si="112"/>
        <v/>
      </c>
      <c r="Q712" s="4" t="str">
        <f t="shared" si="113"/>
        <v/>
      </c>
      <c r="R712" s="4" t="str">
        <f t="shared" si="114"/>
        <v/>
      </c>
      <c r="S712" s="4">
        <f t="shared" si="115"/>
        <v>1</v>
      </c>
      <c r="T712" s="4" t="str">
        <f t="shared" si="116"/>
        <v/>
      </c>
      <c r="U712" s="4" t="str">
        <f t="shared" si="117"/>
        <v/>
      </c>
      <c r="V712" s="4" t="str">
        <f t="shared" si="118"/>
        <v/>
      </c>
      <c r="W712" s="4">
        <f t="shared" si="119"/>
        <v>1</v>
      </c>
    </row>
    <row r="713" spans="1:23" s="3" customFormat="1" x14ac:dyDescent="0.3">
      <c r="A713" s="3" t="s">
        <v>629</v>
      </c>
      <c r="B713" s="3" t="s">
        <v>4499</v>
      </c>
      <c r="C713" s="3" t="s">
        <v>4500</v>
      </c>
      <c r="D713" s="3" t="s">
        <v>0</v>
      </c>
      <c r="E713" s="3">
        <v>7</v>
      </c>
      <c r="F713" s="3">
        <v>15</v>
      </c>
      <c r="G713" s="3">
        <v>3</v>
      </c>
      <c r="H713" s="3">
        <v>0</v>
      </c>
      <c r="I713" s="3">
        <v>0</v>
      </c>
      <c r="J713" s="3">
        <v>2</v>
      </c>
      <c r="K713" s="3">
        <v>5</v>
      </c>
      <c r="L713" s="3">
        <v>103</v>
      </c>
      <c r="M713" s="4" t="str">
        <f t="shared" si="110"/>
        <v/>
      </c>
      <c r="N713" s="4" t="str">
        <f t="shared" si="111"/>
        <v/>
      </c>
      <c r="O713" s="4"/>
      <c r="P713" s="4" t="str">
        <f t="shared" si="112"/>
        <v/>
      </c>
      <c r="Q713" s="4" t="str">
        <f t="shared" si="113"/>
        <v/>
      </c>
      <c r="R713" s="4" t="str">
        <f t="shared" si="114"/>
        <v/>
      </c>
      <c r="S713" s="4">
        <f t="shared" si="115"/>
        <v>1</v>
      </c>
      <c r="T713" s="4" t="str">
        <f t="shared" si="116"/>
        <v/>
      </c>
      <c r="U713" s="4" t="str">
        <f t="shared" si="117"/>
        <v/>
      </c>
      <c r="V713" s="4" t="str">
        <f t="shared" si="118"/>
        <v/>
      </c>
      <c r="W713" s="4">
        <f t="shared" si="119"/>
        <v>1</v>
      </c>
    </row>
    <row r="714" spans="1:23" s="3" customFormat="1" x14ac:dyDescent="0.3">
      <c r="A714" s="3" t="s">
        <v>629</v>
      </c>
      <c r="B714" s="3" t="s">
        <v>4098</v>
      </c>
      <c r="C714" s="3" t="s">
        <v>4099</v>
      </c>
      <c r="D714" s="3" t="s">
        <v>0</v>
      </c>
      <c r="E714" s="3">
        <v>11</v>
      </c>
      <c r="F714" s="3">
        <v>6</v>
      </c>
      <c r="G714" s="3">
        <v>1</v>
      </c>
      <c r="H714" s="3">
        <v>0</v>
      </c>
      <c r="I714" s="3">
        <v>0</v>
      </c>
      <c r="J714" s="3">
        <v>6</v>
      </c>
      <c r="K714" s="3">
        <v>10</v>
      </c>
      <c r="L714" s="3">
        <v>93</v>
      </c>
      <c r="M714" s="4" t="str">
        <f t="shared" si="110"/>
        <v/>
      </c>
      <c r="N714" s="4" t="str">
        <f t="shared" si="111"/>
        <v/>
      </c>
      <c r="O714" s="4"/>
      <c r="P714" s="4" t="str">
        <f t="shared" si="112"/>
        <v/>
      </c>
      <c r="Q714" s="4" t="str">
        <f t="shared" si="113"/>
        <v/>
      </c>
      <c r="R714" s="4" t="str">
        <f t="shared" si="114"/>
        <v/>
      </c>
      <c r="S714" s="4">
        <f t="shared" si="115"/>
        <v>1</v>
      </c>
      <c r="T714" s="4" t="str">
        <f t="shared" si="116"/>
        <v/>
      </c>
      <c r="U714" s="4" t="str">
        <f t="shared" si="117"/>
        <v/>
      </c>
      <c r="V714" s="4" t="str">
        <f t="shared" si="118"/>
        <v/>
      </c>
      <c r="W714" s="4">
        <f t="shared" si="119"/>
        <v>1</v>
      </c>
    </row>
    <row r="715" spans="1:23" s="3" customFormat="1" x14ac:dyDescent="0.3">
      <c r="A715" s="3" t="s">
        <v>629</v>
      </c>
      <c r="B715" s="3" t="s">
        <v>5508</v>
      </c>
      <c r="C715" s="3" t="s">
        <v>5509</v>
      </c>
      <c r="D715" s="3" t="s">
        <v>0</v>
      </c>
      <c r="E715" s="3">
        <v>1</v>
      </c>
      <c r="F715" s="3">
        <v>13</v>
      </c>
      <c r="G715" s="3">
        <v>1</v>
      </c>
      <c r="H715" s="3">
        <v>0</v>
      </c>
      <c r="I715" s="3">
        <v>76</v>
      </c>
      <c r="J715" s="3">
        <v>13</v>
      </c>
      <c r="K715" s="3">
        <v>1</v>
      </c>
      <c r="L715" s="3">
        <v>58</v>
      </c>
      <c r="M715" s="4" t="str">
        <f t="shared" si="110"/>
        <v/>
      </c>
      <c r="N715" s="4" t="str">
        <f t="shared" si="111"/>
        <v/>
      </c>
      <c r="O715" s="4"/>
      <c r="P715" s="4" t="str">
        <f t="shared" si="112"/>
        <v/>
      </c>
      <c r="Q715" s="4" t="str">
        <f t="shared" si="113"/>
        <v/>
      </c>
      <c r="R715" s="4" t="str">
        <f t="shared" si="114"/>
        <v/>
      </c>
      <c r="S715" s="4">
        <f t="shared" si="115"/>
        <v>1</v>
      </c>
      <c r="T715" s="4" t="str">
        <f t="shared" si="116"/>
        <v/>
      </c>
      <c r="U715" s="4" t="str">
        <f t="shared" si="117"/>
        <v/>
      </c>
      <c r="V715" s="4" t="str">
        <f t="shared" si="118"/>
        <v/>
      </c>
      <c r="W715" s="4">
        <f t="shared" si="119"/>
        <v>1</v>
      </c>
    </row>
    <row r="716" spans="1:23" s="3" customFormat="1" x14ac:dyDescent="0.3">
      <c r="A716" s="3" t="s">
        <v>629</v>
      </c>
      <c r="B716" s="3" t="s">
        <v>5179</v>
      </c>
      <c r="C716" s="3" t="s">
        <v>5180</v>
      </c>
      <c r="D716" s="3" t="s">
        <v>0</v>
      </c>
      <c r="E716" s="3">
        <v>4</v>
      </c>
      <c r="F716" s="3">
        <v>5</v>
      </c>
      <c r="G716" s="3">
        <v>3</v>
      </c>
      <c r="H716" s="3">
        <v>0</v>
      </c>
      <c r="I716" s="3">
        <v>1</v>
      </c>
      <c r="J716" s="3">
        <v>2</v>
      </c>
      <c r="K716" s="3">
        <v>4</v>
      </c>
      <c r="L716" s="3">
        <v>39</v>
      </c>
      <c r="M716" s="4" t="str">
        <f t="shared" si="110"/>
        <v/>
      </c>
      <c r="N716" s="4" t="str">
        <f t="shared" si="111"/>
        <v/>
      </c>
      <c r="O716" s="4"/>
      <c r="P716" s="4" t="str">
        <f t="shared" si="112"/>
        <v/>
      </c>
      <c r="Q716" s="4" t="str">
        <f t="shared" si="113"/>
        <v/>
      </c>
      <c r="R716" s="4" t="str">
        <f t="shared" si="114"/>
        <v/>
      </c>
      <c r="S716" s="4">
        <f t="shared" si="115"/>
        <v>1</v>
      </c>
      <c r="T716" s="4" t="str">
        <f t="shared" si="116"/>
        <v/>
      </c>
      <c r="U716" s="4" t="str">
        <f t="shared" si="117"/>
        <v/>
      </c>
      <c r="V716" s="4" t="str">
        <f t="shared" si="118"/>
        <v/>
      </c>
      <c r="W716" s="4">
        <f t="shared" si="119"/>
        <v>1</v>
      </c>
    </row>
    <row r="717" spans="1:23" s="3" customFormat="1" x14ac:dyDescent="0.3">
      <c r="A717" s="3" t="s">
        <v>629</v>
      </c>
      <c r="B717" s="3" t="s">
        <v>5525</v>
      </c>
      <c r="C717" s="3" t="s">
        <v>5526</v>
      </c>
      <c r="D717" s="3" t="s">
        <v>0</v>
      </c>
      <c r="E717" s="3">
        <v>4</v>
      </c>
      <c r="F717" s="3">
        <v>5</v>
      </c>
      <c r="G717" s="3">
        <v>3</v>
      </c>
      <c r="H717" s="3">
        <v>0</v>
      </c>
      <c r="I717" s="3">
        <v>0</v>
      </c>
      <c r="J717" s="3">
        <v>2</v>
      </c>
      <c r="K717" s="3">
        <v>4</v>
      </c>
      <c r="L717" s="3">
        <v>39</v>
      </c>
      <c r="M717" s="4" t="str">
        <f t="shared" si="110"/>
        <v/>
      </c>
      <c r="N717" s="4" t="str">
        <f t="shared" si="111"/>
        <v/>
      </c>
      <c r="O717" s="4"/>
      <c r="P717" s="4" t="str">
        <f t="shared" si="112"/>
        <v/>
      </c>
      <c r="Q717" s="4" t="str">
        <f t="shared" si="113"/>
        <v/>
      </c>
      <c r="R717" s="4" t="str">
        <f t="shared" si="114"/>
        <v/>
      </c>
      <c r="S717" s="4">
        <f t="shared" si="115"/>
        <v>1</v>
      </c>
      <c r="T717" s="4" t="str">
        <f t="shared" si="116"/>
        <v/>
      </c>
      <c r="U717" s="4" t="str">
        <f t="shared" si="117"/>
        <v/>
      </c>
      <c r="V717" s="4" t="str">
        <f t="shared" si="118"/>
        <v/>
      </c>
      <c r="W717" s="4">
        <f t="shared" si="119"/>
        <v>1</v>
      </c>
    </row>
    <row r="718" spans="1:23" s="3" customFormat="1" x14ac:dyDescent="0.3">
      <c r="A718" s="3" t="s">
        <v>629</v>
      </c>
      <c r="B718" s="3" t="s">
        <v>4720</v>
      </c>
      <c r="C718" s="3" t="s">
        <v>4721</v>
      </c>
      <c r="D718" s="3" t="s">
        <v>0</v>
      </c>
      <c r="E718" s="3">
        <v>3</v>
      </c>
      <c r="F718" s="3">
        <v>2</v>
      </c>
      <c r="G718" s="3">
        <v>3</v>
      </c>
      <c r="H718" s="3">
        <v>0</v>
      </c>
      <c r="I718" s="3">
        <v>1</v>
      </c>
      <c r="J718" s="3">
        <v>2</v>
      </c>
      <c r="K718" s="3">
        <v>1</v>
      </c>
      <c r="L718" s="3">
        <v>34</v>
      </c>
      <c r="M718" s="4" t="str">
        <f t="shared" si="110"/>
        <v/>
      </c>
      <c r="N718" s="4" t="str">
        <f t="shared" si="111"/>
        <v/>
      </c>
      <c r="O718" s="4"/>
      <c r="P718" s="4" t="str">
        <f t="shared" si="112"/>
        <v/>
      </c>
      <c r="Q718" s="4" t="str">
        <f t="shared" si="113"/>
        <v/>
      </c>
      <c r="R718" s="4" t="str">
        <f t="shared" si="114"/>
        <v/>
      </c>
      <c r="S718" s="4">
        <f t="shared" si="115"/>
        <v>1</v>
      </c>
      <c r="T718" s="4" t="str">
        <f t="shared" si="116"/>
        <v/>
      </c>
      <c r="U718" s="4" t="str">
        <f t="shared" si="117"/>
        <v/>
      </c>
      <c r="V718" s="4" t="str">
        <f t="shared" si="118"/>
        <v/>
      </c>
      <c r="W718" s="4">
        <f t="shared" si="119"/>
        <v>1</v>
      </c>
    </row>
    <row r="719" spans="1:23" s="3" customFormat="1" x14ac:dyDescent="0.3">
      <c r="A719" s="3" t="s">
        <v>629</v>
      </c>
      <c r="B719" s="3" t="s">
        <v>5666</v>
      </c>
      <c r="C719" s="3" t="s">
        <v>5667</v>
      </c>
      <c r="D719" s="3" t="s">
        <v>0</v>
      </c>
      <c r="E719" s="3">
        <v>4</v>
      </c>
      <c r="F719" s="3">
        <v>5</v>
      </c>
      <c r="G719" s="3">
        <v>3</v>
      </c>
      <c r="H719" s="3">
        <v>0</v>
      </c>
      <c r="I719" s="3">
        <v>0</v>
      </c>
      <c r="J719" s="3">
        <v>3</v>
      </c>
      <c r="K719" s="3">
        <v>3</v>
      </c>
      <c r="L719" s="3">
        <v>48</v>
      </c>
      <c r="M719" s="4" t="str">
        <f t="shared" si="110"/>
        <v/>
      </c>
      <c r="N719" s="4" t="str">
        <f t="shared" si="111"/>
        <v/>
      </c>
      <c r="O719" s="4"/>
      <c r="P719" s="4" t="str">
        <f t="shared" si="112"/>
        <v/>
      </c>
      <c r="Q719" s="4" t="str">
        <f t="shared" si="113"/>
        <v/>
      </c>
      <c r="R719" s="4" t="str">
        <f t="shared" si="114"/>
        <v/>
      </c>
      <c r="S719" s="4">
        <f t="shared" si="115"/>
        <v>1</v>
      </c>
      <c r="T719" s="4" t="str">
        <f t="shared" si="116"/>
        <v/>
      </c>
      <c r="U719" s="4" t="str">
        <f t="shared" si="117"/>
        <v/>
      </c>
      <c r="V719" s="4" t="str">
        <f t="shared" si="118"/>
        <v/>
      </c>
      <c r="W719" s="4">
        <f t="shared" si="119"/>
        <v>1</v>
      </c>
    </row>
    <row r="720" spans="1:23" s="3" customFormat="1" x14ac:dyDescent="0.3">
      <c r="A720" s="3" t="s">
        <v>629</v>
      </c>
      <c r="B720" s="3" t="s">
        <v>5623</v>
      </c>
      <c r="C720" s="3" t="s">
        <v>5624</v>
      </c>
      <c r="D720" s="3" t="s">
        <v>0</v>
      </c>
      <c r="E720" s="3">
        <v>3</v>
      </c>
      <c r="F720" s="3">
        <v>3</v>
      </c>
      <c r="G720" s="3">
        <v>3</v>
      </c>
      <c r="H720" s="3">
        <v>0</v>
      </c>
      <c r="I720" s="3">
        <v>1</v>
      </c>
      <c r="J720" s="3">
        <v>3</v>
      </c>
      <c r="K720" s="3">
        <v>1</v>
      </c>
      <c r="L720" s="3">
        <v>32</v>
      </c>
      <c r="M720" s="4" t="str">
        <f t="shared" si="110"/>
        <v/>
      </c>
      <c r="N720" s="4" t="str">
        <f t="shared" si="111"/>
        <v/>
      </c>
      <c r="O720" s="4"/>
      <c r="P720" s="4" t="str">
        <f t="shared" si="112"/>
        <v/>
      </c>
      <c r="Q720" s="4" t="str">
        <f t="shared" si="113"/>
        <v/>
      </c>
      <c r="R720" s="4" t="str">
        <f t="shared" si="114"/>
        <v/>
      </c>
      <c r="S720" s="4">
        <f t="shared" si="115"/>
        <v>1</v>
      </c>
      <c r="T720" s="4" t="str">
        <f t="shared" si="116"/>
        <v/>
      </c>
      <c r="U720" s="4" t="str">
        <f t="shared" si="117"/>
        <v/>
      </c>
      <c r="V720" s="4" t="str">
        <f t="shared" si="118"/>
        <v/>
      </c>
      <c r="W720" s="4">
        <f t="shared" si="119"/>
        <v>1</v>
      </c>
    </row>
    <row r="721" spans="1:23" s="3" customFormat="1" x14ac:dyDescent="0.3">
      <c r="A721" s="3" t="s">
        <v>629</v>
      </c>
      <c r="B721" s="3" t="s">
        <v>5459</v>
      </c>
      <c r="C721" s="3" t="s">
        <v>5460</v>
      </c>
      <c r="D721" s="3" t="s">
        <v>0</v>
      </c>
      <c r="E721" s="3">
        <v>3</v>
      </c>
      <c r="F721" s="3">
        <v>4</v>
      </c>
      <c r="G721" s="3">
        <v>3</v>
      </c>
      <c r="H721" s="3">
        <v>0</v>
      </c>
      <c r="I721" s="3">
        <v>1</v>
      </c>
      <c r="J721" s="3">
        <v>2</v>
      </c>
      <c r="K721" s="3">
        <v>1</v>
      </c>
      <c r="L721" s="3">
        <v>38</v>
      </c>
      <c r="M721" s="4" t="str">
        <f t="shared" si="110"/>
        <v/>
      </c>
      <c r="N721" s="4" t="str">
        <f t="shared" si="111"/>
        <v/>
      </c>
      <c r="O721" s="4"/>
      <c r="P721" s="4" t="str">
        <f t="shared" si="112"/>
        <v/>
      </c>
      <c r="Q721" s="4" t="str">
        <f t="shared" si="113"/>
        <v/>
      </c>
      <c r="R721" s="4" t="str">
        <f t="shared" si="114"/>
        <v/>
      </c>
      <c r="S721" s="4">
        <f t="shared" si="115"/>
        <v>1</v>
      </c>
      <c r="T721" s="4" t="str">
        <f t="shared" si="116"/>
        <v/>
      </c>
      <c r="U721" s="4" t="str">
        <f t="shared" si="117"/>
        <v/>
      </c>
      <c r="V721" s="4" t="str">
        <f t="shared" si="118"/>
        <v/>
      </c>
      <c r="W721" s="4">
        <f t="shared" si="119"/>
        <v>1</v>
      </c>
    </row>
    <row r="722" spans="1:23" s="3" customFormat="1" x14ac:dyDescent="0.3">
      <c r="A722" s="3" t="s">
        <v>629</v>
      </c>
      <c r="B722" s="3" t="s">
        <v>4734</v>
      </c>
      <c r="C722" s="3" t="s">
        <v>4735</v>
      </c>
      <c r="D722" s="3" t="s">
        <v>0</v>
      </c>
      <c r="E722" s="3">
        <v>2</v>
      </c>
      <c r="F722" s="3">
        <v>1</v>
      </c>
      <c r="G722" s="3">
        <v>1</v>
      </c>
      <c r="H722" s="3">
        <v>0</v>
      </c>
      <c r="I722" s="3">
        <v>0</v>
      </c>
      <c r="J722" s="3">
        <v>1</v>
      </c>
      <c r="K722" s="3">
        <v>4</v>
      </c>
      <c r="L722" s="3">
        <v>32</v>
      </c>
      <c r="M722" s="4" t="str">
        <f t="shared" si="110"/>
        <v/>
      </c>
      <c r="N722" s="4" t="str">
        <f t="shared" si="111"/>
        <v/>
      </c>
      <c r="O722" s="4"/>
      <c r="P722" s="4" t="str">
        <f t="shared" si="112"/>
        <v/>
      </c>
      <c r="Q722" s="4" t="str">
        <f t="shared" si="113"/>
        <v/>
      </c>
      <c r="R722" s="4" t="str">
        <f t="shared" si="114"/>
        <v/>
      </c>
      <c r="S722" s="4">
        <f t="shared" si="115"/>
        <v>1</v>
      </c>
      <c r="T722" s="4" t="str">
        <f t="shared" si="116"/>
        <v/>
      </c>
      <c r="U722" s="4" t="str">
        <f t="shared" si="117"/>
        <v/>
      </c>
      <c r="V722" s="4" t="str">
        <f t="shared" si="118"/>
        <v/>
      </c>
      <c r="W722" s="4">
        <f t="shared" si="119"/>
        <v>1</v>
      </c>
    </row>
    <row r="723" spans="1:23" s="3" customFormat="1" x14ac:dyDescent="0.3">
      <c r="A723" s="3" t="s">
        <v>629</v>
      </c>
      <c r="B723" s="3" t="s">
        <v>4060</v>
      </c>
      <c r="C723" s="3" t="s">
        <v>4061</v>
      </c>
      <c r="D723" s="3" t="s">
        <v>0</v>
      </c>
      <c r="E723" s="3">
        <v>2</v>
      </c>
      <c r="F723" s="3">
        <v>5</v>
      </c>
      <c r="G723" s="3">
        <v>1</v>
      </c>
      <c r="H723" s="3">
        <v>0</v>
      </c>
      <c r="I723" s="3">
        <v>4</v>
      </c>
      <c r="J723" s="3">
        <v>5</v>
      </c>
      <c r="K723" s="3">
        <v>5</v>
      </c>
      <c r="L723" s="3">
        <v>45</v>
      </c>
      <c r="M723" s="4" t="str">
        <f t="shared" si="110"/>
        <v/>
      </c>
      <c r="N723" s="4" t="str">
        <f t="shared" si="111"/>
        <v/>
      </c>
      <c r="O723" s="4"/>
      <c r="P723" s="4" t="str">
        <f t="shared" si="112"/>
        <v/>
      </c>
      <c r="Q723" s="4" t="str">
        <f t="shared" si="113"/>
        <v/>
      </c>
      <c r="R723" s="4" t="str">
        <f t="shared" si="114"/>
        <v/>
      </c>
      <c r="S723" s="4">
        <f t="shared" si="115"/>
        <v>1</v>
      </c>
      <c r="T723" s="4" t="str">
        <f t="shared" si="116"/>
        <v/>
      </c>
      <c r="U723" s="4" t="str">
        <f t="shared" si="117"/>
        <v/>
      </c>
      <c r="V723" s="4" t="str">
        <f t="shared" si="118"/>
        <v/>
      </c>
      <c r="W723" s="4">
        <f t="shared" si="119"/>
        <v>1</v>
      </c>
    </row>
    <row r="724" spans="1:23" s="3" customFormat="1" x14ac:dyDescent="0.3">
      <c r="A724" s="3" t="s">
        <v>629</v>
      </c>
      <c r="B724" s="3" t="s">
        <v>3624</v>
      </c>
      <c r="C724" s="3" t="s">
        <v>3625</v>
      </c>
      <c r="D724" s="3" t="s">
        <v>0</v>
      </c>
      <c r="E724" s="3">
        <v>4</v>
      </c>
      <c r="F724" s="3">
        <v>1</v>
      </c>
      <c r="G724" s="3">
        <v>3</v>
      </c>
      <c r="H724" s="3">
        <v>3</v>
      </c>
      <c r="I724" s="3">
        <v>0</v>
      </c>
      <c r="J724" s="3">
        <v>1</v>
      </c>
      <c r="K724" s="3">
        <v>0</v>
      </c>
      <c r="L724" s="3">
        <v>39</v>
      </c>
      <c r="M724" s="4" t="str">
        <f t="shared" si="110"/>
        <v/>
      </c>
      <c r="N724" s="4" t="str">
        <f t="shared" si="111"/>
        <v/>
      </c>
      <c r="O724" s="4"/>
      <c r="P724" s="4" t="str">
        <f t="shared" si="112"/>
        <v/>
      </c>
      <c r="Q724" s="4" t="str">
        <f t="shared" si="113"/>
        <v/>
      </c>
      <c r="R724" s="4" t="str">
        <f t="shared" si="114"/>
        <v/>
      </c>
      <c r="S724" s="4">
        <f t="shared" si="115"/>
        <v>1</v>
      </c>
      <c r="T724" s="4" t="str">
        <f t="shared" si="116"/>
        <v/>
      </c>
      <c r="U724" s="4" t="str">
        <f t="shared" si="117"/>
        <v/>
      </c>
      <c r="V724" s="4" t="str">
        <f t="shared" si="118"/>
        <v/>
      </c>
      <c r="W724" s="4">
        <f t="shared" si="119"/>
        <v>1</v>
      </c>
    </row>
    <row r="725" spans="1:23" s="3" customFormat="1" x14ac:dyDescent="0.3">
      <c r="A725" s="3" t="s">
        <v>629</v>
      </c>
      <c r="B725" s="3" t="s">
        <v>5025</v>
      </c>
      <c r="C725" s="3" t="s">
        <v>5026</v>
      </c>
      <c r="D725" s="3" t="s">
        <v>0</v>
      </c>
      <c r="E725" s="3">
        <v>5</v>
      </c>
      <c r="F725" s="3">
        <v>58</v>
      </c>
      <c r="G725" s="3">
        <v>3</v>
      </c>
      <c r="H725" s="3">
        <v>0</v>
      </c>
      <c r="I725" s="3">
        <v>114</v>
      </c>
      <c r="J725" s="3">
        <v>16</v>
      </c>
      <c r="K725" s="3">
        <v>7</v>
      </c>
      <c r="L725" s="3">
        <v>203</v>
      </c>
      <c r="M725" s="4" t="str">
        <f t="shared" si="110"/>
        <v/>
      </c>
      <c r="N725" s="4" t="str">
        <f t="shared" si="111"/>
        <v/>
      </c>
      <c r="O725" s="4"/>
      <c r="P725" s="4" t="str">
        <f t="shared" si="112"/>
        <v/>
      </c>
      <c r="Q725" s="4" t="str">
        <f t="shared" si="113"/>
        <v/>
      </c>
      <c r="R725" s="4" t="str">
        <f t="shared" si="114"/>
        <v/>
      </c>
      <c r="S725" s="4">
        <f t="shared" si="115"/>
        <v>1</v>
      </c>
      <c r="T725" s="4" t="str">
        <f t="shared" si="116"/>
        <v/>
      </c>
      <c r="U725" s="4" t="str">
        <f t="shared" si="117"/>
        <v/>
      </c>
      <c r="V725" s="4" t="str">
        <f t="shared" si="118"/>
        <v/>
      </c>
      <c r="W725" s="4">
        <f t="shared" si="119"/>
        <v>1</v>
      </c>
    </row>
    <row r="726" spans="1:23" s="3" customFormat="1" x14ac:dyDescent="0.3">
      <c r="A726" s="3" t="s">
        <v>629</v>
      </c>
      <c r="B726" s="3" t="s">
        <v>728</v>
      </c>
      <c r="C726" s="3" t="s">
        <v>729</v>
      </c>
      <c r="D726" s="3" t="s">
        <v>0</v>
      </c>
      <c r="E726" s="3">
        <v>13</v>
      </c>
      <c r="F726" s="3">
        <v>16</v>
      </c>
      <c r="G726" s="3">
        <v>1</v>
      </c>
      <c r="H726" s="3">
        <v>0</v>
      </c>
      <c r="I726" s="3">
        <v>0</v>
      </c>
      <c r="J726" s="3">
        <v>15</v>
      </c>
      <c r="K726" s="3">
        <v>22</v>
      </c>
      <c r="L726" s="3">
        <v>187</v>
      </c>
      <c r="M726" s="4" t="str">
        <f t="shared" si="110"/>
        <v/>
      </c>
      <c r="N726" s="4" t="str">
        <f t="shared" si="111"/>
        <v/>
      </c>
      <c r="O726" s="4"/>
      <c r="P726" s="4" t="str">
        <f t="shared" si="112"/>
        <v/>
      </c>
      <c r="Q726" s="4" t="str">
        <f t="shared" si="113"/>
        <v/>
      </c>
      <c r="R726" s="4" t="str">
        <f t="shared" si="114"/>
        <v/>
      </c>
      <c r="S726" s="4">
        <f t="shared" si="115"/>
        <v>1</v>
      </c>
      <c r="T726" s="4" t="str">
        <f t="shared" si="116"/>
        <v/>
      </c>
      <c r="U726" s="4" t="str">
        <f t="shared" si="117"/>
        <v/>
      </c>
      <c r="V726" s="4" t="str">
        <f t="shared" si="118"/>
        <v/>
      </c>
      <c r="W726" s="4">
        <f t="shared" si="119"/>
        <v>1</v>
      </c>
    </row>
    <row r="727" spans="1:23" s="3" customFormat="1" x14ac:dyDescent="0.3">
      <c r="A727" s="3" t="s">
        <v>629</v>
      </c>
      <c r="B727" s="3" t="s">
        <v>4677</v>
      </c>
      <c r="C727" s="3" t="s">
        <v>4678</v>
      </c>
      <c r="D727" s="3" t="s">
        <v>0</v>
      </c>
      <c r="E727" s="3">
        <v>7</v>
      </c>
      <c r="F727" s="3">
        <v>13</v>
      </c>
      <c r="G727" s="3">
        <v>4</v>
      </c>
      <c r="H727" s="3">
        <v>0</v>
      </c>
      <c r="I727" s="3">
        <v>0</v>
      </c>
      <c r="J727" s="3">
        <v>4</v>
      </c>
      <c r="K727" s="3">
        <v>1</v>
      </c>
      <c r="L727" s="3">
        <v>88</v>
      </c>
      <c r="M727" s="4" t="str">
        <f t="shared" si="110"/>
        <v/>
      </c>
      <c r="N727" s="4" t="str">
        <f t="shared" si="111"/>
        <v/>
      </c>
      <c r="O727" s="4"/>
      <c r="P727" s="4" t="str">
        <f t="shared" si="112"/>
        <v/>
      </c>
      <c r="Q727" s="4" t="str">
        <f t="shared" si="113"/>
        <v/>
      </c>
      <c r="R727" s="4" t="str">
        <f t="shared" si="114"/>
        <v/>
      </c>
      <c r="S727" s="4">
        <f t="shared" si="115"/>
        <v>1</v>
      </c>
      <c r="T727" s="4" t="str">
        <f t="shared" si="116"/>
        <v/>
      </c>
      <c r="U727" s="4" t="str">
        <f t="shared" si="117"/>
        <v/>
      </c>
      <c r="V727" s="4" t="str">
        <f t="shared" si="118"/>
        <v/>
      </c>
      <c r="W727" s="4">
        <f t="shared" si="119"/>
        <v>1</v>
      </c>
    </row>
    <row r="728" spans="1:23" s="3" customFormat="1" x14ac:dyDescent="0.3">
      <c r="A728" s="3" t="s">
        <v>629</v>
      </c>
      <c r="B728" s="3" t="s">
        <v>3560</v>
      </c>
      <c r="C728" s="3" t="s">
        <v>3561</v>
      </c>
      <c r="D728" s="3" t="s">
        <v>0</v>
      </c>
      <c r="E728" s="3">
        <v>9</v>
      </c>
      <c r="F728" s="3">
        <v>29</v>
      </c>
      <c r="G728" s="3">
        <v>4</v>
      </c>
      <c r="H728" s="3">
        <v>0</v>
      </c>
      <c r="I728" s="3">
        <v>0</v>
      </c>
      <c r="J728" s="3">
        <v>3</v>
      </c>
      <c r="K728" s="3">
        <v>1</v>
      </c>
      <c r="L728" s="3">
        <v>158</v>
      </c>
      <c r="M728" s="4" t="str">
        <f t="shared" si="110"/>
        <v/>
      </c>
      <c r="N728" s="4" t="str">
        <f t="shared" si="111"/>
        <v/>
      </c>
      <c r="O728" s="4"/>
      <c r="P728" s="4" t="str">
        <f t="shared" si="112"/>
        <v/>
      </c>
      <c r="Q728" s="4" t="str">
        <f t="shared" si="113"/>
        <v/>
      </c>
      <c r="R728" s="4" t="str">
        <f t="shared" si="114"/>
        <v/>
      </c>
      <c r="S728" s="4">
        <f t="shared" si="115"/>
        <v>1</v>
      </c>
      <c r="T728" s="4" t="str">
        <f t="shared" si="116"/>
        <v/>
      </c>
      <c r="U728" s="4" t="str">
        <f t="shared" si="117"/>
        <v/>
      </c>
      <c r="V728" s="4" t="str">
        <f t="shared" si="118"/>
        <v/>
      </c>
      <c r="W728" s="4">
        <f t="shared" si="119"/>
        <v>1</v>
      </c>
    </row>
    <row r="729" spans="1:23" s="3" customFormat="1" x14ac:dyDescent="0.3">
      <c r="A729" s="3" t="s">
        <v>629</v>
      </c>
      <c r="B729" s="3" t="s">
        <v>4854</v>
      </c>
      <c r="C729" s="3" t="s">
        <v>4855</v>
      </c>
      <c r="D729" s="3" t="s">
        <v>0</v>
      </c>
      <c r="E729" s="3">
        <v>4</v>
      </c>
      <c r="F729" s="3">
        <v>8</v>
      </c>
      <c r="G729" s="3">
        <v>3</v>
      </c>
      <c r="H729" s="3">
        <v>0</v>
      </c>
      <c r="I729" s="3">
        <v>3</v>
      </c>
      <c r="J729" s="3">
        <v>3</v>
      </c>
      <c r="K729" s="3">
        <v>1</v>
      </c>
      <c r="L729" s="3">
        <v>62</v>
      </c>
      <c r="M729" s="4" t="str">
        <f t="shared" si="110"/>
        <v/>
      </c>
      <c r="N729" s="4" t="str">
        <f t="shared" si="111"/>
        <v/>
      </c>
      <c r="O729" s="4"/>
      <c r="P729" s="4" t="str">
        <f t="shared" si="112"/>
        <v/>
      </c>
      <c r="Q729" s="4" t="str">
        <f t="shared" si="113"/>
        <v/>
      </c>
      <c r="R729" s="4" t="str">
        <f t="shared" si="114"/>
        <v/>
      </c>
      <c r="S729" s="4">
        <f t="shared" si="115"/>
        <v>1</v>
      </c>
      <c r="T729" s="4" t="str">
        <f t="shared" si="116"/>
        <v/>
      </c>
      <c r="U729" s="4" t="str">
        <f t="shared" si="117"/>
        <v/>
      </c>
      <c r="V729" s="4" t="str">
        <f t="shared" si="118"/>
        <v/>
      </c>
      <c r="W729" s="4">
        <f t="shared" si="119"/>
        <v>1</v>
      </c>
    </row>
    <row r="730" spans="1:23" s="3" customFormat="1" x14ac:dyDescent="0.3">
      <c r="A730" s="3" t="s">
        <v>629</v>
      </c>
      <c r="B730" s="3" t="s">
        <v>3733</v>
      </c>
      <c r="C730" s="3" t="s">
        <v>3734</v>
      </c>
      <c r="D730" s="3" t="s">
        <v>0</v>
      </c>
      <c r="E730" s="3">
        <v>3</v>
      </c>
      <c r="F730" s="3">
        <v>2</v>
      </c>
      <c r="G730" s="3">
        <v>3</v>
      </c>
      <c r="H730" s="3">
        <v>0</v>
      </c>
      <c r="I730" s="3">
        <v>1</v>
      </c>
      <c r="J730" s="3">
        <v>2</v>
      </c>
      <c r="K730" s="3">
        <v>0</v>
      </c>
      <c r="L730" s="3">
        <v>30</v>
      </c>
      <c r="M730" s="4" t="str">
        <f t="shared" si="110"/>
        <v/>
      </c>
      <c r="N730" s="4" t="str">
        <f t="shared" si="111"/>
        <v/>
      </c>
      <c r="O730" s="4"/>
      <c r="P730" s="4" t="str">
        <f t="shared" si="112"/>
        <v/>
      </c>
      <c r="Q730" s="4" t="str">
        <f t="shared" si="113"/>
        <v/>
      </c>
      <c r="R730" s="4" t="str">
        <f t="shared" si="114"/>
        <v/>
      </c>
      <c r="S730" s="4">
        <f t="shared" si="115"/>
        <v>1</v>
      </c>
      <c r="T730" s="4" t="str">
        <f t="shared" si="116"/>
        <v/>
      </c>
      <c r="U730" s="4" t="str">
        <f t="shared" si="117"/>
        <v/>
      </c>
      <c r="V730" s="4" t="str">
        <f t="shared" si="118"/>
        <v/>
      </c>
      <c r="W730" s="4">
        <f t="shared" si="119"/>
        <v>1</v>
      </c>
    </row>
    <row r="731" spans="1:23" s="3" customFormat="1" x14ac:dyDescent="0.3">
      <c r="A731" s="3" t="s">
        <v>629</v>
      </c>
      <c r="B731" s="3" t="s">
        <v>4736</v>
      </c>
      <c r="C731" s="3" t="s">
        <v>735</v>
      </c>
      <c r="D731" s="3" t="s">
        <v>0</v>
      </c>
      <c r="E731" s="3">
        <v>5</v>
      </c>
      <c r="F731" s="3">
        <v>0</v>
      </c>
      <c r="G731" s="3">
        <v>1</v>
      </c>
      <c r="H731" s="3">
        <v>0</v>
      </c>
      <c r="I731" s="3">
        <v>0</v>
      </c>
      <c r="J731" s="3">
        <v>0</v>
      </c>
      <c r="K731" s="3">
        <v>0</v>
      </c>
      <c r="L731" s="3">
        <v>21</v>
      </c>
      <c r="M731" s="4" t="str">
        <f t="shared" si="110"/>
        <v/>
      </c>
      <c r="N731" s="4" t="str">
        <f t="shared" si="111"/>
        <v/>
      </c>
      <c r="O731" s="4"/>
      <c r="P731" s="4" t="str">
        <f t="shared" si="112"/>
        <v/>
      </c>
      <c r="Q731" s="4" t="str">
        <f t="shared" si="113"/>
        <v/>
      </c>
      <c r="R731" s="4" t="str">
        <f t="shared" si="114"/>
        <v/>
      </c>
      <c r="S731" s="4">
        <f t="shared" si="115"/>
        <v>1</v>
      </c>
      <c r="T731" s="4" t="str">
        <f t="shared" si="116"/>
        <v/>
      </c>
      <c r="U731" s="4" t="str">
        <f t="shared" si="117"/>
        <v/>
      </c>
      <c r="V731" s="4" t="str">
        <f t="shared" si="118"/>
        <v/>
      </c>
      <c r="W731" s="4">
        <f t="shared" si="119"/>
        <v>1</v>
      </c>
    </row>
    <row r="732" spans="1:23" s="3" customFormat="1" x14ac:dyDescent="0.3">
      <c r="A732" s="3" t="s">
        <v>629</v>
      </c>
      <c r="B732" s="3" t="s">
        <v>5063</v>
      </c>
      <c r="C732" s="3" t="s">
        <v>5064</v>
      </c>
      <c r="D732" s="3" t="s">
        <v>0</v>
      </c>
      <c r="E732" s="3">
        <v>4</v>
      </c>
      <c r="F732" s="3">
        <v>7</v>
      </c>
      <c r="G732" s="3">
        <v>3</v>
      </c>
      <c r="H732" s="3">
        <v>0</v>
      </c>
      <c r="I732" s="3">
        <v>3</v>
      </c>
      <c r="J732" s="3">
        <v>3</v>
      </c>
      <c r="K732" s="3">
        <v>3</v>
      </c>
      <c r="L732" s="3">
        <v>52</v>
      </c>
      <c r="M732" s="4" t="str">
        <f t="shared" si="110"/>
        <v/>
      </c>
      <c r="N732" s="4" t="str">
        <f t="shared" si="111"/>
        <v/>
      </c>
      <c r="O732" s="4"/>
      <c r="P732" s="4" t="str">
        <f t="shared" si="112"/>
        <v/>
      </c>
      <c r="Q732" s="4" t="str">
        <f t="shared" si="113"/>
        <v/>
      </c>
      <c r="R732" s="4" t="str">
        <f t="shared" si="114"/>
        <v/>
      </c>
      <c r="S732" s="4">
        <f t="shared" si="115"/>
        <v>1</v>
      </c>
      <c r="T732" s="4" t="str">
        <f t="shared" si="116"/>
        <v/>
      </c>
      <c r="U732" s="4" t="str">
        <f t="shared" si="117"/>
        <v/>
      </c>
      <c r="V732" s="4" t="str">
        <f t="shared" si="118"/>
        <v/>
      </c>
      <c r="W732" s="4">
        <f t="shared" si="119"/>
        <v>1</v>
      </c>
    </row>
    <row r="733" spans="1:23" s="3" customFormat="1" x14ac:dyDescent="0.3">
      <c r="A733" s="3" t="s">
        <v>629</v>
      </c>
      <c r="B733" s="3" t="s">
        <v>4433</v>
      </c>
      <c r="C733" s="3" t="s">
        <v>4434</v>
      </c>
      <c r="D733" s="3" t="s">
        <v>0</v>
      </c>
      <c r="E733" s="3">
        <v>4</v>
      </c>
      <c r="F733" s="3">
        <v>20</v>
      </c>
      <c r="G733" s="3">
        <v>3</v>
      </c>
      <c r="H733" s="3">
        <v>0</v>
      </c>
      <c r="I733" s="3">
        <v>9</v>
      </c>
      <c r="J733" s="3">
        <v>7</v>
      </c>
      <c r="K733" s="3">
        <v>2</v>
      </c>
      <c r="L733" s="3">
        <v>127</v>
      </c>
      <c r="M733" s="4" t="str">
        <f t="shared" si="110"/>
        <v/>
      </c>
      <c r="N733" s="4" t="str">
        <f t="shared" si="111"/>
        <v/>
      </c>
      <c r="O733" s="4"/>
      <c r="P733" s="4" t="str">
        <f t="shared" si="112"/>
        <v/>
      </c>
      <c r="Q733" s="4" t="str">
        <f t="shared" si="113"/>
        <v/>
      </c>
      <c r="R733" s="4" t="str">
        <f t="shared" si="114"/>
        <v/>
      </c>
      <c r="S733" s="4">
        <f t="shared" si="115"/>
        <v>1</v>
      </c>
      <c r="T733" s="4" t="str">
        <f t="shared" si="116"/>
        <v/>
      </c>
      <c r="U733" s="4" t="str">
        <f t="shared" si="117"/>
        <v/>
      </c>
      <c r="V733" s="4" t="str">
        <f t="shared" si="118"/>
        <v/>
      </c>
      <c r="W733" s="4">
        <f t="shared" si="119"/>
        <v>1</v>
      </c>
    </row>
    <row r="734" spans="1:23" s="3" customFormat="1" x14ac:dyDescent="0.3">
      <c r="A734" s="3" t="s">
        <v>629</v>
      </c>
      <c r="B734" s="3" t="s">
        <v>4649</v>
      </c>
      <c r="C734" s="3" t="s">
        <v>4650</v>
      </c>
      <c r="D734" s="3" t="s">
        <v>0</v>
      </c>
      <c r="E734" s="3">
        <v>9</v>
      </c>
      <c r="F734" s="3">
        <v>15</v>
      </c>
      <c r="G734" s="3">
        <v>1</v>
      </c>
      <c r="H734" s="3">
        <v>0</v>
      </c>
      <c r="I734" s="3">
        <v>0</v>
      </c>
      <c r="J734" s="3">
        <v>15</v>
      </c>
      <c r="K734" s="3">
        <v>4</v>
      </c>
      <c r="L734" s="3">
        <v>140</v>
      </c>
      <c r="M734" s="4" t="str">
        <f t="shared" si="110"/>
        <v/>
      </c>
      <c r="N734" s="4" t="str">
        <f t="shared" si="111"/>
        <v/>
      </c>
      <c r="O734" s="4"/>
      <c r="P734" s="4" t="str">
        <f t="shared" si="112"/>
        <v/>
      </c>
      <c r="Q734" s="4" t="str">
        <f t="shared" si="113"/>
        <v/>
      </c>
      <c r="R734" s="4" t="str">
        <f t="shared" si="114"/>
        <v/>
      </c>
      <c r="S734" s="4">
        <f t="shared" si="115"/>
        <v>1</v>
      </c>
      <c r="T734" s="4" t="str">
        <f t="shared" si="116"/>
        <v/>
      </c>
      <c r="U734" s="4" t="str">
        <f t="shared" si="117"/>
        <v/>
      </c>
      <c r="V734" s="4" t="str">
        <f t="shared" si="118"/>
        <v/>
      </c>
      <c r="W734" s="4">
        <f t="shared" si="119"/>
        <v>1</v>
      </c>
    </row>
    <row r="735" spans="1:23" s="3" customFormat="1" x14ac:dyDescent="0.3">
      <c r="A735" s="3" t="s">
        <v>629</v>
      </c>
      <c r="B735" s="3" t="s">
        <v>4856</v>
      </c>
      <c r="C735" s="3" t="s">
        <v>4857</v>
      </c>
      <c r="D735" s="3" t="s">
        <v>0</v>
      </c>
      <c r="E735" s="3">
        <v>5</v>
      </c>
      <c r="F735" s="3">
        <v>9</v>
      </c>
      <c r="G735" s="3">
        <v>3</v>
      </c>
      <c r="H735" s="3">
        <v>0</v>
      </c>
      <c r="I735" s="3">
        <v>0</v>
      </c>
      <c r="J735" s="3">
        <v>2</v>
      </c>
      <c r="K735" s="3">
        <v>2</v>
      </c>
      <c r="L735" s="3">
        <v>77</v>
      </c>
      <c r="M735" s="4" t="str">
        <f t="shared" si="110"/>
        <v/>
      </c>
      <c r="N735" s="4" t="str">
        <f t="shared" si="111"/>
        <v/>
      </c>
      <c r="O735" s="4"/>
      <c r="P735" s="4" t="str">
        <f t="shared" si="112"/>
        <v/>
      </c>
      <c r="Q735" s="4" t="str">
        <f t="shared" si="113"/>
        <v/>
      </c>
      <c r="R735" s="4" t="str">
        <f t="shared" si="114"/>
        <v/>
      </c>
      <c r="S735" s="4">
        <f t="shared" si="115"/>
        <v>1</v>
      </c>
      <c r="T735" s="4" t="str">
        <f t="shared" si="116"/>
        <v/>
      </c>
      <c r="U735" s="4" t="str">
        <f t="shared" si="117"/>
        <v/>
      </c>
      <c r="V735" s="4" t="str">
        <f t="shared" si="118"/>
        <v/>
      </c>
      <c r="W735" s="4">
        <f t="shared" si="119"/>
        <v>1</v>
      </c>
    </row>
    <row r="736" spans="1:23" s="3" customFormat="1" x14ac:dyDescent="0.3">
      <c r="A736" s="3" t="s">
        <v>629</v>
      </c>
      <c r="B736" s="3" t="s">
        <v>5262</v>
      </c>
      <c r="C736" s="3" t="s">
        <v>5263</v>
      </c>
      <c r="D736" s="3" t="s">
        <v>0</v>
      </c>
      <c r="E736" s="3">
        <v>7</v>
      </c>
      <c r="F736" s="3">
        <v>14</v>
      </c>
      <c r="G736" s="3">
        <v>3</v>
      </c>
      <c r="H736" s="3">
        <v>0</v>
      </c>
      <c r="I736" s="3">
        <v>1</v>
      </c>
      <c r="J736" s="3">
        <v>3</v>
      </c>
      <c r="K736" s="3">
        <v>2</v>
      </c>
      <c r="L736" s="3">
        <v>66</v>
      </c>
      <c r="M736" s="4" t="str">
        <f t="shared" si="110"/>
        <v/>
      </c>
      <c r="N736" s="4" t="str">
        <f t="shared" si="111"/>
        <v/>
      </c>
      <c r="O736" s="4"/>
      <c r="P736" s="4" t="str">
        <f t="shared" si="112"/>
        <v/>
      </c>
      <c r="Q736" s="4" t="str">
        <f t="shared" si="113"/>
        <v/>
      </c>
      <c r="R736" s="4" t="str">
        <f t="shared" si="114"/>
        <v/>
      </c>
      <c r="S736" s="4">
        <f t="shared" si="115"/>
        <v>1</v>
      </c>
      <c r="T736" s="4" t="str">
        <f t="shared" si="116"/>
        <v/>
      </c>
      <c r="U736" s="4" t="str">
        <f t="shared" si="117"/>
        <v/>
      </c>
      <c r="V736" s="4" t="str">
        <f t="shared" si="118"/>
        <v/>
      </c>
      <c r="W736" s="4">
        <f t="shared" si="119"/>
        <v>1</v>
      </c>
    </row>
    <row r="737" spans="1:23" s="3" customFormat="1" x14ac:dyDescent="0.3">
      <c r="A737" s="3" t="s">
        <v>629</v>
      </c>
      <c r="B737" s="3" t="s">
        <v>4206</v>
      </c>
      <c r="C737" s="3" t="s">
        <v>4207</v>
      </c>
      <c r="D737" s="3" t="s">
        <v>0</v>
      </c>
      <c r="E737" s="3">
        <v>5</v>
      </c>
      <c r="F737" s="3">
        <v>10</v>
      </c>
      <c r="G737" s="3">
        <v>3</v>
      </c>
      <c r="H737" s="3">
        <v>0</v>
      </c>
      <c r="I737" s="3">
        <v>1</v>
      </c>
      <c r="J737" s="3">
        <v>2</v>
      </c>
      <c r="K737" s="3">
        <v>4</v>
      </c>
      <c r="L737" s="3">
        <v>70</v>
      </c>
      <c r="M737" s="4" t="str">
        <f t="shared" si="110"/>
        <v/>
      </c>
      <c r="N737" s="4" t="str">
        <f t="shared" si="111"/>
        <v/>
      </c>
      <c r="O737" s="4"/>
      <c r="P737" s="4" t="str">
        <f t="shared" si="112"/>
        <v/>
      </c>
      <c r="Q737" s="4" t="str">
        <f t="shared" si="113"/>
        <v/>
      </c>
      <c r="R737" s="4" t="str">
        <f t="shared" si="114"/>
        <v/>
      </c>
      <c r="S737" s="4">
        <f t="shared" si="115"/>
        <v>1</v>
      </c>
      <c r="T737" s="4" t="str">
        <f t="shared" si="116"/>
        <v/>
      </c>
      <c r="U737" s="4" t="str">
        <f t="shared" si="117"/>
        <v/>
      </c>
      <c r="V737" s="4" t="str">
        <f t="shared" si="118"/>
        <v/>
      </c>
      <c r="W737" s="4">
        <f t="shared" si="119"/>
        <v>1</v>
      </c>
    </row>
    <row r="738" spans="1:23" s="3" customFormat="1" x14ac:dyDescent="0.3">
      <c r="A738" s="3" t="s">
        <v>629</v>
      </c>
      <c r="B738" s="3" t="s">
        <v>5557</v>
      </c>
      <c r="C738" s="3" t="s">
        <v>5558</v>
      </c>
      <c r="D738" s="3" t="s">
        <v>389</v>
      </c>
      <c r="E738" s="3">
        <v>0</v>
      </c>
      <c r="F738" s="3">
        <v>1</v>
      </c>
      <c r="G738" s="3">
        <v>1</v>
      </c>
      <c r="H738" s="3">
        <v>0</v>
      </c>
      <c r="I738" s="3">
        <v>0</v>
      </c>
      <c r="J738" s="3">
        <v>1</v>
      </c>
      <c r="K738" s="3">
        <v>0</v>
      </c>
      <c r="L738" s="3">
        <v>17</v>
      </c>
      <c r="M738" s="4" t="str">
        <f t="shared" si="110"/>
        <v/>
      </c>
      <c r="N738" s="4" t="str">
        <f t="shared" si="111"/>
        <v/>
      </c>
      <c r="O738" s="4"/>
      <c r="P738" s="4" t="str">
        <f t="shared" si="112"/>
        <v/>
      </c>
      <c r="Q738" s="4" t="str">
        <f t="shared" si="113"/>
        <v/>
      </c>
      <c r="R738" s="4" t="str">
        <f t="shared" si="114"/>
        <v/>
      </c>
      <c r="S738" s="4">
        <f t="shared" si="115"/>
        <v>1</v>
      </c>
      <c r="T738" s="4" t="str">
        <f t="shared" si="116"/>
        <v/>
      </c>
      <c r="U738" s="4" t="str">
        <f t="shared" si="117"/>
        <v/>
      </c>
      <c r="V738" s="4" t="str">
        <f t="shared" si="118"/>
        <v/>
      </c>
      <c r="W738" s="4">
        <f t="shared" si="119"/>
        <v>1</v>
      </c>
    </row>
    <row r="739" spans="1:23" s="3" customFormat="1" x14ac:dyDescent="0.3">
      <c r="A739" s="3" t="s">
        <v>629</v>
      </c>
      <c r="B739" s="3" t="s">
        <v>3880</v>
      </c>
      <c r="C739" s="3" t="s">
        <v>3881</v>
      </c>
      <c r="D739" s="3" t="s">
        <v>0</v>
      </c>
      <c r="E739" s="3">
        <v>3</v>
      </c>
      <c r="F739" s="3">
        <v>1</v>
      </c>
      <c r="G739" s="3">
        <v>4</v>
      </c>
      <c r="H739" s="3">
        <v>0</v>
      </c>
      <c r="I739" s="3">
        <v>0</v>
      </c>
      <c r="J739" s="3">
        <v>1</v>
      </c>
      <c r="K739" s="3">
        <v>0</v>
      </c>
      <c r="L739" s="3">
        <v>22</v>
      </c>
      <c r="M739" s="4" t="str">
        <f t="shared" si="110"/>
        <v/>
      </c>
      <c r="N739" s="4" t="str">
        <f t="shared" si="111"/>
        <v/>
      </c>
      <c r="O739" s="4"/>
      <c r="P739" s="4" t="str">
        <f t="shared" si="112"/>
        <v/>
      </c>
      <c r="Q739" s="4" t="str">
        <f t="shared" si="113"/>
        <v/>
      </c>
      <c r="R739" s="4" t="str">
        <f t="shared" si="114"/>
        <v/>
      </c>
      <c r="S739" s="4">
        <f t="shared" si="115"/>
        <v>1</v>
      </c>
      <c r="T739" s="4" t="str">
        <f t="shared" si="116"/>
        <v/>
      </c>
      <c r="U739" s="4" t="str">
        <f t="shared" si="117"/>
        <v/>
      </c>
      <c r="V739" s="4" t="str">
        <f t="shared" si="118"/>
        <v/>
      </c>
      <c r="W739" s="4">
        <f t="shared" si="119"/>
        <v>1</v>
      </c>
    </row>
    <row r="740" spans="1:23" s="3" customFormat="1" x14ac:dyDescent="0.3">
      <c r="A740" s="3" t="s">
        <v>629</v>
      </c>
      <c r="B740" s="3" t="s">
        <v>3822</v>
      </c>
      <c r="C740" s="3" t="s">
        <v>3823</v>
      </c>
      <c r="D740" s="3" t="s">
        <v>0</v>
      </c>
      <c r="E740" s="3">
        <v>9</v>
      </c>
      <c r="F740" s="3">
        <v>36</v>
      </c>
      <c r="G740" s="3">
        <v>3</v>
      </c>
      <c r="H740" s="3">
        <v>0</v>
      </c>
      <c r="I740" s="3">
        <v>0</v>
      </c>
      <c r="J740" s="3">
        <v>5</v>
      </c>
      <c r="K740" s="3">
        <v>8</v>
      </c>
      <c r="L740" s="3">
        <v>124</v>
      </c>
      <c r="M740" s="4" t="str">
        <f t="shared" si="110"/>
        <v/>
      </c>
      <c r="N740" s="4" t="str">
        <f t="shared" si="111"/>
        <v/>
      </c>
      <c r="O740" s="4"/>
      <c r="P740" s="4" t="str">
        <f t="shared" si="112"/>
        <v/>
      </c>
      <c r="Q740" s="4" t="str">
        <f t="shared" si="113"/>
        <v/>
      </c>
      <c r="R740" s="4" t="str">
        <f t="shared" si="114"/>
        <v/>
      </c>
      <c r="S740" s="4">
        <f t="shared" si="115"/>
        <v>1</v>
      </c>
      <c r="T740" s="4" t="str">
        <f t="shared" si="116"/>
        <v/>
      </c>
      <c r="U740" s="4" t="str">
        <f t="shared" si="117"/>
        <v/>
      </c>
      <c r="V740" s="4" t="str">
        <f t="shared" si="118"/>
        <v/>
      </c>
      <c r="W740" s="4">
        <f t="shared" si="119"/>
        <v>1</v>
      </c>
    </row>
    <row r="741" spans="1:23" s="3" customFormat="1" x14ac:dyDescent="0.3">
      <c r="A741" s="3" t="s">
        <v>629</v>
      </c>
      <c r="B741" s="3" t="s">
        <v>710</v>
      </c>
      <c r="C741" s="3" t="s">
        <v>711</v>
      </c>
      <c r="D741" s="3" t="s">
        <v>0</v>
      </c>
      <c r="E741" s="3">
        <v>14</v>
      </c>
      <c r="F741" s="3">
        <v>4</v>
      </c>
      <c r="G741" s="3">
        <v>1</v>
      </c>
      <c r="H741" s="3">
        <v>0</v>
      </c>
      <c r="I741" s="3">
        <v>0</v>
      </c>
      <c r="J741" s="3">
        <v>4</v>
      </c>
      <c r="K741" s="3">
        <v>10</v>
      </c>
      <c r="L741" s="3">
        <v>78</v>
      </c>
      <c r="M741" s="4" t="str">
        <f t="shared" si="110"/>
        <v/>
      </c>
      <c r="N741" s="4" t="str">
        <f t="shared" si="111"/>
        <v/>
      </c>
      <c r="O741" s="4"/>
      <c r="P741" s="4" t="str">
        <f t="shared" si="112"/>
        <v/>
      </c>
      <c r="Q741" s="4" t="str">
        <f t="shared" si="113"/>
        <v/>
      </c>
      <c r="R741" s="4" t="str">
        <f t="shared" si="114"/>
        <v/>
      </c>
      <c r="S741" s="4">
        <f t="shared" si="115"/>
        <v>1</v>
      </c>
      <c r="T741" s="4" t="str">
        <f t="shared" si="116"/>
        <v/>
      </c>
      <c r="U741" s="4" t="str">
        <f t="shared" si="117"/>
        <v/>
      </c>
      <c r="V741" s="4" t="str">
        <f t="shared" si="118"/>
        <v/>
      </c>
      <c r="W741" s="4">
        <f t="shared" si="119"/>
        <v>1</v>
      </c>
    </row>
    <row r="742" spans="1:23" s="3" customFormat="1" x14ac:dyDescent="0.3">
      <c r="A742" s="3" t="s">
        <v>629</v>
      </c>
      <c r="B742" s="3" t="s">
        <v>684</v>
      </c>
      <c r="C742" s="3" t="s">
        <v>685</v>
      </c>
      <c r="D742" s="3" t="s">
        <v>0</v>
      </c>
      <c r="E742" s="3">
        <v>15</v>
      </c>
      <c r="F742" s="3">
        <v>11</v>
      </c>
      <c r="G742" s="3">
        <v>1</v>
      </c>
      <c r="H742" s="3">
        <v>0</v>
      </c>
      <c r="I742" s="3">
        <v>0</v>
      </c>
      <c r="J742" s="3">
        <v>11</v>
      </c>
      <c r="K742" s="3">
        <v>10</v>
      </c>
      <c r="L742" s="3">
        <v>122</v>
      </c>
      <c r="M742" s="4" t="str">
        <f t="shared" si="110"/>
        <v/>
      </c>
      <c r="N742" s="4" t="str">
        <f t="shared" si="111"/>
        <v/>
      </c>
      <c r="O742" s="4"/>
      <c r="P742" s="4" t="str">
        <f t="shared" si="112"/>
        <v/>
      </c>
      <c r="Q742" s="4" t="str">
        <f t="shared" si="113"/>
        <v/>
      </c>
      <c r="R742" s="4" t="str">
        <f t="shared" si="114"/>
        <v/>
      </c>
      <c r="S742" s="4">
        <f t="shared" si="115"/>
        <v>1</v>
      </c>
      <c r="T742" s="4" t="str">
        <f t="shared" si="116"/>
        <v/>
      </c>
      <c r="U742" s="4" t="str">
        <f t="shared" si="117"/>
        <v/>
      </c>
      <c r="V742" s="4" t="str">
        <f t="shared" si="118"/>
        <v/>
      </c>
      <c r="W742" s="4">
        <f t="shared" si="119"/>
        <v>1</v>
      </c>
    </row>
    <row r="743" spans="1:23" s="3" customFormat="1" x14ac:dyDescent="0.3">
      <c r="A743" s="3" t="s">
        <v>629</v>
      </c>
      <c r="B743" s="3" t="s">
        <v>4291</v>
      </c>
      <c r="C743" s="3" t="s">
        <v>735</v>
      </c>
      <c r="D743" s="3" t="s">
        <v>0</v>
      </c>
      <c r="E743" s="3">
        <v>6</v>
      </c>
      <c r="F743" s="3">
        <v>0</v>
      </c>
      <c r="G743" s="3">
        <v>1</v>
      </c>
      <c r="H743" s="3">
        <v>0</v>
      </c>
      <c r="I743" s="3">
        <v>0</v>
      </c>
      <c r="J743" s="3">
        <v>0</v>
      </c>
      <c r="K743" s="3">
        <v>0</v>
      </c>
      <c r="L743" s="3">
        <v>22</v>
      </c>
      <c r="M743" s="4" t="str">
        <f t="shared" si="110"/>
        <v/>
      </c>
      <c r="N743" s="4" t="str">
        <f t="shared" si="111"/>
        <v/>
      </c>
      <c r="O743" s="4"/>
      <c r="P743" s="4" t="str">
        <f t="shared" si="112"/>
        <v/>
      </c>
      <c r="Q743" s="4" t="str">
        <f t="shared" si="113"/>
        <v/>
      </c>
      <c r="R743" s="4" t="str">
        <f t="shared" si="114"/>
        <v/>
      </c>
      <c r="S743" s="4">
        <f t="shared" si="115"/>
        <v>1</v>
      </c>
      <c r="T743" s="4" t="str">
        <f t="shared" si="116"/>
        <v/>
      </c>
      <c r="U743" s="4" t="str">
        <f t="shared" si="117"/>
        <v/>
      </c>
      <c r="V743" s="4" t="str">
        <f t="shared" si="118"/>
        <v/>
      </c>
      <c r="W743" s="4">
        <f t="shared" si="119"/>
        <v>1</v>
      </c>
    </row>
    <row r="744" spans="1:23" s="3" customFormat="1" x14ac:dyDescent="0.3">
      <c r="A744" s="3" t="s">
        <v>629</v>
      </c>
      <c r="B744" s="3" t="s">
        <v>4565</v>
      </c>
      <c r="C744" s="3" t="s">
        <v>4566</v>
      </c>
      <c r="D744" s="3" t="s">
        <v>0</v>
      </c>
      <c r="E744" s="3">
        <v>5</v>
      </c>
      <c r="F744" s="3">
        <v>2</v>
      </c>
      <c r="G744" s="3">
        <v>2</v>
      </c>
      <c r="H744" s="3">
        <v>0</v>
      </c>
      <c r="I744" s="3">
        <v>0</v>
      </c>
      <c r="J744" s="3">
        <v>2</v>
      </c>
      <c r="K744" s="3">
        <v>4</v>
      </c>
      <c r="L744" s="3">
        <v>48</v>
      </c>
      <c r="M744" s="4" t="str">
        <f t="shared" si="110"/>
        <v/>
      </c>
      <c r="N744" s="4" t="str">
        <f t="shared" si="111"/>
        <v/>
      </c>
      <c r="O744" s="4"/>
      <c r="P744" s="4" t="str">
        <f t="shared" si="112"/>
        <v/>
      </c>
      <c r="Q744" s="4" t="str">
        <f t="shared" si="113"/>
        <v/>
      </c>
      <c r="R744" s="4" t="str">
        <f t="shared" si="114"/>
        <v/>
      </c>
      <c r="S744" s="4">
        <f t="shared" si="115"/>
        <v>1</v>
      </c>
      <c r="T744" s="4" t="str">
        <f t="shared" si="116"/>
        <v/>
      </c>
      <c r="U744" s="4" t="str">
        <f t="shared" si="117"/>
        <v/>
      </c>
      <c r="V744" s="4" t="str">
        <f t="shared" si="118"/>
        <v/>
      </c>
      <c r="W744" s="4">
        <f t="shared" si="119"/>
        <v>1</v>
      </c>
    </row>
    <row r="745" spans="1:23" s="3" customFormat="1" x14ac:dyDescent="0.3">
      <c r="A745" s="3" t="s">
        <v>629</v>
      </c>
      <c r="B745" s="3" t="s">
        <v>4467</v>
      </c>
      <c r="C745" s="3" t="s">
        <v>4468</v>
      </c>
      <c r="D745" s="3" t="s">
        <v>0</v>
      </c>
      <c r="E745" s="3">
        <v>8</v>
      </c>
      <c r="F745" s="3">
        <v>14</v>
      </c>
      <c r="G745" s="3">
        <v>1</v>
      </c>
      <c r="H745" s="3">
        <v>0</v>
      </c>
      <c r="I745" s="3">
        <v>11</v>
      </c>
      <c r="J745" s="3">
        <v>14</v>
      </c>
      <c r="K745" s="3">
        <v>9</v>
      </c>
      <c r="L745" s="3">
        <v>98</v>
      </c>
      <c r="M745" s="4" t="str">
        <f t="shared" si="110"/>
        <v/>
      </c>
      <c r="N745" s="4" t="str">
        <f t="shared" si="111"/>
        <v/>
      </c>
      <c r="O745" s="4"/>
      <c r="P745" s="4" t="str">
        <f t="shared" si="112"/>
        <v/>
      </c>
      <c r="Q745" s="4" t="str">
        <f t="shared" si="113"/>
        <v/>
      </c>
      <c r="R745" s="4" t="str">
        <f t="shared" si="114"/>
        <v/>
      </c>
      <c r="S745" s="4">
        <f t="shared" si="115"/>
        <v>1</v>
      </c>
      <c r="T745" s="4" t="str">
        <f t="shared" si="116"/>
        <v/>
      </c>
      <c r="U745" s="4" t="str">
        <f t="shared" si="117"/>
        <v/>
      </c>
      <c r="V745" s="4" t="str">
        <f t="shared" si="118"/>
        <v/>
      </c>
      <c r="W745" s="4">
        <f t="shared" si="119"/>
        <v>1</v>
      </c>
    </row>
    <row r="746" spans="1:23" s="3" customFormat="1" x14ac:dyDescent="0.3">
      <c r="A746" s="3" t="s">
        <v>629</v>
      </c>
      <c r="B746" s="3" t="s">
        <v>3691</v>
      </c>
      <c r="C746" s="3" t="s">
        <v>3692</v>
      </c>
      <c r="D746" s="3" t="s">
        <v>0</v>
      </c>
      <c r="E746" s="3">
        <v>1</v>
      </c>
      <c r="F746" s="3">
        <v>7</v>
      </c>
      <c r="G746" s="3">
        <v>1</v>
      </c>
      <c r="H746" s="3">
        <v>0</v>
      </c>
      <c r="I746" s="3">
        <v>0</v>
      </c>
      <c r="J746" s="3">
        <v>5</v>
      </c>
      <c r="K746" s="3">
        <v>2</v>
      </c>
      <c r="L746" s="3">
        <v>43</v>
      </c>
      <c r="M746" s="4" t="str">
        <f t="shared" si="110"/>
        <v/>
      </c>
      <c r="N746" s="4" t="str">
        <f t="shared" si="111"/>
        <v/>
      </c>
      <c r="O746" s="4"/>
      <c r="P746" s="4" t="str">
        <f t="shared" si="112"/>
        <v/>
      </c>
      <c r="Q746" s="4" t="str">
        <f t="shared" si="113"/>
        <v/>
      </c>
      <c r="R746" s="4" t="str">
        <f t="shared" si="114"/>
        <v/>
      </c>
      <c r="S746" s="4">
        <f t="shared" si="115"/>
        <v>1</v>
      </c>
      <c r="T746" s="4" t="str">
        <f t="shared" si="116"/>
        <v/>
      </c>
      <c r="U746" s="4" t="str">
        <f t="shared" si="117"/>
        <v/>
      </c>
      <c r="V746" s="4" t="str">
        <f t="shared" si="118"/>
        <v/>
      </c>
      <c r="W746" s="4">
        <f t="shared" si="119"/>
        <v>1</v>
      </c>
    </row>
    <row r="747" spans="1:23" s="3" customFormat="1" x14ac:dyDescent="0.3">
      <c r="A747" s="3" t="s">
        <v>629</v>
      </c>
      <c r="B747" s="3" t="s">
        <v>4987</v>
      </c>
      <c r="C747" s="3" t="s">
        <v>4988</v>
      </c>
      <c r="D747" s="3" t="s">
        <v>0</v>
      </c>
      <c r="E747" s="3">
        <v>3</v>
      </c>
      <c r="F747" s="3">
        <v>1</v>
      </c>
      <c r="G747" s="3">
        <v>4</v>
      </c>
      <c r="H747" s="3">
        <v>0</v>
      </c>
      <c r="I747" s="3">
        <v>0</v>
      </c>
      <c r="J747" s="3">
        <v>1</v>
      </c>
      <c r="K747" s="3">
        <v>0</v>
      </c>
      <c r="L747" s="3">
        <v>22</v>
      </c>
      <c r="M747" s="4" t="str">
        <f t="shared" si="110"/>
        <v/>
      </c>
      <c r="N747" s="4" t="str">
        <f t="shared" si="111"/>
        <v/>
      </c>
      <c r="O747" s="4"/>
      <c r="P747" s="4" t="str">
        <f t="shared" si="112"/>
        <v/>
      </c>
      <c r="Q747" s="4" t="str">
        <f t="shared" si="113"/>
        <v/>
      </c>
      <c r="R747" s="4" t="str">
        <f t="shared" si="114"/>
        <v/>
      </c>
      <c r="S747" s="4">
        <f t="shared" si="115"/>
        <v>1</v>
      </c>
      <c r="T747" s="4" t="str">
        <f t="shared" si="116"/>
        <v/>
      </c>
      <c r="U747" s="4" t="str">
        <f t="shared" si="117"/>
        <v/>
      </c>
      <c r="V747" s="4" t="str">
        <f t="shared" si="118"/>
        <v/>
      </c>
      <c r="W747" s="4">
        <f t="shared" si="119"/>
        <v>1</v>
      </c>
    </row>
    <row r="748" spans="1:23" s="3" customFormat="1" x14ac:dyDescent="0.3">
      <c r="A748" s="3" t="s">
        <v>629</v>
      </c>
      <c r="B748" s="3" t="s">
        <v>5096</v>
      </c>
      <c r="C748" s="3" t="s">
        <v>5097</v>
      </c>
      <c r="D748" s="3" t="s">
        <v>0</v>
      </c>
      <c r="E748" s="3">
        <v>7</v>
      </c>
      <c r="F748" s="3">
        <v>18</v>
      </c>
      <c r="G748" s="3">
        <v>3</v>
      </c>
      <c r="H748" s="3">
        <v>0</v>
      </c>
      <c r="I748" s="3">
        <v>11</v>
      </c>
      <c r="J748" s="3">
        <v>6</v>
      </c>
      <c r="K748" s="3">
        <v>3</v>
      </c>
      <c r="L748" s="3">
        <v>71</v>
      </c>
      <c r="M748" s="4" t="str">
        <f t="shared" si="110"/>
        <v/>
      </c>
      <c r="N748" s="4" t="str">
        <f t="shared" si="111"/>
        <v/>
      </c>
      <c r="O748" s="4"/>
      <c r="P748" s="4" t="str">
        <f t="shared" si="112"/>
        <v/>
      </c>
      <c r="Q748" s="4" t="str">
        <f t="shared" si="113"/>
        <v/>
      </c>
      <c r="R748" s="4" t="str">
        <f t="shared" si="114"/>
        <v/>
      </c>
      <c r="S748" s="4">
        <f t="shared" si="115"/>
        <v>1</v>
      </c>
      <c r="T748" s="4" t="str">
        <f t="shared" si="116"/>
        <v/>
      </c>
      <c r="U748" s="4" t="str">
        <f t="shared" si="117"/>
        <v/>
      </c>
      <c r="V748" s="4" t="str">
        <f t="shared" si="118"/>
        <v/>
      </c>
      <c r="W748" s="4">
        <f t="shared" si="119"/>
        <v>1</v>
      </c>
    </row>
    <row r="749" spans="1:23" s="3" customFormat="1" x14ac:dyDescent="0.3">
      <c r="A749" s="3" t="s">
        <v>629</v>
      </c>
      <c r="B749" s="3" t="s">
        <v>4942</v>
      </c>
      <c r="C749" s="3" t="s">
        <v>4273</v>
      </c>
      <c r="D749" s="3" t="s">
        <v>0</v>
      </c>
      <c r="E749" s="3">
        <v>2</v>
      </c>
      <c r="F749" s="3">
        <v>6</v>
      </c>
      <c r="G749" s="3">
        <v>2</v>
      </c>
      <c r="H749" s="3">
        <v>0</v>
      </c>
      <c r="I749" s="3">
        <v>0</v>
      </c>
      <c r="J749" s="3">
        <v>4</v>
      </c>
      <c r="K749" s="3">
        <v>1</v>
      </c>
      <c r="L749" s="3">
        <v>41</v>
      </c>
      <c r="M749" s="4" t="str">
        <f t="shared" si="110"/>
        <v/>
      </c>
      <c r="N749" s="4" t="str">
        <f t="shared" si="111"/>
        <v/>
      </c>
      <c r="O749" s="4"/>
      <c r="P749" s="4" t="str">
        <f t="shared" si="112"/>
        <v/>
      </c>
      <c r="Q749" s="4" t="str">
        <f t="shared" si="113"/>
        <v/>
      </c>
      <c r="R749" s="4" t="str">
        <f t="shared" si="114"/>
        <v/>
      </c>
      <c r="S749" s="4">
        <f t="shared" si="115"/>
        <v>1</v>
      </c>
      <c r="T749" s="4" t="str">
        <f t="shared" si="116"/>
        <v/>
      </c>
      <c r="U749" s="4" t="str">
        <f t="shared" si="117"/>
        <v/>
      </c>
      <c r="V749" s="4" t="str">
        <f t="shared" si="118"/>
        <v/>
      </c>
      <c r="W749" s="4">
        <f t="shared" si="119"/>
        <v>1</v>
      </c>
    </row>
    <row r="750" spans="1:23" s="3" customFormat="1" x14ac:dyDescent="0.3">
      <c r="A750" s="3" t="s">
        <v>629</v>
      </c>
      <c r="B750" s="3" t="s">
        <v>4826</v>
      </c>
      <c r="C750" s="3" t="s">
        <v>4827</v>
      </c>
      <c r="D750" s="3" t="s">
        <v>0</v>
      </c>
      <c r="E750" s="3">
        <v>2</v>
      </c>
      <c r="F750" s="3">
        <v>2</v>
      </c>
      <c r="G750" s="3">
        <v>2</v>
      </c>
      <c r="H750" s="3">
        <v>0</v>
      </c>
      <c r="I750" s="3">
        <v>1</v>
      </c>
      <c r="J750" s="3">
        <v>2</v>
      </c>
      <c r="K750" s="3">
        <v>0</v>
      </c>
      <c r="L750" s="3">
        <v>24</v>
      </c>
      <c r="M750" s="4" t="str">
        <f t="shared" si="110"/>
        <v/>
      </c>
      <c r="N750" s="4" t="str">
        <f t="shared" si="111"/>
        <v/>
      </c>
      <c r="O750" s="4"/>
      <c r="P750" s="4" t="str">
        <f t="shared" si="112"/>
        <v/>
      </c>
      <c r="Q750" s="4" t="str">
        <f t="shared" si="113"/>
        <v/>
      </c>
      <c r="R750" s="4" t="str">
        <f t="shared" si="114"/>
        <v/>
      </c>
      <c r="S750" s="4">
        <f t="shared" si="115"/>
        <v>1</v>
      </c>
      <c r="T750" s="4" t="str">
        <f t="shared" si="116"/>
        <v/>
      </c>
      <c r="U750" s="4" t="str">
        <f t="shared" si="117"/>
        <v/>
      </c>
      <c r="V750" s="4" t="str">
        <f t="shared" si="118"/>
        <v/>
      </c>
      <c r="W750" s="4">
        <f t="shared" si="119"/>
        <v>1</v>
      </c>
    </row>
    <row r="751" spans="1:23" s="3" customFormat="1" x14ac:dyDescent="0.3">
      <c r="A751" s="3" t="s">
        <v>629</v>
      </c>
      <c r="B751" s="3" t="s">
        <v>4021</v>
      </c>
      <c r="C751" s="3" t="s">
        <v>4022</v>
      </c>
      <c r="D751" s="3" t="s">
        <v>0</v>
      </c>
      <c r="E751" s="3">
        <v>11</v>
      </c>
      <c r="F751" s="3">
        <v>2</v>
      </c>
      <c r="G751" s="3">
        <v>1</v>
      </c>
      <c r="H751" s="3">
        <v>0</v>
      </c>
      <c r="I751" s="3">
        <v>0</v>
      </c>
      <c r="J751" s="3">
        <v>2</v>
      </c>
      <c r="K751" s="3">
        <v>2</v>
      </c>
      <c r="L751" s="3">
        <v>62</v>
      </c>
      <c r="M751" s="4" t="str">
        <f t="shared" si="110"/>
        <v/>
      </c>
      <c r="N751" s="4" t="str">
        <f t="shared" si="111"/>
        <v/>
      </c>
      <c r="O751" s="4"/>
      <c r="P751" s="4" t="str">
        <f t="shared" si="112"/>
        <v/>
      </c>
      <c r="Q751" s="4" t="str">
        <f t="shared" si="113"/>
        <v/>
      </c>
      <c r="R751" s="4" t="str">
        <f t="shared" si="114"/>
        <v/>
      </c>
      <c r="S751" s="4">
        <f t="shared" si="115"/>
        <v>1</v>
      </c>
      <c r="T751" s="4" t="str">
        <f t="shared" si="116"/>
        <v/>
      </c>
      <c r="U751" s="4" t="str">
        <f t="shared" si="117"/>
        <v/>
      </c>
      <c r="V751" s="4" t="str">
        <f t="shared" si="118"/>
        <v/>
      </c>
      <c r="W751" s="4">
        <f t="shared" si="119"/>
        <v>1</v>
      </c>
    </row>
    <row r="752" spans="1:23" s="3" customFormat="1" x14ac:dyDescent="0.3">
      <c r="A752" s="3" t="s">
        <v>629</v>
      </c>
      <c r="B752" s="3" t="s">
        <v>4629</v>
      </c>
      <c r="C752" s="3" t="s">
        <v>4630</v>
      </c>
      <c r="D752" s="3" t="s">
        <v>389</v>
      </c>
      <c r="E752" s="3">
        <v>1</v>
      </c>
      <c r="F752" s="3">
        <v>1</v>
      </c>
      <c r="G752" s="3">
        <v>1</v>
      </c>
      <c r="H752" s="3">
        <v>0</v>
      </c>
      <c r="I752" s="3">
        <v>0</v>
      </c>
      <c r="J752" s="3">
        <v>1</v>
      </c>
      <c r="K752" s="3">
        <v>0</v>
      </c>
      <c r="L752" s="3">
        <v>17</v>
      </c>
      <c r="M752" s="4" t="str">
        <f t="shared" si="110"/>
        <v/>
      </c>
      <c r="N752" s="4" t="str">
        <f t="shared" si="111"/>
        <v/>
      </c>
      <c r="O752" s="4"/>
      <c r="P752" s="4" t="str">
        <f t="shared" si="112"/>
        <v/>
      </c>
      <c r="Q752" s="4" t="str">
        <f t="shared" si="113"/>
        <v/>
      </c>
      <c r="R752" s="4" t="str">
        <f t="shared" si="114"/>
        <v/>
      </c>
      <c r="S752" s="4">
        <f t="shared" si="115"/>
        <v>1</v>
      </c>
      <c r="T752" s="4" t="str">
        <f t="shared" si="116"/>
        <v/>
      </c>
      <c r="U752" s="4" t="str">
        <f t="shared" si="117"/>
        <v/>
      </c>
      <c r="V752" s="4" t="str">
        <f t="shared" si="118"/>
        <v/>
      </c>
      <c r="W752" s="4">
        <f t="shared" si="119"/>
        <v>1</v>
      </c>
    </row>
    <row r="753" spans="1:23" s="3" customFormat="1" x14ac:dyDescent="0.3">
      <c r="A753" s="3" t="s">
        <v>629</v>
      </c>
      <c r="B753" s="3" t="s">
        <v>4255</v>
      </c>
      <c r="C753" s="3" t="s">
        <v>4256</v>
      </c>
      <c r="D753" s="3" t="s">
        <v>0</v>
      </c>
      <c r="E753" s="3">
        <v>5</v>
      </c>
      <c r="F753" s="3">
        <v>4</v>
      </c>
      <c r="G753" s="3">
        <v>3</v>
      </c>
      <c r="H753" s="3">
        <v>0</v>
      </c>
      <c r="I753" s="3">
        <v>4</v>
      </c>
      <c r="J753" s="3">
        <v>4</v>
      </c>
      <c r="K753" s="3">
        <v>1</v>
      </c>
      <c r="L753" s="3">
        <v>38</v>
      </c>
      <c r="M753" s="4" t="str">
        <f t="shared" si="110"/>
        <v/>
      </c>
      <c r="N753" s="4" t="str">
        <f t="shared" si="111"/>
        <v/>
      </c>
      <c r="O753" s="4"/>
      <c r="P753" s="4" t="str">
        <f t="shared" si="112"/>
        <v/>
      </c>
      <c r="Q753" s="4" t="str">
        <f t="shared" si="113"/>
        <v/>
      </c>
      <c r="R753" s="4" t="str">
        <f t="shared" si="114"/>
        <v/>
      </c>
      <c r="S753" s="4">
        <f t="shared" si="115"/>
        <v>1</v>
      </c>
      <c r="T753" s="4" t="str">
        <f t="shared" si="116"/>
        <v/>
      </c>
      <c r="U753" s="4" t="str">
        <f t="shared" si="117"/>
        <v/>
      </c>
      <c r="V753" s="4" t="str">
        <f t="shared" si="118"/>
        <v/>
      </c>
      <c r="W753" s="4">
        <f t="shared" si="119"/>
        <v>1</v>
      </c>
    </row>
    <row r="754" spans="1:23" s="3" customFormat="1" x14ac:dyDescent="0.3">
      <c r="A754" s="3" t="s">
        <v>629</v>
      </c>
      <c r="B754" s="3" t="s">
        <v>5303</v>
      </c>
      <c r="C754" s="3" t="s">
        <v>735</v>
      </c>
      <c r="D754" s="3" t="s">
        <v>0</v>
      </c>
      <c r="E754" s="3">
        <v>5</v>
      </c>
      <c r="F754" s="3">
        <v>0</v>
      </c>
      <c r="G754" s="3">
        <v>1</v>
      </c>
      <c r="H754" s="3">
        <v>0</v>
      </c>
      <c r="I754" s="3">
        <v>0</v>
      </c>
      <c r="J754" s="3">
        <v>0</v>
      </c>
      <c r="K754" s="3">
        <v>0</v>
      </c>
      <c r="L754" s="3">
        <v>21</v>
      </c>
      <c r="M754" s="4" t="str">
        <f t="shared" si="110"/>
        <v/>
      </c>
      <c r="N754" s="4" t="str">
        <f t="shared" si="111"/>
        <v/>
      </c>
      <c r="O754" s="4"/>
      <c r="P754" s="4" t="str">
        <f t="shared" si="112"/>
        <v/>
      </c>
      <c r="Q754" s="4" t="str">
        <f t="shared" si="113"/>
        <v/>
      </c>
      <c r="R754" s="4" t="str">
        <f t="shared" si="114"/>
        <v/>
      </c>
      <c r="S754" s="4">
        <f t="shared" si="115"/>
        <v>1</v>
      </c>
      <c r="T754" s="4" t="str">
        <f t="shared" si="116"/>
        <v/>
      </c>
      <c r="U754" s="4" t="str">
        <f t="shared" si="117"/>
        <v/>
      </c>
      <c r="V754" s="4" t="str">
        <f t="shared" si="118"/>
        <v/>
      </c>
      <c r="W754" s="4">
        <f t="shared" si="119"/>
        <v>1</v>
      </c>
    </row>
    <row r="755" spans="1:23" s="3" customFormat="1" x14ac:dyDescent="0.3">
      <c r="A755" s="3" t="s">
        <v>629</v>
      </c>
      <c r="B755" s="3" t="s">
        <v>4019</v>
      </c>
      <c r="C755" s="3" t="s">
        <v>4020</v>
      </c>
      <c r="D755" s="3" t="s">
        <v>0</v>
      </c>
      <c r="E755" s="3">
        <v>2</v>
      </c>
      <c r="F755" s="3">
        <v>5</v>
      </c>
      <c r="G755" s="3">
        <v>1</v>
      </c>
      <c r="H755" s="3">
        <v>1</v>
      </c>
      <c r="I755" s="3">
        <v>2</v>
      </c>
      <c r="J755" s="3">
        <v>5</v>
      </c>
      <c r="K755" s="3">
        <v>4</v>
      </c>
      <c r="L755" s="3">
        <v>41</v>
      </c>
      <c r="M755" s="4" t="str">
        <f t="shared" si="110"/>
        <v/>
      </c>
      <c r="N755" s="4" t="str">
        <f t="shared" si="111"/>
        <v/>
      </c>
      <c r="O755" s="4"/>
      <c r="P755" s="4" t="str">
        <f t="shared" si="112"/>
        <v/>
      </c>
      <c r="Q755" s="4" t="str">
        <f t="shared" si="113"/>
        <v/>
      </c>
      <c r="R755" s="4" t="str">
        <f t="shared" si="114"/>
        <v/>
      </c>
      <c r="S755" s="4">
        <f t="shared" si="115"/>
        <v>1</v>
      </c>
      <c r="T755" s="4" t="str">
        <f t="shared" si="116"/>
        <v/>
      </c>
      <c r="U755" s="4" t="str">
        <f t="shared" si="117"/>
        <v/>
      </c>
      <c r="V755" s="4" t="str">
        <f t="shared" si="118"/>
        <v/>
      </c>
      <c r="W755" s="4">
        <f t="shared" si="119"/>
        <v>1</v>
      </c>
    </row>
    <row r="756" spans="1:23" s="3" customFormat="1" x14ac:dyDescent="0.3">
      <c r="A756" s="3" t="s">
        <v>629</v>
      </c>
      <c r="B756" s="3" t="s">
        <v>670</v>
      </c>
      <c r="C756" s="3" t="s">
        <v>671</v>
      </c>
      <c r="D756" s="3" t="s">
        <v>0</v>
      </c>
      <c r="E756" s="3">
        <v>16</v>
      </c>
      <c r="F756" s="3">
        <v>39</v>
      </c>
      <c r="G756" s="3">
        <v>2</v>
      </c>
      <c r="H756" s="3">
        <v>0</v>
      </c>
      <c r="I756" s="3">
        <v>213</v>
      </c>
      <c r="J756" s="3">
        <v>27</v>
      </c>
      <c r="K756" s="3">
        <v>4</v>
      </c>
      <c r="L756" s="3">
        <v>172</v>
      </c>
      <c r="M756" s="4" t="str">
        <f t="shared" si="110"/>
        <v/>
      </c>
      <c r="N756" s="4" t="str">
        <f t="shared" si="111"/>
        <v/>
      </c>
      <c r="O756" s="4"/>
      <c r="P756" s="4" t="str">
        <f t="shared" si="112"/>
        <v/>
      </c>
      <c r="Q756" s="4" t="str">
        <f t="shared" si="113"/>
        <v/>
      </c>
      <c r="R756" s="4" t="str">
        <f t="shared" si="114"/>
        <v/>
      </c>
      <c r="S756" s="4">
        <f t="shared" si="115"/>
        <v>1</v>
      </c>
      <c r="T756" s="4" t="str">
        <f t="shared" si="116"/>
        <v/>
      </c>
      <c r="U756" s="4" t="str">
        <f t="shared" si="117"/>
        <v/>
      </c>
      <c r="V756" s="4" t="str">
        <f t="shared" si="118"/>
        <v/>
      </c>
      <c r="W756" s="4">
        <f t="shared" si="119"/>
        <v>1</v>
      </c>
    </row>
    <row r="757" spans="1:23" s="3" customFormat="1" x14ac:dyDescent="0.3">
      <c r="A757" s="3" t="s">
        <v>629</v>
      </c>
      <c r="B757" s="3" t="s">
        <v>4202</v>
      </c>
      <c r="C757" s="3" t="s">
        <v>4203</v>
      </c>
      <c r="D757" s="3" t="s">
        <v>0</v>
      </c>
      <c r="E757" s="3">
        <v>10</v>
      </c>
      <c r="F757" s="3">
        <v>8</v>
      </c>
      <c r="G757" s="3">
        <v>1</v>
      </c>
      <c r="H757" s="3">
        <v>0</v>
      </c>
      <c r="I757" s="3">
        <v>11</v>
      </c>
      <c r="J757" s="3">
        <v>7</v>
      </c>
      <c r="K757" s="3">
        <v>2</v>
      </c>
      <c r="L757" s="3">
        <v>88</v>
      </c>
      <c r="M757" s="4" t="str">
        <f t="shared" si="110"/>
        <v/>
      </c>
      <c r="N757" s="4" t="str">
        <f t="shared" si="111"/>
        <v/>
      </c>
      <c r="O757" s="4"/>
      <c r="P757" s="4" t="str">
        <f t="shared" si="112"/>
        <v/>
      </c>
      <c r="Q757" s="4" t="str">
        <f t="shared" si="113"/>
        <v/>
      </c>
      <c r="R757" s="4" t="str">
        <f t="shared" si="114"/>
        <v/>
      </c>
      <c r="S757" s="4">
        <f t="shared" si="115"/>
        <v>1</v>
      </c>
      <c r="T757" s="4" t="str">
        <f t="shared" si="116"/>
        <v/>
      </c>
      <c r="U757" s="4" t="str">
        <f t="shared" si="117"/>
        <v/>
      </c>
      <c r="V757" s="4" t="str">
        <f t="shared" si="118"/>
        <v/>
      </c>
      <c r="W757" s="4">
        <f t="shared" si="119"/>
        <v>1</v>
      </c>
    </row>
    <row r="758" spans="1:23" s="3" customFormat="1" x14ac:dyDescent="0.3">
      <c r="A758" s="3" t="s">
        <v>629</v>
      </c>
      <c r="B758" s="3" t="s">
        <v>5587</v>
      </c>
      <c r="C758" s="3" t="s">
        <v>5243</v>
      </c>
      <c r="D758" s="3" t="s">
        <v>0</v>
      </c>
      <c r="E758" s="3">
        <v>5</v>
      </c>
      <c r="F758" s="3">
        <v>3</v>
      </c>
      <c r="G758" s="3">
        <v>2</v>
      </c>
      <c r="H758" s="3">
        <v>0</v>
      </c>
      <c r="I758" s="3">
        <v>1</v>
      </c>
      <c r="J758" s="3">
        <v>3</v>
      </c>
      <c r="K758" s="3">
        <v>2</v>
      </c>
      <c r="L758" s="3">
        <v>36</v>
      </c>
      <c r="M758" s="4" t="str">
        <f t="shared" si="110"/>
        <v/>
      </c>
      <c r="N758" s="4" t="str">
        <f t="shared" si="111"/>
        <v/>
      </c>
      <c r="O758" s="4"/>
      <c r="P758" s="4" t="str">
        <f t="shared" si="112"/>
        <v/>
      </c>
      <c r="Q758" s="4" t="str">
        <f t="shared" si="113"/>
        <v/>
      </c>
      <c r="R758" s="4" t="str">
        <f t="shared" si="114"/>
        <v/>
      </c>
      <c r="S758" s="4">
        <f t="shared" si="115"/>
        <v>1</v>
      </c>
      <c r="T758" s="4" t="str">
        <f t="shared" si="116"/>
        <v/>
      </c>
      <c r="U758" s="4" t="str">
        <f t="shared" si="117"/>
        <v/>
      </c>
      <c r="V758" s="4" t="str">
        <f t="shared" si="118"/>
        <v/>
      </c>
      <c r="W758" s="4">
        <f t="shared" si="119"/>
        <v>1</v>
      </c>
    </row>
    <row r="759" spans="1:23" s="3" customFormat="1" x14ac:dyDescent="0.3">
      <c r="A759" s="3" t="s">
        <v>629</v>
      </c>
      <c r="B759" s="3" t="s">
        <v>4272</v>
      </c>
      <c r="C759" s="3" t="s">
        <v>4273</v>
      </c>
      <c r="D759" s="3" t="s">
        <v>0</v>
      </c>
      <c r="E759" s="3">
        <v>1</v>
      </c>
      <c r="F759" s="3">
        <v>4</v>
      </c>
      <c r="G759" s="3">
        <v>2</v>
      </c>
      <c r="H759" s="3">
        <v>0</v>
      </c>
      <c r="I759" s="3">
        <v>0</v>
      </c>
      <c r="J759" s="3">
        <v>4</v>
      </c>
      <c r="K759" s="3">
        <v>1</v>
      </c>
      <c r="L759" s="3">
        <v>33</v>
      </c>
      <c r="M759" s="4" t="str">
        <f t="shared" si="110"/>
        <v/>
      </c>
      <c r="N759" s="4" t="str">
        <f t="shared" si="111"/>
        <v/>
      </c>
      <c r="O759" s="4"/>
      <c r="P759" s="4" t="str">
        <f t="shared" si="112"/>
        <v/>
      </c>
      <c r="Q759" s="4" t="str">
        <f t="shared" si="113"/>
        <v/>
      </c>
      <c r="R759" s="4" t="str">
        <f t="shared" si="114"/>
        <v/>
      </c>
      <c r="S759" s="4">
        <f t="shared" si="115"/>
        <v>1</v>
      </c>
      <c r="T759" s="4" t="str">
        <f t="shared" si="116"/>
        <v/>
      </c>
      <c r="U759" s="4" t="str">
        <f t="shared" si="117"/>
        <v/>
      </c>
      <c r="V759" s="4" t="str">
        <f t="shared" si="118"/>
        <v/>
      </c>
      <c r="W759" s="4">
        <f t="shared" si="119"/>
        <v>1</v>
      </c>
    </row>
    <row r="760" spans="1:23" s="3" customFormat="1" x14ac:dyDescent="0.3">
      <c r="A760" s="3" t="s">
        <v>629</v>
      </c>
      <c r="B760" s="3" t="s">
        <v>4939</v>
      </c>
      <c r="C760" s="3" t="s">
        <v>4827</v>
      </c>
      <c r="D760" s="3" t="s">
        <v>0</v>
      </c>
      <c r="E760" s="3">
        <v>1</v>
      </c>
      <c r="F760" s="3">
        <v>2</v>
      </c>
      <c r="G760" s="3">
        <v>2</v>
      </c>
      <c r="H760" s="3">
        <v>0</v>
      </c>
      <c r="I760" s="3">
        <v>1</v>
      </c>
      <c r="J760" s="3">
        <v>2</v>
      </c>
      <c r="K760" s="3">
        <v>0</v>
      </c>
      <c r="L760" s="3">
        <v>31</v>
      </c>
      <c r="M760" s="4" t="str">
        <f t="shared" si="110"/>
        <v/>
      </c>
      <c r="N760" s="4" t="str">
        <f t="shared" si="111"/>
        <v/>
      </c>
      <c r="O760" s="4"/>
      <c r="P760" s="4" t="str">
        <f t="shared" si="112"/>
        <v/>
      </c>
      <c r="Q760" s="4" t="str">
        <f t="shared" si="113"/>
        <v/>
      </c>
      <c r="R760" s="4" t="str">
        <f t="shared" si="114"/>
        <v/>
      </c>
      <c r="S760" s="4">
        <f t="shared" si="115"/>
        <v>1</v>
      </c>
      <c r="T760" s="4" t="str">
        <f t="shared" si="116"/>
        <v/>
      </c>
      <c r="U760" s="4" t="str">
        <f t="shared" si="117"/>
        <v/>
      </c>
      <c r="V760" s="4" t="str">
        <f t="shared" si="118"/>
        <v/>
      </c>
      <c r="W760" s="4">
        <f t="shared" si="119"/>
        <v>1</v>
      </c>
    </row>
    <row r="761" spans="1:23" s="3" customFormat="1" x14ac:dyDescent="0.3">
      <c r="A761" s="3" t="s">
        <v>629</v>
      </c>
      <c r="B761" s="3" t="s">
        <v>5242</v>
      </c>
      <c r="C761" s="3" t="s">
        <v>5243</v>
      </c>
      <c r="D761" s="3" t="s">
        <v>0</v>
      </c>
      <c r="E761" s="3">
        <v>2</v>
      </c>
      <c r="F761" s="3">
        <v>14</v>
      </c>
      <c r="G761" s="3">
        <v>2</v>
      </c>
      <c r="H761" s="3">
        <v>0</v>
      </c>
      <c r="I761" s="3">
        <v>7</v>
      </c>
      <c r="J761" s="3">
        <v>6</v>
      </c>
      <c r="K761" s="3">
        <v>2</v>
      </c>
      <c r="L761" s="3">
        <v>56</v>
      </c>
      <c r="M761" s="4" t="str">
        <f t="shared" si="110"/>
        <v/>
      </c>
      <c r="N761" s="4" t="str">
        <f t="shared" si="111"/>
        <v/>
      </c>
      <c r="O761" s="4"/>
      <c r="P761" s="4" t="str">
        <f t="shared" si="112"/>
        <v/>
      </c>
      <c r="Q761" s="4" t="str">
        <f t="shared" si="113"/>
        <v/>
      </c>
      <c r="R761" s="4" t="str">
        <f t="shared" si="114"/>
        <v/>
      </c>
      <c r="S761" s="4">
        <f t="shared" si="115"/>
        <v>1</v>
      </c>
      <c r="T761" s="4" t="str">
        <f t="shared" si="116"/>
        <v/>
      </c>
      <c r="U761" s="4" t="str">
        <f t="shared" si="117"/>
        <v/>
      </c>
      <c r="V761" s="4" t="str">
        <f t="shared" si="118"/>
        <v/>
      </c>
      <c r="W761" s="4">
        <f t="shared" si="119"/>
        <v>1</v>
      </c>
    </row>
    <row r="762" spans="1:23" s="3" customFormat="1" x14ac:dyDescent="0.3">
      <c r="A762" s="3" t="s">
        <v>629</v>
      </c>
      <c r="B762" s="3" t="s">
        <v>5689</v>
      </c>
      <c r="C762" s="3" t="s">
        <v>5690</v>
      </c>
      <c r="D762" s="3" t="s">
        <v>0</v>
      </c>
      <c r="E762" s="3">
        <v>0</v>
      </c>
      <c r="F762" s="3">
        <v>3</v>
      </c>
      <c r="G762" s="3">
        <v>1</v>
      </c>
      <c r="H762" s="3">
        <v>0</v>
      </c>
      <c r="I762" s="3">
        <v>0</v>
      </c>
      <c r="J762" s="3">
        <v>3</v>
      </c>
      <c r="K762" s="3">
        <v>2</v>
      </c>
      <c r="L762" s="3">
        <v>29</v>
      </c>
      <c r="M762" s="4" t="str">
        <f t="shared" si="110"/>
        <v/>
      </c>
      <c r="N762" s="4" t="str">
        <f t="shared" si="111"/>
        <v/>
      </c>
      <c r="O762" s="4"/>
      <c r="P762" s="4" t="str">
        <f t="shared" si="112"/>
        <v/>
      </c>
      <c r="Q762" s="4" t="str">
        <f t="shared" si="113"/>
        <v/>
      </c>
      <c r="R762" s="4" t="str">
        <f t="shared" si="114"/>
        <v/>
      </c>
      <c r="S762" s="4">
        <f t="shared" si="115"/>
        <v>1</v>
      </c>
      <c r="T762" s="4" t="str">
        <f t="shared" si="116"/>
        <v/>
      </c>
      <c r="U762" s="4" t="str">
        <f t="shared" si="117"/>
        <v/>
      </c>
      <c r="V762" s="4" t="str">
        <f t="shared" si="118"/>
        <v/>
      </c>
      <c r="W762" s="4">
        <f t="shared" si="119"/>
        <v>1</v>
      </c>
    </row>
    <row r="763" spans="1:23" s="3" customFormat="1" x14ac:dyDescent="0.3">
      <c r="A763" s="3" t="s">
        <v>629</v>
      </c>
      <c r="B763" s="3" t="s">
        <v>4164</v>
      </c>
      <c r="C763" s="3" t="s">
        <v>4165</v>
      </c>
      <c r="D763" s="3" t="s">
        <v>0</v>
      </c>
      <c r="E763" s="3">
        <v>8</v>
      </c>
      <c r="F763" s="3">
        <v>21</v>
      </c>
      <c r="G763" s="3">
        <v>2</v>
      </c>
      <c r="H763" s="3">
        <v>0</v>
      </c>
      <c r="I763" s="3">
        <v>8</v>
      </c>
      <c r="J763" s="3">
        <v>8</v>
      </c>
      <c r="K763" s="3">
        <v>2</v>
      </c>
      <c r="L763" s="3">
        <v>102</v>
      </c>
      <c r="M763" s="4" t="str">
        <f t="shared" si="110"/>
        <v/>
      </c>
      <c r="N763" s="4" t="str">
        <f t="shared" si="111"/>
        <v/>
      </c>
      <c r="O763" s="4"/>
      <c r="P763" s="4" t="str">
        <f t="shared" si="112"/>
        <v/>
      </c>
      <c r="Q763" s="4" t="str">
        <f t="shared" si="113"/>
        <v/>
      </c>
      <c r="R763" s="4" t="str">
        <f t="shared" si="114"/>
        <v/>
      </c>
      <c r="S763" s="4">
        <f t="shared" si="115"/>
        <v>1</v>
      </c>
      <c r="T763" s="4" t="str">
        <f t="shared" si="116"/>
        <v/>
      </c>
      <c r="U763" s="4" t="str">
        <f t="shared" si="117"/>
        <v/>
      </c>
      <c r="V763" s="4" t="str">
        <f t="shared" si="118"/>
        <v/>
      </c>
      <c r="W763" s="4">
        <f t="shared" si="119"/>
        <v>1</v>
      </c>
    </row>
    <row r="764" spans="1:23" s="3" customFormat="1" x14ac:dyDescent="0.3">
      <c r="A764" s="3" t="s">
        <v>629</v>
      </c>
      <c r="B764" s="3" t="s">
        <v>4286</v>
      </c>
      <c r="C764" s="3" t="s">
        <v>4287</v>
      </c>
      <c r="D764" s="3" t="s">
        <v>0</v>
      </c>
      <c r="E764" s="3">
        <v>9</v>
      </c>
      <c r="F764" s="3">
        <v>7</v>
      </c>
      <c r="G764" s="3">
        <v>1</v>
      </c>
      <c r="H764" s="3">
        <v>0</v>
      </c>
      <c r="I764" s="3">
        <v>5</v>
      </c>
      <c r="J764" s="3">
        <v>6</v>
      </c>
      <c r="K764" s="3">
        <v>2</v>
      </c>
      <c r="L764" s="3">
        <v>81</v>
      </c>
      <c r="M764" s="4" t="str">
        <f t="shared" si="110"/>
        <v/>
      </c>
      <c r="N764" s="4" t="str">
        <f t="shared" si="111"/>
        <v/>
      </c>
      <c r="O764" s="4"/>
      <c r="P764" s="4" t="str">
        <f t="shared" si="112"/>
        <v/>
      </c>
      <c r="Q764" s="4" t="str">
        <f t="shared" si="113"/>
        <v/>
      </c>
      <c r="R764" s="4" t="str">
        <f t="shared" si="114"/>
        <v/>
      </c>
      <c r="S764" s="4">
        <f t="shared" si="115"/>
        <v>1</v>
      </c>
      <c r="T764" s="4" t="str">
        <f t="shared" si="116"/>
        <v/>
      </c>
      <c r="U764" s="4" t="str">
        <f t="shared" si="117"/>
        <v/>
      </c>
      <c r="V764" s="4" t="str">
        <f t="shared" si="118"/>
        <v/>
      </c>
      <c r="W764" s="4">
        <f t="shared" si="119"/>
        <v>1</v>
      </c>
    </row>
    <row r="765" spans="1:23" s="3" customFormat="1" x14ac:dyDescent="0.3">
      <c r="A765" s="3" t="s">
        <v>629</v>
      </c>
      <c r="B765" s="3" t="s">
        <v>716</v>
      </c>
      <c r="C765" s="3" t="s">
        <v>717</v>
      </c>
      <c r="D765" s="3" t="s">
        <v>0</v>
      </c>
      <c r="E765" s="3">
        <v>13</v>
      </c>
      <c r="F765" s="3">
        <v>26</v>
      </c>
      <c r="G765" s="3">
        <v>2</v>
      </c>
      <c r="H765" s="3">
        <v>6</v>
      </c>
      <c r="I765" s="3">
        <v>79</v>
      </c>
      <c r="J765" s="3">
        <v>14</v>
      </c>
      <c r="K765" s="3">
        <v>1</v>
      </c>
      <c r="L765" s="3">
        <v>147</v>
      </c>
      <c r="M765" s="4" t="str">
        <f t="shared" si="110"/>
        <v/>
      </c>
      <c r="N765" s="4" t="str">
        <f t="shared" si="111"/>
        <v/>
      </c>
      <c r="O765" s="4"/>
      <c r="P765" s="4" t="str">
        <f t="shared" si="112"/>
        <v/>
      </c>
      <c r="Q765" s="4" t="str">
        <f t="shared" si="113"/>
        <v/>
      </c>
      <c r="R765" s="4" t="str">
        <f t="shared" si="114"/>
        <v/>
      </c>
      <c r="S765" s="4">
        <f t="shared" si="115"/>
        <v>1</v>
      </c>
      <c r="T765" s="4" t="str">
        <f t="shared" si="116"/>
        <v/>
      </c>
      <c r="U765" s="4" t="str">
        <f t="shared" si="117"/>
        <v/>
      </c>
      <c r="V765" s="4" t="str">
        <f t="shared" si="118"/>
        <v/>
      </c>
      <c r="W765" s="4">
        <f t="shared" si="119"/>
        <v>1</v>
      </c>
    </row>
    <row r="766" spans="1:23" s="3" customFormat="1" x14ac:dyDescent="0.3">
      <c r="A766" s="3" t="s">
        <v>629</v>
      </c>
      <c r="B766" s="3" t="s">
        <v>4968</v>
      </c>
      <c r="C766" s="3" t="s">
        <v>4969</v>
      </c>
      <c r="D766" s="3" t="s">
        <v>0</v>
      </c>
      <c r="E766" s="3">
        <v>0</v>
      </c>
      <c r="F766" s="3">
        <v>4</v>
      </c>
      <c r="G766" s="3">
        <v>1</v>
      </c>
      <c r="H766" s="3">
        <v>0</v>
      </c>
      <c r="I766" s="3">
        <v>2</v>
      </c>
      <c r="J766" s="3">
        <v>4</v>
      </c>
      <c r="K766" s="3">
        <v>2</v>
      </c>
      <c r="L766" s="3">
        <v>30</v>
      </c>
      <c r="M766" s="4" t="str">
        <f t="shared" si="110"/>
        <v/>
      </c>
      <c r="N766" s="4" t="str">
        <f t="shared" si="111"/>
        <v/>
      </c>
      <c r="O766" s="4"/>
      <c r="P766" s="4" t="str">
        <f t="shared" si="112"/>
        <v/>
      </c>
      <c r="Q766" s="4" t="str">
        <f t="shared" si="113"/>
        <v/>
      </c>
      <c r="R766" s="4" t="str">
        <f t="shared" si="114"/>
        <v/>
      </c>
      <c r="S766" s="4">
        <f t="shared" si="115"/>
        <v>1</v>
      </c>
      <c r="T766" s="4" t="str">
        <f t="shared" si="116"/>
        <v/>
      </c>
      <c r="U766" s="4" t="str">
        <f t="shared" si="117"/>
        <v/>
      </c>
      <c r="V766" s="4" t="str">
        <f t="shared" si="118"/>
        <v/>
      </c>
      <c r="W766" s="4">
        <f t="shared" si="119"/>
        <v>1</v>
      </c>
    </row>
    <row r="767" spans="1:23" s="3" customFormat="1" x14ac:dyDescent="0.3">
      <c r="A767" s="3" t="s">
        <v>629</v>
      </c>
      <c r="B767" s="3" t="s">
        <v>4247</v>
      </c>
      <c r="C767" s="3" t="s">
        <v>4248</v>
      </c>
      <c r="D767" s="3" t="s">
        <v>0</v>
      </c>
      <c r="E767" s="3">
        <v>1</v>
      </c>
      <c r="F767" s="3">
        <v>4</v>
      </c>
      <c r="G767" s="3">
        <v>1</v>
      </c>
      <c r="H767" s="3">
        <v>0</v>
      </c>
      <c r="I767" s="3">
        <v>4</v>
      </c>
      <c r="J767" s="3">
        <v>4</v>
      </c>
      <c r="K767" s="3">
        <v>3</v>
      </c>
      <c r="L767" s="3">
        <v>33</v>
      </c>
      <c r="M767" s="4" t="str">
        <f t="shared" si="110"/>
        <v/>
      </c>
      <c r="N767" s="4" t="str">
        <f t="shared" si="111"/>
        <v/>
      </c>
      <c r="O767" s="4"/>
      <c r="P767" s="4" t="str">
        <f t="shared" si="112"/>
        <v/>
      </c>
      <c r="Q767" s="4" t="str">
        <f t="shared" si="113"/>
        <v/>
      </c>
      <c r="R767" s="4" t="str">
        <f t="shared" si="114"/>
        <v/>
      </c>
      <c r="S767" s="4">
        <f t="shared" si="115"/>
        <v>1</v>
      </c>
      <c r="T767" s="4" t="str">
        <f t="shared" si="116"/>
        <v/>
      </c>
      <c r="U767" s="4" t="str">
        <f t="shared" si="117"/>
        <v/>
      </c>
      <c r="V767" s="4" t="str">
        <f t="shared" si="118"/>
        <v/>
      </c>
      <c r="W767" s="4">
        <f t="shared" si="119"/>
        <v>1</v>
      </c>
    </row>
    <row r="768" spans="1:23" s="3" customFormat="1" x14ac:dyDescent="0.3">
      <c r="A768" s="3" t="s">
        <v>629</v>
      </c>
      <c r="B768" s="3" t="s">
        <v>3552</v>
      </c>
      <c r="C768" s="3" t="s">
        <v>3553</v>
      </c>
      <c r="D768" s="3" t="s">
        <v>0</v>
      </c>
      <c r="E768" s="3">
        <v>2</v>
      </c>
      <c r="F768" s="3">
        <v>3</v>
      </c>
      <c r="G768" s="3">
        <v>2</v>
      </c>
      <c r="H768" s="3">
        <v>0</v>
      </c>
      <c r="I768" s="3">
        <v>0</v>
      </c>
      <c r="J768" s="3">
        <v>3</v>
      </c>
      <c r="K768" s="3">
        <v>1</v>
      </c>
      <c r="L768" s="3">
        <v>29</v>
      </c>
      <c r="M768" s="4" t="str">
        <f t="shared" si="110"/>
        <v/>
      </c>
      <c r="N768" s="4" t="str">
        <f t="shared" si="111"/>
        <v/>
      </c>
      <c r="O768" s="4"/>
      <c r="P768" s="4" t="str">
        <f t="shared" si="112"/>
        <v/>
      </c>
      <c r="Q768" s="4" t="str">
        <f t="shared" si="113"/>
        <v/>
      </c>
      <c r="R768" s="4" t="str">
        <f t="shared" si="114"/>
        <v/>
      </c>
      <c r="S768" s="4">
        <f t="shared" si="115"/>
        <v>1</v>
      </c>
      <c r="T768" s="4" t="str">
        <f t="shared" si="116"/>
        <v/>
      </c>
      <c r="U768" s="4" t="str">
        <f t="shared" si="117"/>
        <v/>
      </c>
      <c r="V768" s="4" t="str">
        <f t="shared" si="118"/>
        <v/>
      </c>
      <c r="W768" s="4">
        <f t="shared" si="119"/>
        <v>1</v>
      </c>
    </row>
    <row r="769" spans="1:23" s="3" customFormat="1" x14ac:dyDescent="0.3">
      <c r="A769" s="3" t="s">
        <v>629</v>
      </c>
      <c r="B769" s="3" t="s">
        <v>5677</v>
      </c>
      <c r="C769" s="3" t="s">
        <v>5678</v>
      </c>
      <c r="D769" s="3" t="s">
        <v>0</v>
      </c>
      <c r="E769" s="3">
        <v>4</v>
      </c>
      <c r="F769" s="3">
        <v>7</v>
      </c>
      <c r="G769" s="3">
        <v>3</v>
      </c>
      <c r="H769" s="3">
        <v>0</v>
      </c>
      <c r="I769" s="3">
        <v>0</v>
      </c>
      <c r="J769" s="3">
        <v>2</v>
      </c>
      <c r="K769" s="3">
        <v>1</v>
      </c>
      <c r="L769" s="3">
        <v>51</v>
      </c>
      <c r="M769" s="4" t="str">
        <f t="shared" si="110"/>
        <v/>
      </c>
      <c r="N769" s="4" t="str">
        <f t="shared" si="111"/>
        <v/>
      </c>
      <c r="O769" s="4"/>
      <c r="P769" s="4" t="str">
        <f t="shared" si="112"/>
        <v/>
      </c>
      <c r="Q769" s="4" t="str">
        <f t="shared" si="113"/>
        <v/>
      </c>
      <c r="R769" s="4" t="str">
        <f t="shared" si="114"/>
        <v/>
      </c>
      <c r="S769" s="4">
        <f t="shared" si="115"/>
        <v>1</v>
      </c>
      <c r="T769" s="4" t="str">
        <f t="shared" si="116"/>
        <v/>
      </c>
      <c r="U769" s="4" t="str">
        <f t="shared" si="117"/>
        <v/>
      </c>
      <c r="V769" s="4" t="str">
        <f t="shared" si="118"/>
        <v/>
      </c>
      <c r="W769" s="4">
        <f t="shared" si="119"/>
        <v>1</v>
      </c>
    </row>
    <row r="770" spans="1:23" s="3" customFormat="1" x14ac:dyDescent="0.3">
      <c r="A770" s="3" t="s">
        <v>629</v>
      </c>
      <c r="B770" s="3" t="s">
        <v>3844</v>
      </c>
      <c r="C770" s="3" t="s">
        <v>3845</v>
      </c>
      <c r="D770" s="3" t="s">
        <v>0</v>
      </c>
      <c r="E770" s="3">
        <v>9</v>
      </c>
      <c r="F770" s="3">
        <v>11</v>
      </c>
      <c r="G770" s="3">
        <v>1</v>
      </c>
      <c r="H770" s="3">
        <v>0</v>
      </c>
      <c r="I770" s="3">
        <v>0</v>
      </c>
      <c r="J770" s="3">
        <v>7</v>
      </c>
      <c r="K770" s="3">
        <v>3</v>
      </c>
      <c r="L770" s="3">
        <v>103</v>
      </c>
      <c r="M770" s="4" t="str">
        <f t="shared" si="110"/>
        <v/>
      </c>
      <c r="N770" s="4" t="str">
        <f t="shared" si="111"/>
        <v/>
      </c>
      <c r="O770" s="4"/>
      <c r="P770" s="4" t="str">
        <f t="shared" si="112"/>
        <v/>
      </c>
      <c r="Q770" s="4" t="str">
        <f t="shared" si="113"/>
        <v/>
      </c>
      <c r="R770" s="4" t="str">
        <f t="shared" si="114"/>
        <v/>
      </c>
      <c r="S770" s="4">
        <f t="shared" si="115"/>
        <v>1</v>
      </c>
      <c r="T770" s="4" t="str">
        <f t="shared" si="116"/>
        <v/>
      </c>
      <c r="U770" s="4" t="str">
        <f t="shared" si="117"/>
        <v/>
      </c>
      <c r="V770" s="4" t="str">
        <f t="shared" si="118"/>
        <v/>
      </c>
      <c r="W770" s="4">
        <f t="shared" si="119"/>
        <v>1</v>
      </c>
    </row>
    <row r="771" spans="1:23" s="3" customFormat="1" x14ac:dyDescent="0.3">
      <c r="A771" s="3" t="s">
        <v>629</v>
      </c>
      <c r="B771" s="3" t="s">
        <v>3870</v>
      </c>
      <c r="C771" s="3" t="s">
        <v>735</v>
      </c>
      <c r="D771" s="3" t="s">
        <v>0</v>
      </c>
      <c r="E771" s="3">
        <v>4</v>
      </c>
      <c r="F771" s="3">
        <v>0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21</v>
      </c>
      <c r="M771" s="4" t="str">
        <f t="shared" si="110"/>
        <v/>
      </c>
      <c r="N771" s="4" t="str">
        <f t="shared" si="111"/>
        <v/>
      </c>
      <c r="O771" s="4"/>
      <c r="P771" s="4" t="str">
        <f t="shared" si="112"/>
        <v/>
      </c>
      <c r="Q771" s="4" t="str">
        <f t="shared" si="113"/>
        <v/>
      </c>
      <c r="R771" s="4" t="str">
        <f t="shared" si="114"/>
        <v/>
      </c>
      <c r="S771" s="4">
        <f t="shared" si="115"/>
        <v>1</v>
      </c>
      <c r="T771" s="4" t="str">
        <f t="shared" si="116"/>
        <v/>
      </c>
      <c r="U771" s="4" t="str">
        <f t="shared" si="117"/>
        <v/>
      </c>
      <c r="V771" s="4" t="str">
        <f t="shared" si="118"/>
        <v/>
      </c>
      <c r="W771" s="4">
        <f t="shared" si="119"/>
        <v>1</v>
      </c>
    </row>
    <row r="772" spans="1:23" s="3" customFormat="1" x14ac:dyDescent="0.3">
      <c r="A772" s="3" t="s">
        <v>629</v>
      </c>
      <c r="B772" s="3" t="s">
        <v>665</v>
      </c>
      <c r="C772" s="3" t="s">
        <v>666</v>
      </c>
      <c r="D772" s="3" t="s">
        <v>0</v>
      </c>
      <c r="E772" s="3">
        <v>18</v>
      </c>
      <c r="F772" s="3">
        <v>5</v>
      </c>
      <c r="G772" s="3">
        <v>3</v>
      </c>
      <c r="H772" s="3">
        <v>0</v>
      </c>
      <c r="I772" s="3">
        <v>10</v>
      </c>
      <c r="J772" s="3">
        <v>5</v>
      </c>
      <c r="K772" s="3">
        <v>0</v>
      </c>
      <c r="L772" s="3">
        <v>97</v>
      </c>
      <c r="M772" s="4" t="str">
        <f t="shared" si="110"/>
        <v/>
      </c>
      <c r="N772" s="4" t="str">
        <f t="shared" si="111"/>
        <v/>
      </c>
      <c r="O772" s="4"/>
      <c r="P772" s="4" t="str">
        <f t="shared" si="112"/>
        <v/>
      </c>
      <c r="Q772" s="4" t="str">
        <f t="shared" si="113"/>
        <v/>
      </c>
      <c r="R772" s="4" t="str">
        <f t="shared" si="114"/>
        <v/>
      </c>
      <c r="S772" s="4">
        <f t="shared" si="115"/>
        <v>1</v>
      </c>
      <c r="T772" s="4" t="str">
        <f t="shared" si="116"/>
        <v/>
      </c>
      <c r="U772" s="4" t="str">
        <f t="shared" si="117"/>
        <v/>
      </c>
      <c r="V772" s="4" t="str">
        <f t="shared" si="118"/>
        <v/>
      </c>
      <c r="W772" s="4">
        <f t="shared" si="119"/>
        <v>1</v>
      </c>
    </row>
    <row r="773" spans="1:23" s="3" customFormat="1" x14ac:dyDescent="0.3">
      <c r="A773" s="3" t="s">
        <v>629</v>
      </c>
      <c r="B773" s="3" t="s">
        <v>5377</v>
      </c>
      <c r="C773" s="3" t="s">
        <v>5378</v>
      </c>
      <c r="D773" s="3" t="s">
        <v>0</v>
      </c>
      <c r="E773" s="3">
        <v>0</v>
      </c>
      <c r="F773" s="3">
        <v>0</v>
      </c>
      <c r="G773" s="3">
        <v>1</v>
      </c>
      <c r="H773" s="3">
        <v>0</v>
      </c>
      <c r="I773" s="3">
        <v>0</v>
      </c>
      <c r="J773" s="3">
        <v>0</v>
      </c>
      <c r="K773" s="3">
        <v>1</v>
      </c>
      <c r="L773" s="3">
        <v>17</v>
      </c>
      <c r="M773" s="4" t="str">
        <f t="shared" si="110"/>
        <v/>
      </c>
      <c r="N773" s="4" t="str">
        <f t="shared" si="111"/>
        <v/>
      </c>
      <c r="O773" s="4"/>
      <c r="P773" s="4" t="str">
        <f t="shared" si="112"/>
        <v/>
      </c>
      <c r="Q773" s="4" t="str">
        <f t="shared" si="113"/>
        <v/>
      </c>
      <c r="R773" s="4" t="str">
        <f t="shared" si="114"/>
        <v/>
      </c>
      <c r="S773" s="4">
        <f t="shared" si="115"/>
        <v>1</v>
      </c>
      <c r="T773" s="4" t="str">
        <f t="shared" si="116"/>
        <v/>
      </c>
      <c r="U773" s="4" t="str">
        <f t="shared" si="117"/>
        <v/>
      </c>
      <c r="V773" s="4" t="str">
        <f t="shared" si="118"/>
        <v/>
      </c>
      <c r="W773" s="4">
        <f t="shared" si="119"/>
        <v>1</v>
      </c>
    </row>
    <row r="774" spans="1:23" s="3" customFormat="1" x14ac:dyDescent="0.3">
      <c r="A774" s="3" t="s">
        <v>629</v>
      </c>
      <c r="B774" s="3" t="s">
        <v>3535</v>
      </c>
      <c r="C774" s="3" t="s">
        <v>735</v>
      </c>
      <c r="D774" s="3" t="s">
        <v>0</v>
      </c>
      <c r="E774" s="3">
        <v>12</v>
      </c>
      <c r="F774" s="3">
        <v>0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30</v>
      </c>
      <c r="M774" s="4" t="str">
        <f t="shared" ref="M774:M837" si="120">IF( AND( OR( F774&gt;$F$1, L774&gt;$L$1 ), OR( E774&gt;$E$1, I774&gt;$I$1 ) ), 1, "" )</f>
        <v/>
      </c>
      <c r="N774" s="4" t="str">
        <f t="shared" ref="N774:N837" si="121">IF( AND( OR( F774&gt;$F$2, L774&gt;$L$2 ), OR( E774&gt;$E$2, I774&gt;$I$2 ) ), 1, "")</f>
        <v/>
      </c>
      <c r="O774" s="4"/>
      <c r="P774" s="4" t="str">
        <f t="shared" ref="P774:P837" si="122" xml:space="preserve"> IF( AND( M774 = 1, O774 = 1 ), 1, "")</f>
        <v/>
      </c>
      <c r="Q774" s="4" t="str">
        <f t="shared" ref="Q774:Q837" si="123" xml:space="preserve"> IF( AND( M774 = "", O774 = 1 ), 1, "")</f>
        <v/>
      </c>
      <c r="R774" s="4" t="str">
        <f t="shared" ref="R774:R837" si="124" xml:space="preserve"> IF( AND( M774 = 1, O774 = "" ), 1, "")</f>
        <v/>
      </c>
      <c r="S774" s="4">
        <f t="shared" ref="S774:S837" si="125" xml:space="preserve"> IF( AND( M774 = "", O774 = "" ), 1, "")</f>
        <v>1</v>
      </c>
      <c r="T774" s="4" t="str">
        <f t="shared" ref="T774:T837" si="126" xml:space="preserve"> IF( AND( N774 = 1, O774 = 1 ), 1, "")</f>
        <v/>
      </c>
      <c r="U774" s="4" t="str">
        <f t="shared" ref="U774:U837" si="127" xml:space="preserve"> IF( AND( N774 = "", O774 = 1 ), 1, "")</f>
        <v/>
      </c>
      <c r="V774" s="4" t="str">
        <f t="shared" ref="V774:V837" si="128" xml:space="preserve"> IF( AND( N774 = 1, O774 = "" ), 1, "")</f>
        <v/>
      </c>
      <c r="W774" s="4">
        <f t="shared" ref="W774:W837" si="129" xml:space="preserve"> IF( AND( N774 = "", O774 = "" ), 1, "")</f>
        <v>1</v>
      </c>
    </row>
    <row r="775" spans="1:23" s="3" customFormat="1" x14ac:dyDescent="0.3">
      <c r="A775" s="3" t="s">
        <v>629</v>
      </c>
      <c r="B775" s="3" t="s">
        <v>5106</v>
      </c>
      <c r="C775" s="3" t="s">
        <v>4248</v>
      </c>
      <c r="D775" s="3" t="s">
        <v>0</v>
      </c>
      <c r="E775" s="3">
        <v>0</v>
      </c>
      <c r="F775" s="3">
        <v>4</v>
      </c>
      <c r="G775" s="3">
        <v>1</v>
      </c>
      <c r="H775" s="3">
        <v>1</v>
      </c>
      <c r="I775" s="3">
        <v>0</v>
      </c>
      <c r="J775" s="3">
        <v>4</v>
      </c>
      <c r="K775" s="3">
        <v>2</v>
      </c>
      <c r="L775" s="3">
        <v>35</v>
      </c>
      <c r="M775" s="4" t="str">
        <f t="shared" si="120"/>
        <v/>
      </c>
      <c r="N775" s="4" t="str">
        <f t="shared" si="121"/>
        <v/>
      </c>
      <c r="O775" s="4"/>
      <c r="P775" s="4" t="str">
        <f t="shared" si="122"/>
        <v/>
      </c>
      <c r="Q775" s="4" t="str">
        <f t="shared" si="123"/>
        <v/>
      </c>
      <c r="R775" s="4" t="str">
        <f t="shared" si="124"/>
        <v/>
      </c>
      <c r="S775" s="4">
        <f t="shared" si="125"/>
        <v>1</v>
      </c>
      <c r="T775" s="4" t="str">
        <f t="shared" si="126"/>
        <v/>
      </c>
      <c r="U775" s="4" t="str">
        <f t="shared" si="127"/>
        <v/>
      </c>
      <c r="V775" s="4" t="str">
        <f t="shared" si="128"/>
        <v/>
      </c>
      <c r="W775" s="4">
        <f t="shared" si="129"/>
        <v>1</v>
      </c>
    </row>
    <row r="776" spans="1:23" s="3" customFormat="1" x14ac:dyDescent="0.3">
      <c r="A776" s="3" t="s">
        <v>629</v>
      </c>
      <c r="B776" s="3" t="s">
        <v>4688</v>
      </c>
      <c r="C776" s="3" t="s">
        <v>4689</v>
      </c>
      <c r="D776" s="3" t="s">
        <v>0</v>
      </c>
      <c r="E776" s="3">
        <v>11</v>
      </c>
      <c r="F776" s="3">
        <v>5</v>
      </c>
      <c r="G776" s="3">
        <v>1</v>
      </c>
      <c r="H776" s="3">
        <v>0</v>
      </c>
      <c r="I776" s="3">
        <v>6</v>
      </c>
      <c r="J776" s="3">
        <v>4</v>
      </c>
      <c r="K776" s="3">
        <v>1</v>
      </c>
      <c r="L776" s="3">
        <v>94</v>
      </c>
      <c r="M776" s="4" t="str">
        <f t="shared" si="120"/>
        <v/>
      </c>
      <c r="N776" s="4" t="str">
        <f t="shared" si="121"/>
        <v/>
      </c>
      <c r="O776" s="4"/>
      <c r="P776" s="4" t="str">
        <f t="shared" si="122"/>
        <v/>
      </c>
      <c r="Q776" s="4" t="str">
        <f t="shared" si="123"/>
        <v/>
      </c>
      <c r="R776" s="4" t="str">
        <f t="shared" si="124"/>
        <v/>
      </c>
      <c r="S776" s="4">
        <f t="shared" si="125"/>
        <v>1</v>
      </c>
      <c r="T776" s="4" t="str">
        <f t="shared" si="126"/>
        <v/>
      </c>
      <c r="U776" s="4" t="str">
        <f t="shared" si="127"/>
        <v/>
      </c>
      <c r="V776" s="4" t="str">
        <f t="shared" si="128"/>
        <v/>
      </c>
      <c r="W776" s="4">
        <f t="shared" si="129"/>
        <v>1</v>
      </c>
    </row>
    <row r="777" spans="1:23" s="3" customFormat="1" x14ac:dyDescent="0.3">
      <c r="A777" s="3" t="s">
        <v>629</v>
      </c>
      <c r="B777" s="3" t="s">
        <v>4945</v>
      </c>
      <c r="C777" s="3" t="s">
        <v>4946</v>
      </c>
      <c r="D777" s="3" t="s">
        <v>0</v>
      </c>
      <c r="E777" s="3">
        <v>10</v>
      </c>
      <c r="F777" s="3">
        <v>4</v>
      </c>
      <c r="G777" s="3">
        <v>3</v>
      </c>
      <c r="H777" s="3">
        <v>0</v>
      </c>
      <c r="I777" s="3">
        <v>4</v>
      </c>
      <c r="J777" s="3">
        <v>4</v>
      </c>
      <c r="K777" s="3">
        <v>1</v>
      </c>
      <c r="L777" s="3">
        <v>52</v>
      </c>
      <c r="M777" s="4" t="str">
        <f t="shared" si="120"/>
        <v/>
      </c>
      <c r="N777" s="4" t="str">
        <f t="shared" si="121"/>
        <v/>
      </c>
      <c r="O777" s="4"/>
      <c r="P777" s="4" t="str">
        <f t="shared" si="122"/>
        <v/>
      </c>
      <c r="Q777" s="4" t="str">
        <f t="shared" si="123"/>
        <v/>
      </c>
      <c r="R777" s="4" t="str">
        <f t="shared" si="124"/>
        <v/>
      </c>
      <c r="S777" s="4">
        <f t="shared" si="125"/>
        <v>1</v>
      </c>
      <c r="T777" s="4" t="str">
        <f t="shared" si="126"/>
        <v/>
      </c>
      <c r="U777" s="4" t="str">
        <f t="shared" si="127"/>
        <v/>
      </c>
      <c r="V777" s="4" t="str">
        <f t="shared" si="128"/>
        <v/>
      </c>
      <c r="W777" s="4">
        <f t="shared" si="129"/>
        <v>1</v>
      </c>
    </row>
    <row r="778" spans="1:23" s="3" customFormat="1" x14ac:dyDescent="0.3">
      <c r="A778" s="3" t="s">
        <v>629</v>
      </c>
      <c r="B778" s="3" t="s">
        <v>3611</v>
      </c>
      <c r="C778" s="3" t="s">
        <v>3553</v>
      </c>
      <c r="D778" s="3" t="s">
        <v>0</v>
      </c>
      <c r="E778" s="3">
        <v>2</v>
      </c>
      <c r="F778" s="3">
        <v>3</v>
      </c>
      <c r="G778" s="3">
        <v>2</v>
      </c>
      <c r="H778" s="3">
        <v>0</v>
      </c>
      <c r="I778" s="3">
        <v>0</v>
      </c>
      <c r="J778" s="3">
        <v>3</v>
      </c>
      <c r="K778" s="3">
        <v>1</v>
      </c>
      <c r="L778" s="3">
        <v>29</v>
      </c>
      <c r="M778" s="4" t="str">
        <f t="shared" si="120"/>
        <v/>
      </c>
      <c r="N778" s="4" t="str">
        <f t="shared" si="121"/>
        <v/>
      </c>
      <c r="O778" s="4"/>
      <c r="P778" s="4" t="str">
        <f t="shared" si="122"/>
        <v/>
      </c>
      <c r="Q778" s="4" t="str">
        <f t="shared" si="123"/>
        <v/>
      </c>
      <c r="R778" s="4" t="str">
        <f t="shared" si="124"/>
        <v/>
      </c>
      <c r="S778" s="4">
        <f t="shared" si="125"/>
        <v>1</v>
      </c>
      <c r="T778" s="4" t="str">
        <f t="shared" si="126"/>
        <v/>
      </c>
      <c r="U778" s="4" t="str">
        <f t="shared" si="127"/>
        <v/>
      </c>
      <c r="V778" s="4" t="str">
        <f t="shared" si="128"/>
        <v/>
      </c>
      <c r="W778" s="4">
        <f t="shared" si="129"/>
        <v>1</v>
      </c>
    </row>
    <row r="779" spans="1:23" s="3" customFormat="1" x14ac:dyDescent="0.3">
      <c r="A779" s="3" t="s">
        <v>629</v>
      </c>
      <c r="B779" s="3" t="s">
        <v>3520</v>
      </c>
      <c r="C779" s="3" t="s">
        <v>3521</v>
      </c>
      <c r="D779" s="3" t="s">
        <v>0</v>
      </c>
      <c r="E779" s="3">
        <v>5</v>
      </c>
      <c r="F779" s="3">
        <v>7</v>
      </c>
      <c r="G779" s="3">
        <v>1</v>
      </c>
      <c r="H779" s="3">
        <v>0</v>
      </c>
      <c r="I779" s="3">
        <v>0</v>
      </c>
      <c r="J779" s="3">
        <v>4</v>
      </c>
      <c r="K779" s="3">
        <v>3</v>
      </c>
      <c r="L779" s="3">
        <v>55</v>
      </c>
      <c r="M779" s="4" t="str">
        <f t="shared" si="120"/>
        <v/>
      </c>
      <c r="N779" s="4" t="str">
        <f t="shared" si="121"/>
        <v/>
      </c>
      <c r="O779" s="4"/>
      <c r="P779" s="4" t="str">
        <f t="shared" si="122"/>
        <v/>
      </c>
      <c r="Q779" s="4" t="str">
        <f t="shared" si="123"/>
        <v/>
      </c>
      <c r="R779" s="4" t="str">
        <f t="shared" si="124"/>
        <v/>
      </c>
      <c r="S779" s="4">
        <f t="shared" si="125"/>
        <v>1</v>
      </c>
      <c r="T779" s="4" t="str">
        <f t="shared" si="126"/>
        <v/>
      </c>
      <c r="U779" s="4" t="str">
        <f t="shared" si="127"/>
        <v/>
      </c>
      <c r="V779" s="4" t="str">
        <f t="shared" si="128"/>
        <v/>
      </c>
      <c r="W779" s="4">
        <f t="shared" si="129"/>
        <v>1</v>
      </c>
    </row>
    <row r="780" spans="1:23" s="3" customFormat="1" x14ac:dyDescent="0.3">
      <c r="A780" s="3" t="s">
        <v>629</v>
      </c>
      <c r="B780" s="3" t="s">
        <v>5276</v>
      </c>
      <c r="C780" s="3" t="s">
        <v>5277</v>
      </c>
      <c r="D780" s="3" t="s">
        <v>0</v>
      </c>
      <c r="E780" s="3">
        <v>7</v>
      </c>
      <c r="F780" s="3">
        <v>6</v>
      </c>
      <c r="G780" s="3">
        <v>3</v>
      </c>
      <c r="H780" s="3">
        <v>0</v>
      </c>
      <c r="I780" s="3">
        <v>0</v>
      </c>
      <c r="J780" s="3">
        <v>4</v>
      </c>
      <c r="K780" s="3">
        <v>1</v>
      </c>
      <c r="L780" s="3">
        <v>47</v>
      </c>
      <c r="M780" s="4" t="str">
        <f t="shared" si="120"/>
        <v/>
      </c>
      <c r="N780" s="4" t="str">
        <f t="shared" si="121"/>
        <v/>
      </c>
      <c r="O780" s="4"/>
      <c r="P780" s="4" t="str">
        <f t="shared" si="122"/>
        <v/>
      </c>
      <c r="Q780" s="4" t="str">
        <f t="shared" si="123"/>
        <v/>
      </c>
      <c r="R780" s="4" t="str">
        <f t="shared" si="124"/>
        <v/>
      </c>
      <c r="S780" s="4">
        <f t="shared" si="125"/>
        <v>1</v>
      </c>
      <c r="T780" s="4" t="str">
        <f t="shared" si="126"/>
        <v/>
      </c>
      <c r="U780" s="4" t="str">
        <f t="shared" si="127"/>
        <v/>
      </c>
      <c r="V780" s="4" t="str">
        <f t="shared" si="128"/>
        <v/>
      </c>
      <c r="W780" s="4">
        <f t="shared" si="129"/>
        <v>1</v>
      </c>
    </row>
    <row r="781" spans="1:23" s="3" customFormat="1" x14ac:dyDescent="0.3">
      <c r="A781" s="3" t="s">
        <v>629</v>
      </c>
      <c r="B781" s="3" t="s">
        <v>5265</v>
      </c>
      <c r="C781" s="3" t="s">
        <v>5266</v>
      </c>
      <c r="D781" s="3" t="s">
        <v>0</v>
      </c>
      <c r="E781" s="3">
        <v>3</v>
      </c>
      <c r="F781" s="3">
        <v>5</v>
      </c>
      <c r="G781" s="3">
        <v>2</v>
      </c>
      <c r="H781" s="3">
        <v>0</v>
      </c>
      <c r="I781" s="3">
        <v>0</v>
      </c>
      <c r="J781" s="3">
        <v>5</v>
      </c>
      <c r="K781" s="3">
        <v>2</v>
      </c>
      <c r="L781" s="3">
        <v>49</v>
      </c>
      <c r="M781" s="4" t="str">
        <f t="shared" si="120"/>
        <v/>
      </c>
      <c r="N781" s="4" t="str">
        <f t="shared" si="121"/>
        <v/>
      </c>
      <c r="O781" s="4"/>
      <c r="P781" s="4" t="str">
        <f t="shared" si="122"/>
        <v/>
      </c>
      <c r="Q781" s="4" t="str">
        <f t="shared" si="123"/>
        <v/>
      </c>
      <c r="R781" s="4" t="str">
        <f t="shared" si="124"/>
        <v/>
      </c>
      <c r="S781" s="4">
        <f t="shared" si="125"/>
        <v>1</v>
      </c>
      <c r="T781" s="4" t="str">
        <f t="shared" si="126"/>
        <v/>
      </c>
      <c r="U781" s="4" t="str">
        <f t="shared" si="127"/>
        <v/>
      </c>
      <c r="V781" s="4" t="str">
        <f t="shared" si="128"/>
        <v/>
      </c>
      <c r="W781" s="4">
        <f t="shared" si="129"/>
        <v>1</v>
      </c>
    </row>
    <row r="782" spans="1:23" s="3" customFormat="1" x14ac:dyDescent="0.3">
      <c r="A782" s="3" t="s">
        <v>629</v>
      </c>
      <c r="B782" s="3" t="s">
        <v>3533</v>
      </c>
      <c r="C782" s="3" t="s">
        <v>3534</v>
      </c>
      <c r="D782" s="3" t="s">
        <v>0</v>
      </c>
      <c r="E782" s="3">
        <v>6</v>
      </c>
      <c r="F782" s="3">
        <v>9</v>
      </c>
      <c r="G782" s="3">
        <v>3</v>
      </c>
      <c r="H782" s="3">
        <v>0</v>
      </c>
      <c r="I782" s="3">
        <v>0</v>
      </c>
      <c r="J782" s="3">
        <v>2</v>
      </c>
      <c r="K782" s="3">
        <v>2</v>
      </c>
      <c r="L782" s="3">
        <v>69</v>
      </c>
      <c r="M782" s="4" t="str">
        <f t="shared" si="120"/>
        <v/>
      </c>
      <c r="N782" s="4" t="str">
        <f t="shared" si="121"/>
        <v/>
      </c>
      <c r="O782" s="4"/>
      <c r="P782" s="4" t="str">
        <f t="shared" si="122"/>
        <v/>
      </c>
      <c r="Q782" s="4" t="str">
        <f t="shared" si="123"/>
        <v/>
      </c>
      <c r="R782" s="4" t="str">
        <f t="shared" si="124"/>
        <v/>
      </c>
      <c r="S782" s="4">
        <f t="shared" si="125"/>
        <v>1</v>
      </c>
      <c r="T782" s="4" t="str">
        <f t="shared" si="126"/>
        <v/>
      </c>
      <c r="U782" s="4" t="str">
        <f t="shared" si="127"/>
        <v/>
      </c>
      <c r="V782" s="4" t="str">
        <f t="shared" si="128"/>
        <v/>
      </c>
      <c r="W782" s="4">
        <f t="shared" si="129"/>
        <v>1</v>
      </c>
    </row>
    <row r="783" spans="1:23" s="3" customFormat="1" x14ac:dyDescent="0.3">
      <c r="A783" s="3" t="s">
        <v>629</v>
      </c>
      <c r="B783" s="3" t="s">
        <v>3628</v>
      </c>
      <c r="C783" s="3" t="s">
        <v>735</v>
      </c>
      <c r="D783" s="3" t="s">
        <v>0</v>
      </c>
      <c r="E783" s="3">
        <v>4</v>
      </c>
      <c r="F783" s="3">
        <v>0</v>
      </c>
      <c r="G783" s="3">
        <v>1</v>
      </c>
      <c r="H783" s="3">
        <v>0</v>
      </c>
      <c r="I783" s="3">
        <v>0</v>
      </c>
      <c r="J783" s="3">
        <v>0</v>
      </c>
      <c r="K783" s="3">
        <v>0</v>
      </c>
      <c r="L783" s="3">
        <v>21</v>
      </c>
      <c r="M783" s="4" t="str">
        <f t="shared" si="120"/>
        <v/>
      </c>
      <c r="N783" s="4" t="str">
        <f t="shared" si="121"/>
        <v/>
      </c>
      <c r="O783" s="4"/>
      <c r="P783" s="4" t="str">
        <f t="shared" si="122"/>
        <v/>
      </c>
      <c r="Q783" s="4" t="str">
        <f t="shared" si="123"/>
        <v/>
      </c>
      <c r="R783" s="4" t="str">
        <f t="shared" si="124"/>
        <v/>
      </c>
      <c r="S783" s="4">
        <f t="shared" si="125"/>
        <v>1</v>
      </c>
      <c r="T783" s="4" t="str">
        <f t="shared" si="126"/>
        <v/>
      </c>
      <c r="U783" s="4" t="str">
        <f t="shared" si="127"/>
        <v/>
      </c>
      <c r="V783" s="4" t="str">
        <f t="shared" si="128"/>
        <v/>
      </c>
      <c r="W783" s="4">
        <f t="shared" si="129"/>
        <v>1</v>
      </c>
    </row>
    <row r="784" spans="1:23" s="3" customFormat="1" x14ac:dyDescent="0.3">
      <c r="A784" s="3" t="s">
        <v>629</v>
      </c>
      <c r="B784" s="3" t="s">
        <v>4064</v>
      </c>
      <c r="C784" s="3" t="s">
        <v>4065</v>
      </c>
      <c r="D784" s="3" t="s">
        <v>0</v>
      </c>
      <c r="E784" s="3">
        <v>1</v>
      </c>
      <c r="F784" s="3">
        <v>2</v>
      </c>
      <c r="G784" s="3">
        <v>2</v>
      </c>
      <c r="H784" s="3">
        <v>0</v>
      </c>
      <c r="I784" s="3">
        <v>0</v>
      </c>
      <c r="J784" s="3">
        <v>2</v>
      </c>
      <c r="K784" s="3">
        <v>1</v>
      </c>
      <c r="L784" s="3">
        <v>23</v>
      </c>
      <c r="M784" s="4" t="str">
        <f t="shared" si="120"/>
        <v/>
      </c>
      <c r="N784" s="4" t="str">
        <f t="shared" si="121"/>
        <v/>
      </c>
      <c r="O784" s="4"/>
      <c r="P784" s="4" t="str">
        <f t="shared" si="122"/>
        <v/>
      </c>
      <c r="Q784" s="4" t="str">
        <f t="shared" si="123"/>
        <v/>
      </c>
      <c r="R784" s="4" t="str">
        <f t="shared" si="124"/>
        <v/>
      </c>
      <c r="S784" s="4">
        <f t="shared" si="125"/>
        <v>1</v>
      </c>
      <c r="T784" s="4" t="str">
        <f t="shared" si="126"/>
        <v/>
      </c>
      <c r="U784" s="4" t="str">
        <f t="shared" si="127"/>
        <v/>
      </c>
      <c r="V784" s="4" t="str">
        <f t="shared" si="128"/>
        <v/>
      </c>
      <c r="W784" s="4">
        <f t="shared" si="129"/>
        <v>1</v>
      </c>
    </row>
    <row r="785" spans="1:23" s="3" customFormat="1" x14ac:dyDescent="0.3">
      <c r="A785" s="3" t="s">
        <v>629</v>
      </c>
      <c r="B785" s="3" t="s">
        <v>5121</v>
      </c>
      <c r="C785" s="3" t="s">
        <v>5122</v>
      </c>
      <c r="D785" s="3" t="s">
        <v>0</v>
      </c>
      <c r="E785" s="3">
        <v>7</v>
      </c>
      <c r="F785" s="3">
        <v>5</v>
      </c>
      <c r="G785" s="3">
        <v>3</v>
      </c>
      <c r="H785" s="3">
        <v>0</v>
      </c>
      <c r="I785" s="3">
        <v>4</v>
      </c>
      <c r="J785" s="3">
        <v>4</v>
      </c>
      <c r="K785" s="3">
        <v>1</v>
      </c>
      <c r="L785" s="3">
        <v>46</v>
      </c>
      <c r="M785" s="4" t="str">
        <f t="shared" si="120"/>
        <v/>
      </c>
      <c r="N785" s="4" t="str">
        <f t="shared" si="121"/>
        <v/>
      </c>
      <c r="O785" s="4"/>
      <c r="P785" s="4" t="str">
        <f t="shared" si="122"/>
        <v/>
      </c>
      <c r="Q785" s="4" t="str">
        <f t="shared" si="123"/>
        <v/>
      </c>
      <c r="R785" s="4" t="str">
        <f t="shared" si="124"/>
        <v/>
      </c>
      <c r="S785" s="4">
        <f t="shared" si="125"/>
        <v>1</v>
      </c>
      <c r="T785" s="4" t="str">
        <f t="shared" si="126"/>
        <v/>
      </c>
      <c r="U785" s="4" t="str">
        <f t="shared" si="127"/>
        <v/>
      </c>
      <c r="V785" s="4" t="str">
        <f t="shared" si="128"/>
        <v/>
      </c>
      <c r="W785" s="4">
        <f t="shared" si="129"/>
        <v>1</v>
      </c>
    </row>
    <row r="786" spans="1:23" s="3" customFormat="1" x14ac:dyDescent="0.3">
      <c r="A786" s="3" t="s">
        <v>629</v>
      </c>
      <c r="B786" s="3" t="s">
        <v>708</v>
      </c>
      <c r="C786" s="3" t="s">
        <v>709</v>
      </c>
      <c r="D786" s="3" t="s">
        <v>0</v>
      </c>
      <c r="E786" s="3">
        <v>14</v>
      </c>
      <c r="F786" s="3">
        <v>8</v>
      </c>
      <c r="G786" s="3">
        <v>1</v>
      </c>
      <c r="H786" s="3">
        <v>0</v>
      </c>
      <c r="I786" s="3">
        <v>15</v>
      </c>
      <c r="J786" s="3">
        <v>6</v>
      </c>
      <c r="K786" s="3">
        <v>3</v>
      </c>
      <c r="L786" s="3">
        <v>96</v>
      </c>
      <c r="M786" s="4" t="str">
        <f t="shared" si="120"/>
        <v/>
      </c>
      <c r="N786" s="4" t="str">
        <f t="shared" si="121"/>
        <v/>
      </c>
      <c r="O786" s="4"/>
      <c r="P786" s="4" t="str">
        <f t="shared" si="122"/>
        <v/>
      </c>
      <c r="Q786" s="4" t="str">
        <f t="shared" si="123"/>
        <v/>
      </c>
      <c r="R786" s="4" t="str">
        <f t="shared" si="124"/>
        <v/>
      </c>
      <c r="S786" s="4">
        <f t="shared" si="125"/>
        <v>1</v>
      </c>
      <c r="T786" s="4" t="str">
        <f t="shared" si="126"/>
        <v/>
      </c>
      <c r="U786" s="4" t="str">
        <f t="shared" si="127"/>
        <v/>
      </c>
      <c r="V786" s="4" t="str">
        <f t="shared" si="128"/>
        <v/>
      </c>
      <c r="W786" s="4">
        <f t="shared" si="129"/>
        <v>1</v>
      </c>
    </row>
    <row r="787" spans="1:23" s="3" customFormat="1" x14ac:dyDescent="0.3">
      <c r="A787" s="3" t="s">
        <v>629</v>
      </c>
      <c r="B787" s="3" t="s">
        <v>4546</v>
      </c>
      <c r="C787" s="3" t="s">
        <v>4547</v>
      </c>
      <c r="D787" s="3" t="s">
        <v>0</v>
      </c>
      <c r="E787" s="3">
        <v>0</v>
      </c>
      <c r="F787" s="3">
        <v>2</v>
      </c>
      <c r="G787" s="3">
        <v>3</v>
      </c>
      <c r="H787" s="3">
        <v>0</v>
      </c>
      <c r="I787" s="3">
        <v>1</v>
      </c>
      <c r="J787" s="3">
        <v>2</v>
      </c>
      <c r="K787" s="3">
        <v>1</v>
      </c>
      <c r="L787" s="3">
        <v>29</v>
      </c>
      <c r="M787" s="4" t="str">
        <f t="shared" si="120"/>
        <v/>
      </c>
      <c r="N787" s="4" t="str">
        <f t="shared" si="121"/>
        <v/>
      </c>
      <c r="O787" s="4"/>
      <c r="P787" s="4" t="str">
        <f t="shared" si="122"/>
        <v/>
      </c>
      <c r="Q787" s="4" t="str">
        <f t="shared" si="123"/>
        <v/>
      </c>
      <c r="R787" s="4" t="str">
        <f t="shared" si="124"/>
        <v/>
      </c>
      <c r="S787" s="4">
        <f t="shared" si="125"/>
        <v>1</v>
      </c>
      <c r="T787" s="4" t="str">
        <f t="shared" si="126"/>
        <v/>
      </c>
      <c r="U787" s="4" t="str">
        <f t="shared" si="127"/>
        <v/>
      </c>
      <c r="V787" s="4" t="str">
        <f t="shared" si="128"/>
        <v/>
      </c>
      <c r="W787" s="4">
        <f t="shared" si="129"/>
        <v>1</v>
      </c>
    </row>
    <row r="788" spans="1:23" s="3" customFormat="1" x14ac:dyDescent="0.3">
      <c r="A788" s="3" t="s">
        <v>629</v>
      </c>
      <c r="B788" s="3" t="s">
        <v>676</v>
      </c>
      <c r="C788" s="3" t="s">
        <v>677</v>
      </c>
      <c r="D788" s="3" t="s">
        <v>0</v>
      </c>
      <c r="E788" s="3">
        <v>15</v>
      </c>
      <c r="F788" s="3">
        <v>61</v>
      </c>
      <c r="G788" s="3">
        <v>2</v>
      </c>
      <c r="H788" s="3">
        <v>0</v>
      </c>
      <c r="I788" s="3">
        <v>162</v>
      </c>
      <c r="J788" s="3">
        <v>24</v>
      </c>
      <c r="K788" s="3">
        <v>10</v>
      </c>
      <c r="L788" s="3">
        <v>306</v>
      </c>
      <c r="M788" s="4">
        <f t="shared" si="120"/>
        <v>1</v>
      </c>
      <c r="N788" s="4" t="str">
        <f t="shared" si="121"/>
        <v/>
      </c>
      <c r="O788" s="4"/>
      <c r="P788" s="4" t="str">
        <f t="shared" si="122"/>
        <v/>
      </c>
      <c r="Q788" s="4" t="str">
        <f t="shared" si="123"/>
        <v/>
      </c>
      <c r="R788" s="4">
        <f t="shared" si="124"/>
        <v>1</v>
      </c>
      <c r="S788" s="4" t="str">
        <f t="shared" si="125"/>
        <v/>
      </c>
      <c r="T788" s="4" t="str">
        <f t="shared" si="126"/>
        <v/>
      </c>
      <c r="U788" s="4" t="str">
        <f t="shared" si="127"/>
        <v/>
      </c>
      <c r="V788" s="4" t="str">
        <f t="shared" si="128"/>
        <v/>
      </c>
      <c r="W788" s="4">
        <f t="shared" si="129"/>
        <v>1</v>
      </c>
    </row>
    <row r="789" spans="1:23" s="3" customFormat="1" x14ac:dyDescent="0.3">
      <c r="A789" s="3" t="s">
        <v>629</v>
      </c>
      <c r="B789" s="3" t="s">
        <v>5037</v>
      </c>
      <c r="C789" s="3" t="s">
        <v>5038</v>
      </c>
      <c r="D789" s="3" t="s">
        <v>0</v>
      </c>
      <c r="E789" s="3">
        <v>0</v>
      </c>
      <c r="F789" s="3">
        <v>30</v>
      </c>
      <c r="G789" s="3">
        <v>1</v>
      </c>
      <c r="H789" s="3">
        <v>0</v>
      </c>
      <c r="I789" s="3">
        <v>21</v>
      </c>
      <c r="J789" s="3">
        <v>7</v>
      </c>
      <c r="K789" s="3">
        <v>0</v>
      </c>
      <c r="L789" s="3">
        <v>87</v>
      </c>
      <c r="M789" s="4" t="str">
        <f t="shared" si="120"/>
        <v/>
      </c>
      <c r="N789" s="4" t="str">
        <f t="shared" si="121"/>
        <v/>
      </c>
      <c r="O789" s="4"/>
      <c r="P789" s="4" t="str">
        <f t="shared" si="122"/>
        <v/>
      </c>
      <c r="Q789" s="4" t="str">
        <f t="shared" si="123"/>
        <v/>
      </c>
      <c r="R789" s="4" t="str">
        <f t="shared" si="124"/>
        <v/>
      </c>
      <c r="S789" s="4">
        <f t="shared" si="125"/>
        <v>1</v>
      </c>
      <c r="T789" s="4" t="str">
        <f t="shared" si="126"/>
        <v/>
      </c>
      <c r="U789" s="4" t="str">
        <f t="shared" si="127"/>
        <v/>
      </c>
      <c r="V789" s="4" t="str">
        <f t="shared" si="128"/>
        <v/>
      </c>
      <c r="W789" s="4">
        <f t="shared" si="129"/>
        <v>1</v>
      </c>
    </row>
    <row r="790" spans="1:23" s="3" customFormat="1" x14ac:dyDescent="0.3">
      <c r="A790" s="3" t="s">
        <v>629</v>
      </c>
      <c r="B790" s="3" t="s">
        <v>4121</v>
      </c>
      <c r="C790" s="3" t="s">
        <v>4122</v>
      </c>
      <c r="D790" s="3" t="s">
        <v>0</v>
      </c>
      <c r="E790" s="3">
        <v>2</v>
      </c>
      <c r="F790" s="3">
        <v>2</v>
      </c>
      <c r="G790" s="3">
        <v>1</v>
      </c>
      <c r="H790" s="3">
        <v>0</v>
      </c>
      <c r="I790" s="3">
        <v>0</v>
      </c>
      <c r="J790" s="3">
        <v>2</v>
      </c>
      <c r="K790" s="3">
        <v>1</v>
      </c>
      <c r="L790" s="3">
        <v>42</v>
      </c>
      <c r="M790" s="4" t="str">
        <f t="shared" si="120"/>
        <v/>
      </c>
      <c r="N790" s="4" t="str">
        <f t="shared" si="121"/>
        <v/>
      </c>
      <c r="O790" s="4"/>
      <c r="P790" s="4" t="str">
        <f t="shared" si="122"/>
        <v/>
      </c>
      <c r="Q790" s="4" t="str">
        <f t="shared" si="123"/>
        <v/>
      </c>
      <c r="R790" s="4" t="str">
        <f t="shared" si="124"/>
        <v/>
      </c>
      <c r="S790" s="4">
        <f t="shared" si="125"/>
        <v>1</v>
      </c>
      <c r="T790" s="4" t="str">
        <f t="shared" si="126"/>
        <v/>
      </c>
      <c r="U790" s="4" t="str">
        <f t="shared" si="127"/>
        <v/>
      </c>
      <c r="V790" s="4" t="str">
        <f t="shared" si="128"/>
        <v/>
      </c>
      <c r="W790" s="4">
        <f t="shared" si="129"/>
        <v>1</v>
      </c>
    </row>
    <row r="791" spans="1:23" s="3" customFormat="1" x14ac:dyDescent="0.3">
      <c r="A791" s="3" t="s">
        <v>629</v>
      </c>
      <c r="B791" s="3" t="s">
        <v>3858</v>
      </c>
      <c r="C791" s="3" t="s">
        <v>3859</v>
      </c>
      <c r="D791" s="3" t="s">
        <v>0</v>
      </c>
      <c r="E791" s="3">
        <v>1</v>
      </c>
      <c r="F791" s="3">
        <v>17</v>
      </c>
      <c r="G791" s="3">
        <v>2</v>
      </c>
      <c r="H791" s="3">
        <v>0</v>
      </c>
      <c r="I791" s="3">
        <v>10</v>
      </c>
      <c r="J791" s="3">
        <v>8</v>
      </c>
      <c r="K791" s="3">
        <v>3</v>
      </c>
      <c r="L791" s="3">
        <v>81</v>
      </c>
      <c r="M791" s="4" t="str">
        <f t="shared" si="120"/>
        <v/>
      </c>
      <c r="N791" s="4" t="str">
        <f t="shared" si="121"/>
        <v/>
      </c>
      <c r="O791" s="4"/>
      <c r="P791" s="4" t="str">
        <f t="shared" si="122"/>
        <v/>
      </c>
      <c r="Q791" s="4" t="str">
        <f t="shared" si="123"/>
        <v/>
      </c>
      <c r="R791" s="4" t="str">
        <f t="shared" si="124"/>
        <v/>
      </c>
      <c r="S791" s="4">
        <f t="shared" si="125"/>
        <v>1</v>
      </c>
      <c r="T791" s="4" t="str">
        <f t="shared" si="126"/>
        <v/>
      </c>
      <c r="U791" s="4" t="str">
        <f t="shared" si="127"/>
        <v/>
      </c>
      <c r="V791" s="4" t="str">
        <f t="shared" si="128"/>
        <v/>
      </c>
      <c r="W791" s="4">
        <f t="shared" si="129"/>
        <v>1</v>
      </c>
    </row>
    <row r="792" spans="1:23" s="3" customFormat="1" x14ac:dyDescent="0.3">
      <c r="A792" s="3" t="s">
        <v>629</v>
      </c>
      <c r="B792" s="3" t="s">
        <v>5440</v>
      </c>
      <c r="C792" s="3" t="s">
        <v>5441</v>
      </c>
      <c r="D792" s="3" t="s">
        <v>0</v>
      </c>
      <c r="E792" s="3">
        <v>2</v>
      </c>
      <c r="F792" s="3">
        <v>1</v>
      </c>
      <c r="G792" s="3">
        <v>1</v>
      </c>
      <c r="H792" s="3">
        <v>0</v>
      </c>
      <c r="I792" s="3">
        <v>0</v>
      </c>
      <c r="J792" s="3">
        <v>1</v>
      </c>
      <c r="K792" s="3">
        <v>0</v>
      </c>
      <c r="L792" s="3">
        <v>33</v>
      </c>
      <c r="M792" s="4" t="str">
        <f t="shared" si="120"/>
        <v/>
      </c>
      <c r="N792" s="4" t="str">
        <f t="shared" si="121"/>
        <v/>
      </c>
      <c r="O792" s="4"/>
      <c r="P792" s="4" t="str">
        <f t="shared" si="122"/>
        <v/>
      </c>
      <c r="Q792" s="4" t="str">
        <f t="shared" si="123"/>
        <v/>
      </c>
      <c r="R792" s="4" t="str">
        <f t="shared" si="124"/>
        <v/>
      </c>
      <c r="S792" s="4">
        <f t="shared" si="125"/>
        <v>1</v>
      </c>
      <c r="T792" s="4" t="str">
        <f t="shared" si="126"/>
        <v/>
      </c>
      <c r="U792" s="4" t="str">
        <f t="shared" si="127"/>
        <v/>
      </c>
      <c r="V792" s="4" t="str">
        <f t="shared" si="128"/>
        <v/>
      </c>
      <c r="W792" s="4">
        <f t="shared" si="129"/>
        <v>1</v>
      </c>
    </row>
    <row r="793" spans="1:23" s="3" customFormat="1" x14ac:dyDescent="0.3">
      <c r="A793" s="3" t="s">
        <v>629</v>
      </c>
      <c r="B793" s="3" t="s">
        <v>4686</v>
      </c>
      <c r="C793" s="3" t="s">
        <v>4687</v>
      </c>
      <c r="D793" s="3" t="s">
        <v>750</v>
      </c>
      <c r="E793" s="3">
        <v>2</v>
      </c>
      <c r="F793" s="3">
        <v>15</v>
      </c>
      <c r="G793" s="3">
        <v>1</v>
      </c>
      <c r="H793" s="3">
        <v>0</v>
      </c>
      <c r="I793" s="3">
        <v>56</v>
      </c>
      <c r="J793" s="3">
        <v>12</v>
      </c>
      <c r="K793" s="3">
        <v>2</v>
      </c>
      <c r="L793" s="3">
        <v>81</v>
      </c>
      <c r="M793" s="4" t="str">
        <f t="shared" si="120"/>
        <v/>
      </c>
      <c r="N793" s="4" t="str">
        <f t="shared" si="121"/>
        <v/>
      </c>
      <c r="O793" s="4"/>
      <c r="P793" s="4" t="str">
        <f t="shared" si="122"/>
        <v/>
      </c>
      <c r="Q793" s="4" t="str">
        <f t="shared" si="123"/>
        <v/>
      </c>
      <c r="R793" s="4" t="str">
        <f t="shared" si="124"/>
        <v/>
      </c>
      <c r="S793" s="4">
        <f t="shared" si="125"/>
        <v>1</v>
      </c>
      <c r="T793" s="4" t="str">
        <f t="shared" si="126"/>
        <v/>
      </c>
      <c r="U793" s="4" t="str">
        <f t="shared" si="127"/>
        <v/>
      </c>
      <c r="V793" s="4" t="str">
        <f t="shared" si="128"/>
        <v/>
      </c>
      <c r="W793" s="4">
        <f t="shared" si="129"/>
        <v>1</v>
      </c>
    </row>
    <row r="794" spans="1:23" s="3" customFormat="1" x14ac:dyDescent="0.3">
      <c r="A794" s="3" t="s">
        <v>629</v>
      </c>
      <c r="B794" s="3" t="s">
        <v>4518</v>
      </c>
      <c r="C794" s="3" t="s">
        <v>4519</v>
      </c>
      <c r="D794" s="3" t="s">
        <v>0</v>
      </c>
      <c r="E794" s="3">
        <v>1</v>
      </c>
      <c r="F794" s="3">
        <v>6</v>
      </c>
      <c r="G794" s="3">
        <v>1</v>
      </c>
      <c r="H794" s="3">
        <v>0</v>
      </c>
      <c r="I794" s="3">
        <v>1</v>
      </c>
      <c r="J794" s="3">
        <v>3</v>
      </c>
      <c r="K794" s="3">
        <v>1</v>
      </c>
      <c r="L794" s="3">
        <v>46</v>
      </c>
      <c r="M794" s="4" t="str">
        <f t="shared" si="120"/>
        <v/>
      </c>
      <c r="N794" s="4" t="str">
        <f t="shared" si="121"/>
        <v/>
      </c>
      <c r="O794" s="4"/>
      <c r="P794" s="4" t="str">
        <f t="shared" si="122"/>
        <v/>
      </c>
      <c r="Q794" s="4" t="str">
        <f t="shared" si="123"/>
        <v/>
      </c>
      <c r="R794" s="4" t="str">
        <f t="shared" si="124"/>
        <v/>
      </c>
      <c r="S794" s="4">
        <f t="shared" si="125"/>
        <v>1</v>
      </c>
      <c r="T794" s="4" t="str">
        <f t="shared" si="126"/>
        <v/>
      </c>
      <c r="U794" s="4" t="str">
        <f t="shared" si="127"/>
        <v/>
      </c>
      <c r="V794" s="4" t="str">
        <f t="shared" si="128"/>
        <v/>
      </c>
      <c r="W794" s="4">
        <f t="shared" si="129"/>
        <v>1</v>
      </c>
    </row>
    <row r="795" spans="1:23" s="3" customFormat="1" x14ac:dyDescent="0.3">
      <c r="A795" s="3" t="s">
        <v>629</v>
      </c>
      <c r="B795" s="3" t="s">
        <v>3603</v>
      </c>
      <c r="C795" s="3" t="s">
        <v>3604</v>
      </c>
      <c r="D795" s="3" t="s">
        <v>0</v>
      </c>
      <c r="E795" s="3">
        <v>5</v>
      </c>
      <c r="F795" s="3">
        <v>4</v>
      </c>
      <c r="G795" s="3">
        <v>1</v>
      </c>
      <c r="H795" s="3">
        <v>0</v>
      </c>
      <c r="I795" s="3">
        <v>4</v>
      </c>
      <c r="J795" s="3">
        <v>4</v>
      </c>
      <c r="K795" s="3">
        <v>1</v>
      </c>
      <c r="L795" s="3">
        <v>43</v>
      </c>
      <c r="M795" s="4" t="str">
        <f t="shared" si="120"/>
        <v/>
      </c>
      <c r="N795" s="4" t="str">
        <f t="shared" si="121"/>
        <v/>
      </c>
      <c r="O795" s="4"/>
      <c r="P795" s="4" t="str">
        <f t="shared" si="122"/>
        <v/>
      </c>
      <c r="Q795" s="4" t="str">
        <f t="shared" si="123"/>
        <v/>
      </c>
      <c r="R795" s="4" t="str">
        <f t="shared" si="124"/>
        <v/>
      </c>
      <c r="S795" s="4">
        <f t="shared" si="125"/>
        <v>1</v>
      </c>
      <c r="T795" s="4" t="str">
        <f t="shared" si="126"/>
        <v/>
      </c>
      <c r="U795" s="4" t="str">
        <f t="shared" si="127"/>
        <v/>
      </c>
      <c r="V795" s="4" t="str">
        <f t="shared" si="128"/>
        <v/>
      </c>
      <c r="W795" s="4">
        <f t="shared" si="129"/>
        <v>1</v>
      </c>
    </row>
    <row r="796" spans="1:23" s="3" customFormat="1" x14ac:dyDescent="0.3">
      <c r="A796" s="3" t="s">
        <v>629</v>
      </c>
      <c r="B796" s="3" t="s">
        <v>3554</v>
      </c>
      <c r="C796" s="3" t="s">
        <v>3555</v>
      </c>
      <c r="D796" s="3" t="s">
        <v>0</v>
      </c>
      <c r="E796" s="3">
        <v>2</v>
      </c>
      <c r="F796" s="3">
        <v>3</v>
      </c>
      <c r="G796" s="3">
        <v>1</v>
      </c>
      <c r="H796" s="3">
        <v>0</v>
      </c>
      <c r="I796" s="3">
        <v>0</v>
      </c>
      <c r="J796" s="3">
        <v>3</v>
      </c>
      <c r="K796" s="3">
        <v>1</v>
      </c>
      <c r="L796" s="3">
        <v>28</v>
      </c>
      <c r="M796" s="4" t="str">
        <f t="shared" si="120"/>
        <v/>
      </c>
      <c r="N796" s="4" t="str">
        <f t="shared" si="121"/>
        <v/>
      </c>
      <c r="O796" s="4"/>
      <c r="P796" s="4" t="str">
        <f t="shared" si="122"/>
        <v/>
      </c>
      <c r="Q796" s="4" t="str">
        <f t="shared" si="123"/>
        <v/>
      </c>
      <c r="R796" s="4" t="str">
        <f t="shared" si="124"/>
        <v/>
      </c>
      <c r="S796" s="4">
        <f t="shared" si="125"/>
        <v>1</v>
      </c>
      <c r="T796" s="4" t="str">
        <f t="shared" si="126"/>
        <v/>
      </c>
      <c r="U796" s="4" t="str">
        <f t="shared" si="127"/>
        <v/>
      </c>
      <c r="V796" s="4" t="str">
        <f t="shared" si="128"/>
        <v/>
      </c>
      <c r="W796" s="4">
        <f t="shared" si="129"/>
        <v>1</v>
      </c>
    </row>
    <row r="797" spans="1:23" s="3" customFormat="1" x14ac:dyDescent="0.3">
      <c r="A797" s="3" t="s">
        <v>629</v>
      </c>
      <c r="B797" s="3" t="s">
        <v>4501</v>
      </c>
      <c r="C797" s="3" t="s">
        <v>4502</v>
      </c>
      <c r="D797" s="3" t="s">
        <v>0</v>
      </c>
      <c r="E797" s="3">
        <v>1</v>
      </c>
      <c r="F797" s="3">
        <v>33</v>
      </c>
      <c r="G797" s="3">
        <v>1</v>
      </c>
      <c r="H797" s="3">
        <v>1</v>
      </c>
      <c r="I797" s="3">
        <v>1</v>
      </c>
      <c r="J797" s="3">
        <v>14</v>
      </c>
      <c r="K797" s="3">
        <v>1</v>
      </c>
      <c r="L797" s="3">
        <v>111</v>
      </c>
      <c r="M797" s="4" t="str">
        <f t="shared" si="120"/>
        <v/>
      </c>
      <c r="N797" s="4" t="str">
        <f t="shared" si="121"/>
        <v/>
      </c>
      <c r="O797" s="4"/>
      <c r="P797" s="4" t="str">
        <f t="shared" si="122"/>
        <v/>
      </c>
      <c r="Q797" s="4" t="str">
        <f t="shared" si="123"/>
        <v/>
      </c>
      <c r="R797" s="4" t="str">
        <f t="shared" si="124"/>
        <v/>
      </c>
      <c r="S797" s="4">
        <f t="shared" si="125"/>
        <v>1</v>
      </c>
      <c r="T797" s="4" t="str">
        <f t="shared" si="126"/>
        <v/>
      </c>
      <c r="U797" s="4" t="str">
        <f t="shared" si="127"/>
        <v/>
      </c>
      <c r="V797" s="4" t="str">
        <f t="shared" si="128"/>
        <v/>
      </c>
      <c r="W797" s="4">
        <f t="shared" si="129"/>
        <v>1</v>
      </c>
    </row>
    <row r="798" spans="1:23" s="3" customFormat="1" x14ac:dyDescent="0.3">
      <c r="A798" s="3" t="s">
        <v>629</v>
      </c>
      <c r="B798" s="3" t="s">
        <v>5555</v>
      </c>
      <c r="C798" s="3" t="s">
        <v>5556</v>
      </c>
      <c r="D798" s="3" t="s">
        <v>0</v>
      </c>
      <c r="E798" s="3">
        <v>2</v>
      </c>
      <c r="F798" s="3">
        <v>41</v>
      </c>
      <c r="G798" s="3">
        <v>2</v>
      </c>
      <c r="H798" s="3">
        <v>0</v>
      </c>
      <c r="I798" s="3">
        <v>45</v>
      </c>
      <c r="J798" s="3">
        <v>10</v>
      </c>
      <c r="K798" s="3">
        <v>0</v>
      </c>
      <c r="L798" s="3">
        <v>150</v>
      </c>
      <c r="M798" s="4" t="str">
        <f t="shared" si="120"/>
        <v/>
      </c>
      <c r="N798" s="4" t="str">
        <f t="shared" si="121"/>
        <v/>
      </c>
      <c r="O798" s="4"/>
      <c r="P798" s="4" t="str">
        <f t="shared" si="122"/>
        <v/>
      </c>
      <c r="Q798" s="4" t="str">
        <f t="shared" si="123"/>
        <v/>
      </c>
      <c r="R798" s="4" t="str">
        <f t="shared" si="124"/>
        <v/>
      </c>
      <c r="S798" s="4">
        <f t="shared" si="125"/>
        <v>1</v>
      </c>
      <c r="T798" s="4" t="str">
        <f t="shared" si="126"/>
        <v/>
      </c>
      <c r="U798" s="4" t="str">
        <f t="shared" si="127"/>
        <v/>
      </c>
      <c r="V798" s="4" t="str">
        <f t="shared" si="128"/>
        <v/>
      </c>
      <c r="W798" s="4">
        <f t="shared" si="129"/>
        <v>1</v>
      </c>
    </row>
    <row r="799" spans="1:23" s="3" customFormat="1" x14ac:dyDescent="0.3">
      <c r="A799" s="3" t="s">
        <v>629</v>
      </c>
      <c r="B799" s="3" t="s">
        <v>4355</v>
      </c>
      <c r="C799" s="3" t="s">
        <v>4356</v>
      </c>
      <c r="D799" s="3" t="s">
        <v>0</v>
      </c>
      <c r="E799" s="3">
        <v>3</v>
      </c>
      <c r="F799" s="3">
        <v>9</v>
      </c>
      <c r="G799" s="3">
        <v>1</v>
      </c>
      <c r="H799" s="3">
        <v>0</v>
      </c>
      <c r="I799" s="3">
        <v>36</v>
      </c>
      <c r="J799" s="3">
        <v>9</v>
      </c>
      <c r="K799" s="3">
        <v>0</v>
      </c>
      <c r="L799" s="3">
        <v>152</v>
      </c>
      <c r="M799" s="4" t="str">
        <f t="shared" si="120"/>
        <v/>
      </c>
      <c r="N799" s="4" t="str">
        <f t="shared" si="121"/>
        <v/>
      </c>
      <c r="O799" s="4"/>
      <c r="P799" s="4" t="str">
        <f t="shared" si="122"/>
        <v/>
      </c>
      <c r="Q799" s="4" t="str">
        <f t="shared" si="123"/>
        <v/>
      </c>
      <c r="R799" s="4" t="str">
        <f t="shared" si="124"/>
        <v/>
      </c>
      <c r="S799" s="4">
        <f t="shared" si="125"/>
        <v>1</v>
      </c>
      <c r="T799" s="4" t="str">
        <f t="shared" si="126"/>
        <v/>
      </c>
      <c r="U799" s="4" t="str">
        <f t="shared" si="127"/>
        <v/>
      </c>
      <c r="V799" s="4" t="str">
        <f t="shared" si="128"/>
        <v/>
      </c>
      <c r="W799" s="4">
        <f t="shared" si="129"/>
        <v>1</v>
      </c>
    </row>
    <row r="800" spans="1:23" s="3" customFormat="1" x14ac:dyDescent="0.3">
      <c r="A800" s="3" t="s">
        <v>629</v>
      </c>
      <c r="B800" s="3" t="s">
        <v>4590</v>
      </c>
      <c r="C800" s="3" t="s">
        <v>4591</v>
      </c>
      <c r="D800" s="3" t="s">
        <v>0</v>
      </c>
      <c r="E800" s="3">
        <v>5</v>
      </c>
      <c r="F800" s="3">
        <v>11</v>
      </c>
      <c r="G800" s="3">
        <v>1</v>
      </c>
      <c r="H800" s="3">
        <v>0</v>
      </c>
      <c r="I800" s="3">
        <v>0</v>
      </c>
      <c r="J800" s="3">
        <v>4</v>
      </c>
      <c r="K800" s="3">
        <v>3</v>
      </c>
      <c r="L800" s="3">
        <v>61</v>
      </c>
      <c r="M800" s="4" t="str">
        <f t="shared" si="120"/>
        <v/>
      </c>
      <c r="N800" s="4" t="str">
        <f t="shared" si="121"/>
        <v/>
      </c>
      <c r="O800" s="4"/>
      <c r="P800" s="4" t="str">
        <f t="shared" si="122"/>
        <v/>
      </c>
      <c r="Q800" s="4" t="str">
        <f t="shared" si="123"/>
        <v/>
      </c>
      <c r="R800" s="4" t="str">
        <f t="shared" si="124"/>
        <v/>
      </c>
      <c r="S800" s="4">
        <f t="shared" si="125"/>
        <v>1</v>
      </c>
      <c r="T800" s="4" t="str">
        <f t="shared" si="126"/>
        <v/>
      </c>
      <c r="U800" s="4" t="str">
        <f t="shared" si="127"/>
        <v/>
      </c>
      <c r="V800" s="4" t="str">
        <f t="shared" si="128"/>
        <v/>
      </c>
      <c r="W800" s="4">
        <f t="shared" si="129"/>
        <v>1</v>
      </c>
    </row>
    <row r="801" spans="1:23" s="3" customFormat="1" x14ac:dyDescent="0.3">
      <c r="A801" s="3" t="s">
        <v>629</v>
      </c>
      <c r="B801" s="3" t="s">
        <v>4184</v>
      </c>
      <c r="C801" s="3" t="s">
        <v>4185</v>
      </c>
      <c r="D801" s="3" t="s">
        <v>0</v>
      </c>
      <c r="E801" s="3">
        <v>1</v>
      </c>
      <c r="F801" s="3">
        <v>25</v>
      </c>
      <c r="G801" s="3">
        <v>1</v>
      </c>
      <c r="H801" s="3">
        <v>0</v>
      </c>
      <c r="I801" s="3">
        <v>0</v>
      </c>
      <c r="J801" s="3">
        <v>5</v>
      </c>
      <c r="K801" s="3">
        <v>2</v>
      </c>
      <c r="L801" s="3">
        <v>68</v>
      </c>
      <c r="M801" s="4" t="str">
        <f t="shared" si="120"/>
        <v/>
      </c>
      <c r="N801" s="4" t="str">
        <f t="shared" si="121"/>
        <v/>
      </c>
      <c r="O801" s="4"/>
      <c r="P801" s="4" t="str">
        <f t="shared" si="122"/>
        <v/>
      </c>
      <c r="Q801" s="4" t="str">
        <f t="shared" si="123"/>
        <v/>
      </c>
      <c r="R801" s="4" t="str">
        <f t="shared" si="124"/>
        <v/>
      </c>
      <c r="S801" s="4">
        <f t="shared" si="125"/>
        <v>1</v>
      </c>
      <c r="T801" s="4" t="str">
        <f t="shared" si="126"/>
        <v/>
      </c>
      <c r="U801" s="4" t="str">
        <f t="shared" si="127"/>
        <v/>
      </c>
      <c r="V801" s="4" t="str">
        <f t="shared" si="128"/>
        <v/>
      </c>
      <c r="W801" s="4">
        <f t="shared" si="129"/>
        <v>1</v>
      </c>
    </row>
    <row r="802" spans="1:23" s="3" customFormat="1" x14ac:dyDescent="0.3">
      <c r="A802" s="3" t="s">
        <v>629</v>
      </c>
      <c r="B802" s="3" t="s">
        <v>761</v>
      </c>
      <c r="C802" s="3" t="s">
        <v>762</v>
      </c>
      <c r="D802" s="3" t="s">
        <v>0</v>
      </c>
      <c r="E802" s="3">
        <v>8</v>
      </c>
      <c r="F802" s="3">
        <v>36</v>
      </c>
      <c r="G802" s="3">
        <v>2</v>
      </c>
      <c r="H802" s="3">
        <v>0</v>
      </c>
      <c r="I802" s="3">
        <v>143</v>
      </c>
      <c r="J802" s="3">
        <v>22</v>
      </c>
      <c r="K802" s="3">
        <v>6</v>
      </c>
      <c r="L802" s="3">
        <v>154</v>
      </c>
      <c r="M802" s="4" t="str">
        <f t="shared" si="120"/>
        <v/>
      </c>
      <c r="N802" s="4" t="str">
        <f t="shared" si="121"/>
        <v/>
      </c>
      <c r="O802" s="4"/>
      <c r="P802" s="4" t="str">
        <f t="shared" si="122"/>
        <v/>
      </c>
      <c r="Q802" s="4" t="str">
        <f t="shared" si="123"/>
        <v/>
      </c>
      <c r="R802" s="4" t="str">
        <f t="shared" si="124"/>
        <v/>
      </c>
      <c r="S802" s="4">
        <f t="shared" si="125"/>
        <v>1</v>
      </c>
      <c r="T802" s="4" t="str">
        <f t="shared" si="126"/>
        <v/>
      </c>
      <c r="U802" s="4" t="str">
        <f t="shared" si="127"/>
        <v/>
      </c>
      <c r="V802" s="4" t="str">
        <f t="shared" si="128"/>
        <v/>
      </c>
      <c r="W802" s="4">
        <f t="shared" si="129"/>
        <v>1</v>
      </c>
    </row>
    <row r="803" spans="1:23" s="3" customFormat="1" x14ac:dyDescent="0.3">
      <c r="A803" s="3" t="s">
        <v>629</v>
      </c>
      <c r="B803" s="3" t="s">
        <v>4670</v>
      </c>
      <c r="C803" s="3" t="s">
        <v>4671</v>
      </c>
      <c r="D803" s="3" t="s">
        <v>0</v>
      </c>
      <c r="E803" s="3">
        <v>0</v>
      </c>
      <c r="F803" s="3">
        <v>2</v>
      </c>
      <c r="G803" s="3">
        <v>3</v>
      </c>
      <c r="H803" s="3">
        <v>0</v>
      </c>
      <c r="I803" s="3">
        <v>1</v>
      </c>
      <c r="J803" s="3">
        <v>2</v>
      </c>
      <c r="K803" s="3">
        <v>1</v>
      </c>
      <c r="L803" s="3">
        <v>23</v>
      </c>
      <c r="M803" s="4" t="str">
        <f t="shared" si="120"/>
        <v/>
      </c>
      <c r="N803" s="4" t="str">
        <f t="shared" si="121"/>
        <v/>
      </c>
      <c r="O803" s="4"/>
      <c r="P803" s="4" t="str">
        <f t="shared" si="122"/>
        <v/>
      </c>
      <c r="Q803" s="4" t="str">
        <f t="shared" si="123"/>
        <v/>
      </c>
      <c r="R803" s="4" t="str">
        <f t="shared" si="124"/>
        <v/>
      </c>
      <c r="S803" s="4">
        <f t="shared" si="125"/>
        <v>1</v>
      </c>
      <c r="T803" s="4" t="str">
        <f t="shared" si="126"/>
        <v/>
      </c>
      <c r="U803" s="4" t="str">
        <f t="shared" si="127"/>
        <v/>
      </c>
      <c r="V803" s="4" t="str">
        <f t="shared" si="128"/>
        <v/>
      </c>
      <c r="W803" s="4">
        <f t="shared" si="129"/>
        <v>1</v>
      </c>
    </row>
    <row r="804" spans="1:23" s="3" customFormat="1" x14ac:dyDescent="0.3">
      <c r="A804" s="3" t="s">
        <v>629</v>
      </c>
      <c r="B804" s="3" t="s">
        <v>4485</v>
      </c>
      <c r="C804" s="3" t="s">
        <v>4486</v>
      </c>
      <c r="D804" s="3" t="s">
        <v>0</v>
      </c>
      <c r="E804" s="3">
        <v>1</v>
      </c>
      <c r="F804" s="3">
        <v>3</v>
      </c>
      <c r="G804" s="3">
        <v>1</v>
      </c>
      <c r="H804" s="3">
        <v>0</v>
      </c>
      <c r="I804" s="3">
        <v>0</v>
      </c>
      <c r="J804" s="3">
        <v>1</v>
      </c>
      <c r="K804" s="3">
        <v>0</v>
      </c>
      <c r="L804" s="3">
        <v>31</v>
      </c>
      <c r="M804" s="4" t="str">
        <f t="shared" si="120"/>
        <v/>
      </c>
      <c r="N804" s="4" t="str">
        <f t="shared" si="121"/>
        <v/>
      </c>
      <c r="O804" s="4"/>
      <c r="P804" s="4" t="str">
        <f t="shared" si="122"/>
        <v/>
      </c>
      <c r="Q804" s="4" t="str">
        <f t="shared" si="123"/>
        <v/>
      </c>
      <c r="R804" s="4" t="str">
        <f t="shared" si="124"/>
        <v/>
      </c>
      <c r="S804" s="4">
        <f t="shared" si="125"/>
        <v>1</v>
      </c>
      <c r="T804" s="4" t="str">
        <f t="shared" si="126"/>
        <v/>
      </c>
      <c r="U804" s="4" t="str">
        <f t="shared" si="127"/>
        <v/>
      </c>
      <c r="V804" s="4" t="str">
        <f t="shared" si="128"/>
        <v/>
      </c>
      <c r="W804" s="4">
        <f t="shared" si="129"/>
        <v>1</v>
      </c>
    </row>
    <row r="805" spans="1:23" s="3" customFormat="1" x14ac:dyDescent="0.3">
      <c r="A805" s="3" t="s">
        <v>629</v>
      </c>
      <c r="B805" s="3" t="s">
        <v>4890</v>
      </c>
      <c r="C805" s="3" t="s">
        <v>4891</v>
      </c>
      <c r="D805" s="3" t="s">
        <v>0</v>
      </c>
      <c r="E805" s="3">
        <v>2</v>
      </c>
      <c r="F805" s="3">
        <v>2</v>
      </c>
      <c r="G805" s="3">
        <v>1</v>
      </c>
      <c r="H805" s="3">
        <v>0</v>
      </c>
      <c r="I805" s="3">
        <v>1</v>
      </c>
      <c r="J805" s="3">
        <v>2</v>
      </c>
      <c r="K805" s="3">
        <v>0</v>
      </c>
      <c r="L805" s="3">
        <v>29</v>
      </c>
      <c r="M805" s="4" t="str">
        <f t="shared" si="120"/>
        <v/>
      </c>
      <c r="N805" s="4" t="str">
        <f t="shared" si="121"/>
        <v/>
      </c>
      <c r="O805" s="4"/>
      <c r="P805" s="4" t="str">
        <f t="shared" si="122"/>
        <v/>
      </c>
      <c r="Q805" s="4" t="str">
        <f t="shared" si="123"/>
        <v/>
      </c>
      <c r="R805" s="4" t="str">
        <f t="shared" si="124"/>
        <v/>
      </c>
      <c r="S805" s="4">
        <f t="shared" si="125"/>
        <v>1</v>
      </c>
      <c r="T805" s="4" t="str">
        <f t="shared" si="126"/>
        <v/>
      </c>
      <c r="U805" s="4" t="str">
        <f t="shared" si="127"/>
        <v/>
      </c>
      <c r="V805" s="4" t="str">
        <f t="shared" si="128"/>
        <v/>
      </c>
      <c r="W805" s="4">
        <f t="shared" si="129"/>
        <v>1</v>
      </c>
    </row>
    <row r="806" spans="1:23" s="3" customFormat="1" x14ac:dyDescent="0.3">
      <c r="A806" s="3" t="s">
        <v>629</v>
      </c>
      <c r="B806" s="3" t="s">
        <v>5583</v>
      </c>
      <c r="C806" s="3" t="s">
        <v>735</v>
      </c>
      <c r="D806" s="3" t="s">
        <v>0</v>
      </c>
      <c r="E806" s="3">
        <v>9</v>
      </c>
      <c r="F806" s="3">
        <v>0</v>
      </c>
      <c r="G806" s="3">
        <v>1</v>
      </c>
      <c r="H806" s="3">
        <v>0</v>
      </c>
      <c r="I806" s="3">
        <v>0</v>
      </c>
      <c r="J806" s="3">
        <v>0</v>
      </c>
      <c r="K806" s="3">
        <v>0</v>
      </c>
      <c r="L806" s="3">
        <v>23</v>
      </c>
      <c r="M806" s="4" t="str">
        <f t="shared" si="120"/>
        <v/>
      </c>
      <c r="N806" s="4" t="str">
        <f t="shared" si="121"/>
        <v/>
      </c>
      <c r="O806" s="4"/>
      <c r="P806" s="4" t="str">
        <f t="shared" si="122"/>
        <v/>
      </c>
      <c r="Q806" s="4" t="str">
        <f t="shared" si="123"/>
        <v/>
      </c>
      <c r="R806" s="4" t="str">
        <f t="shared" si="124"/>
        <v/>
      </c>
      <c r="S806" s="4">
        <f t="shared" si="125"/>
        <v>1</v>
      </c>
      <c r="T806" s="4" t="str">
        <f t="shared" si="126"/>
        <v/>
      </c>
      <c r="U806" s="4" t="str">
        <f t="shared" si="127"/>
        <v/>
      </c>
      <c r="V806" s="4" t="str">
        <f t="shared" si="128"/>
        <v/>
      </c>
      <c r="W806" s="4">
        <f t="shared" si="129"/>
        <v>1</v>
      </c>
    </row>
    <row r="807" spans="1:23" s="3" customFormat="1" x14ac:dyDescent="0.3">
      <c r="A807" s="3" t="s">
        <v>629</v>
      </c>
      <c r="B807" s="3" t="s">
        <v>4262</v>
      </c>
      <c r="C807" s="3" t="s">
        <v>4263</v>
      </c>
      <c r="D807" s="3" t="s">
        <v>389</v>
      </c>
      <c r="E807" s="3">
        <v>3</v>
      </c>
      <c r="F807" s="3">
        <v>3</v>
      </c>
      <c r="G807" s="3">
        <v>1</v>
      </c>
      <c r="H807" s="3">
        <v>0</v>
      </c>
      <c r="I807" s="3">
        <v>3</v>
      </c>
      <c r="J807" s="3">
        <v>3</v>
      </c>
      <c r="K807" s="3">
        <v>0</v>
      </c>
      <c r="L807" s="3">
        <v>53</v>
      </c>
      <c r="M807" s="4" t="str">
        <f t="shared" si="120"/>
        <v/>
      </c>
      <c r="N807" s="4" t="str">
        <f t="shared" si="121"/>
        <v/>
      </c>
      <c r="O807" s="4"/>
      <c r="P807" s="4" t="str">
        <f t="shared" si="122"/>
        <v/>
      </c>
      <c r="Q807" s="4" t="str">
        <f t="shared" si="123"/>
        <v/>
      </c>
      <c r="R807" s="4" t="str">
        <f t="shared" si="124"/>
        <v/>
      </c>
      <c r="S807" s="4">
        <f t="shared" si="125"/>
        <v>1</v>
      </c>
      <c r="T807" s="4" t="str">
        <f t="shared" si="126"/>
        <v/>
      </c>
      <c r="U807" s="4" t="str">
        <f t="shared" si="127"/>
        <v/>
      </c>
      <c r="V807" s="4" t="str">
        <f t="shared" si="128"/>
        <v/>
      </c>
      <c r="W807" s="4">
        <f t="shared" si="129"/>
        <v>1</v>
      </c>
    </row>
    <row r="808" spans="1:23" s="3" customFormat="1" x14ac:dyDescent="0.3">
      <c r="A808" s="3" t="s">
        <v>629</v>
      </c>
      <c r="B808" s="3" t="s">
        <v>5613</v>
      </c>
      <c r="C808" s="3" t="s">
        <v>5614</v>
      </c>
      <c r="D808" s="3" t="s">
        <v>0</v>
      </c>
      <c r="E808" s="3">
        <v>6</v>
      </c>
      <c r="F808" s="3">
        <v>54</v>
      </c>
      <c r="G808" s="3">
        <v>2</v>
      </c>
      <c r="H808" s="3">
        <v>0</v>
      </c>
      <c r="I808" s="3">
        <v>23</v>
      </c>
      <c r="J808" s="3">
        <v>11</v>
      </c>
      <c r="K808" s="3">
        <v>2</v>
      </c>
      <c r="L808" s="3">
        <v>174</v>
      </c>
      <c r="M808" s="4" t="str">
        <f t="shared" si="120"/>
        <v/>
      </c>
      <c r="N808" s="4" t="str">
        <f t="shared" si="121"/>
        <v/>
      </c>
      <c r="O808" s="4"/>
      <c r="P808" s="4" t="str">
        <f t="shared" si="122"/>
        <v/>
      </c>
      <c r="Q808" s="4" t="str">
        <f t="shared" si="123"/>
        <v/>
      </c>
      <c r="R808" s="4" t="str">
        <f t="shared" si="124"/>
        <v/>
      </c>
      <c r="S808" s="4">
        <f t="shared" si="125"/>
        <v>1</v>
      </c>
      <c r="T808" s="4" t="str">
        <f t="shared" si="126"/>
        <v/>
      </c>
      <c r="U808" s="4" t="str">
        <f t="shared" si="127"/>
        <v/>
      </c>
      <c r="V808" s="4" t="str">
        <f t="shared" si="128"/>
        <v/>
      </c>
      <c r="W808" s="4">
        <f t="shared" si="129"/>
        <v>1</v>
      </c>
    </row>
    <row r="809" spans="1:23" s="3" customFormat="1" x14ac:dyDescent="0.3">
      <c r="A809" s="3" t="s">
        <v>629</v>
      </c>
      <c r="B809" s="3" t="s">
        <v>738</v>
      </c>
      <c r="C809" s="3" t="s">
        <v>739</v>
      </c>
      <c r="D809" s="3" t="s">
        <v>0</v>
      </c>
      <c r="E809" s="3">
        <v>12</v>
      </c>
      <c r="F809" s="3">
        <v>50</v>
      </c>
      <c r="G809" s="3">
        <v>7</v>
      </c>
      <c r="H809" s="3">
        <v>0</v>
      </c>
      <c r="I809" s="3">
        <v>137</v>
      </c>
      <c r="J809" s="3">
        <v>23</v>
      </c>
      <c r="K809" s="3">
        <v>3</v>
      </c>
      <c r="L809" s="3">
        <v>211</v>
      </c>
      <c r="M809" s="4" t="str">
        <f t="shared" si="120"/>
        <v/>
      </c>
      <c r="N809" s="4" t="str">
        <f t="shared" si="121"/>
        <v/>
      </c>
      <c r="O809" s="4"/>
      <c r="P809" s="4" t="str">
        <f t="shared" si="122"/>
        <v/>
      </c>
      <c r="Q809" s="4" t="str">
        <f t="shared" si="123"/>
        <v/>
      </c>
      <c r="R809" s="4" t="str">
        <f t="shared" si="124"/>
        <v/>
      </c>
      <c r="S809" s="4">
        <f t="shared" si="125"/>
        <v>1</v>
      </c>
      <c r="T809" s="4" t="str">
        <f t="shared" si="126"/>
        <v/>
      </c>
      <c r="U809" s="4" t="str">
        <f t="shared" si="127"/>
        <v/>
      </c>
      <c r="V809" s="4" t="str">
        <f t="shared" si="128"/>
        <v/>
      </c>
      <c r="W809" s="4">
        <f t="shared" si="129"/>
        <v>1</v>
      </c>
    </row>
    <row r="810" spans="1:23" s="3" customFormat="1" x14ac:dyDescent="0.3">
      <c r="A810" s="3" t="s">
        <v>629</v>
      </c>
      <c r="B810" s="3" t="s">
        <v>5379</v>
      </c>
      <c r="C810" s="3" t="s">
        <v>5380</v>
      </c>
      <c r="D810" s="3" t="s">
        <v>0</v>
      </c>
      <c r="E810" s="3">
        <v>1</v>
      </c>
      <c r="F810" s="3">
        <v>1</v>
      </c>
      <c r="G810" s="3">
        <v>1</v>
      </c>
      <c r="H810" s="3">
        <v>0</v>
      </c>
      <c r="I810" s="3">
        <v>0</v>
      </c>
      <c r="J810" s="3">
        <v>1</v>
      </c>
      <c r="K810" s="3">
        <v>2</v>
      </c>
      <c r="L810" s="3">
        <v>23</v>
      </c>
      <c r="M810" s="4" t="str">
        <f t="shared" si="120"/>
        <v/>
      </c>
      <c r="N810" s="4" t="str">
        <f t="shared" si="121"/>
        <v/>
      </c>
      <c r="O810" s="4"/>
      <c r="P810" s="4" t="str">
        <f t="shared" si="122"/>
        <v/>
      </c>
      <c r="Q810" s="4" t="str">
        <f t="shared" si="123"/>
        <v/>
      </c>
      <c r="R810" s="4" t="str">
        <f t="shared" si="124"/>
        <v/>
      </c>
      <c r="S810" s="4">
        <f t="shared" si="125"/>
        <v>1</v>
      </c>
      <c r="T810" s="4" t="str">
        <f t="shared" si="126"/>
        <v/>
      </c>
      <c r="U810" s="4" t="str">
        <f t="shared" si="127"/>
        <v/>
      </c>
      <c r="V810" s="4" t="str">
        <f t="shared" si="128"/>
        <v/>
      </c>
      <c r="W810" s="4">
        <f t="shared" si="129"/>
        <v>1</v>
      </c>
    </row>
    <row r="811" spans="1:23" s="3" customFormat="1" x14ac:dyDescent="0.3">
      <c r="A811" s="3" t="s">
        <v>629</v>
      </c>
      <c r="B811" s="3" t="s">
        <v>5323</v>
      </c>
      <c r="C811" s="3" t="s">
        <v>5324</v>
      </c>
      <c r="D811" s="3" t="s">
        <v>0</v>
      </c>
      <c r="E811" s="3">
        <v>5</v>
      </c>
      <c r="F811" s="3">
        <v>4</v>
      </c>
      <c r="G811" s="3">
        <v>3</v>
      </c>
      <c r="H811" s="3">
        <v>0</v>
      </c>
      <c r="I811" s="3">
        <v>1</v>
      </c>
      <c r="J811" s="3">
        <v>3</v>
      </c>
      <c r="K811" s="3">
        <v>1</v>
      </c>
      <c r="L811" s="3">
        <v>35</v>
      </c>
      <c r="M811" s="4" t="str">
        <f t="shared" si="120"/>
        <v/>
      </c>
      <c r="N811" s="4" t="str">
        <f t="shared" si="121"/>
        <v/>
      </c>
      <c r="O811" s="4"/>
      <c r="P811" s="4" t="str">
        <f t="shared" si="122"/>
        <v/>
      </c>
      <c r="Q811" s="4" t="str">
        <f t="shared" si="123"/>
        <v/>
      </c>
      <c r="R811" s="4" t="str">
        <f t="shared" si="124"/>
        <v/>
      </c>
      <c r="S811" s="4">
        <f t="shared" si="125"/>
        <v>1</v>
      </c>
      <c r="T811" s="4" t="str">
        <f t="shared" si="126"/>
        <v/>
      </c>
      <c r="U811" s="4" t="str">
        <f t="shared" si="127"/>
        <v/>
      </c>
      <c r="V811" s="4" t="str">
        <f t="shared" si="128"/>
        <v/>
      </c>
      <c r="W811" s="4">
        <f t="shared" si="129"/>
        <v>1</v>
      </c>
    </row>
    <row r="812" spans="1:23" s="3" customFormat="1" x14ac:dyDescent="0.3">
      <c r="A812" s="3" t="s">
        <v>629</v>
      </c>
      <c r="B812" s="3" t="s">
        <v>4176</v>
      </c>
      <c r="C812" s="3" t="s">
        <v>4177</v>
      </c>
      <c r="D812" s="3" t="s">
        <v>0</v>
      </c>
      <c r="E812" s="3">
        <v>9</v>
      </c>
      <c r="F812" s="3">
        <v>14</v>
      </c>
      <c r="G812" s="3">
        <v>1</v>
      </c>
      <c r="H812" s="3">
        <v>0</v>
      </c>
      <c r="I812" s="3">
        <v>25</v>
      </c>
      <c r="J812" s="3">
        <v>10</v>
      </c>
      <c r="K812" s="3">
        <v>2</v>
      </c>
      <c r="L812" s="3">
        <v>151</v>
      </c>
      <c r="M812" s="4" t="str">
        <f t="shared" si="120"/>
        <v/>
      </c>
      <c r="N812" s="4" t="str">
        <f t="shared" si="121"/>
        <v/>
      </c>
      <c r="O812" s="4"/>
      <c r="P812" s="4" t="str">
        <f t="shared" si="122"/>
        <v/>
      </c>
      <c r="Q812" s="4" t="str">
        <f t="shared" si="123"/>
        <v/>
      </c>
      <c r="R812" s="4" t="str">
        <f t="shared" si="124"/>
        <v/>
      </c>
      <c r="S812" s="4">
        <f t="shared" si="125"/>
        <v>1</v>
      </c>
      <c r="T812" s="4" t="str">
        <f t="shared" si="126"/>
        <v/>
      </c>
      <c r="U812" s="4" t="str">
        <f t="shared" si="127"/>
        <v/>
      </c>
      <c r="V812" s="4" t="str">
        <f t="shared" si="128"/>
        <v/>
      </c>
      <c r="W812" s="4">
        <f t="shared" si="129"/>
        <v>1</v>
      </c>
    </row>
    <row r="813" spans="1:23" s="3" customFormat="1" x14ac:dyDescent="0.3">
      <c r="A813" s="3" t="s">
        <v>629</v>
      </c>
      <c r="B813" s="3" t="s">
        <v>5651</v>
      </c>
      <c r="C813" s="3" t="s">
        <v>5652</v>
      </c>
      <c r="D813" s="3" t="s">
        <v>0</v>
      </c>
      <c r="E813" s="3">
        <v>7</v>
      </c>
      <c r="F813" s="3">
        <v>22</v>
      </c>
      <c r="G813" s="3">
        <v>1</v>
      </c>
      <c r="H813" s="3">
        <v>0</v>
      </c>
      <c r="I813" s="3">
        <v>43</v>
      </c>
      <c r="J813" s="3">
        <v>10</v>
      </c>
      <c r="K813" s="3">
        <v>1</v>
      </c>
      <c r="L813" s="3">
        <v>88</v>
      </c>
      <c r="M813" s="4" t="str">
        <f t="shared" si="120"/>
        <v/>
      </c>
      <c r="N813" s="4" t="str">
        <f t="shared" si="121"/>
        <v/>
      </c>
      <c r="O813" s="4"/>
      <c r="P813" s="4" t="str">
        <f t="shared" si="122"/>
        <v/>
      </c>
      <c r="Q813" s="4" t="str">
        <f t="shared" si="123"/>
        <v/>
      </c>
      <c r="R813" s="4" t="str">
        <f t="shared" si="124"/>
        <v/>
      </c>
      <c r="S813" s="4">
        <f t="shared" si="125"/>
        <v>1</v>
      </c>
      <c r="T813" s="4" t="str">
        <f t="shared" si="126"/>
        <v/>
      </c>
      <c r="U813" s="4" t="str">
        <f t="shared" si="127"/>
        <v/>
      </c>
      <c r="V813" s="4" t="str">
        <f t="shared" si="128"/>
        <v/>
      </c>
      <c r="W813" s="4">
        <f t="shared" si="129"/>
        <v>1</v>
      </c>
    </row>
    <row r="814" spans="1:23" s="3" customFormat="1" x14ac:dyDescent="0.3">
      <c r="A814" s="3" t="s">
        <v>629</v>
      </c>
      <c r="B814" s="3" t="s">
        <v>748</v>
      </c>
      <c r="C814" s="3" t="s">
        <v>749</v>
      </c>
      <c r="D814" s="3" t="s">
        <v>750</v>
      </c>
      <c r="E814" s="3">
        <v>10</v>
      </c>
      <c r="F814" s="3">
        <v>27</v>
      </c>
      <c r="G814" s="3">
        <v>1</v>
      </c>
      <c r="H814" s="3">
        <v>0</v>
      </c>
      <c r="I814" s="3">
        <v>323</v>
      </c>
      <c r="J814" s="3">
        <v>27</v>
      </c>
      <c r="K814" s="3">
        <v>23</v>
      </c>
      <c r="L814" s="3">
        <v>142</v>
      </c>
      <c r="M814" s="4" t="str">
        <f t="shared" si="120"/>
        <v/>
      </c>
      <c r="N814" s="4" t="str">
        <f t="shared" si="121"/>
        <v/>
      </c>
      <c r="O814" s="4"/>
      <c r="P814" s="4" t="str">
        <f t="shared" si="122"/>
        <v/>
      </c>
      <c r="Q814" s="4" t="str">
        <f t="shared" si="123"/>
        <v/>
      </c>
      <c r="R814" s="4" t="str">
        <f t="shared" si="124"/>
        <v/>
      </c>
      <c r="S814" s="4">
        <f t="shared" si="125"/>
        <v>1</v>
      </c>
      <c r="T814" s="4" t="str">
        <f t="shared" si="126"/>
        <v/>
      </c>
      <c r="U814" s="4" t="str">
        <f t="shared" si="127"/>
        <v/>
      </c>
      <c r="V814" s="4" t="str">
        <f t="shared" si="128"/>
        <v/>
      </c>
      <c r="W814" s="4">
        <f t="shared" si="129"/>
        <v>1</v>
      </c>
    </row>
    <row r="815" spans="1:23" s="3" customFormat="1" x14ac:dyDescent="0.3">
      <c r="A815" s="3" t="s">
        <v>629</v>
      </c>
      <c r="B815" s="3" t="s">
        <v>5461</v>
      </c>
      <c r="C815" s="3" t="s">
        <v>735</v>
      </c>
      <c r="D815" s="3" t="s">
        <v>0</v>
      </c>
      <c r="E815" s="3">
        <v>4</v>
      </c>
      <c r="F815" s="3">
        <v>0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21</v>
      </c>
      <c r="M815" s="4" t="str">
        <f t="shared" si="120"/>
        <v/>
      </c>
      <c r="N815" s="4" t="str">
        <f t="shared" si="121"/>
        <v/>
      </c>
      <c r="O815" s="4"/>
      <c r="P815" s="4" t="str">
        <f t="shared" si="122"/>
        <v/>
      </c>
      <c r="Q815" s="4" t="str">
        <f t="shared" si="123"/>
        <v/>
      </c>
      <c r="R815" s="4" t="str">
        <f t="shared" si="124"/>
        <v/>
      </c>
      <c r="S815" s="4">
        <f t="shared" si="125"/>
        <v>1</v>
      </c>
      <c r="T815" s="4" t="str">
        <f t="shared" si="126"/>
        <v/>
      </c>
      <c r="U815" s="4" t="str">
        <f t="shared" si="127"/>
        <v/>
      </c>
      <c r="V815" s="4" t="str">
        <f t="shared" si="128"/>
        <v/>
      </c>
      <c r="W815" s="4">
        <f t="shared" si="129"/>
        <v>1</v>
      </c>
    </row>
    <row r="816" spans="1:23" s="3" customFormat="1" x14ac:dyDescent="0.3">
      <c r="A816" s="3" t="s">
        <v>629</v>
      </c>
      <c r="B816" s="3" t="s">
        <v>777</v>
      </c>
      <c r="C816" s="3" t="s">
        <v>778</v>
      </c>
      <c r="D816" s="3" t="s">
        <v>0</v>
      </c>
      <c r="E816" s="3">
        <v>6</v>
      </c>
      <c r="F816" s="3">
        <v>113</v>
      </c>
      <c r="G816" s="3">
        <v>2</v>
      </c>
      <c r="H816" s="3">
        <v>0</v>
      </c>
      <c r="I816" s="3">
        <v>222</v>
      </c>
      <c r="J816" s="3">
        <v>25</v>
      </c>
      <c r="K816" s="3">
        <v>4</v>
      </c>
      <c r="L816" s="3">
        <v>427</v>
      </c>
      <c r="M816" s="4">
        <f t="shared" si="120"/>
        <v>1</v>
      </c>
      <c r="N816" s="4">
        <f t="shared" si="121"/>
        <v>1</v>
      </c>
      <c r="O816" s="4"/>
      <c r="P816" s="4" t="str">
        <f t="shared" si="122"/>
        <v/>
      </c>
      <c r="Q816" s="4" t="str">
        <f t="shared" si="123"/>
        <v/>
      </c>
      <c r="R816" s="4">
        <f t="shared" si="124"/>
        <v>1</v>
      </c>
      <c r="S816" s="4" t="str">
        <f t="shared" si="125"/>
        <v/>
      </c>
      <c r="T816" s="4" t="str">
        <f t="shared" si="126"/>
        <v/>
      </c>
      <c r="U816" s="4" t="str">
        <f t="shared" si="127"/>
        <v/>
      </c>
      <c r="V816" s="4">
        <f t="shared" si="128"/>
        <v>1</v>
      </c>
      <c r="W816" s="4" t="str">
        <f t="shared" si="129"/>
        <v/>
      </c>
    </row>
    <row r="817" spans="1:23" s="3" customFormat="1" x14ac:dyDescent="0.3">
      <c r="A817" s="3" t="s">
        <v>629</v>
      </c>
      <c r="B817" s="3" t="s">
        <v>724</v>
      </c>
      <c r="C817" s="3" t="s">
        <v>725</v>
      </c>
      <c r="D817" s="3" t="s">
        <v>0</v>
      </c>
      <c r="E817" s="3">
        <v>13</v>
      </c>
      <c r="F817" s="3">
        <v>17</v>
      </c>
      <c r="G817" s="3">
        <v>1</v>
      </c>
      <c r="H817" s="3">
        <v>0</v>
      </c>
      <c r="I817" s="3">
        <v>0</v>
      </c>
      <c r="J817" s="3">
        <v>17</v>
      </c>
      <c r="K817" s="3">
        <v>4</v>
      </c>
      <c r="L817" s="3">
        <v>203</v>
      </c>
      <c r="M817" s="4" t="str">
        <f t="shared" si="120"/>
        <v/>
      </c>
      <c r="N817" s="4" t="str">
        <f t="shared" si="121"/>
        <v/>
      </c>
      <c r="O817" s="4"/>
      <c r="P817" s="4" t="str">
        <f t="shared" si="122"/>
        <v/>
      </c>
      <c r="Q817" s="4" t="str">
        <f t="shared" si="123"/>
        <v/>
      </c>
      <c r="R817" s="4" t="str">
        <f t="shared" si="124"/>
        <v/>
      </c>
      <c r="S817" s="4">
        <f t="shared" si="125"/>
        <v>1</v>
      </c>
      <c r="T817" s="4" t="str">
        <f t="shared" si="126"/>
        <v/>
      </c>
      <c r="U817" s="4" t="str">
        <f t="shared" si="127"/>
        <v/>
      </c>
      <c r="V817" s="4" t="str">
        <f t="shared" si="128"/>
        <v/>
      </c>
      <c r="W817" s="4">
        <f t="shared" si="129"/>
        <v>1</v>
      </c>
    </row>
    <row r="818" spans="1:23" s="3" customFormat="1" x14ac:dyDescent="0.3">
      <c r="A818" s="3" t="s">
        <v>629</v>
      </c>
      <c r="B818" s="3" t="s">
        <v>4698</v>
      </c>
      <c r="C818" s="3" t="s">
        <v>4699</v>
      </c>
      <c r="D818" s="3" t="s">
        <v>0</v>
      </c>
      <c r="E818" s="3">
        <v>1</v>
      </c>
      <c r="F818" s="3">
        <v>48</v>
      </c>
      <c r="G818" s="3">
        <v>1</v>
      </c>
      <c r="H818" s="3">
        <v>0</v>
      </c>
      <c r="I818" s="3">
        <v>26</v>
      </c>
      <c r="J818" s="3">
        <v>8</v>
      </c>
      <c r="K818" s="3">
        <v>1</v>
      </c>
      <c r="L818" s="3">
        <v>124</v>
      </c>
      <c r="M818" s="4" t="str">
        <f t="shared" si="120"/>
        <v/>
      </c>
      <c r="N818" s="4" t="str">
        <f t="shared" si="121"/>
        <v/>
      </c>
      <c r="O818" s="4"/>
      <c r="P818" s="4" t="str">
        <f t="shared" si="122"/>
        <v/>
      </c>
      <c r="Q818" s="4" t="str">
        <f t="shared" si="123"/>
        <v/>
      </c>
      <c r="R818" s="4" t="str">
        <f t="shared" si="124"/>
        <v/>
      </c>
      <c r="S818" s="4">
        <f t="shared" si="125"/>
        <v>1</v>
      </c>
      <c r="T818" s="4" t="str">
        <f t="shared" si="126"/>
        <v/>
      </c>
      <c r="U818" s="4" t="str">
        <f t="shared" si="127"/>
        <v/>
      </c>
      <c r="V818" s="4" t="str">
        <f t="shared" si="128"/>
        <v/>
      </c>
      <c r="W818" s="4">
        <f t="shared" si="129"/>
        <v>1</v>
      </c>
    </row>
    <row r="819" spans="1:23" s="3" customFormat="1" x14ac:dyDescent="0.3">
      <c r="A819" s="3" t="s">
        <v>629</v>
      </c>
      <c r="B819" s="3" t="s">
        <v>5703</v>
      </c>
      <c r="C819" s="3" t="s">
        <v>4197</v>
      </c>
      <c r="D819" s="3" t="s">
        <v>389</v>
      </c>
      <c r="E819" s="3">
        <v>3</v>
      </c>
      <c r="F819" s="3">
        <v>6</v>
      </c>
      <c r="G819" s="3">
        <v>1</v>
      </c>
      <c r="H819" s="3">
        <v>0</v>
      </c>
      <c r="I819" s="3">
        <v>15</v>
      </c>
      <c r="J819" s="3">
        <v>6</v>
      </c>
      <c r="K819" s="3">
        <v>0</v>
      </c>
      <c r="L819" s="3">
        <v>60</v>
      </c>
      <c r="M819" s="4" t="str">
        <f t="shared" si="120"/>
        <v/>
      </c>
      <c r="N819" s="4" t="str">
        <f t="shared" si="121"/>
        <v/>
      </c>
      <c r="O819" s="4"/>
      <c r="P819" s="4" t="str">
        <f t="shared" si="122"/>
        <v/>
      </c>
      <c r="Q819" s="4" t="str">
        <f t="shared" si="123"/>
        <v/>
      </c>
      <c r="R819" s="4" t="str">
        <f t="shared" si="124"/>
        <v/>
      </c>
      <c r="S819" s="4">
        <f t="shared" si="125"/>
        <v>1</v>
      </c>
      <c r="T819" s="4" t="str">
        <f t="shared" si="126"/>
        <v/>
      </c>
      <c r="U819" s="4" t="str">
        <f t="shared" si="127"/>
        <v/>
      </c>
      <c r="V819" s="4" t="str">
        <f t="shared" si="128"/>
        <v/>
      </c>
      <c r="W819" s="4">
        <f t="shared" si="129"/>
        <v>1</v>
      </c>
    </row>
    <row r="820" spans="1:23" s="3" customFormat="1" x14ac:dyDescent="0.3">
      <c r="A820" s="3" t="s">
        <v>629</v>
      </c>
      <c r="B820" s="3" t="s">
        <v>5605</v>
      </c>
      <c r="C820" s="3" t="s">
        <v>5606</v>
      </c>
      <c r="D820" s="3" t="s">
        <v>0</v>
      </c>
      <c r="E820" s="3">
        <v>2</v>
      </c>
      <c r="F820" s="3">
        <v>3</v>
      </c>
      <c r="G820" s="3">
        <v>3</v>
      </c>
      <c r="H820" s="3">
        <v>0</v>
      </c>
      <c r="I820" s="3">
        <v>1</v>
      </c>
      <c r="J820" s="3">
        <v>3</v>
      </c>
      <c r="K820" s="3">
        <v>2</v>
      </c>
      <c r="L820" s="3">
        <v>28</v>
      </c>
      <c r="M820" s="4" t="str">
        <f t="shared" si="120"/>
        <v/>
      </c>
      <c r="N820" s="4" t="str">
        <f t="shared" si="121"/>
        <v/>
      </c>
      <c r="O820" s="4"/>
      <c r="P820" s="4" t="str">
        <f t="shared" si="122"/>
        <v/>
      </c>
      <c r="Q820" s="4" t="str">
        <f t="shared" si="123"/>
        <v/>
      </c>
      <c r="R820" s="4" t="str">
        <f t="shared" si="124"/>
        <v/>
      </c>
      <c r="S820" s="4">
        <f t="shared" si="125"/>
        <v>1</v>
      </c>
      <c r="T820" s="4" t="str">
        <f t="shared" si="126"/>
        <v/>
      </c>
      <c r="U820" s="4" t="str">
        <f t="shared" si="127"/>
        <v/>
      </c>
      <c r="V820" s="4" t="str">
        <f t="shared" si="128"/>
        <v/>
      </c>
      <c r="W820" s="4">
        <f t="shared" si="129"/>
        <v>1</v>
      </c>
    </row>
    <row r="821" spans="1:23" s="3" customFormat="1" x14ac:dyDescent="0.3">
      <c r="A821" s="3" t="s">
        <v>629</v>
      </c>
      <c r="B821" s="3" t="s">
        <v>3772</v>
      </c>
      <c r="C821" s="3" t="s">
        <v>3773</v>
      </c>
      <c r="D821" s="3" t="s">
        <v>0</v>
      </c>
      <c r="E821" s="3">
        <v>2</v>
      </c>
      <c r="F821" s="3">
        <v>1</v>
      </c>
      <c r="G821" s="3">
        <v>3</v>
      </c>
      <c r="H821" s="3">
        <v>0</v>
      </c>
      <c r="I821" s="3">
        <v>0</v>
      </c>
      <c r="J821" s="3">
        <v>1</v>
      </c>
      <c r="K821" s="3">
        <v>0</v>
      </c>
      <c r="L821" s="3">
        <v>26</v>
      </c>
      <c r="M821" s="4" t="str">
        <f t="shared" si="120"/>
        <v/>
      </c>
      <c r="N821" s="4" t="str">
        <f t="shared" si="121"/>
        <v/>
      </c>
      <c r="O821" s="4"/>
      <c r="P821" s="4" t="str">
        <f t="shared" si="122"/>
        <v/>
      </c>
      <c r="Q821" s="4" t="str">
        <f t="shared" si="123"/>
        <v/>
      </c>
      <c r="R821" s="4" t="str">
        <f t="shared" si="124"/>
        <v/>
      </c>
      <c r="S821" s="4">
        <f t="shared" si="125"/>
        <v>1</v>
      </c>
      <c r="T821" s="4" t="str">
        <f t="shared" si="126"/>
        <v/>
      </c>
      <c r="U821" s="4" t="str">
        <f t="shared" si="127"/>
        <v/>
      </c>
      <c r="V821" s="4" t="str">
        <f t="shared" si="128"/>
        <v/>
      </c>
      <c r="W821" s="4">
        <f t="shared" si="129"/>
        <v>1</v>
      </c>
    </row>
    <row r="822" spans="1:23" s="3" customFormat="1" x14ac:dyDescent="0.3">
      <c r="A822" s="3" t="s">
        <v>629</v>
      </c>
      <c r="B822" s="3" t="s">
        <v>4357</v>
      </c>
      <c r="C822" s="3" t="s">
        <v>4358</v>
      </c>
      <c r="D822" s="3" t="s">
        <v>0</v>
      </c>
      <c r="E822" s="3">
        <v>2</v>
      </c>
      <c r="F822" s="3">
        <v>1</v>
      </c>
      <c r="G822" s="3">
        <v>3</v>
      </c>
      <c r="H822" s="3">
        <v>0</v>
      </c>
      <c r="I822" s="3">
        <v>0</v>
      </c>
      <c r="J822" s="3">
        <v>1</v>
      </c>
      <c r="K822" s="3">
        <v>0</v>
      </c>
      <c r="L822" s="3">
        <v>20</v>
      </c>
      <c r="M822" s="4" t="str">
        <f t="shared" si="120"/>
        <v/>
      </c>
      <c r="N822" s="4" t="str">
        <f t="shared" si="121"/>
        <v/>
      </c>
      <c r="O822" s="4"/>
      <c r="P822" s="4" t="str">
        <f t="shared" si="122"/>
        <v/>
      </c>
      <c r="Q822" s="4" t="str">
        <f t="shared" si="123"/>
        <v/>
      </c>
      <c r="R822" s="4" t="str">
        <f t="shared" si="124"/>
        <v/>
      </c>
      <c r="S822" s="4">
        <f t="shared" si="125"/>
        <v>1</v>
      </c>
      <c r="T822" s="4" t="str">
        <f t="shared" si="126"/>
        <v/>
      </c>
      <c r="U822" s="4" t="str">
        <f t="shared" si="127"/>
        <v/>
      </c>
      <c r="V822" s="4" t="str">
        <f t="shared" si="128"/>
        <v/>
      </c>
      <c r="W822" s="4">
        <f t="shared" si="129"/>
        <v>1</v>
      </c>
    </row>
    <row r="823" spans="1:23" s="3" customFormat="1" x14ac:dyDescent="0.3">
      <c r="A823" s="3" t="s">
        <v>629</v>
      </c>
      <c r="B823" s="3" t="s">
        <v>3538</v>
      </c>
      <c r="C823" s="3" t="s">
        <v>3539</v>
      </c>
      <c r="D823" s="3" t="s">
        <v>0</v>
      </c>
      <c r="E823" s="3">
        <v>4</v>
      </c>
      <c r="F823" s="3">
        <v>14</v>
      </c>
      <c r="G823" s="3">
        <v>2</v>
      </c>
      <c r="H823" s="3">
        <v>6</v>
      </c>
      <c r="I823" s="3">
        <v>77</v>
      </c>
      <c r="J823" s="3">
        <v>14</v>
      </c>
      <c r="K823" s="3">
        <v>5</v>
      </c>
      <c r="L823" s="3">
        <v>64</v>
      </c>
      <c r="M823" s="4" t="str">
        <f t="shared" si="120"/>
        <v/>
      </c>
      <c r="N823" s="4" t="str">
        <f t="shared" si="121"/>
        <v/>
      </c>
      <c r="O823" s="4"/>
      <c r="P823" s="4" t="str">
        <f t="shared" si="122"/>
        <v/>
      </c>
      <c r="Q823" s="4" t="str">
        <f t="shared" si="123"/>
        <v/>
      </c>
      <c r="R823" s="4" t="str">
        <f t="shared" si="124"/>
        <v/>
      </c>
      <c r="S823" s="4">
        <f t="shared" si="125"/>
        <v>1</v>
      </c>
      <c r="T823" s="4" t="str">
        <f t="shared" si="126"/>
        <v/>
      </c>
      <c r="U823" s="4" t="str">
        <f t="shared" si="127"/>
        <v/>
      </c>
      <c r="V823" s="4" t="str">
        <f t="shared" si="128"/>
        <v/>
      </c>
      <c r="W823" s="4">
        <f t="shared" si="129"/>
        <v>1</v>
      </c>
    </row>
    <row r="824" spans="1:23" s="3" customFormat="1" x14ac:dyDescent="0.3">
      <c r="A824" s="3" t="s">
        <v>629</v>
      </c>
      <c r="B824" s="3" t="s">
        <v>4774</v>
      </c>
      <c r="C824" s="3" t="s">
        <v>4775</v>
      </c>
      <c r="D824" s="3" t="s">
        <v>0</v>
      </c>
      <c r="E824" s="3">
        <v>1</v>
      </c>
      <c r="F824" s="3">
        <v>5</v>
      </c>
      <c r="G824" s="3">
        <v>1</v>
      </c>
      <c r="H824" s="3">
        <v>0</v>
      </c>
      <c r="I824" s="3">
        <v>0</v>
      </c>
      <c r="J824" s="3">
        <v>2</v>
      </c>
      <c r="K824" s="3">
        <v>1</v>
      </c>
      <c r="L824" s="3">
        <v>48</v>
      </c>
      <c r="M824" s="4" t="str">
        <f t="shared" si="120"/>
        <v/>
      </c>
      <c r="N824" s="4" t="str">
        <f t="shared" si="121"/>
        <v/>
      </c>
      <c r="O824" s="4"/>
      <c r="P824" s="4" t="str">
        <f t="shared" si="122"/>
        <v/>
      </c>
      <c r="Q824" s="4" t="str">
        <f t="shared" si="123"/>
        <v/>
      </c>
      <c r="R824" s="4" t="str">
        <f t="shared" si="124"/>
        <v/>
      </c>
      <c r="S824" s="4">
        <f t="shared" si="125"/>
        <v>1</v>
      </c>
      <c r="T824" s="4" t="str">
        <f t="shared" si="126"/>
        <v/>
      </c>
      <c r="U824" s="4" t="str">
        <f t="shared" si="127"/>
        <v/>
      </c>
      <c r="V824" s="4" t="str">
        <f t="shared" si="128"/>
        <v/>
      </c>
      <c r="W824" s="4">
        <f t="shared" si="129"/>
        <v>1</v>
      </c>
    </row>
    <row r="825" spans="1:23" s="3" customFormat="1" x14ac:dyDescent="0.3">
      <c r="A825" s="3" t="s">
        <v>629</v>
      </c>
      <c r="B825" s="3" t="s">
        <v>5512</v>
      </c>
      <c r="C825" s="3" t="s">
        <v>5513</v>
      </c>
      <c r="D825" s="3" t="s">
        <v>0</v>
      </c>
      <c r="E825" s="3">
        <v>3</v>
      </c>
      <c r="F825" s="3">
        <v>1</v>
      </c>
      <c r="G825" s="3">
        <v>1</v>
      </c>
      <c r="H825" s="3">
        <v>0</v>
      </c>
      <c r="I825" s="3">
        <v>0</v>
      </c>
      <c r="J825" s="3">
        <v>1</v>
      </c>
      <c r="K825" s="3">
        <v>1</v>
      </c>
      <c r="L825" s="3">
        <v>32</v>
      </c>
      <c r="M825" s="4" t="str">
        <f t="shared" si="120"/>
        <v/>
      </c>
      <c r="N825" s="4" t="str">
        <f t="shared" si="121"/>
        <v/>
      </c>
      <c r="O825" s="4"/>
      <c r="P825" s="4" t="str">
        <f t="shared" si="122"/>
        <v/>
      </c>
      <c r="Q825" s="4" t="str">
        <f t="shared" si="123"/>
        <v/>
      </c>
      <c r="R825" s="4" t="str">
        <f t="shared" si="124"/>
        <v/>
      </c>
      <c r="S825" s="4">
        <f t="shared" si="125"/>
        <v>1</v>
      </c>
      <c r="T825" s="4" t="str">
        <f t="shared" si="126"/>
        <v/>
      </c>
      <c r="U825" s="4" t="str">
        <f t="shared" si="127"/>
        <v/>
      </c>
      <c r="V825" s="4" t="str">
        <f t="shared" si="128"/>
        <v/>
      </c>
      <c r="W825" s="4">
        <f t="shared" si="129"/>
        <v>1</v>
      </c>
    </row>
    <row r="826" spans="1:23" s="3" customFormat="1" x14ac:dyDescent="0.3">
      <c r="A826" s="3" t="s">
        <v>629</v>
      </c>
      <c r="B826" s="3" t="s">
        <v>4619</v>
      </c>
      <c r="C826" s="3" t="s">
        <v>4620</v>
      </c>
      <c r="D826" s="3" t="s">
        <v>0</v>
      </c>
      <c r="E826" s="3">
        <v>0</v>
      </c>
      <c r="F826" s="3">
        <v>2</v>
      </c>
      <c r="G826" s="3">
        <v>4</v>
      </c>
      <c r="H826" s="3">
        <v>1</v>
      </c>
      <c r="I826" s="3">
        <v>1</v>
      </c>
      <c r="J826" s="3">
        <v>2</v>
      </c>
      <c r="K826" s="3">
        <v>1</v>
      </c>
      <c r="L826" s="3">
        <v>23</v>
      </c>
      <c r="M826" s="4" t="str">
        <f t="shared" si="120"/>
        <v/>
      </c>
      <c r="N826" s="4" t="str">
        <f t="shared" si="121"/>
        <v/>
      </c>
      <c r="O826" s="4"/>
      <c r="P826" s="4" t="str">
        <f t="shared" si="122"/>
        <v/>
      </c>
      <c r="Q826" s="4" t="str">
        <f t="shared" si="123"/>
        <v/>
      </c>
      <c r="R826" s="4" t="str">
        <f t="shared" si="124"/>
        <v/>
      </c>
      <c r="S826" s="4">
        <f t="shared" si="125"/>
        <v>1</v>
      </c>
      <c r="T826" s="4" t="str">
        <f t="shared" si="126"/>
        <v/>
      </c>
      <c r="U826" s="4" t="str">
        <f t="shared" si="127"/>
        <v/>
      </c>
      <c r="V826" s="4" t="str">
        <f t="shared" si="128"/>
        <v/>
      </c>
      <c r="W826" s="4">
        <f t="shared" si="129"/>
        <v>1</v>
      </c>
    </row>
    <row r="827" spans="1:23" s="3" customFormat="1" x14ac:dyDescent="0.3">
      <c r="A827" s="3" t="s">
        <v>629</v>
      </c>
      <c r="B827" s="3" t="s">
        <v>4325</v>
      </c>
      <c r="C827" s="3" t="s">
        <v>4326</v>
      </c>
      <c r="D827" s="3" t="s">
        <v>0</v>
      </c>
      <c r="E827" s="3">
        <v>1</v>
      </c>
      <c r="F827" s="3">
        <v>3</v>
      </c>
      <c r="G827" s="3">
        <v>1</v>
      </c>
      <c r="H827" s="3">
        <v>0</v>
      </c>
      <c r="I827" s="3">
        <v>0</v>
      </c>
      <c r="J827" s="3">
        <v>3</v>
      </c>
      <c r="K827" s="3">
        <v>1</v>
      </c>
      <c r="L827" s="3">
        <v>27</v>
      </c>
      <c r="M827" s="4" t="str">
        <f t="shared" si="120"/>
        <v/>
      </c>
      <c r="N827" s="4" t="str">
        <f t="shared" si="121"/>
        <v/>
      </c>
      <c r="O827" s="4"/>
      <c r="P827" s="4" t="str">
        <f t="shared" si="122"/>
        <v/>
      </c>
      <c r="Q827" s="4" t="str">
        <f t="shared" si="123"/>
        <v/>
      </c>
      <c r="R827" s="4" t="str">
        <f t="shared" si="124"/>
        <v/>
      </c>
      <c r="S827" s="4">
        <f t="shared" si="125"/>
        <v>1</v>
      </c>
      <c r="T827" s="4" t="str">
        <f t="shared" si="126"/>
        <v/>
      </c>
      <c r="U827" s="4" t="str">
        <f t="shared" si="127"/>
        <v/>
      </c>
      <c r="V827" s="4" t="str">
        <f t="shared" si="128"/>
        <v/>
      </c>
      <c r="W827" s="4">
        <f t="shared" si="129"/>
        <v>1</v>
      </c>
    </row>
    <row r="828" spans="1:23" s="3" customFormat="1" x14ac:dyDescent="0.3">
      <c r="A828" s="3" t="s">
        <v>629</v>
      </c>
      <c r="B828" s="3" t="s">
        <v>746</v>
      </c>
      <c r="C828" s="3" t="s">
        <v>747</v>
      </c>
      <c r="D828" s="3" t="s">
        <v>0</v>
      </c>
      <c r="E828" s="3">
        <v>10</v>
      </c>
      <c r="F828" s="3">
        <v>61</v>
      </c>
      <c r="G828" s="3">
        <v>3</v>
      </c>
      <c r="H828" s="3">
        <v>1</v>
      </c>
      <c r="I828" s="3">
        <v>288</v>
      </c>
      <c r="J828" s="3">
        <v>27</v>
      </c>
      <c r="K828" s="3">
        <v>19</v>
      </c>
      <c r="L828" s="3">
        <v>356</v>
      </c>
      <c r="M828" s="4">
        <f t="shared" si="120"/>
        <v>1</v>
      </c>
      <c r="N828" s="4" t="str">
        <f t="shared" si="121"/>
        <v/>
      </c>
      <c r="O828" s="4"/>
      <c r="P828" s="4" t="str">
        <f t="shared" si="122"/>
        <v/>
      </c>
      <c r="Q828" s="4" t="str">
        <f t="shared" si="123"/>
        <v/>
      </c>
      <c r="R828" s="4">
        <f t="shared" si="124"/>
        <v>1</v>
      </c>
      <c r="S828" s="4" t="str">
        <f t="shared" si="125"/>
        <v/>
      </c>
      <c r="T828" s="4" t="str">
        <f t="shared" si="126"/>
        <v/>
      </c>
      <c r="U828" s="4" t="str">
        <f t="shared" si="127"/>
        <v/>
      </c>
      <c r="V828" s="4" t="str">
        <f t="shared" si="128"/>
        <v/>
      </c>
      <c r="W828" s="4">
        <f t="shared" si="129"/>
        <v>1</v>
      </c>
    </row>
    <row r="829" spans="1:23" s="3" customFormat="1" x14ac:dyDescent="0.3">
      <c r="A829" s="3" t="s">
        <v>629</v>
      </c>
      <c r="B829" s="3" t="s">
        <v>4763</v>
      </c>
      <c r="C829" s="3" t="s">
        <v>4764</v>
      </c>
      <c r="D829" s="3" t="s">
        <v>0</v>
      </c>
      <c r="E829" s="3">
        <v>12</v>
      </c>
      <c r="F829" s="3">
        <v>8</v>
      </c>
      <c r="G829" s="3">
        <v>5</v>
      </c>
      <c r="H829" s="3">
        <v>0</v>
      </c>
      <c r="I829" s="3">
        <v>18</v>
      </c>
      <c r="J829" s="3">
        <v>7</v>
      </c>
      <c r="K829" s="3">
        <v>8</v>
      </c>
      <c r="L829" s="3">
        <v>109</v>
      </c>
      <c r="M829" s="4" t="str">
        <f t="shared" si="120"/>
        <v/>
      </c>
      <c r="N829" s="4" t="str">
        <f t="shared" si="121"/>
        <v/>
      </c>
      <c r="O829" s="4"/>
      <c r="P829" s="4" t="str">
        <f t="shared" si="122"/>
        <v/>
      </c>
      <c r="Q829" s="4" t="str">
        <f t="shared" si="123"/>
        <v/>
      </c>
      <c r="R829" s="4" t="str">
        <f t="shared" si="124"/>
        <v/>
      </c>
      <c r="S829" s="4">
        <f t="shared" si="125"/>
        <v>1</v>
      </c>
      <c r="T829" s="4" t="str">
        <f t="shared" si="126"/>
        <v/>
      </c>
      <c r="U829" s="4" t="str">
        <f t="shared" si="127"/>
        <v/>
      </c>
      <c r="V829" s="4" t="str">
        <f t="shared" si="128"/>
        <v/>
      </c>
      <c r="W829" s="4">
        <f t="shared" si="129"/>
        <v>1</v>
      </c>
    </row>
    <row r="830" spans="1:23" s="3" customFormat="1" x14ac:dyDescent="0.3">
      <c r="A830" s="3" t="s">
        <v>629</v>
      </c>
      <c r="B830" s="3" t="s">
        <v>694</v>
      </c>
      <c r="C830" s="3" t="s">
        <v>695</v>
      </c>
      <c r="D830" s="3" t="s">
        <v>0</v>
      </c>
      <c r="E830" s="3">
        <v>14</v>
      </c>
      <c r="F830" s="3">
        <v>37</v>
      </c>
      <c r="G830" s="3">
        <v>4</v>
      </c>
      <c r="H830" s="3">
        <v>0</v>
      </c>
      <c r="I830" s="3">
        <v>0</v>
      </c>
      <c r="J830" s="3">
        <v>37</v>
      </c>
      <c r="K830" s="3">
        <v>13</v>
      </c>
      <c r="L830" s="3">
        <v>403</v>
      </c>
      <c r="M830" s="4">
        <f t="shared" si="120"/>
        <v>1</v>
      </c>
      <c r="N830" s="4" t="str">
        <f t="shared" si="121"/>
        <v/>
      </c>
      <c r="O830" s="4"/>
      <c r="P830" s="4" t="str">
        <f t="shared" si="122"/>
        <v/>
      </c>
      <c r="Q830" s="4" t="str">
        <f t="shared" si="123"/>
        <v/>
      </c>
      <c r="R830" s="4">
        <f t="shared" si="124"/>
        <v>1</v>
      </c>
      <c r="S830" s="4" t="str">
        <f t="shared" si="125"/>
        <v/>
      </c>
      <c r="T830" s="4" t="str">
        <f t="shared" si="126"/>
        <v/>
      </c>
      <c r="U830" s="4" t="str">
        <f t="shared" si="127"/>
        <v/>
      </c>
      <c r="V830" s="4" t="str">
        <f t="shared" si="128"/>
        <v/>
      </c>
      <c r="W830" s="4">
        <f t="shared" si="129"/>
        <v>1</v>
      </c>
    </row>
    <row r="831" spans="1:23" s="3" customFormat="1" x14ac:dyDescent="0.3">
      <c r="A831" s="3" t="s">
        <v>629</v>
      </c>
      <c r="B831" s="3" t="s">
        <v>4079</v>
      </c>
      <c r="C831" s="3" t="s">
        <v>4080</v>
      </c>
      <c r="D831" s="3" t="s">
        <v>0</v>
      </c>
      <c r="E831" s="3">
        <v>6</v>
      </c>
      <c r="F831" s="3">
        <v>8</v>
      </c>
      <c r="G831" s="3">
        <v>4</v>
      </c>
      <c r="H831" s="3">
        <v>0</v>
      </c>
      <c r="I831" s="3">
        <v>6</v>
      </c>
      <c r="J831" s="3">
        <v>5</v>
      </c>
      <c r="K831" s="3">
        <v>2</v>
      </c>
      <c r="L831" s="3">
        <v>80</v>
      </c>
      <c r="M831" s="4" t="str">
        <f t="shared" si="120"/>
        <v/>
      </c>
      <c r="N831" s="4" t="str">
        <f t="shared" si="121"/>
        <v/>
      </c>
      <c r="O831" s="4"/>
      <c r="P831" s="4" t="str">
        <f t="shared" si="122"/>
        <v/>
      </c>
      <c r="Q831" s="4" t="str">
        <f t="shared" si="123"/>
        <v/>
      </c>
      <c r="R831" s="4" t="str">
        <f t="shared" si="124"/>
        <v/>
      </c>
      <c r="S831" s="4">
        <f t="shared" si="125"/>
        <v>1</v>
      </c>
      <c r="T831" s="4" t="str">
        <f t="shared" si="126"/>
        <v/>
      </c>
      <c r="U831" s="4" t="str">
        <f t="shared" si="127"/>
        <v/>
      </c>
      <c r="V831" s="4" t="str">
        <f t="shared" si="128"/>
        <v/>
      </c>
      <c r="W831" s="4">
        <f t="shared" si="129"/>
        <v>1</v>
      </c>
    </row>
    <row r="832" spans="1:23" s="3" customFormat="1" x14ac:dyDescent="0.3">
      <c r="A832" s="3" t="s">
        <v>629</v>
      </c>
      <c r="B832" s="3" t="s">
        <v>4035</v>
      </c>
      <c r="C832" s="3" t="s">
        <v>4036</v>
      </c>
      <c r="D832" s="3" t="s">
        <v>0</v>
      </c>
      <c r="E832" s="3">
        <v>6</v>
      </c>
      <c r="F832" s="3">
        <v>4</v>
      </c>
      <c r="G832" s="3">
        <v>5</v>
      </c>
      <c r="H832" s="3">
        <v>0</v>
      </c>
      <c r="I832" s="3">
        <v>4</v>
      </c>
      <c r="J832" s="3">
        <v>4</v>
      </c>
      <c r="K832" s="3">
        <v>2</v>
      </c>
      <c r="L832" s="3">
        <v>52</v>
      </c>
      <c r="M832" s="4" t="str">
        <f t="shared" si="120"/>
        <v/>
      </c>
      <c r="N832" s="4" t="str">
        <f t="shared" si="121"/>
        <v/>
      </c>
      <c r="O832" s="4"/>
      <c r="P832" s="4" t="str">
        <f t="shared" si="122"/>
        <v/>
      </c>
      <c r="Q832" s="4" t="str">
        <f t="shared" si="123"/>
        <v/>
      </c>
      <c r="R832" s="4" t="str">
        <f t="shared" si="124"/>
        <v/>
      </c>
      <c r="S832" s="4">
        <f t="shared" si="125"/>
        <v>1</v>
      </c>
      <c r="T832" s="4" t="str">
        <f t="shared" si="126"/>
        <v/>
      </c>
      <c r="U832" s="4" t="str">
        <f t="shared" si="127"/>
        <v/>
      </c>
      <c r="V832" s="4" t="str">
        <f t="shared" si="128"/>
        <v/>
      </c>
      <c r="W832" s="4">
        <f t="shared" si="129"/>
        <v>1</v>
      </c>
    </row>
    <row r="833" spans="1:23" s="3" customFormat="1" x14ac:dyDescent="0.3">
      <c r="A833" s="3" t="s">
        <v>629</v>
      </c>
      <c r="B833" s="3" t="s">
        <v>4015</v>
      </c>
      <c r="C833" s="3" t="s">
        <v>4016</v>
      </c>
      <c r="D833" s="3" t="s">
        <v>0</v>
      </c>
      <c r="E833" s="3">
        <v>1</v>
      </c>
      <c r="F833" s="3">
        <v>5</v>
      </c>
      <c r="G833" s="3">
        <v>1</v>
      </c>
      <c r="H833" s="3">
        <v>0</v>
      </c>
      <c r="I833" s="3">
        <v>0</v>
      </c>
      <c r="J833" s="3">
        <v>3</v>
      </c>
      <c r="K833" s="3">
        <v>3</v>
      </c>
      <c r="L833" s="3">
        <v>54</v>
      </c>
      <c r="M833" s="4" t="str">
        <f t="shared" si="120"/>
        <v/>
      </c>
      <c r="N833" s="4" t="str">
        <f t="shared" si="121"/>
        <v/>
      </c>
      <c r="O833" s="4"/>
      <c r="P833" s="4" t="str">
        <f t="shared" si="122"/>
        <v/>
      </c>
      <c r="Q833" s="4" t="str">
        <f t="shared" si="123"/>
        <v/>
      </c>
      <c r="R833" s="4" t="str">
        <f t="shared" si="124"/>
        <v/>
      </c>
      <c r="S833" s="4">
        <f t="shared" si="125"/>
        <v>1</v>
      </c>
      <c r="T833" s="4" t="str">
        <f t="shared" si="126"/>
        <v/>
      </c>
      <c r="U833" s="4" t="str">
        <f t="shared" si="127"/>
        <v/>
      </c>
      <c r="V833" s="4" t="str">
        <f t="shared" si="128"/>
        <v/>
      </c>
      <c r="W833" s="4">
        <f t="shared" si="129"/>
        <v>1</v>
      </c>
    </row>
    <row r="834" spans="1:23" s="3" customFormat="1" x14ac:dyDescent="0.3">
      <c r="A834" s="3" t="s">
        <v>629</v>
      </c>
      <c r="B834" s="3" t="s">
        <v>4489</v>
      </c>
      <c r="C834" s="3" t="s">
        <v>4490</v>
      </c>
      <c r="D834" s="3" t="s">
        <v>0</v>
      </c>
      <c r="E834" s="3">
        <v>6</v>
      </c>
      <c r="F834" s="3">
        <v>8</v>
      </c>
      <c r="G834" s="3">
        <v>3</v>
      </c>
      <c r="H834" s="3">
        <v>0</v>
      </c>
      <c r="I834" s="3">
        <v>16</v>
      </c>
      <c r="J834" s="3">
        <v>8</v>
      </c>
      <c r="K834" s="3">
        <v>1</v>
      </c>
      <c r="L834" s="3">
        <v>91</v>
      </c>
      <c r="M834" s="4" t="str">
        <f t="shared" si="120"/>
        <v/>
      </c>
      <c r="N834" s="4" t="str">
        <f t="shared" si="121"/>
        <v/>
      </c>
      <c r="O834" s="4"/>
      <c r="P834" s="4" t="str">
        <f t="shared" si="122"/>
        <v/>
      </c>
      <c r="Q834" s="4" t="str">
        <f t="shared" si="123"/>
        <v/>
      </c>
      <c r="R834" s="4" t="str">
        <f t="shared" si="124"/>
        <v/>
      </c>
      <c r="S834" s="4">
        <f t="shared" si="125"/>
        <v>1</v>
      </c>
      <c r="T834" s="4" t="str">
        <f t="shared" si="126"/>
        <v/>
      </c>
      <c r="U834" s="4" t="str">
        <f t="shared" si="127"/>
        <v/>
      </c>
      <c r="V834" s="4" t="str">
        <f t="shared" si="128"/>
        <v/>
      </c>
      <c r="W834" s="4">
        <f t="shared" si="129"/>
        <v>1</v>
      </c>
    </row>
    <row r="835" spans="1:23" s="3" customFormat="1" x14ac:dyDescent="0.3">
      <c r="A835" s="3" t="s">
        <v>629</v>
      </c>
      <c r="B835" s="3" t="s">
        <v>4892</v>
      </c>
      <c r="C835" s="3" t="s">
        <v>4893</v>
      </c>
      <c r="D835" s="3" t="s">
        <v>0</v>
      </c>
      <c r="E835" s="3">
        <v>5</v>
      </c>
      <c r="F835" s="3">
        <v>14</v>
      </c>
      <c r="G835" s="3">
        <v>1</v>
      </c>
      <c r="H835" s="3">
        <v>0</v>
      </c>
      <c r="I835" s="3">
        <v>10</v>
      </c>
      <c r="J835" s="3">
        <v>8</v>
      </c>
      <c r="K835" s="3">
        <v>5</v>
      </c>
      <c r="L835" s="3">
        <v>108</v>
      </c>
      <c r="M835" s="4" t="str">
        <f t="shared" si="120"/>
        <v/>
      </c>
      <c r="N835" s="4" t="str">
        <f t="shared" si="121"/>
        <v/>
      </c>
      <c r="O835" s="4"/>
      <c r="P835" s="4" t="str">
        <f t="shared" si="122"/>
        <v/>
      </c>
      <c r="Q835" s="4" t="str">
        <f t="shared" si="123"/>
        <v/>
      </c>
      <c r="R835" s="4" t="str">
        <f t="shared" si="124"/>
        <v/>
      </c>
      <c r="S835" s="4">
        <f t="shared" si="125"/>
        <v>1</v>
      </c>
      <c r="T835" s="4" t="str">
        <f t="shared" si="126"/>
        <v/>
      </c>
      <c r="U835" s="4" t="str">
        <f t="shared" si="127"/>
        <v/>
      </c>
      <c r="V835" s="4" t="str">
        <f t="shared" si="128"/>
        <v/>
      </c>
      <c r="W835" s="4">
        <f t="shared" si="129"/>
        <v>1</v>
      </c>
    </row>
    <row r="836" spans="1:23" s="3" customFormat="1" x14ac:dyDescent="0.3">
      <c r="A836" s="3" t="s">
        <v>629</v>
      </c>
      <c r="B836" s="3" t="s">
        <v>4108</v>
      </c>
      <c r="C836" s="3" t="s">
        <v>4109</v>
      </c>
      <c r="D836" s="3" t="s">
        <v>0</v>
      </c>
      <c r="E836" s="3">
        <v>7</v>
      </c>
      <c r="F836" s="3">
        <v>14</v>
      </c>
      <c r="G836" s="3">
        <v>1</v>
      </c>
      <c r="H836" s="3">
        <v>0</v>
      </c>
      <c r="I836" s="3">
        <v>0</v>
      </c>
      <c r="J836" s="3">
        <v>7</v>
      </c>
      <c r="K836" s="3">
        <v>10</v>
      </c>
      <c r="L836" s="3">
        <v>137</v>
      </c>
      <c r="M836" s="4" t="str">
        <f t="shared" si="120"/>
        <v/>
      </c>
      <c r="N836" s="4" t="str">
        <f t="shared" si="121"/>
        <v/>
      </c>
      <c r="O836" s="4"/>
      <c r="P836" s="4" t="str">
        <f t="shared" si="122"/>
        <v/>
      </c>
      <c r="Q836" s="4" t="str">
        <f t="shared" si="123"/>
        <v/>
      </c>
      <c r="R836" s="4" t="str">
        <f t="shared" si="124"/>
        <v/>
      </c>
      <c r="S836" s="4">
        <f t="shared" si="125"/>
        <v>1</v>
      </c>
      <c r="T836" s="4" t="str">
        <f t="shared" si="126"/>
        <v/>
      </c>
      <c r="U836" s="4" t="str">
        <f t="shared" si="127"/>
        <v/>
      </c>
      <c r="V836" s="4" t="str">
        <f t="shared" si="128"/>
        <v/>
      </c>
      <c r="W836" s="4">
        <f t="shared" si="129"/>
        <v>1</v>
      </c>
    </row>
    <row r="837" spans="1:23" s="3" customFormat="1" x14ac:dyDescent="0.3">
      <c r="A837" s="3" t="s">
        <v>629</v>
      </c>
      <c r="B837" s="3" t="s">
        <v>3568</v>
      </c>
      <c r="C837" s="3" t="s">
        <v>3569</v>
      </c>
      <c r="D837" s="3" t="s">
        <v>0</v>
      </c>
      <c r="E837" s="3">
        <v>2</v>
      </c>
      <c r="F837" s="3">
        <v>28</v>
      </c>
      <c r="G837" s="3">
        <v>3</v>
      </c>
      <c r="H837" s="3">
        <v>0</v>
      </c>
      <c r="I837" s="3">
        <v>96</v>
      </c>
      <c r="J837" s="3">
        <v>17</v>
      </c>
      <c r="K837" s="3">
        <v>7</v>
      </c>
      <c r="L837" s="3">
        <v>148</v>
      </c>
      <c r="M837" s="4" t="str">
        <f t="shared" si="120"/>
        <v/>
      </c>
      <c r="N837" s="4" t="str">
        <f t="shared" si="121"/>
        <v/>
      </c>
      <c r="O837" s="4"/>
      <c r="P837" s="4" t="str">
        <f t="shared" si="122"/>
        <v/>
      </c>
      <c r="Q837" s="4" t="str">
        <f t="shared" si="123"/>
        <v/>
      </c>
      <c r="R837" s="4" t="str">
        <f t="shared" si="124"/>
        <v/>
      </c>
      <c r="S837" s="4">
        <f t="shared" si="125"/>
        <v>1</v>
      </c>
      <c r="T837" s="4" t="str">
        <f t="shared" si="126"/>
        <v/>
      </c>
      <c r="U837" s="4" t="str">
        <f t="shared" si="127"/>
        <v/>
      </c>
      <c r="V837" s="4" t="str">
        <f t="shared" si="128"/>
        <v/>
      </c>
      <c r="W837" s="4">
        <f t="shared" si="129"/>
        <v>1</v>
      </c>
    </row>
    <row r="838" spans="1:23" s="3" customFormat="1" x14ac:dyDescent="0.3">
      <c r="A838" s="3" t="s">
        <v>629</v>
      </c>
      <c r="B838" s="3" t="s">
        <v>3896</v>
      </c>
      <c r="C838" s="3" t="s">
        <v>3897</v>
      </c>
      <c r="D838" s="3" t="s">
        <v>0</v>
      </c>
      <c r="E838" s="3">
        <v>3</v>
      </c>
      <c r="F838" s="3">
        <v>2</v>
      </c>
      <c r="G838" s="3">
        <v>2</v>
      </c>
      <c r="H838" s="3">
        <v>0</v>
      </c>
      <c r="I838" s="3">
        <v>0</v>
      </c>
      <c r="J838" s="3">
        <v>2</v>
      </c>
      <c r="K838" s="3">
        <v>2</v>
      </c>
      <c r="L838" s="3">
        <v>30</v>
      </c>
      <c r="M838" s="4" t="str">
        <f t="shared" ref="M838:M901" si="130">IF( AND( OR( F838&gt;$F$1, L838&gt;$L$1 ), OR( E838&gt;$E$1, I838&gt;$I$1 ) ), 1, "" )</f>
        <v/>
      </c>
      <c r="N838" s="4" t="str">
        <f t="shared" ref="N838:N901" si="131">IF( AND( OR( F838&gt;$F$2, L838&gt;$L$2 ), OR( E838&gt;$E$2, I838&gt;$I$2 ) ), 1, "")</f>
        <v/>
      </c>
      <c r="O838" s="4"/>
      <c r="P838" s="4" t="str">
        <f t="shared" ref="P838:P901" si="132" xml:space="preserve"> IF( AND( M838 = 1, O838 = 1 ), 1, "")</f>
        <v/>
      </c>
      <c r="Q838" s="4" t="str">
        <f t="shared" ref="Q838:Q901" si="133" xml:space="preserve"> IF( AND( M838 = "", O838 = 1 ), 1, "")</f>
        <v/>
      </c>
      <c r="R838" s="4" t="str">
        <f t="shared" ref="R838:R901" si="134" xml:space="preserve"> IF( AND( M838 = 1, O838 = "" ), 1, "")</f>
        <v/>
      </c>
      <c r="S838" s="4">
        <f t="shared" ref="S838:S901" si="135" xml:space="preserve"> IF( AND( M838 = "", O838 = "" ), 1, "")</f>
        <v>1</v>
      </c>
      <c r="T838" s="4" t="str">
        <f t="shared" ref="T838:T901" si="136" xml:space="preserve"> IF( AND( N838 = 1, O838 = 1 ), 1, "")</f>
        <v/>
      </c>
      <c r="U838" s="4" t="str">
        <f t="shared" ref="U838:U901" si="137" xml:space="preserve"> IF( AND( N838 = "", O838 = 1 ), 1, "")</f>
        <v/>
      </c>
      <c r="V838" s="4" t="str">
        <f t="shared" ref="V838:V901" si="138" xml:space="preserve"> IF( AND( N838 = 1, O838 = "" ), 1, "")</f>
        <v/>
      </c>
      <c r="W838" s="4">
        <f t="shared" ref="W838:W901" si="139" xml:space="preserve"> IF( AND( N838 = "", O838 = "" ), 1, "")</f>
        <v>1</v>
      </c>
    </row>
    <row r="839" spans="1:23" s="3" customFormat="1" x14ac:dyDescent="0.3">
      <c r="A839" s="3" t="s">
        <v>629</v>
      </c>
      <c r="B839" s="3" t="s">
        <v>4953</v>
      </c>
      <c r="C839" s="3" t="s">
        <v>4954</v>
      </c>
      <c r="D839" s="3" t="s">
        <v>0</v>
      </c>
      <c r="E839" s="3">
        <v>6</v>
      </c>
      <c r="F839" s="3">
        <v>12</v>
      </c>
      <c r="G839" s="3">
        <v>2</v>
      </c>
      <c r="H839" s="3">
        <v>0</v>
      </c>
      <c r="I839" s="3">
        <v>58</v>
      </c>
      <c r="J839" s="3">
        <v>12</v>
      </c>
      <c r="K839" s="3">
        <v>2</v>
      </c>
      <c r="L839" s="3">
        <v>70</v>
      </c>
      <c r="M839" s="4" t="str">
        <f t="shared" si="130"/>
        <v/>
      </c>
      <c r="N839" s="4" t="str">
        <f t="shared" si="131"/>
        <v/>
      </c>
      <c r="O839" s="4"/>
      <c r="P839" s="4" t="str">
        <f t="shared" si="132"/>
        <v/>
      </c>
      <c r="Q839" s="4" t="str">
        <f t="shared" si="133"/>
        <v/>
      </c>
      <c r="R839" s="4" t="str">
        <f t="shared" si="134"/>
        <v/>
      </c>
      <c r="S839" s="4">
        <f t="shared" si="135"/>
        <v>1</v>
      </c>
      <c r="T839" s="4" t="str">
        <f t="shared" si="136"/>
        <v/>
      </c>
      <c r="U839" s="4" t="str">
        <f t="shared" si="137"/>
        <v/>
      </c>
      <c r="V839" s="4" t="str">
        <f t="shared" si="138"/>
        <v/>
      </c>
      <c r="W839" s="4">
        <f t="shared" si="139"/>
        <v>1</v>
      </c>
    </row>
    <row r="840" spans="1:23" s="3" customFormat="1" x14ac:dyDescent="0.3">
      <c r="A840" s="3" t="s">
        <v>629</v>
      </c>
      <c r="B840" s="3" t="s">
        <v>5659</v>
      </c>
      <c r="C840" s="3" t="s">
        <v>5660</v>
      </c>
      <c r="D840" s="3" t="s">
        <v>0</v>
      </c>
      <c r="E840" s="3">
        <v>0</v>
      </c>
      <c r="F840" s="3">
        <v>7</v>
      </c>
      <c r="G840" s="3">
        <v>2</v>
      </c>
      <c r="H840" s="3">
        <v>0</v>
      </c>
      <c r="I840" s="3">
        <v>19</v>
      </c>
      <c r="J840" s="3">
        <v>7</v>
      </c>
      <c r="K840" s="3">
        <v>1</v>
      </c>
      <c r="L840" s="3">
        <v>50</v>
      </c>
      <c r="M840" s="4" t="str">
        <f t="shared" si="130"/>
        <v/>
      </c>
      <c r="N840" s="4" t="str">
        <f t="shared" si="131"/>
        <v/>
      </c>
      <c r="O840" s="4"/>
      <c r="P840" s="4" t="str">
        <f t="shared" si="132"/>
        <v/>
      </c>
      <c r="Q840" s="4" t="str">
        <f t="shared" si="133"/>
        <v/>
      </c>
      <c r="R840" s="4" t="str">
        <f t="shared" si="134"/>
        <v/>
      </c>
      <c r="S840" s="4">
        <f t="shared" si="135"/>
        <v>1</v>
      </c>
      <c r="T840" s="4" t="str">
        <f t="shared" si="136"/>
        <v/>
      </c>
      <c r="U840" s="4" t="str">
        <f t="shared" si="137"/>
        <v/>
      </c>
      <c r="V840" s="4" t="str">
        <f t="shared" si="138"/>
        <v/>
      </c>
      <c r="W840" s="4">
        <f t="shared" si="139"/>
        <v>1</v>
      </c>
    </row>
    <row r="841" spans="1:23" s="3" customFormat="1" x14ac:dyDescent="0.3">
      <c r="A841" s="3" t="s">
        <v>629</v>
      </c>
      <c r="B841" s="3" t="s">
        <v>5349</v>
      </c>
      <c r="C841" s="3" t="s">
        <v>5350</v>
      </c>
      <c r="D841" s="3" t="s">
        <v>389</v>
      </c>
      <c r="E841" s="3">
        <v>0</v>
      </c>
      <c r="F841" s="3">
        <v>1</v>
      </c>
      <c r="G841" s="3">
        <v>1</v>
      </c>
      <c r="H841" s="3">
        <v>0</v>
      </c>
      <c r="I841" s="3">
        <v>0</v>
      </c>
      <c r="J841" s="3">
        <v>1</v>
      </c>
      <c r="K841" s="3">
        <v>0</v>
      </c>
      <c r="L841" s="3">
        <v>29</v>
      </c>
      <c r="M841" s="4" t="str">
        <f t="shared" si="130"/>
        <v/>
      </c>
      <c r="N841" s="4" t="str">
        <f t="shared" si="131"/>
        <v/>
      </c>
      <c r="O841" s="4"/>
      <c r="P841" s="4" t="str">
        <f t="shared" si="132"/>
        <v/>
      </c>
      <c r="Q841" s="4" t="str">
        <f t="shared" si="133"/>
        <v/>
      </c>
      <c r="R841" s="4" t="str">
        <f t="shared" si="134"/>
        <v/>
      </c>
      <c r="S841" s="4">
        <f t="shared" si="135"/>
        <v>1</v>
      </c>
      <c r="T841" s="4" t="str">
        <f t="shared" si="136"/>
        <v/>
      </c>
      <c r="U841" s="4" t="str">
        <f t="shared" si="137"/>
        <v/>
      </c>
      <c r="V841" s="4" t="str">
        <f t="shared" si="138"/>
        <v/>
      </c>
      <c r="W841" s="4">
        <f t="shared" si="139"/>
        <v>1</v>
      </c>
    </row>
    <row r="842" spans="1:23" s="3" customFormat="1" x14ac:dyDescent="0.3">
      <c r="A842" s="3" t="s">
        <v>629</v>
      </c>
      <c r="B842" s="3" t="s">
        <v>4557</v>
      </c>
      <c r="C842" s="3" t="s">
        <v>4558</v>
      </c>
      <c r="D842" s="3" t="s">
        <v>0</v>
      </c>
      <c r="E842" s="3">
        <v>1</v>
      </c>
      <c r="F842" s="3">
        <v>1</v>
      </c>
      <c r="G842" s="3">
        <v>1</v>
      </c>
      <c r="H842" s="3">
        <v>0</v>
      </c>
      <c r="I842" s="3">
        <v>0</v>
      </c>
      <c r="J842" s="3">
        <v>1</v>
      </c>
      <c r="K842" s="3">
        <v>0</v>
      </c>
      <c r="L842" s="3">
        <v>35</v>
      </c>
      <c r="M842" s="4" t="str">
        <f t="shared" si="130"/>
        <v/>
      </c>
      <c r="N842" s="4" t="str">
        <f t="shared" si="131"/>
        <v/>
      </c>
      <c r="O842" s="4"/>
      <c r="P842" s="4" t="str">
        <f t="shared" si="132"/>
        <v/>
      </c>
      <c r="Q842" s="4" t="str">
        <f t="shared" si="133"/>
        <v/>
      </c>
      <c r="R842" s="4" t="str">
        <f t="shared" si="134"/>
        <v/>
      </c>
      <c r="S842" s="4">
        <f t="shared" si="135"/>
        <v>1</v>
      </c>
      <c r="T842" s="4" t="str">
        <f t="shared" si="136"/>
        <v/>
      </c>
      <c r="U842" s="4" t="str">
        <f t="shared" si="137"/>
        <v/>
      </c>
      <c r="V842" s="4" t="str">
        <f t="shared" si="138"/>
        <v/>
      </c>
      <c r="W842" s="4">
        <f t="shared" si="139"/>
        <v>1</v>
      </c>
    </row>
    <row r="843" spans="1:23" s="3" customFormat="1" x14ac:dyDescent="0.3">
      <c r="A843" s="3" t="s">
        <v>629</v>
      </c>
      <c r="B843" s="3" t="s">
        <v>3526</v>
      </c>
      <c r="C843" s="3" t="s">
        <v>735</v>
      </c>
      <c r="D843" s="3" t="s">
        <v>0</v>
      </c>
      <c r="E843" s="3">
        <v>2</v>
      </c>
      <c r="F843" s="3">
        <v>0</v>
      </c>
      <c r="G843" s="3">
        <v>1</v>
      </c>
      <c r="H843" s="3">
        <v>0</v>
      </c>
      <c r="I843" s="3">
        <v>0</v>
      </c>
      <c r="J843" s="3">
        <v>0</v>
      </c>
      <c r="K843" s="3">
        <v>0</v>
      </c>
      <c r="L843" s="3">
        <v>24</v>
      </c>
      <c r="M843" s="4" t="str">
        <f t="shared" si="130"/>
        <v/>
      </c>
      <c r="N843" s="4" t="str">
        <f t="shared" si="131"/>
        <v/>
      </c>
      <c r="O843" s="4"/>
      <c r="P843" s="4" t="str">
        <f t="shared" si="132"/>
        <v/>
      </c>
      <c r="Q843" s="4" t="str">
        <f t="shared" si="133"/>
        <v/>
      </c>
      <c r="R843" s="4" t="str">
        <f t="shared" si="134"/>
        <v/>
      </c>
      <c r="S843" s="4">
        <f t="shared" si="135"/>
        <v>1</v>
      </c>
      <c r="T843" s="4" t="str">
        <f t="shared" si="136"/>
        <v/>
      </c>
      <c r="U843" s="4" t="str">
        <f t="shared" si="137"/>
        <v/>
      </c>
      <c r="V843" s="4" t="str">
        <f t="shared" si="138"/>
        <v/>
      </c>
      <c r="W843" s="4">
        <f t="shared" si="139"/>
        <v>1</v>
      </c>
    </row>
    <row r="844" spans="1:23" s="3" customFormat="1" x14ac:dyDescent="0.3">
      <c r="A844" s="3" t="s">
        <v>629</v>
      </c>
      <c r="B844" s="3" t="s">
        <v>5413</v>
      </c>
      <c r="C844" s="3" t="s">
        <v>5414</v>
      </c>
      <c r="D844" s="3" t="s">
        <v>0</v>
      </c>
      <c r="E844" s="3">
        <v>1</v>
      </c>
      <c r="F844" s="3">
        <v>2</v>
      </c>
      <c r="G844" s="3">
        <v>1</v>
      </c>
      <c r="H844" s="3">
        <v>0</v>
      </c>
      <c r="I844" s="3">
        <v>0</v>
      </c>
      <c r="J844" s="3">
        <v>1</v>
      </c>
      <c r="K844" s="3">
        <v>0</v>
      </c>
      <c r="L844" s="3">
        <v>36</v>
      </c>
      <c r="M844" s="4" t="str">
        <f t="shared" si="130"/>
        <v/>
      </c>
      <c r="N844" s="4" t="str">
        <f t="shared" si="131"/>
        <v/>
      </c>
      <c r="O844" s="4"/>
      <c r="P844" s="4" t="str">
        <f t="shared" si="132"/>
        <v/>
      </c>
      <c r="Q844" s="4" t="str">
        <f t="shared" si="133"/>
        <v/>
      </c>
      <c r="R844" s="4" t="str">
        <f t="shared" si="134"/>
        <v/>
      </c>
      <c r="S844" s="4">
        <f t="shared" si="135"/>
        <v>1</v>
      </c>
      <c r="T844" s="4" t="str">
        <f t="shared" si="136"/>
        <v/>
      </c>
      <c r="U844" s="4" t="str">
        <f t="shared" si="137"/>
        <v/>
      </c>
      <c r="V844" s="4" t="str">
        <f t="shared" si="138"/>
        <v/>
      </c>
      <c r="W844" s="4">
        <f t="shared" si="139"/>
        <v>1</v>
      </c>
    </row>
    <row r="845" spans="1:23" s="3" customFormat="1" x14ac:dyDescent="0.3">
      <c r="A845" s="3" t="s">
        <v>629</v>
      </c>
      <c r="B845" s="3" t="s">
        <v>757</v>
      </c>
      <c r="C845" s="3" t="s">
        <v>758</v>
      </c>
      <c r="D845" s="3" t="s">
        <v>0</v>
      </c>
      <c r="E845" s="3">
        <v>9</v>
      </c>
      <c r="F845" s="3">
        <v>28</v>
      </c>
      <c r="G845" s="3">
        <v>3</v>
      </c>
      <c r="H845" s="3">
        <v>2</v>
      </c>
      <c r="I845" s="3">
        <v>139</v>
      </c>
      <c r="J845" s="3">
        <v>17</v>
      </c>
      <c r="K845" s="3">
        <v>7</v>
      </c>
      <c r="L845" s="3">
        <v>189</v>
      </c>
      <c r="M845" s="4" t="str">
        <f t="shared" si="130"/>
        <v/>
      </c>
      <c r="N845" s="4" t="str">
        <f t="shared" si="131"/>
        <v/>
      </c>
      <c r="O845" s="4"/>
      <c r="P845" s="4" t="str">
        <f t="shared" si="132"/>
        <v/>
      </c>
      <c r="Q845" s="4" t="str">
        <f t="shared" si="133"/>
        <v/>
      </c>
      <c r="R845" s="4" t="str">
        <f t="shared" si="134"/>
        <v/>
      </c>
      <c r="S845" s="4">
        <f t="shared" si="135"/>
        <v>1</v>
      </c>
      <c r="T845" s="4" t="str">
        <f t="shared" si="136"/>
        <v/>
      </c>
      <c r="U845" s="4" t="str">
        <f t="shared" si="137"/>
        <v/>
      </c>
      <c r="V845" s="4" t="str">
        <f t="shared" si="138"/>
        <v/>
      </c>
      <c r="W845" s="4">
        <f t="shared" si="139"/>
        <v>1</v>
      </c>
    </row>
    <row r="846" spans="1:23" s="3" customFormat="1" x14ac:dyDescent="0.3">
      <c r="A846" s="3" t="s">
        <v>629</v>
      </c>
      <c r="B846" s="3" t="s">
        <v>4037</v>
      </c>
      <c r="C846" s="3" t="s">
        <v>4038</v>
      </c>
      <c r="D846" s="3" t="s">
        <v>0</v>
      </c>
      <c r="E846" s="3">
        <v>10</v>
      </c>
      <c r="F846" s="3">
        <v>6</v>
      </c>
      <c r="G846" s="3">
        <v>1</v>
      </c>
      <c r="H846" s="3">
        <v>0</v>
      </c>
      <c r="I846" s="3">
        <v>0</v>
      </c>
      <c r="J846" s="3">
        <v>6</v>
      </c>
      <c r="K846" s="3">
        <v>5</v>
      </c>
      <c r="L846" s="3">
        <v>84</v>
      </c>
      <c r="M846" s="4" t="str">
        <f t="shared" si="130"/>
        <v/>
      </c>
      <c r="N846" s="4" t="str">
        <f t="shared" si="131"/>
        <v/>
      </c>
      <c r="O846" s="4"/>
      <c r="P846" s="4" t="str">
        <f t="shared" si="132"/>
        <v/>
      </c>
      <c r="Q846" s="4" t="str">
        <f t="shared" si="133"/>
        <v/>
      </c>
      <c r="R846" s="4" t="str">
        <f t="shared" si="134"/>
        <v/>
      </c>
      <c r="S846" s="4">
        <f t="shared" si="135"/>
        <v>1</v>
      </c>
      <c r="T846" s="4" t="str">
        <f t="shared" si="136"/>
        <v/>
      </c>
      <c r="U846" s="4" t="str">
        <f t="shared" si="137"/>
        <v/>
      </c>
      <c r="V846" s="4" t="str">
        <f t="shared" si="138"/>
        <v/>
      </c>
      <c r="W846" s="4">
        <f t="shared" si="139"/>
        <v>1</v>
      </c>
    </row>
    <row r="847" spans="1:23" s="3" customFormat="1" x14ac:dyDescent="0.3">
      <c r="A847" s="3" t="s">
        <v>629</v>
      </c>
      <c r="B847" s="3" t="s">
        <v>5424</v>
      </c>
      <c r="C847" s="3" t="s">
        <v>280</v>
      </c>
      <c r="D847" s="3" t="s">
        <v>389</v>
      </c>
      <c r="E847" s="3">
        <v>0</v>
      </c>
      <c r="F847" s="3">
        <v>1</v>
      </c>
      <c r="G847" s="3">
        <v>1</v>
      </c>
      <c r="H847" s="3">
        <v>0</v>
      </c>
      <c r="I847" s="3">
        <v>0</v>
      </c>
      <c r="J847" s="3">
        <v>1</v>
      </c>
      <c r="K847" s="3">
        <v>0</v>
      </c>
      <c r="L847" s="3">
        <v>53</v>
      </c>
      <c r="M847" s="4" t="str">
        <f t="shared" si="130"/>
        <v/>
      </c>
      <c r="N847" s="4" t="str">
        <f t="shared" si="131"/>
        <v/>
      </c>
      <c r="O847" s="4"/>
      <c r="P847" s="4" t="str">
        <f t="shared" si="132"/>
        <v/>
      </c>
      <c r="Q847" s="4" t="str">
        <f t="shared" si="133"/>
        <v/>
      </c>
      <c r="R847" s="4" t="str">
        <f t="shared" si="134"/>
        <v/>
      </c>
      <c r="S847" s="4">
        <f t="shared" si="135"/>
        <v>1</v>
      </c>
      <c r="T847" s="4" t="str">
        <f t="shared" si="136"/>
        <v/>
      </c>
      <c r="U847" s="4" t="str">
        <f t="shared" si="137"/>
        <v/>
      </c>
      <c r="V847" s="4" t="str">
        <f t="shared" si="138"/>
        <v/>
      </c>
      <c r="W847" s="4">
        <f t="shared" si="139"/>
        <v>1</v>
      </c>
    </row>
    <row r="848" spans="1:23" s="3" customFormat="1" x14ac:dyDescent="0.3">
      <c r="A848" s="3" t="s">
        <v>629</v>
      </c>
      <c r="B848" s="3" t="s">
        <v>5388</v>
      </c>
      <c r="C848" s="3" t="s">
        <v>5389</v>
      </c>
      <c r="D848" s="3" t="s">
        <v>389</v>
      </c>
      <c r="E848" s="3">
        <v>1</v>
      </c>
      <c r="F848" s="3">
        <v>1</v>
      </c>
      <c r="G848" s="3">
        <v>1</v>
      </c>
      <c r="H848" s="3">
        <v>0</v>
      </c>
      <c r="I848" s="3">
        <v>0</v>
      </c>
      <c r="J848" s="3">
        <v>1</v>
      </c>
      <c r="K848" s="3">
        <v>0</v>
      </c>
      <c r="L848" s="3">
        <v>22</v>
      </c>
      <c r="M848" s="4" t="str">
        <f t="shared" si="130"/>
        <v/>
      </c>
      <c r="N848" s="4" t="str">
        <f t="shared" si="131"/>
        <v/>
      </c>
      <c r="O848" s="4"/>
      <c r="P848" s="4" t="str">
        <f t="shared" si="132"/>
        <v/>
      </c>
      <c r="Q848" s="4" t="str">
        <f t="shared" si="133"/>
        <v/>
      </c>
      <c r="R848" s="4" t="str">
        <f t="shared" si="134"/>
        <v/>
      </c>
      <c r="S848" s="4">
        <f t="shared" si="135"/>
        <v>1</v>
      </c>
      <c r="T848" s="4" t="str">
        <f t="shared" si="136"/>
        <v/>
      </c>
      <c r="U848" s="4" t="str">
        <f t="shared" si="137"/>
        <v/>
      </c>
      <c r="V848" s="4" t="str">
        <f t="shared" si="138"/>
        <v/>
      </c>
      <c r="W848" s="4">
        <f t="shared" si="139"/>
        <v>1</v>
      </c>
    </row>
    <row r="849" spans="1:23" s="3" customFormat="1" x14ac:dyDescent="0.3">
      <c r="A849" s="3" t="s">
        <v>629</v>
      </c>
      <c r="B849" s="3" t="s">
        <v>4075</v>
      </c>
      <c r="C849" s="3" t="s">
        <v>4076</v>
      </c>
      <c r="D849" s="3" t="s">
        <v>0</v>
      </c>
      <c r="E849" s="3">
        <v>7</v>
      </c>
      <c r="F849" s="3">
        <v>22</v>
      </c>
      <c r="G849" s="3">
        <v>2</v>
      </c>
      <c r="H849" s="3">
        <v>1</v>
      </c>
      <c r="I849" s="3">
        <v>59</v>
      </c>
      <c r="J849" s="3">
        <v>13</v>
      </c>
      <c r="K849" s="3">
        <v>6</v>
      </c>
      <c r="L849" s="3">
        <v>206</v>
      </c>
      <c r="M849" s="4" t="str">
        <f t="shared" si="130"/>
        <v/>
      </c>
      <c r="N849" s="4" t="str">
        <f t="shared" si="131"/>
        <v/>
      </c>
      <c r="O849" s="4"/>
      <c r="P849" s="4" t="str">
        <f t="shared" si="132"/>
        <v/>
      </c>
      <c r="Q849" s="4" t="str">
        <f t="shared" si="133"/>
        <v/>
      </c>
      <c r="R849" s="4" t="str">
        <f t="shared" si="134"/>
        <v/>
      </c>
      <c r="S849" s="4">
        <f t="shared" si="135"/>
        <v>1</v>
      </c>
      <c r="T849" s="4" t="str">
        <f t="shared" si="136"/>
        <v/>
      </c>
      <c r="U849" s="4" t="str">
        <f t="shared" si="137"/>
        <v/>
      </c>
      <c r="V849" s="4" t="str">
        <f t="shared" si="138"/>
        <v/>
      </c>
      <c r="W849" s="4">
        <f t="shared" si="139"/>
        <v>1</v>
      </c>
    </row>
    <row r="850" spans="1:23" s="3" customFormat="1" x14ac:dyDescent="0.3">
      <c r="A850" s="3" t="s">
        <v>629</v>
      </c>
      <c r="B850" s="3" t="s">
        <v>4872</v>
      </c>
      <c r="C850" s="3" t="s">
        <v>4873</v>
      </c>
      <c r="D850" s="3" t="s">
        <v>0</v>
      </c>
      <c r="E850" s="3">
        <v>10</v>
      </c>
      <c r="F850" s="3">
        <v>16</v>
      </c>
      <c r="G850" s="3">
        <v>3</v>
      </c>
      <c r="H850" s="3">
        <v>0</v>
      </c>
      <c r="I850" s="3">
        <v>1</v>
      </c>
      <c r="J850" s="3">
        <v>10</v>
      </c>
      <c r="K850" s="3">
        <v>8</v>
      </c>
      <c r="L850" s="3">
        <v>150</v>
      </c>
      <c r="M850" s="4" t="str">
        <f t="shared" si="130"/>
        <v/>
      </c>
      <c r="N850" s="4" t="str">
        <f t="shared" si="131"/>
        <v/>
      </c>
      <c r="O850" s="4"/>
      <c r="P850" s="4" t="str">
        <f t="shared" si="132"/>
        <v/>
      </c>
      <c r="Q850" s="4" t="str">
        <f t="shared" si="133"/>
        <v/>
      </c>
      <c r="R850" s="4" t="str">
        <f t="shared" si="134"/>
        <v/>
      </c>
      <c r="S850" s="4">
        <f t="shared" si="135"/>
        <v>1</v>
      </c>
      <c r="T850" s="4" t="str">
        <f t="shared" si="136"/>
        <v/>
      </c>
      <c r="U850" s="4" t="str">
        <f t="shared" si="137"/>
        <v/>
      </c>
      <c r="V850" s="4" t="str">
        <f t="shared" si="138"/>
        <v/>
      </c>
      <c r="W850" s="4">
        <f t="shared" si="139"/>
        <v>1</v>
      </c>
    </row>
    <row r="851" spans="1:23" s="3" customFormat="1" x14ac:dyDescent="0.3">
      <c r="A851" s="3" t="s">
        <v>629</v>
      </c>
      <c r="B851" s="3" t="s">
        <v>4783</v>
      </c>
      <c r="C851" s="3" t="s">
        <v>4784</v>
      </c>
      <c r="D851" s="3" t="s">
        <v>0</v>
      </c>
      <c r="E851" s="3">
        <v>8</v>
      </c>
      <c r="F851" s="3">
        <v>13</v>
      </c>
      <c r="G851" s="3">
        <v>4</v>
      </c>
      <c r="H851" s="3">
        <v>0</v>
      </c>
      <c r="I851" s="3">
        <v>38</v>
      </c>
      <c r="J851" s="3">
        <v>8</v>
      </c>
      <c r="K851" s="3">
        <v>4</v>
      </c>
      <c r="L851" s="3">
        <v>87</v>
      </c>
      <c r="M851" s="4" t="str">
        <f t="shared" si="130"/>
        <v/>
      </c>
      <c r="N851" s="4" t="str">
        <f t="shared" si="131"/>
        <v/>
      </c>
      <c r="O851" s="4"/>
      <c r="P851" s="4" t="str">
        <f t="shared" si="132"/>
        <v/>
      </c>
      <c r="Q851" s="4" t="str">
        <f t="shared" si="133"/>
        <v/>
      </c>
      <c r="R851" s="4" t="str">
        <f t="shared" si="134"/>
        <v/>
      </c>
      <c r="S851" s="4">
        <f t="shared" si="135"/>
        <v>1</v>
      </c>
      <c r="T851" s="4" t="str">
        <f t="shared" si="136"/>
        <v/>
      </c>
      <c r="U851" s="4" t="str">
        <f t="shared" si="137"/>
        <v/>
      </c>
      <c r="V851" s="4" t="str">
        <f t="shared" si="138"/>
        <v/>
      </c>
      <c r="W851" s="4">
        <f t="shared" si="139"/>
        <v>1</v>
      </c>
    </row>
    <row r="852" spans="1:23" s="3" customFormat="1" x14ac:dyDescent="0.3">
      <c r="A852" s="3" t="s">
        <v>629</v>
      </c>
      <c r="B852" s="3" t="s">
        <v>4223</v>
      </c>
      <c r="C852" s="3" t="s">
        <v>4224</v>
      </c>
      <c r="D852" s="3" t="s">
        <v>0</v>
      </c>
      <c r="E852" s="3">
        <v>1</v>
      </c>
      <c r="F852" s="3">
        <v>6</v>
      </c>
      <c r="G852" s="3">
        <v>1</v>
      </c>
      <c r="H852" s="3">
        <v>0</v>
      </c>
      <c r="I852" s="3">
        <v>0</v>
      </c>
      <c r="J852" s="3">
        <v>4</v>
      </c>
      <c r="K852" s="3">
        <v>2</v>
      </c>
      <c r="L852" s="3">
        <v>53</v>
      </c>
      <c r="M852" s="4" t="str">
        <f t="shared" si="130"/>
        <v/>
      </c>
      <c r="N852" s="4" t="str">
        <f t="shared" si="131"/>
        <v/>
      </c>
      <c r="O852" s="4"/>
      <c r="P852" s="4" t="str">
        <f t="shared" si="132"/>
        <v/>
      </c>
      <c r="Q852" s="4" t="str">
        <f t="shared" si="133"/>
        <v/>
      </c>
      <c r="R852" s="4" t="str">
        <f t="shared" si="134"/>
        <v/>
      </c>
      <c r="S852" s="4">
        <f t="shared" si="135"/>
        <v>1</v>
      </c>
      <c r="T852" s="4" t="str">
        <f t="shared" si="136"/>
        <v/>
      </c>
      <c r="U852" s="4" t="str">
        <f t="shared" si="137"/>
        <v/>
      </c>
      <c r="V852" s="4" t="str">
        <f t="shared" si="138"/>
        <v/>
      </c>
      <c r="W852" s="4">
        <f t="shared" si="139"/>
        <v>1</v>
      </c>
    </row>
    <row r="853" spans="1:23" s="3" customFormat="1" x14ac:dyDescent="0.3">
      <c r="A853" s="3" t="s">
        <v>629</v>
      </c>
      <c r="B853" s="3" t="s">
        <v>3755</v>
      </c>
      <c r="C853" s="3" t="s">
        <v>3756</v>
      </c>
      <c r="D853" s="3" t="s">
        <v>0</v>
      </c>
      <c r="E853" s="3">
        <v>2</v>
      </c>
      <c r="F853" s="3">
        <v>2</v>
      </c>
      <c r="G853" s="3">
        <v>1</v>
      </c>
      <c r="H853" s="3">
        <v>0</v>
      </c>
      <c r="I853" s="3">
        <v>0</v>
      </c>
      <c r="J853" s="3">
        <v>2</v>
      </c>
      <c r="K853" s="3">
        <v>1</v>
      </c>
      <c r="L853" s="3">
        <v>31</v>
      </c>
      <c r="M853" s="4" t="str">
        <f t="shared" si="130"/>
        <v/>
      </c>
      <c r="N853" s="4" t="str">
        <f t="shared" si="131"/>
        <v/>
      </c>
      <c r="O853" s="4"/>
      <c r="P853" s="4" t="str">
        <f t="shared" si="132"/>
        <v/>
      </c>
      <c r="Q853" s="4" t="str">
        <f t="shared" si="133"/>
        <v/>
      </c>
      <c r="R853" s="4" t="str">
        <f t="shared" si="134"/>
        <v/>
      </c>
      <c r="S853" s="4">
        <f t="shared" si="135"/>
        <v>1</v>
      </c>
      <c r="T853" s="4" t="str">
        <f t="shared" si="136"/>
        <v/>
      </c>
      <c r="U853" s="4" t="str">
        <f t="shared" si="137"/>
        <v/>
      </c>
      <c r="V853" s="4" t="str">
        <f t="shared" si="138"/>
        <v/>
      </c>
      <c r="W853" s="4">
        <f t="shared" si="139"/>
        <v>1</v>
      </c>
    </row>
    <row r="854" spans="1:23" s="3" customFormat="1" x14ac:dyDescent="0.3">
      <c r="A854" s="3" t="s">
        <v>629</v>
      </c>
      <c r="B854" s="3" t="s">
        <v>3765</v>
      </c>
      <c r="C854" s="3" t="s">
        <v>3766</v>
      </c>
      <c r="D854" s="3" t="s">
        <v>0</v>
      </c>
      <c r="E854" s="3">
        <v>0</v>
      </c>
      <c r="F854" s="3">
        <v>3</v>
      </c>
      <c r="G854" s="3">
        <v>4</v>
      </c>
      <c r="H854" s="3">
        <v>0</v>
      </c>
      <c r="I854" s="3">
        <v>0</v>
      </c>
      <c r="J854" s="3">
        <v>1</v>
      </c>
      <c r="K854" s="3">
        <v>1</v>
      </c>
      <c r="L854" s="3">
        <v>31</v>
      </c>
      <c r="M854" s="4" t="str">
        <f t="shared" si="130"/>
        <v/>
      </c>
      <c r="N854" s="4" t="str">
        <f t="shared" si="131"/>
        <v/>
      </c>
      <c r="O854" s="4"/>
      <c r="P854" s="4" t="str">
        <f t="shared" si="132"/>
        <v/>
      </c>
      <c r="Q854" s="4" t="str">
        <f t="shared" si="133"/>
        <v/>
      </c>
      <c r="R854" s="4" t="str">
        <f t="shared" si="134"/>
        <v/>
      </c>
      <c r="S854" s="4">
        <f t="shared" si="135"/>
        <v>1</v>
      </c>
      <c r="T854" s="4" t="str">
        <f t="shared" si="136"/>
        <v/>
      </c>
      <c r="U854" s="4" t="str">
        <f t="shared" si="137"/>
        <v/>
      </c>
      <c r="V854" s="4" t="str">
        <f t="shared" si="138"/>
        <v/>
      </c>
      <c r="W854" s="4">
        <f t="shared" si="139"/>
        <v>1</v>
      </c>
    </row>
    <row r="855" spans="1:23" s="3" customFormat="1" x14ac:dyDescent="0.3">
      <c r="A855" s="3" t="s">
        <v>629</v>
      </c>
      <c r="B855" s="3" t="s">
        <v>4149</v>
      </c>
      <c r="C855" s="3" t="s">
        <v>4150</v>
      </c>
      <c r="D855" s="3" t="s">
        <v>0</v>
      </c>
      <c r="E855" s="3">
        <v>2</v>
      </c>
      <c r="F855" s="3">
        <v>11</v>
      </c>
      <c r="G855" s="3">
        <v>1</v>
      </c>
      <c r="H855" s="3">
        <v>0</v>
      </c>
      <c r="I855" s="3">
        <v>11</v>
      </c>
      <c r="J855" s="3">
        <v>7</v>
      </c>
      <c r="K855" s="3">
        <v>3</v>
      </c>
      <c r="L855" s="3">
        <v>67</v>
      </c>
      <c r="M855" s="4" t="str">
        <f t="shared" si="130"/>
        <v/>
      </c>
      <c r="N855" s="4" t="str">
        <f t="shared" si="131"/>
        <v/>
      </c>
      <c r="O855" s="4"/>
      <c r="P855" s="4" t="str">
        <f t="shared" si="132"/>
        <v/>
      </c>
      <c r="Q855" s="4" t="str">
        <f t="shared" si="133"/>
        <v/>
      </c>
      <c r="R855" s="4" t="str">
        <f t="shared" si="134"/>
        <v/>
      </c>
      <c r="S855" s="4">
        <f t="shared" si="135"/>
        <v>1</v>
      </c>
      <c r="T855" s="4" t="str">
        <f t="shared" si="136"/>
        <v/>
      </c>
      <c r="U855" s="4" t="str">
        <f t="shared" si="137"/>
        <v/>
      </c>
      <c r="V855" s="4" t="str">
        <f t="shared" si="138"/>
        <v/>
      </c>
      <c r="W855" s="4">
        <f t="shared" si="139"/>
        <v>1</v>
      </c>
    </row>
    <row r="856" spans="1:23" s="3" customFormat="1" x14ac:dyDescent="0.3">
      <c r="A856" s="3" t="s">
        <v>629</v>
      </c>
      <c r="B856" s="3" t="s">
        <v>5542</v>
      </c>
      <c r="C856" s="3" t="s">
        <v>5543</v>
      </c>
      <c r="D856" s="3" t="s">
        <v>0</v>
      </c>
      <c r="E856" s="3">
        <v>5</v>
      </c>
      <c r="F856" s="3">
        <v>10</v>
      </c>
      <c r="G856" s="3">
        <v>2</v>
      </c>
      <c r="H856" s="3">
        <v>0</v>
      </c>
      <c r="I856" s="3">
        <v>12</v>
      </c>
      <c r="J856" s="3">
        <v>8</v>
      </c>
      <c r="K856" s="3">
        <v>3</v>
      </c>
      <c r="L856" s="3">
        <v>57</v>
      </c>
      <c r="M856" s="4" t="str">
        <f t="shared" si="130"/>
        <v/>
      </c>
      <c r="N856" s="4" t="str">
        <f t="shared" si="131"/>
        <v/>
      </c>
      <c r="O856" s="4"/>
      <c r="P856" s="4" t="str">
        <f t="shared" si="132"/>
        <v/>
      </c>
      <c r="Q856" s="4" t="str">
        <f t="shared" si="133"/>
        <v/>
      </c>
      <c r="R856" s="4" t="str">
        <f t="shared" si="134"/>
        <v/>
      </c>
      <c r="S856" s="4">
        <f t="shared" si="135"/>
        <v>1</v>
      </c>
      <c r="T856" s="4" t="str">
        <f t="shared" si="136"/>
        <v/>
      </c>
      <c r="U856" s="4" t="str">
        <f t="shared" si="137"/>
        <v/>
      </c>
      <c r="V856" s="4" t="str">
        <f t="shared" si="138"/>
        <v/>
      </c>
      <c r="W856" s="4">
        <f t="shared" si="139"/>
        <v>1</v>
      </c>
    </row>
    <row r="857" spans="1:23" s="3" customFormat="1" x14ac:dyDescent="0.3">
      <c r="A857" s="3" t="s">
        <v>629</v>
      </c>
      <c r="B857" s="3" t="s">
        <v>3846</v>
      </c>
      <c r="C857" s="3" t="s">
        <v>735</v>
      </c>
      <c r="D857" s="3" t="s">
        <v>0</v>
      </c>
      <c r="E857" s="3">
        <v>2</v>
      </c>
      <c r="F857" s="3">
        <v>0</v>
      </c>
      <c r="G857" s="3">
        <v>1</v>
      </c>
      <c r="H857" s="3">
        <v>0</v>
      </c>
      <c r="I857" s="3">
        <v>0</v>
      </c>
      <c r="J857" s="3">
        <v>0</v>
      </c>
      <c r="K857" s="3">
        <v>0</v>
      </c>
      <c r="L857" s="3">
        <v>24</v>
      </c>
      <c r="M857" s="4" t="str">
        <f t="shared" si="130"/>
        <v/>
      </c>
      <c r="N857" s="4" t="str">
        <f t="shared" si="131"/>
        <v/>
      </c>
      <c r="O857" s="4"/>
      <c r="P857" s="4" t="str">
        <f t="shared" si="132"/>
        <v/>
      </c>
      <c r="Q857" s="4" t="str">
        <f t="shared" si="133"/>
        <v/>
      </c>
      <c r="R857" s="4" t="str">
        <f t="shared" si="134"/>
        <v/>
      </c>
      <c r="S857" s="4">
        <f t="shared" si="135"/>
        <v>1</v>
      </c>
      <c r="T857" s="4" t="str">
        <f t="shared" si="136"/>
        <v/>
      </c>
      <c r="U857" s="4" t="str">
        <f t="shared" si="137"/>
        <v/>
      </c>
      <c r="V857" s="4" t="str">
        <f t="shared" si="138"/>
        <v/>
      </c>
      <c r="W857" s="4">
        <f t="shared" si="139"/>
        <v>1</v>
      </c>
    </row>
    <row r="858" spans="1:23" s="3" customFormat="1" x14ac:dyDescent="0.3">
      <c r="A858" s="3" t="s">
        <v>629</v>
      </c>
      <c r="B858" s="3" t="s">
        <v>3465</v>
      </c>
      <c r="C858" s="3" t="s">
        <v>3466</v>
      </c>
      <c r="D858" s="3" t="s">
        <v>389</v>
      </c>
      <c r="E858" s="3">
        <v>2</v>
      </c>
      <c r="F858" s="3">
        <v>2</v>
      </c>
      <c r="G858" s="3">
        <v>1</v>
      </c>
      <c r="H858" s="3">
        <v>0</v>
      </c>
      <c r="I858" s="3">
        <v>1</v>
      </c>
      <c r="J858" s="3">
        <v>2</v>
      </c>
      <c r="K858" s="3">
        <v>0</v>
      </c>
      <c r="L858" s="3">
        <v>39</v>
      </c>
      <c r="M858" s="4" t="str">
        <f t="shared" si="130"/>
        <v/>
      </c>
      <c r="N858" s="4" t="str">
        <f t="shared" si="131"/>
        <v/>
      </c>
      <c r="O858" s="4"/>
      <c r="P858" s="4" t="str">
        <f t="shared" si="132"/>
        <v/>
      </c>
      <c r="Q858" s="4" t="str">
        <f t="shared" si="133"/>
        <v/>
      </c>
      <c r="R858" s="4" t="str">
        <f t="shared" si="134"/>
        <v/>
      </c>
      <c r="S858" s="4">
        <f t="shared" si="135"/>
        <v>1</v>
      </c>
      <c r="T858" s="4" t="str">
        <f t="shared" si="136"/>
        <v/>
      </c>
      <c r="U858" s="4" t="str">
        <f t="shared" si="137"/>
        <v/>
      </c>
      <c r="V858" s="4" t="str">
        <f t="shared" si="138"/>
        <v/>
      </c>
      <c r="W858" s="4">
        <f t="shared" si="139"/>
        <v>1</v>
      </c>
    </row>
    <row r="859" spans="1:23" s="3" customFormat="1" x14ac:dyDescent="0.3">
      <c r="A859" s="3" t="s">
        <v>629</v>
      </c>
      <c r="B859" s="3" t="s">
        <v>3449</v>
      </c>
      <c r="C859" s="3" t="s">
        <v>3450</v>
      </c>
      <c r="D859" s="3" t="s">
        <v>0</v>
      </c>
      <c r="E859" s="3">
        <v>3</v>
      </c>
      <c r="F859" s="3">
        <v>2</v>
      </c>
      <c r="G859" s="3">
        <v>2</v>
      </c>
      <c r="H859" s="3">
        <v>0</v>
      </c>
      <c r="I859" s="3">
        <v>1</v>
      </c>
      <c r="J859" s="3">
        <v>2</v>
      </c>
      <c r="K859" s="3">
        <v>0</v>
      </c>
      <c r="L859" s="3">
        <v>42</v>
      </c>
      <c r="M859" s="4" t="str">
        <f t="shared" si="130"/>
        <v/>
      </c>
      <c r="N859" s="4" t="str">
        <f t="shared" si="131"/>
        <v/>
      </c>
      <c r="O859" s="4"/>
      <c r="P859" s="4" t="str">
        <f t="shared" si="132"/>
        <v/>
      </c>
      <c r="Q859" s="4" t="str">
        <f t="shared" si="133"/>
        <v/>
      </c>
      <c r="R859" s="4" t="str">
        <f t="shared" si="134"/>
        <v/>
      </c>
      <c r="S859" s="4">
        <f t="shared" si="135"/>
        <v>1</v>
      </c>
      <c r="T859" s="4" t="str">
        <f t="shared" si="136"/>
        <v/>
      </c>
      <c r="U859" s="4" t="str">
        <f t="shared" si="137"/>
        <v/>
      </c>
      <c r="V859" s="4" t="str">
        <f t="shared" si="138"/>
        <v/>
      </c>
      <c r="W859" s="4">
        <f t="shared" si="139"/>
        <v>1</v>
      </c>
    </row>
    <row r="860" spans="1:23" s="3" customFormat="1" x14ac:dyDescent="0.3">
      <c r="A860" s="3" t="s">
        <v>629</v>
      </c>
      <c r="B860" s="3" t="s">
        <v>5133</v>
      </c>
      <c r="C860" s="3" t="s">
        <v>5134</v>
      </c>
      <c r="D860" s="3" t="s">
        <v>0</v>
      </c>
      <c r="E860" s="3">
        <v>3</v>
      </c>
      <c r="F860" s="3">
        <v>2</v>
      </c>
      <c r="G860" s="3">
        <v>3</v>
      </c>
      <c r="H860" s="3">
        <v>0</v>
      </c>
      <c r="I860" s="3">
        <v>0</v>
      </c>
      <c r="J860" s="3">
        <v>2</v>
      </c>
      <c r="K860" s="3">
        <v>1</v>
      </c>
      <c r="L860" s="3">
        <v>51</v>
      </c>
      <c r="M860" s="4" t="str">
        <f t="shared" si="130"/>
        <v/>
      </c>
      <c r="N860" s="4" t="str">
        <f t="shared" si="131"/>
        <v/>
      </c>
      <c r="O860" s="4"/>
      <c r="P860" s="4" t="str">
        <f t="shared" si="132"/>
        <v/>
      </c>
      <c r="Q860" s="4" t="str">
        <f t="shared" si="133"/>
        <v/>
      </c>
      <c r="R860" s="4" t="str">
        <f t="shared" si="134"/>
        <v/>
      </c>
      <c r="S860" s="4">
        <f t="shared" si="135"/>
        <v>1</v>
      </c>
      <c r="T860" s="4" t="str">
        <f t="shared" si="136"/>
        <v/>
      </c>
      <c r="U860" s="4" t="str">
        <f t="shared" si="137"/>
        <v/>
      </c>
      <c r="V860" s="4" t="str">
        <f t="shared" si="138"/>
        <v/>
      </c>
      <c r="W860" s="4">
        <f t="shared" si="139"/>
        <v>1</v>
      </c>
    </row>
    <row r="861" spans="1:23" s="3" customFormat="1" x14ac:dyDescent="0.3">
      <c r="A861" s="3" t="s">
        <v>629</v>
      </c>
      <c r="B861" s="3" t="s">
        <v>4284</v>
      </c>
      <c r="C861" s="3" t="s">
        <v>4285</v>
      </c>
      <c r="D861" s="3" t="s">
        <v>0</v>
      </c>
      <c r="E861" s="3">
        <v>2</v>
      </c>
      <c r="F861" s="3">
        <v>22</v>
      </c>
      <c r="G861" s="3">
        <v>2</v>
      </c>
      <c r="H861" s="3">
        <v>0</v>
      </c>
      <c r="I861" s="3">
        <v>0</v>
      </c>
      <c r="J861" s="3">
        <v>7</v>
      </c>
      <c r="K861" s="3">
        <v>4</v>
      </c>
      <c r="L861" s="3">
        <v>132</v>
      </c>
      <c r="M861" s="4" t="str">
        <f t="shared" si="130"/>
        <v/>
      </c>
      <c r="N861" s="4" t="str">
        <f t="shared" si="131"/>
        <v/>
      </c>
      <c r="O861" s="4"/>
      <c r="P861" s="4" t="str">
        <f t="shared" si="132"/>
        <v/>
      </c>
      <c r="Q861" s="4" t="str">
        <f t="shared" si="133"/>
        <v/>
      </c>
      <c r="R861" s="4" t="str">
        <f t="shared" si="134"/>
        <v/>
      </c>
      <c r="S861" s="4">
        <f t="shared" si="135"/>
        <v>1</v>
      </c>
      <c r="T861" s="4" t="str">
        <f t="shared" si="136"/>
        <v/>
      </c>
      <c r="U861" s="4" t="str">
        <f t="shared" si="137"/>
        <v/>
      </c>
      <c r="V861" s="4" t="str">
        <f t="shared" si="138"/>
        <v/>
      </c>
      <c r="W861" s="4">
        <f t="shared" si="139"/>
        <v>1</v>
      </c>
    </row>
    <row r="862" spans="1:23" s="3" customFormat="1" x14ac:dyDescent="0.3">
      <c r="A862" s="3" t="s">
        <v>629</v>
      </c>
      <c r="B862" s="3" t="s">
        <v>5603</v>
      </c>
      <c r="C862" s="3" t="s">
        <v>5604</v>
      </c>
      <c r="D862" s="3" t="s">
        <v>0</v>
      </c>
      <c r="E862" s="3">
        <v>5</v>
      </c>
      <c r="F862" s="3">
        <v>5</v>
      </c>
      <c r="G862" s="3">
        <v>1</v>
      </c>
      <c r="H862" s="3">
        <v>0</v>
      </c>
      <c r="I862" s="3">
        <v>0</v>
      </c>
      <c r="J862" s="3">
        <v>3</v>
      </c>
      <c r="K862" s="3">
        <v>5</v>
      </c>
      <c r="L862" s="3">
        <v>68</v>
      </c>
      <c r="M862" s="4" t="str">
        <f t="shared" si="130"/>
        <v/>
      </c>
      <c r="N862" s="4" t="str">
        <f t="shared" si="131"/>
        <v/>
      </c>
      <c r="O862" s="4"/>
      <c r="P862" s="4" t="str">
        <f t="shared" si="132"/>
        <v/>
      </c>
      <c r="Q862" s="4" t="str">
        <f t="shared" si="133"/>
        <v/>
      </c>
      <c r="R862" s="4" t="str">
        <f t="shared" si="134"/>
        <v/>
      </c>
      <c r="S862" s="4">
        <f t="shared" si="135"/>
        <v>1</v>
      </c>
      <c r="T862" s="4" t="str">
        <f t="shared" si="136"/>
        <v/>
      </c>
      <c r="U862" s="4" t="str">
        <f t="shared" si="137"/>
        <v/>
      </c>
      <c r="V862" s="4" t="str">
        <f t="shared" si="138"/>
        <v/>
      </c>
      <c r="W862" s="4">
        <f t="shared" si="139"/>
        <v>1</v>
      </c>
    </row>
    <row r="863" spans="1:23" s="3" customFormat="1" x14ac:dyDescent="0.3">
      <c r="A863" s="3" t="s">
        <v>629</v>
      </c>
      <c r="B863" s="3" t="s">
        <v>5675</v>
      </c>
      <c r="C863" s="3" t="s">
        <v>5676</v>
      </c>
      <c r="D863" s="3" t="s">
        <v>389</v>
      </c>
      <c r="E863" s="3">
        <v>1</v>
      </c>
      <c r="F863" s="3">
        <v>2</v>
      </c>
      <c r="G863" s="3">
        <v>1</v>
      </c>
      <c r="H863" s="3">
        <v>0</v>
      </c>
      <c r="I863" s="3">
        <v>1</v>
      </c>
      <c r="J863" s="3">
        <v>2</v>
      </c>
      <c r="K863" s="3">
        <v>0</v>
      </c>
      <c r="L863" s="3">
        <v>62</v>
      </c>
      <c r="M863" s="4" t="str">
        <f t="shared" si="130"/>
        <v/>
      </c>
      <c r="N863" s="4" t="str">
        <f t="shared" si="131"/>
        <v/>
      </c>
      <c r="O863" s="4"/>
      <c r="P863" s="4" t="str">
        <f t="shared" si="132"/>
        <v/>
      </c>
      <c r="Q863" s="4" t="str">
        <f t="shared" si="133"/>
        <v/>
      </c>
      <c r="R863" s="4" t="str">
        <f t="shared" si="134"/>
        <v/>
      </c>
      <c r="S863" s="4">
        <f t="shared" si="135"/>
        <v>1</v>
      </c>
      <c r="T863" s="4" t="str">
        <f t="shared" si="136"/>
        <v/>
      </c>
      <c r="U863" s="4" t="str">
        <f t="shared" si="137"/>
        <v/>
      </c>
      <c r="V863" s="4" t="str">
        <f t="shared" si="138"/>
        <v/>
      </c>
      <c r="W863" s="4">
        <f t="shared" si="139"/>
        <v>1</v>
      </c>
    </row>
    <row r="864" spans="1:23" s="3" customFormat="1" x14ac:dyDescent="0.3">
      <c r="A864" s="3" t="s">
        <v>629</v>
      </c>
      <c r="B864" s="3" t="s">
        <v>5248</v>
      </c>
      <c r="C864" s="3" t="s">
        <v>5249</v>
      </c>
      <c r="D864" s="3" t="s">
        <v>389</v>
      </c>
      <c r="E864" s="3">
        <v>3</v>
      </c>
      <c r="F864" s="3">
        <v>3</v>
      </c>
      <c r="G864" s="3">
        <v>1</v>
      </c>
      <c r="H864" s="3">
        <v>0</v>
      </c>
      <c r="I864" s="3">
        <v>3</v>
      </c>
      <c r="J864" s="3">
        <v>3</v>
      </c>
      <c r="K864" s="3">
        <v>0</v>
      </c>
      <c r="L864" s="3">
        <v>46</v>
      </c>
      <c r="M864" s="4" t="str">
        <f t="shared" si="130"/>
        <v/>
      </c>
      <c r="N864" s="4" t="str">
        <f t="shared" si="131"/>
        <v/>
      </c>
      <c r="O864" s="4"/>
      <c r="P864" s="4" t="str">
        <f t="shared" si="132"/>
        <v/>
      </c>
      <c r="Q864" s="4" t="str">
        <f t="shared" si="133"/>
        <v/>
      </c>
      <c r="R864" s="4" t="str">
        <f t="shared" si="134"/>
        <v/>
      </c>
      <c r="S864" s="4">
        <f t="shared" si="135"/>
        <v>1</v>
      </c>
      <c r="T864" s="4" t="str">
        <f t="shared" si="136"/>
        <v/>
      </c>
      <c r="U864" s="4" t="str">
        <f t="shared" si="137"/>
        <v/>
      </c>
      <c r="V864" s="4" t="str">
        <f t="shared" si="138"/>
        <v/>
      </c>
      <c r="W864" s="4">
        <f t="shared" si="139"/>
        <v>1</v>
      </c>
    </row>
    <row r="865" spans="1:23" s="3" customFormat="1" x14ac:dyDescent="0.3">
      <c r="A865" s="3" t="s">
        <v>629</v>
      </c>
      <c r="B865" s="3" t="s">
        <v>5172</v>
      </c>
      <c r="C865" s="3" t="s">
        <v>5173</v>
      </c>
      <c r="D865" s="3" t="s">
        <v>0</v>
      </c>
      <c r="E865" s="3">
        <v>5</v>
      </c>
      <c r="F865" s="3">
        <v>4</v>
      </c>
      <c r="G865" s="3">
        <v>1</v>
      </c>
      <c r="H865" s="3">
        <v>0</v>
      </c>
      <c r="I865" s="3">
        <v>1</v>
      </c>
      <c r="J865" s="3">
        <v>3</v>
      </c>
      <c r="K865" s="3">
        <v>6</v>
      </c>
      <c r="L865" s="3">
        <v>66</v>
      </c>
      <c r="M865" s="4" t="str">
        <f t="shared" si="130"/>
        <v/>
      </c>
      <c r="N865" s="4" t="str">
        <f t="shared" si="131"/>
        <v/>
      </c>
      <c r="O865" s="4"/>
      <c r="P865" s="4" t="str">
        <f t="shared" si="132"/>
        <v/>
      </c>
      <c r="Q865" s="4" t="str">
        <f t="shared" si="133"/>
        <v/>
      </c>
      <c r="R865" s="4" t="str">
        <f t="shared" si="134"/>
        <v/>
      </c>
      <c r="S865" s="4">
        <f t="shared" si="135"/>
        <v>1</v>
      </c>
      <c r="T865" s="4" t="str">
        <f t="shared" si="136"/>
        <v/>
      </c>
      <c r="U865" s="4" t="str">
        <f t="shared" si="137"/>
        <v/>
      </c>
      <c r="V865" s="4" t="str">
        <f t="shared" si="138"/>
        <v/>
      </c>
      <c r="W865" s="4">
        <f t="shared" si="139"/>
        <v>1</v>
      </c>
    </row>
    <row r="866" spans="1:23" s="3" customFormat="1" x14ac:dyDescent="0.3">
      <c r="A866" s="3" t="s">
        <v>629</v>
      </c>
      <c r="B866" s="3" t="s">
        <v>3849</v>
      </c>
      <c r="C866" s="3" t="s">
        <v>3850</v>
      </c>
      <c r="D866" s="3" t="s">
        <v>0</v>
      </c>
      <c r="E866" s="3">
        <v>2</v>
      </c>
      <c r="F866" s="3">
        <v>8</v>
      </c>
      <c r="G866" s="3">
        <v>1</v>
      </c>
      <c r="H866" s="3">
        <v>0</v>
      </c>
      <c r="I866" s="3">
        <v>3</v>
      </c>
      <c r="J866" s="3">
        <v>6</v>
      </c>
      <c r="K866" s="3">
        <v>1</v>
      </c>
      <c r="L866" s="3">
        <v>78</v>
      </c>
      <c r="M866" s="4" t="str">
        <f t="shared" si="130"/>
        <v/>
      </c>
      <c r="N866" s="4" t="str">
        <f t="shared" si="131"/>
        <v/>
      </c>
      <c r="O866" s="4"/>
      <c r="P866" s="4" t="str">
        <f t="shared" si="132"/>
        <v/>
      </c>
      <c r="Q866" s="4" t="str">
        <f t="shared" si="133"/>
        <v/>
      </c>
      <c r="R866" s="4" t="str">
        <f t="shared" si="134"/>
        <v/>
      </c>
      <c r="S866" s="4">
        <f t="shared" si="135"/>
        <v>1</v>
      </c>
      <c r="T866" s="4" t="str">
        <f t="shared" si="136"/>
        <v/>
      </c>
      <c r="U866" s="4" t="str">
        <f t="shared" si="137"/>
        <v/>
      </c>
      <c r="V866" s="4" t="str">
        <f t="shared" si="138"/>
        <v/>
      </c>
      <c r="W866" s="4">
        <f t="shared" si="139"/>
        <v>1</v>
      </c>
    </row>
    <row r="867" spans="1:23" s="3" customFormat="1" x14ac:dyDescent="0.3">
      <c r="A867" s="3" t="s">
        <v>629</v>
      </c>
      <c r="B867" s="3" t="s">
        <v>3900</v>
      </c>
      <c r="C867" s="3" t="s">
        <v>3901</v>
      </c>
      <c r="D867" s="3" t="s">
        <v>0</v>
      </c>
      <c r="E867" s="3">
        <v>8</v>
      </c>
      <c r="F867" s="3">
        <v>17</v>
      </c>
      <c r="G867" s="3">
        <v>2</v>
      </c>
      <c r="H867" s="3">
        <v>0</v>
      </c>
      <c r="I867" s="3">
        <v>34</v>
      </c>
      <c r="J867" s="3">
        <v>12</v>
      </c>
      <c r="K867" s="3">
        <v>7</v>
      </c>
      <c r="L867" s="3">
        <v>127</v>
      </c>
      <c r="M867" s="4" t="str">
        <f t="shared" si="130"/>
        <v/>
      </c>
      <c r="N867" s="4" t="str">
        <f t="shared" si="131"/>
        <v/>
      </c>
      <c r="O867" s="4"/>
      <c r="P867" s="4" t="str">
        <f t="shared" si="132"/>
        <v/>
      </c>
      <c r="Q867" s="4" t="str">
        <f t="shared" si="133"/>
        <v/>
      </c>
      <c r="R867" s="4" t="str">
        <f t="shared" si="134"/>
        <v/>
      </c>
      <c r="S867" s="4">
        <f t="shared" si="135"/>
        <v>1</v>
      </c>
      <c r="T867" s="4" t="str">
        <f t="shared" si="136"/>
        <v/>
      </c>
      <c r="U867" s="4" t="str">
        <f t="shared" si="137"/>
        <v/>
      </c>
      <c r="V867" s="4" t="str">
        <f t="shared" si="138"/>
        <v/>
      </c>
      <c r="W867" s="4">
        <f t="shared" si="139"/>
        <v>1</v>
      </c>
    </row>
    <row r="868" spans="1:23" s="3" customFormat="1" x14ac:dyDescent="0.3">
      <c r="A868" s="3" t="s">
        <v>629</v>
      </c>
      <c r="B868" s="3" t="s">
        <v>3824</v>
      </c>
      <c r="C868" s="3" t="s">
        <v>3825</v>
      </c>
      <c r="D868" s="3" t="s">
        <v>0</v>
      </c>
      <c r="E868" s="3">
        <v>0</v>
      </c>
      <c r="F868" s="3">
        <v>6</v>
      </c>
      <c r="G868" s="3">
        <v>1</v>
      </c>
      <c r="H868" s="3">
        <v>0</v>
      </c>
      <c r="I868" s="3">
        <v>1</v>
      </c>
      <c r="J868" s="3">
        <v>2</v>
      </c>
      <c r="K868" s="3">
        <v>0</v>
      </c>
      <c r="L868" s="3">
        <v>63</v>
      </c>
      <c r="M868" s="4" t="str">
        <f t="shared" si="130"/>
        <v/>
      </c>
      <c r="N868" s="4" t="str">
        <f t="shared" si="131"/>
        <v/>
      </c>
      <c r="O868" s="4"/>
      <c r="P868" s="4" t="str">
        <f t="shared" si="132"/>
        <v/>
      </c>
      <c r="Q868" s="4" t="str">
        <f t="shared" si="133"/>
        <v/>
      </c>
      <c r="R868" s="4" t="str">
        <f t="shared" si="134"/>
        <v/>
      </c>
      <c r="S868" s="4">
        <f t="shared" si="135"/>
        <v>1</v>
      </c>
      <c r="T868" s="4" t="str">
        <f t="shared" si="136"/>
        <v/>
      </c>
      <c r="U868" s="4" t="str">
        <f t="shared" si="137"/>
        <v/>
      </c>
      <c r="V868" s="4" t="str">
        <f t="shared" si="138"/>
        <v/>
      </c>
      <c r="W868" s="4">
        <f t="shared" si="139"/>
        <v>1</v>
      </c>
    </row>
    <row r="869" spans="1:23" s="3" customFormat="1" x14ac:dyDescent="0.3">
      <c r="A869" s="3" t="s">
        <v>629</v>
      </c>
      <c r="B869" s="3" t="s">
        <v>4266</v>
      </c>
      <c r="C869" s="3" t="s">
        <v>4267</v>
      </c>
      <c r="D869" s="3" t="s">
        <v>0</v>
      </c>
      <c r="E869" s="3">
        <v>6</v>
      </c>
      <c r="F869" s="3">
        <v>7</v>
      </c>
      <c r="G869" s="3">
        <v>4</v>
      </c>
      <c r="H869" s="3">
        <v>0</v>
      </c>
      <c r="I869" s="3">
        <v>2</v>
      </c>
      <c r="J869" s="3">
        <v>4</v>
      </c>
      <c r="K869" s="3">
        <v>2</v>
      </c>
      <c r="L869" s="3">
        <v>71</v>
      </c>
      <c r="M869" s="4" t="str">
        <f t="shared" si="130"/>
        <v/>
      </c>
      <c r="N869" s="4" t="str">
        <f t="shared" si="131"/>
        <v/>
      </c>
      <c r="O869" s="4"/>
      <c r="P869" s="4" t="str">
        <f t="shared" si="132"/>
        <v/>
      </c>
      <c r="Q869" s="4" t="str">
        <f t="shared" si="133"/>
        <v/>
      </c>
      <c r="R869" s="4" t="str">
        <f t="shared" si="134"/>
        <v/>
      </c>
      <c r="S869" s="4">
        <f t="shared" si="135"/>
        <v>1</v>
      </c>
      <c r="T869" s="4" t="str">
        <f t="shared" si="136"/>
        <v/>
      </c>
      <c r="U869" s="4" t="str">
        <f t="shared" si="137"/>
        <v/>
      </c>
      <c r="V869" s="4" t="str">
        <f t="shared" si="138"/>
        <v/>
      </c>
      <c r="W869" s="4">
        <f t="shared" si="139"/>
        <v>1</v>
      </c>
    </row>
    <row r="870" spans="1:23" s="3" customFormat="1" x14ac:dyDescent="0.3">
      <c r="A870" s="3" t="s">
        <v>629</v>
      </c>
      <c r="B870" s="3" t="s">
        <v>4463</v>
      </c>
      <c r="C870" s="3" t="s">
        <v>4464</v>
      </c>
      <c r="D870" s="3" t="s">
        <v>0</v>
      </c>
      <c r="E870" s="3">
        <v>7</v>
      </c>
      <c r="F870" s="3">
        <v>4</v>
      </c>
      <c r="G870" s="3">
        <v>5</v>
      </c>
      <c r="H870" s="3">
        <v>0</v>
      </c>
      <c r="I870" s="3">
        <v>4</v>
      </c>
      <c r="J870" s="3">
        <v>4</v>
      </c>
      <c r="K870" s="3">
        <v>2</v>
      </c>
      <c r="L870" s="3">
        <v>52</v>
      </c>
      <c r="M870" s="4" t="str">
        <f t="shared" si="130"/>
        <v/>
      </c>
      <c r="N870" s="4" t="str">
        <f t="shared" si="131"/>
        <v/>
      </c>
      <c r="O870" s="4"/>
      <c r="P870" s="4" t="str">
        <f t="shared" si="132"/>
        <v/>
      </c>
      <c r="Q870" s="4" t="str">
        <f t="shared" si="133"/>
        <v/>
      </c>
      <c r="R870" s="4" t="str">
        <f t="shared" si="134"/>
        <v/>
      </c>
      <c r="S870" s="4">
        <f t="shared" si="135"/>
        <v>1</v>
      </c>
      <c r="T870" s="4" t="str">
        <f t="shared" si="136"/>
        <v/>
      </c>
      <c r="U870" s="4" t="str">
        <f t="shared" si="137"/>
        <v/>
      </c>
      <c r="V870" s="4" t="str">
        <f t="shared" si="138"/>
        <v/>
      </c>
      <c r="W870" s="4">
        <f t="shared" si="139"/>
        <v>1</v>
      </c>
    </row>
    <row r="871" spans="1:23" s="3" customFormat="1" x14ac:dyDescent="0.3">
      <c r="A871" s="3" t="s">
        <v>629</v>
      </c>
      <c r="B871" s="3" t="s">
        <v>656</v>
      </c>
      <c r="C871" s="3" t="s">
        <v>657</v>
      </c>
      <c r="D871" s="3" t="s">
        <v>0</v>
      </c>
      <c r="E871" s="3">
        <v>20</v>
      </c>
      <c r="F871" s="3">
        <v>124</v>
      </c>
      <c r="G871" s="3">
        <v>3</v>
      </c>
      <c r="H871" s="3">
        <v>0</v>
      </c>
      <c r="I871" s="3">
        <v>1396</v>
      </c>
      <c r="J871" s="3">
        <v>56</v>
      </c>
      <c r="K871" s="3">
        <v>27</v>
      </c>
      <c r="L871" s="3">
        <v>567</v>
      </c>
      <c r="M871" s="4">
        <f t="shared" si="130"/>
        <v>1</v>
      </c>
      <c r="N871" s="4">
        <f t="shared" si="131"/>
        <v>1</v>
      </c>
      <c r="O871" s="4"/>
      <c r="P871" s="4" t="str">
        <f t="shared" si="132"/>
        <v/>
      </c>
      <c r="Q871" s="4" t="str">
        <f t="shared" si="133"/>
        <v/>
      </c>
      <c r="R871" s="4">
        <f t="shared" si="134"/>
        <v>1</v>
      </c>
      <c r="S871" s="4" t="str">
        <f t="shared" si="135"/>
        <v/>
      </c>
      <c r="T871" s="4" t="str">
        <f t="shared" si="136"/>
        <v/>
      </c>
      <c r="U871" s="4" t="str">
        <f t="shared" si="137"/>
        <v/>
      </c>
      <c r="V871" s="4">
        <f t="shared" si="138"/>
        <v>1</v>
      </c>
      <c r="W871" s="4" t="str">
        <f t="shared" si="139"/>
        <v/>
      </c>
    </row>
    <row r="872" spans="1:23" s="3" customFormat="1" x14ac:dyDescent="0.3">
      <c r="A872" s="3" t="s">
        <v>629</v>
      </c>
      <c r="B872" s="3" t="s">
        <v>4812</v>
      </c>
      <c r="C872" s="3" t="s">
        <v>4813</v>
      </c>
      <c r="D872" s="3" t="s">
        <v>389</v>
      </c>
      <c r="E872" s="3">
        <v>2</v>
      </c>
      <c r="F872" s="3">
        <v>4</v>
      </c>
      <c r="G872" s="3">
        <v>1</v>
      </c>
      <c r="H872" s="3">
        <v>0</v>
      </c>
      <c r="I872" s="3">
        <v>6</v>
      </c>
      <c r="J872" s="3">
        <v>4</v>
      </c>
      <c r="K872" s="3">
        <v>0</v>
      </c>
      <c r="L872" s="3">
        <v>57</v>
      </c>
      <c r="M872" s="4" t="str">
        <f t="shared" si="130"/>
        <v/>
      </c>
      <c r="N872" s="4" t="str">
        <f t="shared" si="131"/>
        <v/>
      </c>
      <c r="O872" s="4"/>
      <c r="P872" s="4" t="str">
        <f t="shared" si="132"/>
        <v/>
      </c>
      <c r="Q872" s="4" t="str">
        <f t="shared" si="133"/>
        <v/>
      </c>
      <c r="R872" s="4" t="str">
        <f t="shared" si="134"/>
        <v/>
      </c>
      <c r="S872" s="4">
        <f t="shared" si="135"/>
        <v>1</v>
      </c>
      <c r="T872" s="4" t="str">
        <f t="shared" si="136"/>
        <v/>
      </c>
      <c r="U872" s="4" t="str">
        <f t="shared" si="137"/>
        <v/>
      </c>
      <c r="V872" s="4" t="str">
        <f t="shared" si="138"/>
        <v/>
      </c>
      <c r="W872" s="4">
        <f t="shared" si="139"/>
        <v>1</v>
      </c>
    </row>
    <row r="873" spans="1:23" s="3" customFormat="1" x14ac:dyDescent="0.3">
      <c r="A873" s="3" t="s">
        <v>629</v>
      </c>
      <c r="B873" s="3" t="s">
        <v>3661</v>
      </c>
      <c r="C873" s="3" t="s">
        <v>3662</v>
      </c>
      <c r="D873" s="3" t="s">
        <v>0</v>
      </c>
      <c r="E873" s="3">
        <v>2</v>
      </c>
      <c r="F873" s="3">
        <v>4</v>
      </c>
      <c r="G873" s="3">
        <v>2</v>
      </c>
      <c r="H873" s="3">
        <v>0</v>
      </c>
      <c r="I873" s="3">
        <v>0</v>
      </c>
      <c r="J873" s="3">
        <v>4</v>
      </c>
      <c r="K873" s="3">
        <v>2</v>
      </c>
      <c r="L873" s="3">
        <v>80</v>
      </c>
      <c r="M873" s="4" t="str">
        <f t="shared" si="130"/>
        <v/>
      </c>
      <c r="N873" s="4" t="str">
        <f t="shared" si="131"/>
        <v/>
      </c>
      <c r="O873" s="4"/>
      <c r="P873" s="4" t="str">
        <f t="shared" si="132"/>
        <v/>
      </c>
      <c r="Q873" s="4" t="str">
        <f t="shared" si="133"/>
        <v/>
      </c>
      <c r="R873" s="4" t="str">
        <f t="shared" si="134"/>
        <v/>
      </c>
      <c r="S873" s="4">
        <f t="shared" si="135"/>
        <v>1</v>
      </c>
      <c r="T873" s="4" t="str">
        <f t="shared" si="136"/>
        <v/>
      </c>
      <c r="U873" s="4" t="str">
        <f t="shared" si="137"/>
        <v/>
      </c>
      <c r="V873" s="4" t="str">
        <f t="shared" si="138"/>
        <v/>
      </c>
      <c r="W873" s="4">
        <f t="shared" si="139"/>
        <v>1</v>
      </c>
    </row>
    <row r="874" spans="1:23" s="3" customFormat="1" x14ac:dyDescent="0.3">
      <c r="A874" s="3" t="s">
        <v>629</v>
      </c>
      <c r="B874" s="3" t="s">
        <v>5575</v>
      </c>
      <c r="C874" s="3" t="s">
        <v>5576</v>
      </c>
      <c r="D874" s="3" t="s">
        <v>0</v>
      </c>
      <c r="E874" s="3">
        <v>2</v>
      </c>
      <c r="F874" s="3">
        <v>5</v>
      </c>
      <c r="G874" s="3">
        <v>2</v>
      </c>
      <c r="H874" s="3">
        <v>0</v>
      </c>
      <c r="I874" s="3">
        <v>0</v>
      </c>
      <c r="J874" s="3">
        <v>5</v>
      </c>
      <c r="K874" s="3">
        <v>2</v>
      </c>
      <c r="L874" s="3">
        <v>90</v>
      </c>
      <c r="M874" s="4" t="str">
        <f t="shared" si="130"/>
        <v/>
      </c>
      <c r="N874" s="4" t="str">
        <f t="shared" si="131"/>
        <v/>
      </c>
      <c r="O874" s="4"/>
      <c r="P874" s="4" t="str">
        <f t="shared" si="132"/>
        <v/>
      </c>
      <c r="Q874" s="4" t="str">
        <f t="shared" si="133"/>
        <v/>
      </c>
      <c r="R874" s="4" t="str">
        <f t="shared" si="134"/>
        <v/>
      </c>
      <c r="S874" s="4">
        <f t="shared" si="135"/>
        <v>1</v>
      </c>
      <c r="T874" s="4" t="str">
        <f t="shared" si="136"/>
        <v/>
      </c>
      <c r="U874" s="4" t="str">
        <f t="shared" si="137"/>
        <v/>
      </c>
      <c r="V874" s="4" t="str">
        <f t="shared" si="138"/>
        <v/>
      </c>
      <c r="W874" s="4">
        <f t="shared" si="139"/>
        <v>1</v>
      </c>
    </row>
    <row r="875" spans="1:23" s="3" customFormat="1" x14ac:dyDescent="0.3">
      <c r="A875" s="3" t="s">
        <v>629</v>
      </c>
      <c r="B875" s="3" t="s">
        <v>3614</v>
      </c>
      <c r="C875" s="3" t="s">
        <v>3615</v>
      </c>
      <c r="D875" s="3" t="s">
        <v>0</v>
      </c>
      <c r="E875" s="3">
        <v>0</v>
      </c>
      <c r="F875" s="3">
        <v>8</v>
      </c>
      <c r="G875" s="3">
        <v>1</v>
      </c>
      <c r="H875" s="3">
        <v>1</v>
      </c>
      <c r="I875" s="3">
        <v>6</v>
      </c>
      <c r="J875" s="3">
        <v>5</v>
      </c>
      <c r="K875" s="3">
        <v>2</v>
      </c>
      <c r="L875" s="3">
        <v>80</v>
      </c>
      <c r="M875" s="4" t="str">
        <f t="shared" si="130"/>
        <v/>
      </c>
      <c r="N875" s="4" t="str">
        <f t="shared" si="131"/>
        <v/>
      </c>
      <c r="O875" s="4"/>
      <c r="P875" s="4" t="str">
        <f t="shared" si="132"/>
        <v/>
      </c>
      <c r="Q875" s="4" t="str">
        <f t="shared" si="133"/>
        <v/>
      </c>
      <c r="R875" s="4" t="str">
        <f t="shared" si="134"/>
        <v/>
      </c>
      <c r="S875" s="4">
        <f t="shared" si="135"/>
        <v>1</v>
      </c>
      <c r="T875" s="4" t="str">
        <f t="shared" si="136"/>
        <v/>
      </c>
      <c r="U875" s="4" t="str">
        <f t="shared" si="137"/>
        <v/>
      </c>
      <c r="V875" s="4" t="str">
        <f t="shared" si="138"/>
        <v/>
      </c>
      <c r="W875" s="4">
        <f t="shared" si="139"/>
        <v>1</v>
      </c>
    </row>
    <row r="876" spans="1:23" s="3" customFormat="1" x14ac:dyDescent="0.3">
      <c r="A876" s="3" t="s">
        <v>629</v>
      </c>
      <c r="B876" s="3" t="s">
        <v>3572</v>
      </c>
      <c r="C876" s="3" t="s">
        <v>3573</v>
      </c>
      <c r="D876" s="3" t="s">
        <v>0</v>
      </c>
      <c r="E876" s="3">
        <v>2</v>
      </c>
      <c r="F876" s="3">
        <v>3</v>
      </c>
      <c r="G876" s="3">
        <v>1</v>
      </c>
      <c r="H876" s="3">
        <v>0</v>
      </c>
      <c r="I876" s="3">
        <v>0</v>
      </c>
      <c r="J876" s="3">
        <v>3</v>
      </c>
      <c r="K876" s="3">
        <v>1</v>
      </c>
      <c r="L876" s="3">
        <v>43</v>
      </c>
      <c r="M876" s="4" t="str">
        <f t="shared" si="130"/>
        <v/>
      </c>
      <c r="N876" s="4" t="str">
        <f t="shared" si="131"/>
        <v/>
      </c>
      <c r="O876" s="4"/>
      <c r="P876" s="4" t="str">
        <f t="shared" si="132"/>
        <v/>
      </c>
      <c r="Q876" s="4" t="str">
        <f t="shared" si="133"/>
        <v/>
      </c>
      <c r="R876" s="4" t="str">
        <f t="shared" si="134"/>
        <v/>
      </c>
      <c r="S876" s="4">
        <f t="shared" si="135"/>
        <v>1</v>
      </c>
      <c r="T876" s="4" t="str">
        <f t="shared" si="136"/>
        <v/>
      </c>
      <c r="U876" s="4" t="str">
        <f t="shared" si="137"/>
        <v/>
      </c>
      <c r="V876" s="4" t="str">
        <f t="shared" si="138"/>
        <v/>
      </c>
      <c r="W876" s="4">
        <f t="shared" si="139"/>
        <v>1</v>
      </c>
    </row>
    <row r="877" spans="1:23" s="3" customFormat="1" x14ac:dyDescent="0.3">
      <c r="A877" s="3" t="s">
        <v>629</v>
      </c>
      <c r="B877" s="3" t="s">
        <v>5221</v>
      </c>
      <c r="C877" s="3" t="s">
        <v>5222</v>
      </c>
      <c r="D877" s="3" t="s">
        <v>0</v>
      </c>
      <c r="E877" s="3">
        <v>0</v>
      </c>
      <c r="F877" s="3">
        <v>24</v>
      </c>
      <c r="G877" s="3">
        <v>1</v>
      </c>
      <c r="H877" s="3">
        <v>1</v>
      </c>
      <c r="I877" s="3">
        <v>37</v>
      </c>
      <c r="J877" s="3">
        <v>10</v>
      </c>
      <c r="K877" s="3">
        <v>4</v>
      </c>
      <c r="L877" s="3">
        <v>167</v>
      </c>
      <c r="M877" s="4" t="str">
        <f t="shared" si="130"/>
        <v/>
      </c>
      <c r="N877" s="4" t="str">
        <f t="shared" si="131"/>
        <v/>
      </c>
      <c r="O877" s="4"/>
      <c r="P877" s="4" t="str">
        <f t="shared" si="132"/>
        <v/>
      </c>
      <c r="Q877" s="4" t="str">
        <f t="shared" si="133"/>
        <v/>
      </c>
      <c r="R877" s="4" t="str">
        <f t="shared" si="134"/>
        <v/>
      </c>
      <c r="S877" s="4">
        <f t="shared" si="135"/>
        <v>1</v>
      </c>
      <c r="T877" s="4" t="str">
        <f t="shared" si="136"/>
        <v/>
      </c>
      <c r="U877" s="4" t="str">
        <f t="shared" si="137"/>
        <v/>
      </c>
      <c r="V877" s="4" t="str">
        <f t="shared" si="138"/>
        <v/>
      </c>
      <c r="W877" s="4">
        <f t="shared" si="139"/>
        <v>1</v>
      </c>
    </row>
    <row r="878" spans="1:23" s="3" customFormat="1" x14ac:dyDescent="0.3">
      <c r="A878" s="3" t="s">
        <v>629</v>
      </c>
      <c r="B878" s="3" t="s">
        <v>4237</v>
      </c>
      <c r="C878" s="3" t="s">
        <v>4238</v>
      </c>
      <c r="D878" s="3" t="s">
        <v>0</v>
      </c>
      <c r="E878" s="3">
        <v>2</v>
      </c>
      <c r="F878" s="3">
        <v>5</v>
      </c>
      <c r="G878" s="3">
        <v>1</v>
      </c>
      <c r="H878" s="3">
        <v>0</v>
      </c>
      <c r="I878" s="3">
        <v>0</v>
      </c>
      <c r="J878" s="3">
        <v>5</v>
      </c>
      <c r="K878" s="3">
        <v>1</v>
      </c>
      <c r="L878" s="3">
        <v>57</v>
      </c>
      <c r="M878" s="4" t="str">
        <f t="shared" si="130"/>
        <v/>
      </c>
      <c r="N878" s="4" t="str">
        <f t="shared" si="131"/>
        <v/>
      </c>
      <c r="O878" s="4"/>
      <c r="P878" s="4" t="str">
        <f t="shared" si="132"/>
        <v/>
      </c>
      <c r="Q878" s="4" t="str">
        <f t="shared" si="133"/>
        <v/>
      </c>
      <c r="R878" s="4" t="str">
        <f t="shared" si="134"/>
        <v/>
      </c>
      <c r="S878" s="4">
        <f t="shared" si="135"/>
        <v>1</v>
      </c>
      <c r="T878" s="4" t="str">
        <f t="shared" si="136"/>
        <v/>
      </c>
      <c r="U878" s="4" t="str">
        <f t="shared" si="137"/>
        <v/>
      </c>
      <c r="V878" s="4" t="str">
        <f t="shared" si="138"/>
        <v/>
      </c>
      <c r="W878" s="4">
        <f t="shared" si="139"/>
        <v>1</v>
      </c>
    </row>
    <row r="879" spans="1:23" s="3" customFormat="1" x14ac:dyDescent="0.3">
      <c r="A879" s="3" t="s">
        <v>629</v>
      </c>
      <c r="B879" s="3" t="s">
        <v>5519</v>
      </c>
      <c r="C879" s="3" t="s">
        <v>5520</v>
      </c>
      <c r="D879" s="3" t="s">
        <v>0</v>
      </c>
      <c r="E879" s="3">
        <v>2</v>
      </c>
      <c r="F879" s="3">
        <v>10</v>
      </c>
      <c r="G879" s="3">
        <v>2</v>
      </c>
      <c r="H879" s="3">
        <v>0</v>
      </c>
      <c r="I879" s="3">
        <v>9</v>
      </c>
      <c r="J879" s="3">
        <v>7</v>
      </c>
      <c r="K879" s="3">
        <v>3</v>
      </c>
      <c r="L879" s="3">
        <v>56</v>
      </c>
      <c r="M879" s="4" t="str">
        <f t="shared" si="130"/>
        <v/>
      </c>
      <c r="N879" s="4" t="str">
        <f t="shared" si="131"/>
        <v/>
      </c>
      <c r="O879" s="4"/>
      <c r="P879" s="4" t="str">
        <f t="shared" si="132"/>
        <v/>
      </c>
      <c r="Q879" s="4" t="str">
        <f t="shared" si="133"/>
        <v/>
      </c>
      <c r="R879" s="4" t="str">
        <f t="shared" si="134"/>
        <v/>
      </c>
      <c r="S879" s="4">
        <f t="shared" si="135"/>
        <v>1</v>
      </c>
      <c r="T879" s="4" t="str">
        <f t="shared" si="136"/>
        <v/>
      </c>
      <c r="U879" s="4" t="str">
        <f t="shared" si="137"/>
        <v/>
      </c>
      <c r="V879" s="4" t="str">
        <f t="shared" si="138"/>
        <v/>
      </c>
      <c r="W879" s="4">
        <f t="shared" si="139"/>
        <v>1</v>
      </c>
    </row>
    <row r="880" spans="1:23" s="3" customFormat="1" x14ac:dyDescent="0.3">
      <c r="A880" s="3" t="s">
        <v>629</v>
      </c>
      <c r="B880" s="3" t="s">
        <v>3996</v>
      </c>
      <c r="C880" s="3" t="s">
        <v>3997</v>
      </c>
      <c r="D880" s="3" t="s">
        <v>0</v>
      </c>
      <c r="E880" s="3">
        <v>1</v>
      </c>
      <c r="F880" s="3">
        <v>2</v>
      </c>
      <c r="G880" s="3">
        <v>2</v>
      </c>
      <c r="H880" s="3">
        <v>0</v>
      </c>
      <c r="I880" s="3">
        <v>0</v>
      </c>
      <c r="J880" s="3">
        <v>2</v>
      </c>
      <c r="K880" s="3">
        <v>1</v>
      </c>
      <c r="L880" s="3">
        <v>36</v>
      </c>
      <c r="M880" s="4" t="str">
        <f t="shared" si="130"/>
        <v/>
      </c>
      <c r="N880" s="4" t="str">
        <f t="shared" si="131"/>
        <v/>
      </c>
      <c r="O880" s="4"/>
      <c r="P880" s="4" t="str">
        <f t="shared" si="132"/>
        <v/>
      </c>
      <c r="Q880" s="4" t="str">
        <f t="shared" si="133"/>
        <v/>
      </c>
      <c r="R880" s="4" t="str">
        <f t="shared" si="134"/>
        <v/>
      </c>
      <c r="S880" s="4">
        <f t="shared" si="135"/>
        <v>1</v>
      </c>
      <c r="T880" s="4" t="str">
        <f t="shared" si="136"/>
        <v/>
      </c>
      <c r="U880" s="4" t="str">
        <f t="shared" si="137"/>
        <v/>
      </c>
      <c r="V880" s="4" t="str">
        <f t="shared" si="138"/>
        <v/>
      </c>
      <c r="W880" s="4">
        <f t="shared" si="139"/>
        <v>1</v>
      </c>
    </row>
    <row r="881" spans="1:23" s="3" customFormat="1" x14ac:dyDescent="0.3">
      <c r="A881" s="3" t="s">
        <v>629</v>
      </c>
      <c r="B881" s="3" t="s">
        <v>4522</v>
      </c>
      <c r="C881" s="3" t="s">
        <v>4523</v>
      </c>
      <c r="D881" s="3" t="s">
        <v>0</v>
      </c>
      <c r="E881" s="3">
        <v>1</v>
      </c>
      <c r="F881" s="3">
        <v>2</v>
      </c>
      <c r="G881" s="3">
        <v>2</v>
      </c>
      <c r="H881" s="3">
        <v>0</v>
      </c>
      <c r="I881" s="3">
        <v>0</v>
      </c>
      <c r="J881" s="3">
        <v>2</v>
      </c>
      <c r="K881" s="3">
        <v>1</v>
      </c>
      <c r="L881" s="3">
        <v>36</v>
      </c>
      <c r="M881" s="4" t="str">
        <f t="shared" si="130"/>
        <v/>
      </c>
      <c r="N881" s="4" t="str">
        <f t="shared" si="131"/>
        <v/>
      </c>
      <c r="O881" s="4"/>
      <c r="P881" s="4" t="str">
        <f t="shared" si="132"/>
        <v/>
      </c>
      <c r="Q881" s="4" t="str">
        <f t="shared" si="133"/>
        <v/>
      </c>
      <c r="R881" s="4" t="str">
        <f t="shared" si="134"/>
        <v/>
      </c>
      <c r="S881" s="4">
        <f t="shared" si="135"/>
        <v>1</v>
      </c>
      <c r="T881" s="4" t="str">
        <f t="shared" si="136"/>
        <v/>
      </c>
      <c r="U881" s="4" t="str">
        <f t="shared" si="137"/>
        <v/>
      </c>
      <c r="V881" s="4" t="str">
        <f t="shared" si="138"/>
        <v/>
      </c>
      <c r="W881" s="4">
        <f t="shared" si="139"/>
        <v>1</v>
      </c>
    </row>
    <row r="882" spans="1:23" s="3" customFormat="1" x14ac:dyDescent="0.3">
      <c r="A882" s="3" t="s">
        <v>629</v>
      </c>
      <c r="B882" s="3" t="s">
        <v>4583</v>
      </c>
      <c r="C882" s="3" t="s">
        <v>4584</v>
      </c>
      <c r="D882" s="3" t="s">
        <v>0</v>
      </c>
      <c r="E882" s="3">
        <v>1</v>
      </c>
      <c r="F882" s="3">
        <v>2</v>
      </c>
      <c r="G882" s="3">
        <v>2</v>
      </c>
      <c r="H882" s="3">
        <v>0</v>
      </c>
      <c r="I882" s="3">
        <v>0</v>
      </c>
      <c r="J882" s="3">
        <v>2</v>
      </c>
      <c r="K882" s="3">
        <v>1</v>
      </c>
      <c r="L882" s="3">
        <v>35</v>
      </c>
      <c r="M882" s="4" t="str">
        <f t="shared" si="130"/>
        <v/>
      </c>
      <c r="N882" s="4" t="str">
        <f t="shared" si="131"/>
        <v/>
      </c>
      <c r="O882" s="4"/>
      <c r="P882" s="4" t="str">
        <f t="shared" si="132"/>
        <v/>
      </c>
      <c r="Q882" s="4" t="str">
        <f t="shared" si="133"/>
        <v/>
      </c>
      <c r="R882" s="4" t="str">
        <f t="shared" si="134"/>
        <v/>
      </c>
      <c r="S882" s="4">
        <f t="shared" si="135"/>
        <v>1</v>
      </c>
      <c r="T882" s="4" t="str">
        <f t="shared" si="136"/>
        <v/>
      </c>
      <c r="U882" s="4" t="str">
        <f t="shared" si="137"/>
        <v/>
      </c>
      <c r="V882" s="4" t="str">
        <f t="shared" si="138"/>
        <v/>
      </c>
      <c r="W882" s="4">
        <f t="shared" si="139"/>
        <v>1</v>
      </c>
    </row>
    <row r="883" spans="1:23" s="3" customFormat="1" x14ac:dyDescent="0.3">
      <c r="A883" s="3" t="s">
        <v>629</v>
      </c>
      <c r="B883" s="3" t="s">
        <v>4009</v>
      </c>
      <c r="C883" s="3" t="s">
        <v>4010</v>
      </c>
      <c r="D883" s="3" t="s">
        <v>0</v>
      </c>
      <c r="E883" s="3">
        <v>1</v>
      </c>
      <c r="F883" s="3">
        <v>16</v>
      </c>
      <c r="G883" s="3">
        <v>1</v>
      </c>
      <c r="H883" s="3">
        <v>0</v>
      </c>
      <c r="I883" s="3">
        <v>104</v>
      </c>
      <c r="J883" s="3">
        <v>16</v>
      </c>
      <c r="K883" s="3">
        <v>9</v>
      </c>
      <c r="L883" s="3">
        <v>74</v>
      </c>
      <c r="M883" s="4" t="str">
        <f t="shared" si="130"/>
        <v/>
      </c>
      <c r="N883" s="4" t="str">
        <f t="shared" si="131"/>
        <v/>
      </c>
      <c r="O883" s="4"/>
      <c r="P883" s="4" t="str">
        <f t="shared" si="132"/>
        <v/>
      </c>
      <c r="Q883" s="4" t="str">
        <f t="shared" si="133"/>
        <v/>
      </c>
      <c r="R883" s="4" t="str">
        <f t="shared" si="134"/>
        <v/>
      </c>
      <c r="S883" s="4">
        <f t="shared" si="135"/>
        <v>1</v>
      </c>
      <c r="T883" s="4" t="str">
        <f t="shared" si="136"/>
        <v/>
      </c>
      <c r="U883" s="4" t="str">
        <f t="shared" si="137"/>
        <v/>
      </c>
      <c r="V883" s="4" t="str">
        <f t="shared" si="138"/>
        <v/>
      </c>
      <c r="W883" s="4">
        <f t="shared" si="139"/>
        <v>1</v>
      </c>
    </row>
    <row r="884" spans="1:23" s="3" customFormat="1" x14ac:dyDescent="0.3">
      <c r="A884" s="3" t="s">
        <v>629</v>
      </c>
      <c r="B884" s="3" t="s">
        <v>4901</v>
      </c>
      <c r="C884" s="3" t="s">
        <v>4902</v>
      </c>
      <c r="D884" s="3" t="s">
        <v>0</v>
      </c>
      <c r="E884" s="3">
        <v>1</v>
      </c>
      <c r="F884" s="3">
        <v>2</v>
      </c>
      <c r="G884" s="3">
        <v>2</v>
      </c>
      <c r="H884" s="3">
        <v>0</v>
      </c>
      <c r="I884" s="3">
        <v>0</v>
      </c>
      <c r="J884" s="3">
        <v>2</v>
      </c>
      <c r="K884" s="3">
        <v>1</v>
      </c>
      <c r="L884" s="3">
        <v>36</v>
      </c>
      <c r="M884" s="4" t="str">
        <f t="shared" si="130"/>
        <v/>
      </c>
      <c r="N884" s="4" t="str">
        <f t="shared" si="131"/>
        <v/>
      </c>
      <c r="O884" s="4"/>
      <c r="P884" s="4" t="str">
        <f t="shared" si="132"/>
        <v/>
      </c>
      <c r="Q884" s="4" t="str">
        <f t="shared" si="133"/>
        <v/>
      </c>
      <c r="R884" s="4" t="str">
        <f t="shared" si="134"/>
        <v/>
      </c>
      <c r="S884" s="4">
        <f t="shared" si="135"/>
        <v>1</v>
      </c>
      <c r="T884" s="4" t="str">
        <f t="shared" si="136"/>
        <v/>
      </c>
      <c r="U884" s="4" t="str">
        <f t="shared" si="137"/>
        <v/>
      </c>
      <c r="V884" s="4" t="str">
        <f t="shared" si="138"/>
        <v/>
      </c>
      <c r="W884" s="4">
        <f t="shared" si="139"/>
        <v>1</v>
      </c>
    </row>
    <row r="885" spans="1:23" s="3" customFormat="1" x14ac:dyDescent="0.3">
      <c r="A885" s="3" t="s">
        <v>629</v>
      </c>
      <c r="B885" s="3" t="s">
        <v>3866</v>
      </c>
      <c r="C885" s="3" t="s">
        <v>735</v>
      </c>
      <c r="D885" s="3" t="s">
        <v>0</v>
      </c>
      <c r="E885" s="3">
        <v>2</v>
      </c>
      <c r="F885" s="3">
        <v>0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26</v>
      </c>
      <c r="M885" s="4" t="str">
        <f t="shared" si="130"/>
        <v/>
      </c>
      <c r="N885" s="4" t="str">
        <f t="shared" si="131"/>
        <v/>
      </c>
      <c r="O885" s="4"/>
      <c r="P885" s="4" t="str">
        <f t="shared" si="132"/>
        <v/>
      </c>
      <c r="Q885" s="4" t="str">
        <f t="shared" si="133"/>
        <v/>
      </c>
      <c r="R885" s="4" t="str">
        <f t="shared" si="134"/>
        <v/>
      </c>
      <c r="S885" s="4">
        <f t="shared" si="135"/>
        <v>1</v>
      </c>
      <c r="T885" s="4" t="str">
        <f t="shared" si="136"/>
        <v/>
      </c>
      <c r="U885" s="4" t="str">
        <f t="shared" si="137"/>
        <v/>
      </c>
      <c r="V885" s="4" t="str">
        <f t="shared" si="138"/>
        <v/>
      </c>
      <c r="W885" s="4">
        <f t="shared" si="139"/>
        <v>1</v>
      </c>
    </row>
    <row r="886" spans="1:23" s="3" customFormat="1" x14ac:dyDescent="0.3">
      <c r="A886" s="3" t="s">
        <v>629</v>
      </c>
      <c r="B886" s="3" t="s">
        <v>3792</v>
      </c>
      <c r="C886" s="3" t="s">
        <v>3793</v>
      </c>
      <c r="D886" s="3" t="s">
        <v>0</v>
      </c>
      <c r="E886" s="3">
        <v>0</v>
      </c>
      <c r="F886" s="3">
        <v>10</v>
      </c>
      <c r="G886" s="3">
        <v>1</v>
      </c>
      <c r="H886" s="3">
        <v>1</v>
      </c>
      <c r="I886" s="3">
        <v>6</v>
      </c>
      <c r="J886" s="3">
        <v>5</v>
      </c>
      <c r="K886" s="3">
        <v>2</v>
      </c>
      <c r="L886" s="3">
        <v>92</v>
      </c>
      <c r="M886" s="4" t="str">
        <f t="shared" si="130"/>
        <v/>
      </c>
      <c r="N886" s="4" t="str">
        <f t="shared" si="131"/>
        <v/>
      </c>
      <c r="O886" s="4"/>
      <c r="P886" s="4" t="str">
        <f t="shared" si="132"/>
        <v/>
      </c>
      <c r="Q886" s="4" t="str">
        <f t="shared" si="133"/>
        <v/>
      </c>
      <c r="R886" s="4" t="str">
        <f t="shared" si="134"/>
        <v/>
      </c>
      <c r="S886" s="4">
        <f t="shared" si="135"/>
        <v>1</v>
      </c>
      <c r="T886" s="4" t="str">
        <f t="shared" si="136"/>
        <v/>
      </c>
      <c r="U886" s="4" t="str">
        <f t="shared" si="137"/>
        <v/>
      </c>
      <c r="V886" s="4" t="str">
        <f t="shared" si="138"/>
        <v/>
      </c>
      <c r="W886" s="4">
        <f t="shared" si="139"/>
        <v>1</v>
      </c>
    </row>
    <row r="887" spans="1:23" s="3" customFormat="1" x14ac:dyDescent="0.3">
      <c r="A887" s="3" t="s">
        <v>629</v>
      </c>
      <c r="B887" s="3" t="s">
        <v>5599</v>
      </c>
      <c r="C887" s="3" t="s">
        <v>5600</v>
      </c>
      <c r="D887" s="3" t="s">
        <v>0</v>
      </c>
      <c r="E887" s="3">
        <v>2</v>
      </c>
      <c r="F887" s="3">
        <v>6</v>
      </c>
      <c r="G887" s="3">
        <v>1</v>
      </c>
      <c r="H887" s="3">
        <v>0</v>
      </c>
      <c r="I887" s="3">
        <v>0</v>
      </c>
      <c r="J887" s="3">
        <v>4</v>
      </c>
      <c r="K887" s="3">
        <v>1</v>
      </c>
      <c r="L887" s="3">
        <v>64</v>
      </c>
      <c r="M887" s="4" t="str">
        <f t="shared" si="130"/>
        <v/>
      </c>
      <c r="N887" s="4" t="str">
        <f t="shared" si="131"/>
        <v/>
      </c>
      <c r="O887" s="4"/>
      <c r="P887" s="4" t="str">
        <f t="shared" si="132"/>
        <v/>
      </c>
      <c r="Q887" s="4" t="str">
        <f t="shared" si="133"/>
        <v/>
      </c>
      <c r="R887" s="4" t="str">
        <f t="shared" si="134"/>
        <v/>
      </c>
      <c r="S887" s="4">
        <f t="shared" si="135"/>
        <v>1</v>
      </c>
      <c r="T887" s="4" t="str">
        <f t="shared" si="136"/>
        <v/>
      </c>
      <c r="U887" s="4" t="str">
        <f t="shared" si="137"/>
        <v/>
      </c>
      <c r="V887" s="4" t="str">
        <f t="shared" si="138"/>
        <v/>
      </c>
      <c r="W887" s="4">
        <f t="shared" si="139"/>
        <v>1</v>
      </c>
    </row>
    <row r="888" spans="1:23" s="3" customFormat="1" x14ac:dyDescent="0.3">
      <c r="A888" s="3" t="s">
        <v>629</v>
      </c>
      <c r="B888" s="3" t="s">
        <v>5597</v>
      </c>
      <c r="C888" s="3" t="s">
        <v>5598</v>
      </c>
      <c r="D888" s="3" t="s">
        <v>389</v>
      </c>
      <c r="E888" s="3">
        <v>0</v>
      </c>
      <c r="F888" s="3">
        <v>0</v>
      </c>
      <c r="G888" s="3">
        <v>1</v>
      </c>
      <c r="H888" s="3">
        <v>0</v>
      </c>
      <c r="I888" s="3">
        <v>0</v>
      </c>
      <c r="J888" s="3">
        <v>0</v>
      </c>
      <c r="K888" s="3">
        <v>4</v>
      </c>
      <c r="L888" s="3">
        <v>29</v>
      </c>
      <c r="M888" s="4" t="str">
        <f t="shared" si="130"/>
        <v/>
      </c>
      <c r="N888" s="4" t="str">
        <f t="shared" si="131"/>
        <v/>
      </c>
      <c r="O888" s="4"/>
      <c r="P888" s="4" t="str">
        <f t="shared" si="132"/>
        <v/>
      </c>
      <c r="Q888" s="4" t="str">
        <f t="shared" si="133"/>
        <v/>
      </c>
      <c r="R888" s="4" t="str">
        <f t="shared" si="134"/>
        <v/>
      </c>
      <c r="S888" s="4">
        <f t="shared" si="135"/>
        <v>1</v>
      </c>
      <c r="T888" s="4" t="str">
        <f t="shared" si="136"/>
        <v/>
      </c>
      <c r="U888" s="4" t="str">
        <f t="shared" si="137"/>
        <v/>
      </c>
      <c r="V888" s="4" t="str">
        <f t="shared" si="138"/>
        <v/>
      </c>
      <c r="W888" s="4">
        <f t="shared" si="139"/>
        <v>1</v>
      </c>
    </row>
    <row r="889" spans="1:23" s="3" customFormat="1" x14ac:dyDescent="0.3">
      <c r="A889" s="3" t="s">
        <v>629</v>
      </c>
      <c r="B889" s="3" t="s">
        <v>3459</v>
      </c>
      <c r="C889" s="3" t="s">
        <v>3460</v>
      </c>
      <c r="D889" s="3" t="s">
        <v>389</v>
      </c>
      <c r="E889" s="3">
        <v>1</v>
      </c>
      <c r="F889" s="3">
        <v>2</v>
      </c>
      <c r="G889" s="3">
        <v>1</v>
      </c>
      <c r="H889" s="3">
        <v>0</v>
      </c>
      <c r="I889" s="3">
        <v>1</v>
      </c>
      <c r="J889" s="3">
        <v>2</v>
      </c>
      <c r="K889" s="3">
        <v>0</v>
      </c>
      <c r="L889" s="3">
        <v>23</v>
      </c>
      <c r="M889" s="4" t="str">
        <f t="shared" si="130"/>
        <v/>
      </c>
      <c r="N889" s="4" t="str">
        <f t="shared" si="131"/>
        <v/>
      </c>
      <c r="O889" s="4"/>
      <c r="P889" s="4" t="str">
        <f t="shared" si="132"/>
        <v/>
      </c>
      <c r="Q889" s="4" t="str">
        <f t="shared" si="133"/>
        <v/>
      </c>
      <c r="R889" s="4" t="str">
        <f t="shared" si="134"/>
        <v/>
      </c>
      <c r="S889" s="4">
        <f t="shared" si="135"/>
        <v>1</v>
      </c>
      <c r="T889" s="4" t="str">
        <f t="shared" si="136"/>
        <v/>
      </c>
      <c r="U889" s="4" t="str">
        <f t="shared" si="137"/>
        <v/>
      </c>
      <c r="V889" s="4" t="str">
        <f t="shared" si="138"/>
        <v/>
      </c>
      <c r="W889" s="4">
        <f t="shared" si="139"/>
        <v>1</v>
      </c>
    </row>
    <row r="890" spans="1:23" s="3" customFormat="1" x14ac:dyDescent="0.3">
      <c r="A890" s="3" t="s">
        <v>629</v>
      </c>
      <c r="B890" s="3" t="s">
        <v>5054</v>
      </c>
      <c r="C890" s="3" t="s">
        <v>5055</v>
      </c>
      <c r="D890" s="3" t="s">
        <v>389</v>
      </c>
      <c r="E890" s="3">
        <v>0</v>
      </c>
      <c r="F890" s="3">
        <v>8</v>
      </c>
      <c r="G890" s="3">
        <v>1</v>
      </c>
      <c r="H890" s="3">
        <v>0</v>
      </c>
      <c r="I890" s="3">
        <v>28</v>
      </c>
      <c r="J890" s="3">
        <v>8</v>
      </c>
      <c r="K890" s="3">
        <v>0</v>
      </c>
      <c r="L890" s="3">
        <v>75</v>
      </c>
      <c r="M890" s="4" t="str">
        <f t="shared" si="130"/>
        <v/>
      </c>
      <c r="N890" s="4" t="str">
        <f t="shared" si="131"/>
        <v/>
      </c>
      <c r="O890" s="4"/>
      <c r="P890" s="4" t="str">
        <f t="shared" si="132"/>
        <v/>
      </c>
      <c r="Q890" s="4" t="str">
        <f t="shared" si="133"/>
        <v/>
      </c>
      <c r="R890" s="4" t="str">
        <f t="shared" si="134"/>
        <v/>
      </c>
      <c r="S890" s="4">
        <f t="shared" si="135"/>
        <v>1</v>
      </c>
      <c r="T890" s="4" t="str">
        <f t="shared" si="136"/>
        <v/>
      </c>
      <c r="U890" s="4" t="str">
        <f t="shared" si="137"/>
        <v/>
      </c>
      <c r="V890" s="4" t="str">
        <f t="shared" si="138"/>
        <v/>
      </c>
      <c r="W890" s="4">
        <f t="shared" si="139"/>
        <v>1</v>
      </c>
    </row>
    <row r="891" spans="1:23" s="3" customFormat="1" x14ac:dyDescent="0.3">
      <c r="A891" s="3" t="s">
        <v>629</v>
      </c>
      <c r="B891" s="3" t="s">
        <v>5308</v>
      </c>
      <c r="C891" s="3" t="s">
        <v>5309</v>
      </c>
      <c r="D891" s="3" t="s">
        <v>0</v>
      </c>
      <c r="E891" s="3">
        <v>1</v>
      </c>
      <c r="F891" s="3">
        <v>9</v>
      </c>
      <c r="G891" s="3">
        <v>1</v>
      </c>
      <c r="H891" s="3">
        <v>0</v>
      </c>
      <c r="I891" s="3">
        <v>0</v>
      </c>
      <c r="J891" s="3">
        <v>9</v>
      </c>
      <c r="K891" s="3">
        <v>1</v>
      </c>
      <c r="L891" s="3">
        <v>50</v>
      </c>
      <c r="M891" s="4" t="str">
        <f t="shared" si="130"/>
        <v/>
      </c>
      <c r="N891" s="4" t="str">
        <f t="shared" si="131"/>
        <v/>
      </c>
      <c r="O891" s="4"/>
      <c r="P891" s="4" t="str">
        <f t="shared" si="132"/>
        <v/>
      </c>
      <c r="Q891" s="4" t="str">
        <f t="shared" si="133"/>
        <v/>
      </c>
      <c r="R891" s="4" t="str">
        <f t="shared" si="134"/>
        <v/>
      </c>
      <c r="S891" s="4">
        <f t="shared" si="135"/>
        <v>1</v>
      </c>
      <c r="T891" s="4" t="str">
        <f t="shared" si="136"/>
        <v/>
      </c>
      <c r="U891" s="4" t="str">
        <f t="shared" si="137"/>
        <v/>
      </c>
      <c r="V891" s="4" t="str">
        <f t="shared" si="138"/>
        <v/>
      </c>
      <c r="W891" s="4">
        <f t="shared" si="139"/>
        <v>1</v>
      </c>
    </row>
    <row r="892" spans="1:23" s="3" customFormat="1" x14ac:dyDescent="0.3">
      <c r="A892" s="3" t="s">
        <v>629</v>
      </c>
      <c r="B892" s="3" t="s">
        <v>3540</v>
      </c>
      <c r="C892" s="3" t="s">
        <v>3541</v>
      </c>
      <c r="D892" s="3" t="s">
        <v>0</v>
      </c>
      <c r="E892" s="3">
        <v>1</v>
      </c>
      <c r="F892" s="3">
        <v>9</v>
      </c>
      <c r="G892" s="3">
        <v>1</v>
      </c>
      <c r="H892" s="3">
        <v>0</v>
      </c>
      <c r="I892" s="3">
        <v>0</v>
      </c>
      <c r="J892" s="3">
        <v>9</v>
      </c>
      <c r="K892" s="3">
        <v>1</v>
      </c>
      <c r="L892" s="3">
        <v>50</v>
      </c>
      <c r="M892" s="4" t="str">
        <f t="shared" si="130"/>
        <v/>
      </c>
      <c r="N892" s="4" t="str">
        <f t="shared" si="131"/>
        <v/>
      </c>
      <c r="O892" s="4"/>
      <c r="P892" s="4" t="str">
        <f t="shared" si="132"/>
        <v/>
      </c>
      <c r="Q892" s="4" t="str">
        <f t="shared" si="133"/>
        <v/>
      </c>
      <c r="R892" s="4" t="str">
        <f t="shared" si="134"/>
        <v/>
      </c>
      <c r="S892" s="4">
        <f t="shared" si="135"/>
        <v>1</v>
      </c>
      <c r="T892" s="4" t="str">
        <f t="shared" si="136"/>
        <v/>
      </c>
      <c r="U892" s="4" t="str">
        <f t="shared" si="137"/>
        <v/>
      </c>
      <c r="V892" s="4" t="str">
        <f t="shared" si="138"/>
        <v/>
      </c>
      <c r="W892" s="4">
        <f t="shared" si="139"/>
        <v>1</v>
      </c>
    </row>
    <row r="893" spans="1:23" s="3" customFormat="1" x14ac:dyDescent="0.3">
      <c r="A893" s="3" t="s">
        <v>629</v>
      </c>
      <c r="B893" s="3" t="s">
        <v>5113</v>
      </c>
      <c r="C893" s="3" t="s">
        <v>5114</v>
      </c>
      <c r="D893" s="3" t="s">
        <v>0</v>
      </c>
      <c r="E893" s="3">
        <v>2</v>
      </c>
      <c r="F893" s="3">
        <v>4</v>
      </c>
      <c r="G893" s="3">
        <v>2</v>
      </c>
      <c r="H893" s="3">
        <v>0</v>
      </c>
      <c r="I893" s="3">
        <v>0</v>
      </c>
      <c r="J893" s="3">
        <v>2</v>
      </c>
      <c r="K893" s="3">
        <v>1</v>
      </c>
      <c r="L893" s="3">
        <v>42</v>
      </c>
      <c r="M893" s="4" t="str">
        <f t="shared" si="130"/>
        <v/>
      </c>
      <c r="N893" s="4" t="str">
        <f t="shared" si="131"/>
        <v/>
      </c>
      <c r="O893" s="4"/>
      <c r="P893" s="4" t="str">
        <f t="shared" si="132"/>
        <v/>
      </c>
      <c r="Q893" s="4" t="str">
        <f t="shared" si="133"/>
        <v/>
      </c>
      <c r="R893" s="4" t="str">
        <f t="shared" si="134"/>
        <v/>
      </c>
      <c r="S893" s="4">
        <f t="shared" si="135"/>
        <v>1</v>
      </c>
      <c r="T893" s="4" t="str">
        <f t="shared" si="136"/>
        <v/>
      </c>
      <c r="U893" s="4" t="str">
        <f t="shared" si="137"/>
        <v/>
      </c>
      <c r="V893" s="4" t="str">
        <f t="shared" si="138"/>
        <v/>
      </c>
      <c r="W893" s="4">
        <f t="shared" si="139"/>
        <v>1</v>
      </c>
    </row>
    <row r="894" spans="1:23" s="3" customFormat="1" x14ac:dyDescent="0.3">
      <c r="A894" s="3" t="s">
        <v>629</v>
      </c>
      <c r="B894" s="3" t="s">
        <v>3950</v>
      </c>
      <c r="C894" s="3" t="s">
        <v>3951</v>
      </c>
      <c r="D894" s="3" t="s">
        <v>0</v>
      </c>
      <c r="E894" s="3">
        <v>2</v>
      </c>
      <c r="F894" s="3">
        <v>1</v>
      </c>
      <c r="G894" s="3">
        <v>1</v>
      </c>
      <c r="H894" s="3">
        <v>0</v>
      </c>
      <c r="I894" s="3">
        <v>0</v>
      </c>
      <c r="J894" s="3">
        <v>1</v>
      </c>
      <c r="K894" s="3">
        <v>1</v>
      </c>
      <c r="L894" s="3">
        <v>28</v>
      </c>
      <c r="M894" s="4" t="str">
        <f t="shared" si="130"/>
        <v/>
      </c>
      <c r="N894" s="4" t="str">
        <f t="shared" si="131"/>
        <v/>
      </c>
      <c r="O894" s="4"/>
      <c r="P894" s="4" t="str">
        <f t="shared" si="132"/>
        <v/>
      </c>
      <c r="Q894" s="4" t="str">
        <f t="shared" si="133"/>
        <v/>
      </c>
      <c r="R894" s="4" t="str">
        <f t="shared" si="134"/>
        <v/>
      </c>
      <c r="S894" s="4">
        <f t="shared" si="135"/>
        <v>1</v>
      </c>
      <c r="T894" s="4" t="str">
        <f t="shared" si="136"/>
        <v/>
      </c>
      <c r="U894" s="4" t="str">
        <f t="shared" si="137"/>
        <v/>
      </c>
      <c r="V894" s="4" t="str">
        <f t="shared" si="138"/>
        <v/>
      </c>
      <c r="W894" s="4">
        <f t="shared" si="139"/>
        <v>1</v>
      </c>
    </row>
    <row r="895" spans="1:23" s="3" customFormat="1" x14ac:dyDescent="0.3">
      <c r="A895" s="3" t="s">
        <v>629</v>
      </c>
      <c r="B895" s="3" t="s">
        <v>787</v>
      </c>
      <c r="C895" s="3" t="s">
        <v>788</v>
      </c>
      <c r="D895" s="3" t="s">
        <v>0</v>
      </c>
      <c r="E895" s="3">
        <v>6</v>
      </c>
      <c r="F895" s="3">
        <v>41</v>
      </c>
      <c r="G895" s="3">
        <v>1</v>
      </c>
      <c r="H895" s="3">
        <v>0</v>
      </c>
      <c r="I895" s="3">
        <v>152</v>
      </c>
      <c r="J895" s="3">
        <v>20</v>
      </c>
      <c r="K895" s="3">
        <v>9</v>
      </c>
      <c r="L895" s="3">
        <v>301</v>
      </c>
      <c r="M895" s="4" t="str">
        <f t="shared" si="130"/>
        <v/>
      </c>
      <c r="N895" s="4" t="str">
        <f t="shared" si="131"/>
        <v/>
      </c>
      <c r="O895" s="4"/>
      <c r="P895" s="4" t="str">
        <f t="shared" si="132"/>
        <v/>
      </c>
      <c r="Q895" s="4" t="str">
        <f t="shared" si="133"/>
        <v/>
      </c>
      <c r="R895" s="4" t="str">
        <f t="shared" si="134"/>
        <v/>
      </c>
      <c r="S895" s="4">
        <f t="shared" si="135"/>
        <v>1</v>
      </c>
      <c r="T895" s="4" t="str">
        <f t="shared" si="136"/>
        <v/>
      </c>
      <c r="U895" s="4" t="str">
        <f t="shared" si="137"/>
        <v/>
      </c>
      <c r="V895" s="4" t="str">
        <f t="shared" si="138"/>
        <v/>
      </c>
      <c r="W895" s="4">
        <f t="shared" si="139"/>
        <v>1</v>
      </c>
    </row>
    <row r="896" spans="1:23" s="3" customFormat="1" x14ac:dyDescent="0.3">
      <c r="A896" s="3" t="s">
        <v>629</v>
      </c>
      <c r="B896" s="3" t="s">
        <v>4135</v>
      </c>
      <c r="C896" s="3" t="s">
        <v>4136</v>
      </c>
      <c r="D896" s="3" t="s">
        <v>0</v>
      </c>
      <c r="E896" s="3">
        <v>8</v>
      </c>
      <c r="F896" s="3">
        <v>3</v>
      </c>
      <c r="G896" s="3">
        <v>1</v>
      </c>
      <c r="H896" s="3">
        <v>0</v>
      </c>
      <c r="I896" s="3">
        <v>0</v>
      </c>
      <c r="J896" s="3">
        <v>3</v>
      </c>
      <c r="K896" s="3">
        <v>13</v>
      </c>
      <c r="L896" s="3">
        <v>89</v>
      </c>
      <c r="M896" s="4" t="str">
        <f t="shared" si="130"/>
        <v/>
      </c>
      <c r="N896" s="4" t="str">
        <f t="shared" si="131"/>
        <v/>
      </c>
      <c r="O896" s="4"/>
      <c r="P896" s="4" t="str">
        <f t="shared" si="132"/>
        <v/>
      </c>
      <c r="Q896" s="4" t="str">
        <f t="shared" si="133"/>
        <v/>
      </c>
      <c r="R896" s="4" t="str">
        <f t="shared" si="134"/>
        <v/>
      </c>
      <c r="S896" s="4">
        <f t="shared" si="135"/>
        <v>1</v>
      </c>
      <c r="T896" s="4" t="str">
        <f t="shared" si="136"/>
        <v/>
      </c>
      <c r="U896" s="4" t="str">
        <f t="shared" si="137"/>
        <v/>
      </c>
      <c r="V896" s="4" t="str">
        <f t="shared" si="138"/>
        <v/>
      </c>
      <c r="W896" s="4">
        <f t="shared" si="139"/>
        <v>1</v>
      </c>
    </row>
    <row r="897" spans="1:23" s="3" customFormat="1" x14ac:dyDescent="0.3">
      <c r="A897" s="3" t="s">
        <v>629</v>
      </c>
      <c r="B897" s="3" t="s">
        <v>4804</v>
      </c>
      <c r="C897" s="3" t="s">
        <v>4805</v>
      </c>
      <c r="D897" s="3" t="s">
        <v>0</v>
      </c>
      <c r="E897" s="3">
        <v>8</v>
      </c>
      <c r="F897" s="3">
        <v>1</v>
      </c>
      <c r="G897" s="3">
        <v>1</v>
      </c>
      <c r="H897" s="3">
        <v>0</v>
      </c>
      <c r="I897" s="3">
        <v>0</v>
      </c>
      <c r="J897" s="3">
        <v>1</v>
      </c>
      <c r="K897" s="3">
        <v>0</v>
      </c>
      <c r="L897" s="3">
        <v>39</v>
      </c>
      <c r="M897" s="4" t="str">
        <f t="shared" si="130"/>
        <v/>
      </c>
      <c r="N897" s="4" t="str">
        <f t="shared" si="131"/>
        <v/>
      </c>
      <c r="O897" s="4"/>
      <c r="P897" s="4" t="str">
        <f t="shared" si="132"/>
        <v/>
      </c>
      <c r="Q897" s="4" t="str">
        <f t="shared" si="133"/>
        <v/>
      </c>
      <c r="R897" s="4" t="str">
        <f t="shared" si="134"/>
        <v/>
      </c>
      <c r="S897" s="4">
        <f t="shared" si="135"/>
        <v>1</v>
      </c>
      <c r="T897" s="4" t="str">
        <f t="shared" si="136"/>
        <v/>
      </c>
      <c r="U897" s="4" t="str">
        <f t="shared" si="137"/>
        <v/>
      </c>
      <c r="V897" s="4" t="str">
        <f t="shared" si="138"/>
        <v/>
      </c>
      <c r="W897" s="4">
        <f t="shared" si="139"/>
        <v>1</v>
      </c>
    </row>
    <row r="898" spans="1:23" s="3" customFormat="1" x14ac:dyDescent="0.3">
      <c r="A898" s="3" t="s">
        <v>629</v>
      </c>
      <c r="B898" s="3" t="s">
        <v>837</v>
      </c>
      <c r="C898" s="3" t="s">
        <v>838</v>
      </c>
      <c r="D898" s="3" t="s">
        <v>0</v>
      </c>
      <c r="E898" s="3">
        <v>2</v>
      </c>
      <c r="F898" s="3">
        <v>35</v>
      </c>
      <c r="G898" s="3">
        <v>2</v>
      </c>
      <c r="H898" s="3">
        <v>0</v>
      </c>
      <c r="I898" s="3">
        <v>120</v>
      </c>
      <c r="J898" s="3">
        <v>17</v>
      </c>
      <c r="K898" s="3">
        <v>8</v>
      </c>
      <c r="L898" s="3">
        <v>231</v>
      </c>
      <c r="M898" s="4" t="str">
        <f t="shared" si="130"/>
        <v/>
      </c>
      <c r="N898" s="4" t="str">
        <f t="shared" si="131"/>
        <v/>
      </c>
      <c r="O898" s="4"/>
      <c r="P898" s="4" t="str">
        <f t="shared" si="132"/>
        <v/>
      </c>
      <c r="Q898" s="4" t="str">
        <f t="shared" si="133"/>
        <v/>
      </c>
      <c r="R898" s="4" t="str">
        <f t="shared" si="134"/>
        <v/>
      </c>
      <c r="S898" s="4">
        <f t="shared" si="135"/>
        <v>1</v>
      </c>
      <c r="T898" s="4" t="str">
        <f t="shared" si="136"/>
        <v/>
      </c>
      <c r="U898" s="4" t="str">
        <f t="shared" si="137"/>
        <v/>
      </c>
      <c r="V898" s="4" t="str">
        <f t="shared" si="138"/>
        <v/>
      </c>
      <c r="W898" s="4">
        <f t="shared" si="139"/>
        <v>1</v>
      </c>
    </row>
    <row r="899" spans="1:23" s="3" customFormat="1" x14ac:dyDescent="0.3">
      <c r="A899" s="3" t="s">
        <v>629</v>
      </c>
      <c r="B899" s="3" t="s">
        <v>4957</v>
      </c>
      <c r="C899" s="3" t="s">
        <v>4958</v>
      </c>
      <c r="D899" s="3" t="s">
        <v>0</v>
      </c>
      <c r="E899" s="3">
        <v>5</v>
      </c>
      <c r="F899" s="3">
        <v>13</v>
      </c>
      <c r="G899" s="3">
        <v>1</v>
      </c>
      <c r="H899" s="3">
        <v>0</v>
      </c>
      <c r="I899" s="3">
        <v>0</v>
      </c>
      <c r="J899" s="3">
        <v>13</v>
      </c>
      <c r="K899" s="3">
        <v>2</v>
      </c>
      <c r="L899" s="3">
        <v>123</v>
      </c>
      <c r="M899" s="4" t="str">
        <f t="shared" si="130"/>
        <v/>
      </c>
      <c r="N899" s="4" t="str">
        <f t="shared" si="131"/>
        <v/>
      </c>
      <c r="O899" s="4"/>
      <c r="P899" s="4" t="str">
        <f t="shared" si="132"/>
        <v/>
      </c>
      <c r="Q899" s="4" t="str">
        <f t="shared" si="133"/>
        <v/>
      </c>
      <c r="R899" s="4" t="str">
        <f t="shared" si="134"/>
        <v/>
      </c>
      <c r="S899" s="4">
        <f t="shared" si="135"/>
        <v>1</v>
      </c>
      <c r="T899" s="4" t="str">
        <f t="shared" si="136"/>
        <v/>
      </c>
      <c r="U899" s="4" t="str">
        <f t="shared" si="137"/>
        <v/>
      </c>
      <c r="V899" s="4" t="str">
        <f t="shared" si="138"/>
        <v/>
      </c>
      <c r="W899" s="4">
        <f t="shared" si="139"/>
        <v>1</v>
      </c>
    </row>
    <row r="900" spans="1:23" s="3" customFormat="1" x14ac:dyDescent="0.3">
      <c r="A900" s="3" t="s">
        <v>629</v>
      </c>
      <c r="B900" s="3" t="s">
        <v>4940</v>
      </c>
      <c r="C900" s="3" t="s">
        <v>4941</v>
      </c>
      <c r="D900" s="3" t="s">
        <v>389</v>
      </c>
      <c r="E900" s="3">
        <v>0</v>
      </c>
      <c r="F900" s="3">
        <v>0</v>
      </c>
      <c r="G900" s="3">
        <v>1</v>
      </c>
      <c r="H900" s="3">
        <v>0</v>
      </c>
      <c r="I900" s="3">
        <v>0</v>
      </c>
      <c r="J900" s="3">
        <v>0</v>
      </c>
      <c r="K900" s="3">
        <v>5</v>
      </c>
      <c r="L900" s="3">
        <v>26</v>
      </c>
      <c r="M900" s="4" t="str">
        <f t="shared" si="130"/>
        <v/>
      </c>
      <c r="N900" s="4" t="str">
        <f t="shared" si="131"/>
        <v/>
      </c>
      <c r="O900" s="4"/>
      <c r="P900" s="4" t="str">
        <f t="shared" si="132"/>
        <v/>
      </c>
      <c r="Q900" s="4" t="str">
        <f t="shared" si="133"/>
        <v/>
      </c>
      <c r="R900" s="4" t="str">
        <f t="shared" si="134"/>
        <v/>
      </c>
      <c r="S900" s="4">
        <f t="shared" si="135"/>
        <v>1</v>
      </c>
      <c r="T900" s="4" t="str">
        <f t="shared" si="136"/>
        <v/>
      </c>
      <c r="U900" s="4" t="str">
        <f t="shared" si="137"/>
        <v/>
      </c>
      <c r="V900" s="4" t="str">
        <f t="shared" si="138"/>
        <v/>
      </c>
      <c r="W900" s="4">
        <f t="shared" si="139"/>
        <v>1</v>
      </c>
    </row>
    <row r="901" spans="1:23" s="3" customFormat="1" x14ac:dyDescent="0.3">
      <c r="A901" s="3" t="s">
        <v>629</v>
      </c>
      <c r="B901" s="3" t="s">
        <v>4375</v>
      </c>
      <c r="C901" s="3" t="s">
        <v>4376</v>
      </c>
      <c r="D901" s="3" t="s">
        <v>0</v>
      </c>
      <c r="E901" s="3">
        <v>0</v>
      </c>
      <c r="F901" s="3">
        <v>8</v>
      </c>
      <c r="G901" s="3">
        <v>1</v>
      </c>
      <c r="H901" s="3">
        <v>1</v>
      </c>
      <c r="I901" s="3">
        <v>6</v>
      </c>
      <c r="J901" s="3">
        <v>5</v>
      </c>
      <c r="K901" s="3">
        <v>2</v>
      </c>
      <c r="L901" s="3">
        <v>80</v>
      </c>
      <c r="M901" s="4" t="str">
        <f t="shared" si="130"/>
        <v/>
      </c>
      <c r="N901" s="4" t="str">
        <f t="shared" si="131"/>
        <v/>
      </c>
      <c r="O901" s="4"/>
      <c r="P901" s="4" t="str">
        <f t="shared" si="132"/>
        <v/>
      </c>
      <c r="Q901" s="4" t="str">
        <f t="shared" si="133"/>
        <v/>
      </c>
      <c r="R901" s="4" t="str">
        <f t="shared" si="134"/>
        <v/>
      </c>
      <c r="S901" s="4">
        <f t="shared" si="135"/>
        <v>1</v>
      </c>
      <c r="T901" s="4" t="str">
        <f t="shared" si="136"/>
        <v/>
      </c>
      <c r="U901" s="4" t="str">
        <f t="shared" si="137"/>
        <v/>
      </c>
      <c r="V901" s="4" t="str">
        <f t="shared" si="138"/>
        <v/>
      </c>
      <c r="W901" s="4">
        <f t="shared" si="139"/>
        <v>1</v>
      </c>
    </row>
    <row r="902" spans="1:23" s="3" customFormat="1" x14ac:dyDescent="0.3">
      <c r="A902" s="3" t="s">
        <v>629</v>
      </c>
      <c r="B902" s="3" t="s">
        <v>3776</v>
      </c>
      <c r="C902" s="3" t="s">
        <v>3777</v>
      </c>
      <c r="D902" s="3" t="s">
        <v>0</v>
      </c>
      <c r="E902" s="3">
        <v>2</v>
      </c>
      <c r="F902" s="3">
        <v>3</v>
      </c>
      <c r="G902" s="3">
        <v>1</v>
      </c>
      <c r="H902" s="3">
        <v>0</v>
      </c>
      <c r="I902" s="3">
        <v>0</v>
      </c>
      <c r="J902" s="3">
        <v>3</v>
      </c>
      <c r="K902" s="3">
        <v>1</v>
      </c>
      <c r="L902" s="3">
        <v>43</v>
      </c>
      <c r="M902" s="4" t="str">
        <f t="shared" ref="M902:M965" si="140">IF( AND( OR( F902&gt;$F$1, L902&gt;$L$1 ), OR( E902&gt;$E$1, I902&gt;$I$1 ) ), 1, "" )</f>
        <v/>
      </c>
      <c r="N902" s="4" t="str">
        <f t="shared" ref="N902:N965" si="141">IF( AND( OR( F902&gt;$F$2, L902&gt;$L$2 ), OR( E902&gt;$E$2, I902&gt;$I$2 ) ), 1, "")</f>
        <v/>
      </c>
      <c r="O902" s="4"/>
      <c r="P902" s="4" t="str">
        <f t="shared" ref="P902:P965" si="142" xml:space="preserve"> IF( AND( M902 = 1, O902 = 1 ), 1, "")</f>
        <v/>
      </c>
      <c r="Q902" s="4" t="str">
        <f t="shared" ref="Q902:Q965" si="143" xml:space="preserve"> IF( AND( M902 = "", O902 = 1 ), 1, "")</f>
        <v/>
      </c>
      <c r="R902" s="4" t="str">
        <f t="shared" ref="R902:R965" si="144" xml:space="preserve"> IF( AND( M902 = 1, O902 = "" ), 1, "")</f>
        <v/>
      </c>
      <c r="S902" s="4">
        <f t="shared" ref="S902:S965" si="145" xml:space="preserve"> IF( AND( M902 = "", O902 = "" ), 1, "")</f>
        <v>1</v>
      </c>
      <c r="T902" s="4" t="str">
        <f t="shared" ref="T902:T965" si="146" xml:space="preserve"> IF( AND( N902 = 1, O902 = 1 ), 1, "")</f>
        <v/>
      </c>
      <c r="U902" s="4" t="str">
        <f t="shared" ref="U902:U965" si="147" xml:space="preserve"> IF( AND( N902 = "", O902 = 1 ), 1, "")</f>
        <v/>
      </c>
      <c r="V902" s="4" t="str">
        <f t="shared" ref="V902:V965" si="148" xml:space="preserve"> IF( AND( N902 = 1, O902 = "" ), 1, "")</f>
        <v/>
      </c>
      <c r="W902" s="4">
        <f t="shared" ref="W902:W965" si="149" xml:space="preserve"> IF( AND( N902 = "", O902 = "" ), 1, "")</f>
        <v>1</v>
      </c>
    </row>
    <row r="903" spans="1:23" s="3" customFormat="1" x14ac:dyDescent="0.3">
      <c r="A903" s="3" t="s">
        <v>629</v>
      </c>
      <c r="B903" s="3" t="s">
        <v>797</v>
      </c>
      <c r="C903" s="3" t="s">
        <v>798</v>
      </c>
      <c r="D903" s="3" t="s">
        <v>0</v>
      </c>
      <c r="E903" s="3">
        <v>4</v>
      </c>
      <c r="F903" s="3">
        <v>95</v>
      </c>
      <c r="G903" s="3">
        <v>3</v>
      </c>
      <c r="H903" s="3">
        <v>0</v>
      </c>
      <c r="I903" s="3">
        <v>173</v>
      </c>
      <c r="J903" s="3">
        <v>22</v>
      </c>
      <c r="K903" s="3">
        <v>10</v>
      </c>
      <c r="L903" s="3">
        <v>279</v>
      </c>
      <c r="M903" s="4">
        <f t="shared" si="140"/>
        <v>1</v>
      </c>
      <c r="N903" s="4">
        <f t="shared" si="141"/>
        <v>1</v>
      </c>
      <c r="O903" s="4"/>
      <c r="P903" s="4" t="str">
        <f t="shared" si="142"/>
        <v/>
      </c>
      <c r="Q903" s="4" t="str">
        <f t="shared" si="143"/>
        <v/>
      </c>
      <c r="R903" s="4">
        <f t="shared" si="144"/>
        <v>1</v>
      </c>
      <c r="S903" s="4" t="str">
        <f t="shared" si="145"/>
        <v/>
      </c>
      <c r="T903" s="4" t="str">
        <f t="shared" si="146"/>
        <v/>
      </c>
      <c r="U903" s="4" t="str">
        <f t="shared" si="147"/>
        <v/>
      </c>
      <c r="V903" s="4">
        <f t="shared" si="148"/>
        <v>1</v>
      </c>
      <c r="W903" s="4" t="str">
        <f t="shared" si="149"/>
        <v/>
      </c>
    </row>
    <row r="904" spans="1:23" s="3" customFormat="1" x14ac:dyDescent="0.3">
      <c r="A904" s="3" t="s">
        <v>629</v>
      </c>
      <c r="B904" s="3" t="s">
        <v>4690</v>
      </c>
      <c r="C904" s="3" t="s">
        <v>4691</v>
      </c>
      <c r="D904" s="3" t="s">
        <v>0</v>
      </c>
      <c r="E904" s="3">
        <v>1</v>
      </c>
      <c r="F904" s="3">
        <v>1</v>
      </c>
      <c r="G904" s="3">
        <v>1</v>
      </c>
      <c r="H904" s="3">
        <v>0</v>
      </c>
      <c r="I904" s="3">
        <v>0</v>
      </c>
      <c r="J904" s="3">
        <v>1</v>
      </c>
      <c r="K904" s="3">
        <v>0</v>
      </c>
      <c r="L904" s="3">
        <v>47</v>
      </c>
      <c r="M904" s="4" t="str">
        <f t="shared" si="140"/>
        <v/>
      </c>
      <c r="N904" s="4" t="str">
        <f t="shared" si="141"/>
        <v/>
      </c>
      <c r="O904" s="4"/>
      <c r="P904" s="4" t="str">
        <f t="shared" si="142"/>
        <v/>
      </c>
      <c r="Q904" s="4" t="str">
        <f t="shared" si="143"/>
        <v/>
      </c>
      <c r="R904" s="4" t="str">
        <f t="shared" si="144"/>
        <v/>
      </c>
      <c r="S904" s="4">
        <f t="shared" si="145"/>
        <v>1</v>
      </c>
      <c r="T904" s="4" t="str">
        <f t="shared" si="146"/>
        <v/>
      </c>
      <c r="U904" s="4" t="str">
        <f t="shared" si="147"/>
        <v/>
      </c>
      <c r="V904" s="4" t="str">
        <f t="shared" si="148"/>
        <v/>
      </c>
      <c r="W904" s="4">
        <f t="shared" si="149"/>
        <v>1</v>
      </c>
    </row>
    <row r="905" spans="1:23" s="3" customFormat="1" x14ac:dyDescent="0.3">
      <c r="A905" s="3" t="s">
        <v>629</v>
      </c>
      <c r="B905" s="3" t="s">
        <v>4186</v>
      </c>
      <c r="C905" s="3" t="s">
        <v>4187</v>
      </c>
      <c r="D905" s="3" t="s">
        <v>0</v>
      </c>
      <c r="E905" s="3">
        <v>0</v>
      </c>
      <c r="F905" s="3">
        <v>0</v>
      </c>
      <c r="G905" s="3">
        <v>1</v>
      </c>
      <c r="H905" s="3">
        <v>0</v>
      </c>
      <c r="I905" s="3">
        <v>0</v>
      </c>
      <c r="J905" s="3">
        <v>0</v>
      </c>
      <c r="K905" s="3">
        <v>33</v>
      </c>
      <c r="L905" s="3">
        <v>89</v>
      </c>
      <c r="M905" s="4" t="str">
        <f t="shared" si="140"/>
        <v/>
      </c>
      <c r="N905" s="4" t="str">
        <f t="shared" si="141"/>
        <v/>
      </c>
      <c r="O905" s="4"/>
      <c r="P905" s="4" t="str">
        <f t="shared" si="142"/>
        <v/>
      </c>
      <c r="Q905" s="4" t="str">
        <f t="shared" si="143"/>
        <v/>
      </c>
      <c r="R905" s="4" t="str">
        <f t="shared" si="144"/>
        <v/>
      </c>
      <c r="S905" s="4">
        <f t="shared" si="145"/>
        <v>1</v>
      </c>
      <c r="T905" s="4" t="str">
        <f t="shared" si="146"/>
        <v/>
      </c>
      <c r="U905" s="4" t="str">
        <f t="shared" si="147"/>
        <v/>
      </c>
      <c r="V905" s="4" t="str">
        <f t="shared" si="148"/>
        <v/>
      </c>
      <c r="W905" s="4">
        <f t="shared" si="149"/>
        <v>1</v>
      </c>
    </row>
    <row r="906" spans="1:23" s="3" customFormat="1" x14ac:dyDescent="0.3">
      <c r="A906" s="3" t="s">
        <v>629</v>
      </c>
      <c r="B906" s="3" t="s">
        <v>4710</v>
      </c>
      <c r="C906" s="3" t="s">
        <v>4711</v>
      </c>
      <c r="D906" s="3" t="s">
        <v>0</v>
      </c>
      <c r="E906" s="3">
        <v>1</v>
      </c>
      <c r="F906" s="3">
        <v>13</v>
      </c>
      <c r="G906" s="3">
        <v>2</v>
      </c>
      <c r="H906" s="3">
        <v>0</v>
      </c>
      <c r="I906" s="3">
        <v>0</v>
      </c>
      <c r="J906" s="3">
        <v>7</v>
      </c>
      <c r="K906" s="3">
        <v>5</v>
      </c>
      <c r="L906" s="3">
        <v>79</v>
      </c>
      <c r="M906" s="4" t="str">
        <f t="shared" si="140"/>
        <v/>
      </c>
      <c r="N906" s="4" t="str">
        <f t="shared" si="141"/>
        <v/>
      </c>
      <c r="O906" s="4"/>
      <c r="P906" s="4" t="str">
        <f t="shared" si="142"/>
        <v/>
      </c>
      <c r="Q906" s="4" t="str">
        <f t="shared" si="143"/>
        <v/>
      </c>
      <c r="R906" s="4" t="str">
        <f t="shared" si="144"/>
        <v/>
      </c>
      <c r="S906" s="4">
        <f t="shared" si="145"/>
        <v>1</v>
      </c>
      <c r="T906" s="4" t="str">
        <f t="shared" si="146"/>
        <v/>
      </c>
      <c r="U906" s="4" t="str">
        <f t="shared" si="147"/>
        <v/>
      </c>
      <c r="V906" s="4" t="str">
        <f t="shared" si="148"/>
        <v/>
      </c>
      <c r="W906" s="4">
        <f t="shared" si="149"/>
        <v>1</v>
      </c>
    </row>
    <row r="907" spans="1:23" s="3" customFormat="1" x14ac:dyDescent="0.3">
      <c r="A907" s="3" t="s">
        <v>629</v>
      </c>
      <c r="B907" s="3" t="s">
        <v>4776</v>
      </c>
      <c r="C907" s="3" t="s">
        <v>4777</v>
      </c>
      <c r="D907" s="3" t="s">
        <v>0</v>
      </c>
      <c r="E907" s="3">
        <v>7</v>
      </c>
      <c r="F907" s="3">
        <v>37</v>
      </c>
      <c r="G907" s="3">
        <v>3</v>
      </c>
      <c r="H907" s="3">
        <v>1</v>
      </c>
      <c r="I907" s="3">
        <v>0</v>
      </c>
      <c r="J907" s="3">
        <v>13</v>
      </c>
      <c r="K907" s="3">
        <v>3</v>
      </c>
      <c r="L907" s="3">
        <v>213</v>
      </c>
      <c r="M907" s="4" t="str">
        <f t="shared" si="140"/>
        <v/>
      </c>
      <c r="N907" s="4" t="str">
        <f t="shared" si="141"/>
        <v/>
      </c>
      <c r="O907" s="4"/>
      <c r="P907" s="4" t="str">
        <f t="shared" si="142"/>
        <v/>
      </c>
      <c r="Q907" s="4" t="str">
        <f t="shared" si="143"/>
        <v/>
      </c>
      <c r="R907" s="4" t="str">
        <f t="shared" si="144"/>
        <v/>
      </c>
      <c r="S907" s="4">
        <f t="shared" si="145"/>
        <v>1</v>
      </c>
      <c r="T907" s="4" t="str">
        <f t="shared" si="146"/>
        <v/>
      </c>
      <c r="U907" s="4" t="str">
        <f t="shared" si="147"/>
        <v/>
      </c>
      <c r="V907" s="4" t="str">
        <f t="shared" si="148"/>
        <v/>
      </c>
      <c r="W907" s="4">
        <f t="shared" si="149"/>
        <v>1</v>
      </c>
    </row>
    <row r="908" spans="1:23" s="3" customFormat="1" x14ac:dyDescent="0.3">
      <c r="A908" s="3" t="s">
        <v>629</v>
      </c>
      <c r="B908" s="3" t="s">
        <v>4858</v>
      </c>
      <c r="C908" s="3" t="s">
        <v>4859</v>
      </c>
      <c r="D908" s="3" t="s">
        <v>0</v>
      </c>
      <c r="E908" s="3">
        <v>8</v>
      </c>
      <c r="F908" s="3">
        <v>10</v>
      </c>
      <c r="G908" s="3">
        <v>1</v>
      </c>
      <c r="H908" s="3">
        <v>0</v>
      </c>
      <c r="I908" s="3">
        <v>36</v>
      </c>
      <c r="J908" s="3">
        <v>9</v>
      </c>
      <c r="K908" s="3">
        <v>1</v>
      </c>
      <c r="L908" s="3">
        <v>98</v>
      </c>
      <c r="M908" s="4" t="str">
        <f t="shared" si="140"/>
        <v/>
      </c>
      <c r="N908" s="4" t="str">
        <f t="shared" si="141"/>
        <v/>
      </c>
      <c r="O908" s="4"/>
      <c r="P908" s="4" t="str">
        <f t="shared" si="142"/>
        <v/>
      </c>
      <c r="Q908" s="4" t="str">
        <f t="shared" si="143"/>
        <v/>
      </c>
      <c r="R908" s="4" t="str">
        <f t="shared" si="144"/>
        <v/>
      </c>
      <c r="S908" s="4">
        <f t="shared" si="145"/>
        <v>1</v>
      </c>
      <c r="T908" s="4" t="str">
        <f t="shared" si="146"/>
        <v/>
      </c>
      <c r="U908" s="4" t="str">
        <f t="shared" si="147"/>
        <v/>
      </c>
      <c r="V908" s="4" t="str">
        <f t="shared" si="148"/>
        <v/>
      </c>
      <c r="W908" s="4">
        <f t="shared" si="149"/>
        <v>1</v>
      </c>
    </row>
    <row r="909" spans="1:23" s="3" customFormat="1" x14ac:dyDescent="0.3">
      <c r="A909" s="3" t="s">
        <v>629</v>
      </c>
      <c r="B909" s="3" t="s">
        <v>5331</v>
      </c>
      <c r="C909" s="3" t="s">
        <v>735</v>
      </c>
      <c r="D909" s="3" t="s">
        <v>0</v>
      </c>
      <c r="E909" s="3">
        <v>8</v>
      </c>
      <c r="F909" s="3">
        <v>0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25</v>
      </c>
      <c r="M909" s="4" t="str">
        <f t="shared" si="140"/>
        <v/>
      </c>
      <c r="N909" s="4" t="str">
        <f t="shared" si="141"/>
        <v/>
      </c>
      <c r="O909" s="4"/>
      <c r="P909" s="4" t="str">
        <f t="shared" si="142"/>
        <v/>
      </c>
      <c r="Q909" s="4" t="str">
        <f t="shared" si="143"/>
        <v/>
      </c>
      <c r="R909" s="4" t="str">
        <f t="shared" si="144"/>
        <v/>
      </c>
      <c r="S909" s="4">
        <f t="shared" si="145"/>
        <v>1</v>
      </c>
      <c r="T909" s="4" t="str">
        <f t="shared" si="146"/>
        <v/>
      </c>
      <c r="U909" s="4" t="str">
        <f t="shared" si="147"/>
        <v/>
      </c>
      <c r="V909" s="4" t="str">
        <f t="shared" si="148"/>
        <v/>
      </c>
      <c r="W909" s="4">
        <f t="shared" si="149"/>
        <v>1</v>
      </c>
    </row>
    <row r="910" spans="1:23" s="3" customFormat="1" x14ac:dyDescent="0.3">
      <c r="A910" s="3" t="s">
        <v>629</v>
      </c>
      <c r="B910" s="3" t="s">
        <v>4388</v>
      </c>
      <c r="C910" s="3" t="s">
        <v>4389</v>
      </c>
      <c r="D910" s="3" t="s">
        <v>0</v>
      </c>
      <c r="E910" s="3">
        <v>0</v>
      </c>
      <c r="F910" s="3">
        <v>0</v>
      </c>
      <c r="G910" s="3">
        <v>1</v>
      </c>
      <c r="H910" s="3">
        <v>0</v>
      </c>
      <c r="I910" s="3">
        <v>0</v>
      </c>
      <c r="J910" s="3">
        <v>0</v>
      </c>
      <c r="K910" s="3">
        <v>12</v>
      </c>
      <c r="L910" s="3">
        <v>28</v>
      </c>
      <c r="M910" s="4" t="str">
        <f t="shared" si="140"/>
        <v/>
      </c>
      <c r="N910" s="4" t="str">
        <f t="shared" si="141"/>
        <v/>
      </c>
      <c r="O910" s="4"/>
      <c r="P910" s="4" t="str">
        <f t="shared" si="142"/>
        <v/>
      </c>
      <c r="Q910" s="4" t="str">
        <f t="shared" si="143"/>
        <v/>
      </c>
      <c r="R910" s="4" t="str">
        <f t="shared" si="144"/>
        <v/>
      </c>
      <c r="S910" s="4">
        <f t="shared" si="145"/>
        <v>1</v>
      </c>
      <c r="T910" s="4" t="str">
        <f t="shared" si="146"/>
        <v/>
      </c>
      <c r="U910" s="4" t="str">
        <f t="shared" si="147"/>
        <v/>
      </c>
      <c r="V910" s="4" t="str">
        <f t="shared" si="148"/>
        <v/>
      </c>
      <c r="W910" s="4">
        <f t="shared" si="149"/>
        <v>1</v>
      </c>
    </row>
    <row r="911" spans="1:23" s="3" customFormat="1" x14ac:dyDescent="0.3">
      <c r="A911" s="3" t="s">
        <v>629</v>
      </c>
      <c r="B911" s="3" t="s">
        <v>5310</v>
      </c>
      <c r="C911" s="3" t="s">
        <v>5311</v>
      </c>
      <c r="D911" s="3" t="s">
        <v>0</v>
      </c>
      <c r="E911" s="3">
        <v>2</v>
      </c>
      <c r="F911" s="3">
        <v>1</v>
      </c>
      <c r="G911" s="3">
        <v>6</v>
      </c>
      <c r="H911" s="3">
        <v>0</v>
      </c>
      <c r="I911" s="3">
        <v>0</v>
      </c>
      <c r="J911" s="3">
        <v>1</v>
      </c>
      <c r="K911" s="3">
        <v>0</v>
      </c>
      <c r="L911" s="3">
        <v>26</v>
      </c>
      <c r="M911" s="4" t="str">
        <f t="shared" si="140"/>
        <v/>
      </c>
      <c r="N911" s="4" t="str">
        <f t="shared" si="141"/>
        <v/>
      </c>
      <c r="O911" s="4"/>
      <c r="P911" s="4" t="str">
        <f t="shared" si="142"/>
        <v/>
      </c>
      <c r="Q911" s="4" t="str">
        <f t="shared" si="143"/>
        <v/>
      </c>
      <c r="R911" s="4" t="str">
        <f t="shared" si="144"/>
        <v/>
      </c>
      <c r="S911" s="4">
        <f t="shared" si="145"/>
        <v>1</v>
      </c>
      <c r="T911" s="4" t="str">
        <f t="shared" si="146"/>
        <v/>
      </c>
      <c r="U911" s="4" t="str">
        <f t="shared" si="147"/>
        <v/>
      </c>
      <c r="V911" s="4" t="str">
        <f t="shared" si="148"/>
        <v/>
      </c>
      <c r="W911" s="4">
        <f t="shared" si="149"/>
        <v>1</v>
      </c>
    </row>
    <row r="912" spans="1:23" s="3" customFormat="1" x14ac:dyDescent="0.3">
      <c r="A912" s="3" t="s">
        <v>629</v>
      </c>
      <c r="B912" s="3" t="s">
        <v>4834</v>
      </c>
      <c r="C912" s="3" t="s">
        <v>4835</v>
      </c>
      <c r="D912" s="3" t="s">
        <v>0</v>
      </c>
      <c r="E912" s="3">
        <v>2</v>
      </c>
      <c r="F912" s="3">
        <v>1</v>
      </c>
      <c r="G912" s="3">
        <v>6</v>
      </c>
      <c r="H912" s="3">
        <v>0</v>
      </c>
      <c r="I912" s="3">
        <v>0</v>
      </c>
      <c r="J912" s="3">
        <v>1</v>
      </c>
      <c r="K912" s="3">
        <v>0</v>
      </c>
      <c r="L912" s="3">
        <v>26</v>
      </c>
      <c r="M912" s="4" t="str">
        <f t="shared" si="140"/>
        <v/>
      </c>
      <c r="N912" s="4" t="str">
        <f t="shared" si="141"/>
        <v/>
      </c>
      <c r="O912" s="4"/>
      <c r="P912" s="4" t="str">
        <f t="shared" si="142"/>
        <v/>
      </c>
      <c r="Q912" s="4" t="str">
        <f t="shared" si="143"/>
        <v/>
      </c>
      <c r="R912" s="4" t="str">
        <f t="shared" si="144"/>
        <v/>
      </c>
      <c r="S912" s="4">
        <f t="shared" si="145"/>
        <v>1</v>
      </c>
      <c r="T912" s="4" t="str">
        <f t="shared" si="146"/>
        <v/>
      </c>
      <c r="U912" s="4" t="str">
        <f t="shared" si="147"/>
        <v/>
      </c>
      <c r="V912" s="4" t="str">
        <f t="shared" si="148"/>
        <v/>
      </c>
      <c r="W912" s="4">
        <f t="shared" si="149"/>
        <v>1</v>
      </c>
    </row>
    <row r="913" spans="1:23" s="3" customFormat="1" x14ac:dyDescent="0.3">
      <c r="A913" s="3" t="s">
        <v>629</v>
      </c>
      <c r="B913" s="3" t="s">
        <v>5092</v>
      </c>
      <c r="C913" s="3" t="s">
        <v>5093</v>
      </c>
      <c r="D913" s="3" t="s">
        <v>0</v>
      </c>
      <c r="E913" s="3">
        <v>2</v>
      </c>
      <c r="F913" s="3">
        <v>1</v>
      </c>
      <c r="G913" s="3">
        <v>6</v>
      </c>
      <c r="H913" s="3">
        <v>0</v>
      </c>
      <c r="I913" s="3">
        <v>0</v>
      </c>
      <c r="J913" s="3">
        <v>1</v>
      </c>
      <c r="K913" s="3">
        <v>0</v>
      </c>
      <c r="L913" s="3">
        <v>29</v>
      </c>
      <c r="M913" s="4" t="str">
        <f t="shared" si="140"/>
        <v/>
      </c>
      <c r="N913" s="4" t="str">
        <f t="shared" si="141"/>
        <v/>
      </c>
      <c r="O913" s="4"/>
      <c r="P913" s="4" t="str">
        <f t="shared" si="142"/>
        <v/>
      </c>
      <c r="Q913" s="4" t="str">
        <f t="shared" si="143"/>
        <v/>
      </c>
      <c r="R913" s="4" t="str">
        <f t="shared" si="144"/>
        <v/>
      </c>
      <c r="S913" s="4">
        <f t="shared" si="145"/>
        <v>1</v>
      </c>
      <c r="T913" s="4" t="str">
        <f t="shared" si="146"/>
        <v/>
      </c>
      <c r="U913" s="4" t="str">
        <f t="shared" si="147"/>
        <v/>
      </c>
      <c r="V913" s="4" t="str">
        <f t="shared" si="148"/>
        <v/>
      </c>
      <c r="W913" s="4">
        <f t="shared" si="149"/>
        <v>1</v>
      </c>
    </row>
    <row r="914" spans="1:23" s="3" customFormat="1" x14ac:dyDescent="0.3">
      <c r="A914" s="3" t="s">
        <v>629</v>
      </c>
      <c r="B914" s="3" t="s">
        <v>4066</v>
      </c>
      <c r="C914" s="3" t="s">
        <v>4067</v>
      </c>
      <c r="D914" s="3" t="s">
        <v>0</v>
      </c>
      <c r="E914" s="3">
        <v>2</v>
      </c>
      <c r="F914" s="3">
        <v>1</v>
      </c>
      <c r="G914" s="3">
        <v>6</v>
      </c>
      <c r="H914" s="3">
        <v>0</v>
      </c>
      <c r="I914" s="3">
        <v>0</v>
      </c>
      <c r="J914" s="3">
        <v>1</v>
      </c>
      <c r="K914" s="3">
        <v>0</v>
      </c>
      <c r="L914" s="3">
        <v>29</v>
      </c>
      <c r="M914" s="4" t="str">
        <f t="shared" si="140"/>
        <v/>
      </c>
      <c r="N914" s="4" t="str">
        <f t="shared" si="141"/>
        <v/>
      </c>
      <c r="O914" s="4"/>
      <c r="P914" s="4" t="str">
        <f t="shared" si="142"/>
        <v/>
      </c>
      <c r="Q914" s="4" t="str">
        <f t="shared" si="143"/>
        <v/>
      </c>
      <c r="R914" s="4" t="str">
        <f t="shared" si="144"/>
        <v/>
      </c>
      <c r="S914" s="4">
        <f t="shared" si="145"/>
        <v>1</v>
      </c>
      <c r="T914" s="4" t="str">
        <f t="shared" si="146"/>
        <v/>
      </c>
      <c r="U914" s="4" t="str">
        <f t="shared" si="147"/>
        <v/>
      </c>
      <c r="V914" s="4" t="str">
        <f t="shared" si="148"/>
        <v/>
      </c>
      <c r="W914" s="4">
        <f t="shared" si="149"/>
        <v>1</v>
      </c>
    </row>
    <row r="915" spans="1:23" s="3" customFormat="1" x14ac:dyDescent="0.3">
      <c r="A915" s="3" t="s">
        <v>629</v>
      </c>
      <c r="B915" s="3" t="s">
        <v>5639</v>
      </c>
      <c r="C915" s="3" t="s">
        <v>5640</v>
      </c>
      <c r="D915" s="3" t="s">
        <v>0</v>
      </c>
      <c r="E915" s="3">
        <v>2</v>
      </c>
      <c r="F915" s="3">
        <v>1</v>
      </c>
      <c r="G915" s="3">
        <v>6</v>
      </c>
      <c r="H915" s="3">
        <v>0</v>
      </c>
      <c r="I915" s="3">
        <v>0</v>
      </c>
      <c r="J915" s="3">
        <v>1</v>
      </c>
      <c r="K915" s="3">
        <v>0</v>
      </c>
      <c r="L915" s="3">
        <v>29</v>
      </c>
      <c r="M915" s="4" t="str">
        <f t="shared" si="140"/>
        <v/>
      </c>
      <c r="N915" s="4" t="str">
        <f t="shared" si="141"/>
        <v/>
      </c>
      <c r="O915" s="4"/>
      <c r="P915" s="4" t="str">
        <f t="shared" si="142"/>
        <v/>
      </c>
      <c r="Q915" s="4" t="str">
        <f t="shared" si="143"/>
        <v/>
      </c>
      <c r="R915" s="4" t="str">
        <f t="shared" si="144"/>
        <v/>
      </c>
      <c r="S915" s="4">
        <f t="shared" si="145"/>
        <v>1</v>
      </c>
      <c r="T915" s="4" t="str">
        <f t="shared" si="146"/>
        <v/>
      </c>
      <c r="U915" s="4" t="str">
        <f t="shared" si="147"/>
        <v/>
      </c>
      <c r="V915" s="4" t="str">
        <f t="shared" si="148"/>
        <v/>
      </c>
      <c r="W915" s="4">
        <f t="shared" si="149"/>
        <v>1</v>
      </c>
    </row>
    <row r="916" spans="1:23" s="3" customFormat="1" x14ac:dyDescent="0.3">
      <c r="A916" s="3" t="s">
        <v>629</v>
      </c>
      <c r="B916" s="3" t="s">
        <v>4544</v>
      </c>
      <c r="C916" s="3" t="s">
        <v>4545</v>
      </c>
      <c r="D916" s="3" t="s">
        <v>0</v>
      </c>
      <c r="E916" s="3">
        <v>2</v>
      </c>
      <c r="F916" s="3">
        <v>1</v>
      </c>
      <c r="G916" s="3">
        <v>6</v>
      </c>
      <c r="H916" s="3">
        <v>0</v>
      </c>
      <c r="I916" s="3">
        <v>0</v>
      </c>
      <c r="J916" s="3">
        <v>1</v>
      </c>
      <c r="K916" s="3">
        <v>0</v>
      </c>
      <c r="L916" s="3">
        <v>29</v>
      </c>
      <c r="M916" s="4" t="str">
        <f t="shared" si="140"/>
        <v/>
      </c>
      <c r="N916" s="4" t="str">
        <f t="shared" si="141"/>
        <v/>
      </c>
      <c r="O916" s="4"/>
      <c r="P916" s="4" t="str">
        <f t="shared" si="142"/>
        <v/>
      </c>
      <c r="Q916" s="4" t="str">
        <f t="shared" si="143"/>
        <v/>
      </c>
      <c r="R916" s="4" t="str">
        <f t="shared" si="144"/>
        <v/>
      </c>
      <c r="S916" s="4">
        <f t="shared" si="145"/>
        <v>1</v>
      </c>
      <c r="T916" s="4" t="str">
        <f t="shared" si="146"/>
        <v/>
      </c>
      <c r="U916" s="4" t="str">
        <f t="shared" si="147"/>
        <v/>
      </c>
      <c r="V916" s="4" t="str">
        <f t="shared" si="148"/>
        <v/>
      </c>
      <c r="W916" s="4">
        <f t="shared" si="149"/>
        <v>1</v>
      </c>
    </row>
    <row r="917" spans="1:23" s="3" customFormat="1" x14ac:dyDescent="0.3">
      <c r="A917" s="3" t="s">
        <v>629</v>
      </c>
      <c r="B917" s="3" t="s">
        <v>5683</v>
      </c>
      <c r="C917" s="3" t="s">
        <v>5684</v>
      </c>
      <c r="D917" s="3" t="s">
        <v>0</v>
      </c>
      <c r="E917" s="3">
        <v>2</v>
      </c>
      <c r="F917" s="3">
        <v>1</v>
      </c>
      <c r="G917" s="3">
        <v>6</v>
      </c>
      <c r="H917" s="3">
        <v>0</v>
      </c>
      <c r="I917" s="3">
        <v>0</v>
      </c>
      <c r="J917" s="3">
        <v>1</v>
      </c>
      <c r="K917" s="3">
        <v>0</v>
      </c>
      <c r="L917" s="3">
        <v>27</v>
      </c>
      <c r="M917" s="4" t="str">
        <f t="shared" si="140"/>
        <v/>
      </c>
      <c r="N917" s="4" t="str">
        <f t="shared" si="141"/>
        <v/>
      </c>
      <c r="O917" s="4"/>
      <c r="P917" s="4" t="str">
        <f t="shared" si="142"/>
        <v/>
      </c>
      <c r="Q917" s="4" t="str">
        <f t="shared" si="143"/>
        <v/>
      </c>
      <c r="R917" s="4" t="str">
        <f t="shared" si="144"/>
        <v/>
      </c>
      <c r="S917" s="4">
        <f t="shared" si="145"/>
        <v>1</v>
      </c>
      <c r="T917" s="4" t="str">
        <f t="shared" si="146"/>
        <v/>
      </c>
      <c r="U917" s="4" t="str">
        <f t="shared" si="147"/>
        <v/>
      </c>
      <c r="V917" s="4" t="str">
        <f t="shared" si="148"/>
        <v/>
      </c>
      <c r="W917" s="4">
        <f t="shared" si="149"/>
        <v>1</v>
      </c>
    </row>
    <row r="918" spans="1:23" s="3" customFormat="1" x14ac:dyDescent="0.3">
      <c r="A918" s="3" t="s">
        <v>629</v>
      </c>
      <c r="B918" s="3" t="s">
        <v>4217</v>
      </c>
      <c r="C918" s="3" t="s">
        <v>4218</v>
      </c>
      <c r="D918" s="3" t="s">
        <v>0</v>
      </c>
      <c r="E918" s="3">
        <v>2</v>
      </c>
      <c r="F918" s="3">
        <v>1</v>
      </c>
      <c r="G918" s="3">
        <v>6</v>
      </c>
      <c r="H918" s="3">
        <v>0</v>
      </c>
      <c r="I918" s="3">
        <v>0</v>
      </c>
      <c r="J918" s="3">
        <v>1</v>
      </c>
      <c r="K918" s="3">
        <v>0</v>
      </c>
      <c r="L918" s="3">
        <v>29</v>
      </c>
      <c r="M918" s="4" t="str">
        <f t="shared" si="140"/>
        <v/>
      </c>
      <c r="N918" s="4" t="str">
        <f t="shared" si="141"/>
        <v/>
      </c>
      <c r="O918" s="4"/>
      <c r="P918" s="4" t="str">
        <f t="shared" si="142"/>
        <v/>
      </c>
      <c r="Q918" s="4" t="str">
        <f t="shared" si="143"/>
        <v/>
      </c>
      <c r="R918" s="4" t="str">
        <f t="shared" si="144"/>
        <v/>
      </c>
      <c r="S918" s="4">
        <f t="shared" si="145"/>
        <v>1</v>
      </c>
      <c r="T918" s="4" t="str">
        <f t="shared" si="146"/>
        <v/>
      </c>
      <c r="U918" s="4" t="str">
        <f t="shared" si="147"/>
        <v/>
      </c>
      <c r="V918" s="4" t="str">
        <f t="shared" si="148"/>
        <v/>
      </c>
      <c r="W918" s="4">
        <f t="shared" si="149"/>
        <v>1</v>
      </c>
    </row>
    <row r="919" spans="1:23" s="3" customFormat="1" x14ac:dyDescent="0.3">
      <c r="A919" s="3" t="s">
        <v>629</v>
      </c>
      <c r="B919" s="3" t="s">
        <v>4765</v>
      </c>
      <c r="C919" s="3" t="s">
        <v>4766</v>
      </c>
      <c r="D919" s="3" t="s">
        <v>0</v>
      </c>
      <c r="E919" s="3">
        <v>2</v>
      </c>
      <c r="F919" s="3">
        <v>1</v>
      </c>
      <c r="G919" s="3">
        <v>6</v>
      </c>
      <c r="H919" s="3">
        <v>0</v>
      </c>
      <c r="I919" s="3">
        <v>0</v>
      </c>
      <c r="J919" s="3">
        <v>1</v>
      </c>
      <c r="K919" s="3">
        <v>0</v>
      </c>
      <c r="L919" s="3">
        <v>29</v>
      </c>
      <c r="M919" s="4" t="str">
        <f t="shared" si="140"/>
        <v/>
      </c>
      <c r="N919" s="4" t="str">
        <f t="shared" si="141"/>
        <v/>
      </c>
      <c r="O919" s="4"/>
      <c r="P919" s="4" t="str">
        <f t="shared" si="142"/>
        <v/>
      </c>
      <c r="Q919" s="4" t="str">
        <f t="shared" si="143"/>
        <v/>
      </c>
      <c r="R919" s="4" t="str">
        <f t="shared" si="144"/>
        <v/>
      </c>
      <c r="S919" s="4">
        <f t="shared" si="145"/>
        <v>1</v>
      </c>
      <c r="T919" s="4" t="str">
        <f t="shared" si="146"/>
        <v/>
      </c>
      <c r="U919" s="4" t="str">
        <f t="shared" si="147"/>
        <v/>
      </c>
      <c r="V919" s="4" t="str">
        <f t="shared" si="148"/>
        <v/>
      </c>
      <c r="W919" s="4">
        <f t="shared" si="149"/>
        <v>1</v>
      </c>
    </row>
    <row r="920" spans="1:23" s="3" customFormat="1" x14ac:dyDescent="0.3">
      <c r="A920" s="3" t="s">
        <v>629</v>
      </c>
      <c r="B920" s="3" t="s">
        <v>5019</v>
      </c>
      <c r="C920" s="3" t="s">
        <v>5020</v>
      </c>
      <c r="D920" s="3" t="s">
        <v>0</v>
      </c>
      <c r="E920" s="3">
        <v>2</v>
      </c>
      <c r="F920" s="3">
        <v>1</v>
      </c>
      <c r="G920" s="3">
        <v>6</v>
      </c>
      <c r="H920" s="3">
        <v>0</v>
      </c>
      <c r="I920" s="3">
        <v>0</v>
      </c>
      <c r="J920" s="3">
        <v>1</v>
      </c>
      <c r="K920" s="3">
        <v>0</v>
      </c>
      <c r="L920" s="3">
        <v>26</v>
      </c>
      <c r="M920" s="4" t="str">
        <f t="shared" si="140"/>
        <v/>
      </c>
      <c r="N920" s="4" t="str">
        <f t="shared" si="141"/>
        <v/>
      </c>
      <c r="O920" s="4"/>
      <c r="P920" s="4" t="str">
        <f t="shared" si="142"/>
        <v/>
      </c>
      <c r="Q920" s="4" t="str">
        <f t="shared" si="143"/>
        <v/>
      </c>
      <c r="R920" s="4" t="str">
        <f t="shared" si="144"/>
        <v/>
      </c>
      <c r="S920" s="4">
        <f t="shared" si="145"/>
        <v>1</v>
      </c>
      <c r="T920" s="4" t="str">
        <f t="shared" si="146"/>
        <v/>
      </c>
      <c r="U920" s="4" t="str">
        <f t="shared" si="147"/>
        <v/>
      </c>
      <c r="V920" s="4" t="str">
        <f t="shared" si="148"/>
        <v/>
      </c>
      <c r="W920" s="4">
        <f t="shared" si="149"/>
        <v>1</v>
      </c>
    </row>
    <row r="921" spans="1:23" s="3" customFormat="1" x14ac:dyDescent="0.3">
      <c r="A921" s="3" t="s">
        <v>629</v>
      </c>
      <c r="B921" s="3" t="s">
        <v>4039</v>
      </c>
      <c r="C921" s="3" t="s">
        <v>4040</v>
      </c>
      <c r="D921" s="3" t="s">
        <v>0</v>
      </c>
      <c r="E921" s="3">
        <v>2</v>
      </c>
      <c r="F921" s="3">
        <v>2</v>
      </c>
      <c r="G921" s="3">
        <v>5</v>
      </c>
      <c r="H921" s="3">
        <v>6</v>
      </c>
      <c r="I921" s="3">
        <v>1</v>
      </c>
      <c r="J921" s="3">
        <v>2</v>
      </c>
      <c r="K921" s="3">
        <v>1</v>
      </c>
      <c r="L921" s="3">
        <v>40</v>
      </c>
      <c r="M921" s="4" t="str">
        <f t="shared" si="140"/>
        <v/>
      </c>
      <c r="N921" s="4" t="str">
        <f t="shared" si="141"/>
        <v/>
      </c>
      <c r="O921" s="4"/>
      <c r="P921" s="4" t="str">
        <f t="shared" si="142"/>
        <v/>
      </c>
      <c r="Q921" s="4" t="str">
        <f t="shared" si="143"/>
        <v/>
      </c>
      <c r="R921" s="4" t="str">
        <f t="shared" si="144"/>
        <v/>
      </c>
      <c r="S921" s="4">
        <f t="shared" si="145"/>
        <v>1</v>
      </c>
      <c r="T921" s="4" t="str">
        <f t="shared" si="146"/>
        <v/>
      </c>
      <c r="U921" s="4" t="str">
        <f t="shared" si="147"/>
        <v/>
      </c>
      <c r="V921" s="4" t="str">
        <f t="shared" si="148"/>
        <v/>
      </c>
      <c r="W921" s="4">
        <f t="shared" si="149"/>
        <v>1</v>
      </c>
    </row>
    <row r="922" spans="1:23" s="3" customFormat="1" x14ac:dyDescent="0.3">
      <c r="A922" s="3" t="s">
        <v>629</v>
      </c>
      <c r="B922" s="3" t="s">
        <v>5457</v>
      </c>
      <c r="C922" s="3" t="s">
        <v>5458</v>
      </c>
      <c r="D922" s="3" t="s">
        <v>0</v>
      </c>
      <c r="E922" s="3">
        <v>2</v>
      </c>
      <c r="F922" s="3">
        <v>1</v>
      </c>
      <c r="G922" s="3">
        <v>6</v>
      </c>
      <c r="H922" s="3">
        <v>0</v>
      </c>
      <c r="I922" s="3">
        <v>0</v>
      </c>
      <c r="J922" s="3">
        <v>1</v>
      </c>
      <c r="K922" s="3">
        <v>0</v>
      </c>
      <c r="L922" s="3">
        <v>29</v>
      </c>
      <c r="M922" s="4" t="str">
        <f t="shared" si="140"/>
        <v/>
      </c>
      <c r="N922" s="4" t="str">
        <f t="shared" si="141"/>
        <v/>
      </c>
      <c r="O922" s="4"/>
      <c r="P922" s="4" t="str">
        <f t="shared" si="142"/>
        <v/>
      </c>
      <c r="Q922" s="4" t="str">
        <f t="shared" si="143"/>
        <v/>
      </c>
      <c r="R922" s="4" t="str">
        <f t="shared" si="144"/>
        <v/>
      </c>
      <c r="S922" s="4">
        <f t="shared" si="145"/>
        <v>1</v>
      </c>
      <c r="T922" s="4" t="str">
        <f t="shared" si="146"/>
        <v/>
      </c>
      <c r="U922" s="4" t="str">
        <f t="shared" si="147"/>
        <v/>
      </c>
      <c r="V922" s="4" t="str">
        <f t="shared" si="148"/>
        <v/>
      </c>
      <c r="W922" s="4">
        <f t="shared" si="149"/>
        <v>1</v>
      </c>
    </row>
    <row r="923" spans="1:23" s="3" customFormat="1" x14ac:dyDescent="0.3">
      <c r="A923" s="3" t="s">
        <v>629</v>
      </c>
      <c r="B923" s="3" t="s">
        <v>4313</v>
      </c>
      <c r="C923" s="3" t="s">
        <v>4314</v>
      </c>
      <c r="D923" s="3" t="s">
        <v>0</v>
      </c>
      <c r="E923" s="3">
        <v>2</v>
      </c>
      <c r="F923" s="3">
        <v>1</v>
      </c>
      <c r="G923" s="3">
        <v>6</v>
      </c>
      <c r="H923" s="3">
        <v>0</v>
      </c>
      <c r="I923" s="3">
        <v>0</v>
      </c>
      <c r="J923" s="3">
        <v>1</v>
      </c>
      <c r="K923" s="3">
        <v>0</v>
      </c>
      <c r="L923" s="3">
        <v>26</v>
      </c>
      <c r="M923" s="4" t="str">
        <f t="shared" si="140"/>
        <v/>
      </c>
      <c r="N923" s="4" t="str">
        <f t="shared" si="141"/>
        <v/>
      </c>
      <c r="O923" s="4"/>
      <c r="P923" s="4" t="str">
        <f t="shared" si="142"/>
        <v/>
      </c>
      <c r="Q923" s="4" t="str">
        <f t="shared" si="143"/>
        <v/>
      </c>
      <c r="R923" s="4" t="str">
        <f t="shared" si="144"/>
        <v/>
      </c>
      <c r="S923" s="4">
        <f t="shared" si="145"/>
        <v>1</v>
      </c>
      <c r="T923" s="4" t="str">
        <f t="shared" si="146"/>
        <v/>
      </c>
      <c r="U923" s="4" t="str">
        <f t="shared" si="147"/>
        <v/>
      </c>
      <c r="V923" s="4" t="str">
        <f t="shared" si="148"/>
        <v/>
      </c>
      <c r="W923" s="4">
        <f t="shared" si="149"/>
        <v>1</v>
      </c>
    </row>
    <row r="924" spans="1:23" s="3" customFormat="1" x14ac:dyDescent="0.3">
      <c r="A924" s="3" t="s">
        <v>629</v>
      </c>
      <c r="B924" s="3" t="s">
        <v>4714</v>
      </c>
      <c r="C924" s="3" t="s">
        <v>4715</v>
      </c>
      <c r="D924" s="3" t="s">
        <v>0</v>
      </c>
      <c r="E924" s="3">
        <v>2</v>
      </c>
      <c r="F924" s="3">
        <v>1</v>
      </c>
      <c r="G924" s="3">
        <v>6</v>
      </c>
      <c r="H924" s="3">
        <v>0</v>
      </c>
      <c r="I924" s="3">
        <v>0</v>
      </c>
      <c r="J924" s="3">
        <v>1</v>
      </c>
      <c r="K924" s="3">
        <v>0</v>
      </c>
      <c r="L924" s="3">
        <v>26</v>
      </c>
      <c r="M924" s="4" t="str">
        <f t="shared" si="140"/>
        <v/>
      </c>
      <c r="N924" s="4" t="str">
        <f t="shared" si="141"/>
        <v/>
      </c>
      <c r="O924" s="4"/>
      <c r="P924" s="4" t="str">
        <f t="shared" si="142"/>
        <v/>
      </c>
      <c r="Q924" s="4" t="str">
        <f t="shared" si="143"/>
        <v/>
      </c>
      <c r="R924" s="4" t="str">
        <f t="shared" si="144"/>
        <v/>
      </c>
      <c r="S924" s="4">
        <f t="shared" si="145"/>
        <v>1</v>
      </c>
      <c r="T924" s="4" t="str">
        <f t="shared" si="146"/>
        <v/>
      </c>
      <c r="U924" s="4" t="str">
        <f t="shared" si="147"/>
        <v/>
      </c>
      <c r="V924" s="4" t="str">
        <f t="shared" si="148"/>
        <v/>
      </c>
      <c r="W924" s="4">
        <f t="shared" si="149"/>
        <v>1</v>
      </c>
    </row>
    <row r="925" spans="1:23" s="3" customFormat="1" x14ac:dyDescent="0.3">
      <c r="A925" s="3" t="s">
        <v>629</v>
      </c>
      <c r="B925" s="3" t="s">
        <v>4251</v>
      </c>
      <c r="C925" s="3" t="s">
        <v>4252</v>
      </c>
      <c r="D925" s="3" t="s">
        <v>0</v>
      </c>
      <c r="E925" s="3">
        <v>2</v>
      </c>
      <c r="F925" s="3">
        <v>1</v>
      </c>
      <c r="G925" s="3">
        <v>6</v>
      </c>
      <c r="H925" s="3">
        <v>0</v>
      </c>
      <c r="I925" s="3">
        <v>0</v>
      </c>
      <c r="J925" s="3">
        <v>1</v>
      </c>
      <c r="K925" s="3">
        <v>0</v>
      </c>
      <c r="L925" s="3">
        <v>26</v>
      </c>
      <c r="M925" s="4" t="str">
        <f t="shared" si="140"/>
        <v/>
      </c>
      <c r="N925" s="4" t="str">
        <f t="shared" si="141"/>
        <v/>
      </c>
      <c r="O925" s="4"/>
      <c r="P925" s="4" t="str">
        <f t="shared" si="142"/>
        <v/>
      </c>
      <c r="Q925" s="4" t="str">
        <f t="shared" si="143"/>
        <v/>
      </c>
      <c r="R925" s="4" t="str">
        <f t="shared" si="144"/>
        <v/>
      </c>
      <c r="S925" s="4">
        <f t="shared" si="145"/>
        <v>1</v>
      </c>
      <c r="T925" s="4" t="str">
        <f t="shared" si="146"/>
        <v/>
      </c>
      <c r="U925" s="4" t="str">
        <f t="shared" si="147"/>
        <v/>
      </c>
      <c r="V925" s="4" t="str">
        <f t="shared" si="148"/>
        <v/>
      </c>
      <c r="W925" s="4">
        <f t="shared" si="149"/>
        <v>1</v>
      </c>
    </row>
    <row r="926" spans="1:23" s="3" customFormat="1" x14ac:dyDescent="0.3">
      <c r="A926" s="3" t="s">
        <v>629</v>
      </c>
      <c r="B926" s="3" t="s">
        <v>3635</v>
      </c>
      <c r="C926" s="3" t="s">
        <v>3636</v>
      </c>
      <c r="D926" s="3" t="s">
        <v>0</v>
      </c>
      <c r="E926" s="3">
        <v>2</v>
      </c>
      <c r="F926" s="3">
        <v>1</v>
      </c>
      <c r="G926" s="3">
        <v>6</v>
      </c>
      <c r="H926" s="3">
        <v>0</v>
      </c>
      <c r="I926" s="3">
        <v>0</v>
      </c>
      <c r="J926" s="3">
        <v>1</v>
      </c>
      <c r="K926" s="3">
        <v>0</v>
      </c>
      <c r="L926" s="3">
        <v>26</v>
      </c>
      <c r="M926" s="4" t="str">
        <f t="shared" si="140"/>
        <v/>
      </c>
      <c r="N926" s="4" t="str">
        <f t="shared" si="141"/>
        <v/>
      </c>
      <c r="O926" s="4"/>
      <c r="P926" s="4" t="str">
        <f t="shared" si="142"/>
        <v/>
      </c>
      <c r="Q926" s="4" t="str">
        <f t="shared" si="143"/>
        <v/>
      </c>
      <c r="R926" s="4" t="str">
        <f t="shared" si="144"/>
        <v/>
      </c>
      <c r="S926" s="4">
        <f t="shared" si="145"/>
        <v>1</v>
      </c>
      <c r="T926" s="4" t="str">
        <f t="shared" si="146"/>
        <v/>
      </c>
      <c r="U926" s="4" t="str">
        <f t="shared" si="147"/>
        <v/>
      </c>
      <c r="V926" s="4" t="str">
        <f t="shared" si="148"/>
        <v/>
      </c>
      <c r="W926" s="4">
        <f t="shared" si="149"/>
        <v>1</v>
      </c>
    </row>
    <row r="927" spans="1:23" s="3" customFormat="1" x14ac:dyDescent="0.3">
      <c r="A927" s="3" t="s">
        <v>629</v>
      </c>
      <c r="B927" s="3" t="s">
        <v>3669</v>
      </c>
      <c r="C927" s="3" t="s">
        <v>3670</v>
      </c>
      <c r="D927" s="3" t="s">
        <v>0</v>
      </c>
      <c r="E927" s="3">
        <v>2</v>
      </c>
      <c r="F927" s="3">
        <v>1</v>
      </c>
      <c r="G927" s="3">
        <v>6</v>
      </c>
      <c r="H927" s="3">
        <v>0</v>
      </c>
      <c r="I927" s="3">
        <v>0</v>
      </c>
      <c r="J927" s="3">
        <v>1</v>
      </c>
      <c r="K927" s="3">
        <v>0</v>
      </c>
      <c r="L927" s="3">
        <v>26</v>
      </c>
      <c r="M927" s="4" t="str">
        <f t="shared" si="140"/>
        <v/>
      </c>
      <c r="N927" s="4" t="str">
        <f t="shared" si="141"/>
        <v/>
      </c>
      <c r="O927" s="4"/>
      <c r="P927" s="4" t="str">
        <f t="shared" si="142"/>
        <v/>
      </c>
      <c r="Q927" s="4" t="str">
        <f t="shared" si="143"/>
        <v/>
      </c>
      <c r="R927" s="4" t="str">
        <f t="shared" si="144"/>
        <v/>
      </c>
      <c r="S927" s="4">
        <f t="shared" si="145"/>
        <v>1</v>
      </c>
      <c r="T927" s="4" t="str">
        <f t="shared" si="146"/>
        <v/>
      </c>
      <c r="U927" s="4" t="str">
        <f t="shared" si="147"/>
        <v/>
      </c>
      <c r="V927" s="4" t="str">
        <f t="shared" si="148"/>
        <v/>
      </c>
      <c r="W927" s="4">
        <f t="shared" si="149"/>
        <v>1</v>
      </c>
    </row>
    <row r="928" spans="1:23" s="3" customFormat="1" x14ac:dyDescent="0.3">
      <c r="A928" s="3" t="s">
        <v>629</v>
      </c>
      <c r="B928" s="3" t="s">
        <v>4876</v>
      </c>
      <c r="C928" s="3" t="s">
        <v>4877</v>
      </c>
      <c r="D928" s="3" t="s">
        <v>0</v>
      </c>
      <c r="E928" s="3">
        <v>3</v>
      </c>
      <c r="F928" s="3">
        <v>10</v>
      </c>
      <c r="G928" s="3">
        <v>4</v>
      </c>
      <c r="H928" s="3">
        <v>2</v>
      </c>
      <c r="I928" s="3">
        <v>0</v>
      </c>
      <c r="J928" s="3">
        <v>5</v>
      </c>
      <c r="K928" s="3">
        <v>1</v>
      </c>
      <c r="L928" s="3">
        <v>43</v>
      </c>
      <c r="M928" s="4" t="str">
        <f t="shared" si="140"/>
        <v/>
      </c>
      <c r="N928" s="4" t="str">
        <f t="shared" si="141"/>
        <v/>
      </c>
      <c r="O928" s="4"/>
      <c r="P928" s="4" t="str">
        <f t="shared" si="142"/>
        <v/>
      </c>
      <c r="Q928" s="4" t="str">
        <f t="shared" si="143"/>
        <v/>
      </c>
      <c r="R928" s="4" t="str">
        <f t="shared" si="144"/>
        <v/>
      </c>
      <c r="S928" s="4">
        <f t="shared" si="145"/>
        <v>1</v>
      </c>
      <c r="T928" s="4" t="str">
        <f t="shared" si="146"/>
        <v/>
      </c>
      <c r="U928" s="4" t="str">
        <f t="shared" si="147"/>
        <v/>
      </c>
      <c r="V928" s="4" t="str">
        <f t="shared" si="148"/>
        <v/>
      </c>
      <c r="W928" s="4">
        <f t="shared" si="149"/>
        <v>1</v>
      </c>
    </row>
    <row r="929" spans="1:23" s="3" customFormat="1" x14ac:dyDescent="0.3">
      <c r="A929" s="3" t="s">
        <v>629</v>
      </c>
      <c r="B929" s="3" t="s">
        <v>5723</v>
      </c>
      <c r="C929" s="3" t="s">
        <v>436</v>
      </c>
      <c r="D929" s="3" t="s">
        <v>0</v>
      </c>
      <c r="E929" s="3">
        <v>2</v>
      </c>
      <c r="F929" s="3">
        <v>6</v>
      </c>
      <c r="G929" s="3">
        <v>1</v>
      </c>
      <c r="H929" s="3">
        <v>2</v>
      </c>
      <c r="I929" s="3">
        <v>4</v>
      </c>
      <c r="J929" s="3">
        <v>4</v>
      </c>
      <c r="K929" s="3">
        <v>1</v>
      </c>
      <c r="L929" s="3">
        <v>49</v>
      </c>
      <c r="M929" s="4" t="str">
        <f t="shared" si="140"/>
        <v/>
      </c>
      <c r="N929" s="4" t="str">
        <f t="shared" si="141"/>
        <v/>
      </c>
      <c r="O929" s="4"/>
      <c r="P929" s="4" t="str">
        <f t="shared" si="142"/>
        <v/>
      </c>
      <c r="Q929" s="4" t="str">
        <f t="shared" si="143"/>
        <v/>
      </c>
      <c r="R929" s="4" t="str">
        <f t="shared" si="144"/>
        <v/>
      </c>
      <c r="S929" s="4">
        <f t="shared" si="145"/>
        <v>1</v>
      </c>
      <c r="T929" s="4" t="str">
        <f t="shared" si="146"/>
        <v/>
      </c>
      <c r="U929" s="4" t="str">
        <f t="shared" si="147"/>
        <v/>
      </c>
      <c r="V929" s="4" t="str">
        <f t="shared" si="148"/>
        <v/>
      </c>
      <c r="W929" s="4">
        <f t="shared" si="149"/>
        <v>1</v>
      </c>
    </row>
    <row r="930" spans="1:23" s="3" customFormat="1" x14ac:dyDescent="0.3">
      <c r="A930" s="3" t="s">
        <v>629</v>
      </c>
      <c r="B930" s="3" t="s">
        <v>3751</v>
      </c>
      <c r="C930" s="3" t="s">
        <v>3752</v>
      </c>
      <c r="D930" s="3" t="s">
        <v>0</v>
      </c>
      <c r="E930" s="3">
        <v>1</v>
      </c>
      <c r="F930" s="3">
        <v>1</v>
      </c>
      <c r="G930" s="3">
        <v>4</v>
      </c>
      <c r="H930" s="3">
        <v>0</v>
      </c>
      <c r="I930" s="3">
        <v>0</v>
      </c>
      <c r="J930" s="3">
        <v>1</v>
      </c>
      <c r="K930" s="3">
        <v>0</v>
      </c>
      <c r="L930" s="3">
        <v>20</v>
      </c>
      <c r="M930" s="4" t="str">
        <f t="shared" si="140"/>
        <v/>
      </c>
      <c r="N930" s="4" t="str">
        <f t="shared" si="141"/>
        <v/>
      </c>
      <c r="O930" s="4"/>
      <c r="P930" s="4" t="str">
        <f t="shared" si="142"/>
        <v/>
      </c>
      <c r="Q930" s="4" t="str">
        <f t="shared" si="143"/>
        <v/>
      </c>
      <c r="R930" s="4" t="str">
        <f t="shared" si="144"/>
        <v/>
      </c>
      <c r="S930" s="4">
        <f t="shared" si="145"/>
        <v>1</v>
      </c>
      <c r="T930" s="4" t="str">
        <f t="shared" si="146"/>
        <v/>
      </c>
      <c r="U930" s="4" t="str">
        <f t="shared" si="147"/>
        <v/>
      </c>
      <c r="V930" s="4" t="str">
        <f t="shared" si="148"/>
        <v/>
      </c>
      <c r="W930" s="4">
        <f t="shared" si="149"/>
        <v>1</v>
      </c>
    </row>
    <row r="931" spans="1:23" s="3" customFormat="1" x14ac:dyDescent="0.3">
      <c r="A931" s="3" t="s">
        <v>629</v>
      </c>
      <c r="B931" s="3" t="s">
        <v>3672</v>
      </c>
      <c r="C931" s="3" t="s">
        <v>3673</v>
      </c>
      <c r="D931" s="3" t="s">
        <v>0</v>
      </c>
      <c r="E931" s="3">
        <v>1</v>
      </c>
      <c r="F931" s="3">
        <v>1</v>
      </c>
      <c r="G931" s="3">
        <v>4</v>
      </c>
      <c r="H931" s="3">
        <v>0</v>
      </c>
      <c r="I931" s="3">
        <v>0</v>
      </c>
      <c r="J931" s="3">
        <v>1</v>
      </c>
      <c r="K931" s="3">
        <v>0</v>
      </c>
      <c r="L931" s="3">
        <v>20</v>
      </c>
      <c r="M931" s="4" t="str">
        <f t="shared" si="140"/>
        <v/>
      </c>
      <c r="N931" s="4" t="str">
        <f t="shared" si="141"/>
        <v/>
      </c>
      <c r="O931" s="4"/>
      <c r="P931" s="4" t="str">
        <f t="shared" si="142"/>
        <v/>
      </c>
      <c r="Q931" s="4" t="str">
        <f t="shared" si="143"/>
        <v/>
      </c>
      <c r="R931" s="4" t="str">
        <f t="shared" si="144"/>
        <v/>
      </c>
      <c r="S931" s="4">
        <f t="shared" si="145"/>
        <v>1</v>
      </c>
      <c r="T931" s="4" t="str">
        <f t="shared" si="146"/>
        <v/>
      </c>
      <c r="U931" s="4" t="str">
        <f t="shared" si="147"/>
        <v/>
      </c>
      <c r="V931" s="4" t="str">
        <f t="shared" si="148"/>
        <v/>
      </c>
      <c r="W931" s="4">
        <f t="shared" si="149"/>
        <v>1</v>
      </c>
    </row>
    <row r="932" spans="1:23" s="3" customFormat="1" x14ac:dyDescent="0.3">
      <c r="A932" s="3" t="s">
        <v>629</v>
      </c>
      <c r="B932" s="3" t="s">
        <v>4025</v>
      </c>
      <c r="C932" s="3" t="s">
        <v>4026</v>
      </c>
      <c r="D932" s="3" t="s">
        <v>0</v>
      </c>
      <c r="E932" s="3">
        <v>8</v>
      </c>
      <c r="F932" s="3">
        <v>14</v>
      </c>
      <c r="G932" s="3">
        <v>1</v>
      </c>
      <c r="H932" s="3">
        <v>0</v>
      </c>
      <c r="I932" s="3">
        <v>3</v>
      </c>
      <c r="J932" s="3">
        <v>3</v>
      </c>
      <c r="K932" s="3">
        <v>0</v>
      </c>
      <c r="L932" s="3">
        <v>60</v>
      </c>
      <c r="M932" s="4" t="str">
        <f t="shared" si="140"/>
        <v/>
      </c>
      <c r="N932" s="4" t="str">
        <f t="shared" si="141"/>
        <v/>
      </c>
      <c r="O932" s="4"/>
      <c r="P932" s="4" t="str">
        <f t="shared" si="142"/>
        <v/>
      </c>
      <c r="Q932" s="4" t="str">
        <f t="shared" si="143"/>
        <v/>
      </c>
      <c r="R932" s="4" t="str">
        <f t="shared" si="144"/>
        <v/>
      </c>
      <c r="S932" s="4">
        <f t="shared" si="145"/>
        <v>1</v>
      </c>
      <c r="T932" s="4" t="str">
        <f t="shared" si="146"/>
        <v/>
      </c>
      <c r="U932" s="4" t="str">
        <f t="shared" si="147"/>
        <v/>
      </c>
      <c r="V932" s="4" t="str">
        <f t="shared" si="148"/>
        <v/>
      </c>
      <c r="W932" s="4">
        <f t="shared" si="149"/>
        <v>1</v>
      </c>
    </row>
    <row r="933" spans="1:23" s="3" customFormat="1" x14ac:dyDescent="0.3">
      <c r="A933" s="3" t="s">
        <v>629</v>
      </c>
      <c r="B933" s="3" t="s">
        <v>4510</v>
      </c>
      <c r="C933" s="3" t="s">
        <v>4511</v>
      </c>
      <c r="D933" s="3" t="s">
        <v>0</v>
      </c>
      <c r="E933" s="3">
        <v>7</v>
      </c>
      <c r="F933" s="3">
        <v>17</v>
      </c>
      <c r="G933" s="3">
        <v>3</v>
      </c>
      <c r="H933" s="3">
        <v>5</v>
      </c>
      <c r="I933" s="3">
        <v>21</v>
      </c>
      <c r="J933" s="3">
        <v>15</v>
      </c>
      <c r="K933" s="3">
        <v>3</v>
      </c>
      <c r="L933" s="3">
        <v>91</v>
      </c>
      <c r="M933" s="4" t="str">
        <f t="shared" si="140"/>
        <v/>
      </c>
      <c r="N933" s="4" t="str">
        <f t="shared" si="141"/>
        <v/>
      </c>
      <c r="O933" s="4"/>
      <c r="P933" s="4" t="str">
        <f t="shared" si="142"/>
        <v/>
      </c>
      <c r="Q933" s="4" t="str">
        <f t="shared" si="143"/>
        <v/>
      </c>
      <c r="R933" s="4" t="str">
        <f t="shared" si="144"/>
        <v/>
      </c>
      <c r="S933" s="4">
        <f t="shared" si="145"/>
        <v>1</v>
      </c>
      <c r="T933" s="4" t="str">
        <f t="shared" si="146"/>
        <v/>
      </c>
      <c r="U933" s="4" t="str">
        <f t="shared" si="147"/>
        <v/>
      </c>
      <c r="V933" s="4" t="str">
        <f t="shared" si="148"/>
        <v/>
      </c>
      <c r="W933" s="4">
        <f t="shared" si="149"/>
        <v>1</v>
      </c>
    </row>
    <row r="934" spans="1:23" s="3" customFormat="1" x14ac:dyDescent="0.3">
      <c r="A934" s="3" t="s">
        <v>629</v>
      </c>
      <c r="B934" s="3" t="s">
        <v>5504</v>
      </c>
      <c r="C934" s="3" t="s">
        <v>5505</v>
      </c>
      <c r="D934" s="3" t="s">
        <v>0</v>
      </c>
      <c r="E934" s="3">
        <v>1</v>
      </c>
      <c r="F934" s="3">
        <v>3</v>
      </c>
      <c r="G934" s="3">
        <v>4</v>
      </c>
      <c r="H934" s="3">
        <v>0</v>
      </c>
      <c r="I934" s="3">
        <v>0</v>
      </c>
      <c r="J934" s="3">
        <v>1</v>
      </c>
      <c r="K934" s="3">
        <v>0</v>
      </c>
      <c r="L934" s="3">
        <v>23</v>
      </c>
      <c r="M934" s="4" t="str">
        <f t="shared" si="140"/>
        <v/>
      </c>
      <c r="N934" s="4" t="str">
        <f t="shared" si="141"/>
        <v/>
      </c>
      <c r="O934" s="4"/>
      <c r="P934" s="4" t="str">
        <f t="shared" si="142"/>
        <v/>
      </c>
      <c r="Q934" s="4" t="str">
        <f t="shared" si="143"/>
        <v/>
      </c>
      <c r="R934" s="4" t="str">
        <f t="shared" si="144"/>
        <v/>
      </c>
      <c r="S934" s="4">
        <f t="shared" si="145"/>
        <v>1</v>
      </c>
      <c r="T934" s="4" t="str">
        <f t="shared" si="146"/>
        <v/>
      </c>
      <c r="U934" s="4" t="str">
        <f t="shared" si="147"/>
        <v/>
      </c>
      <c r="V934" s="4" t="str">
        <f t="shared" si="148"/>
        <v/>
      </c>
      <c r="W934" s="4">
        <f t="shared" si="149"/>
        <v>1</v>
      </c>
    </row>
    <row r="935" spans="1:23" s="3" customFormat="1" x14ac:dyDescent="0.3">
      <c r="A935" s="3" t="s">
        <v>629</v>
      </c>
      <c r="B935" s="3" t="s">
        <v>5145</v>
      </c>
      <c r="C935" s="3" t="s">
        <v>5146</v>
      </c>
      <c r="D935" s="3" t="s">
        <v>0</v>
      </c>
      <c r="E935" s="3">
        <v>1</v>
      </c>
      <c r="F935" s="3">
        <v>35</v>
      </c>
      <c r="G935" s="3">
        <v>1</v>
      </c>
      <c r="H935" s="3">
        <v>0</v>
      </c>
      <c r="I935" s="3">
        <v>0</v>
      </c>
      <c r="J935" s="3">
        <v>15</v>
      </c>
      <c r="K935" s="3">
        <v>4</v>
      </c>
      <c r="L935" s="3">
        <v>132</v>
      </c>
      <c r="M935" s="4" t="str">
        <f t="shared" si="140"/>
        <v/>
      </c>
      <c r="N935" s="4" t="str">
        <f t="shared" si="141"/>
        <v/>
      </c>
      <c r="O935" s="4"/>
      <c r="P935" s="4" t="str">
        <f t="shared" si="142"/>
        <v/>
      </c>
      <c r="Q935" s="4" t="str">
        <f t="shared" si="143"/>
        <v/>
      </c>
      <c r="R935" s="4" t="str">
        <f t="shared" si="144"/>
        <v/>
      </c>
      <c r="S935" s="4">
        <f t="shared" si="145"/>
        <v>1</v>
      </c>
      <c r="T935" s="4" t="str">
        <f t="shared" si="146"/>
        <v/>
      </c>
      <c r="U935" s="4" t="str">
        <f t="shared" si="147"/>
        <v/>
      </c>
      <c r="V935" s="4" t="str">
        <f t="shared" si="148"/>
        <v/>
      </c>
      <c r="W935" s="4">
        <f t="shared" si="149"/>
        <v>1</v>
      </c>
    </row>
    <row r="936" spans="1:23" s="3" customFormat="1" x14ac:dyDescent="0.3">
      <c r="A936" s="3" t="s">
        <v>629</v>
      </c>
      <c r="B936" s="3" t="s">
        <v>4997</v>
      </c>
      <c r="C936" s="3" t="s">
        <v>4998</v>
      </c>
      <c r="D936" s="3" t="s">
        <v>0</v>
      </c>
      <c r="E936" s="3">
        <v>3</v>
      </c>
      <c r="F936" s="3">
        <v>19</v>
      </c>
      <c r="G936" s="3">
        <v>2</v>
      </c>
      <c r="H936" s="3">
        <v>0</v>
      </c>
      <c r="I936" s="3">
        <v>0</v>
      </c>
      <c r="J936" s="3">
        <v>3</v>
      </c>
      <c r="K936" s="3">
        <v>3</v>
      </c>
      <c r="L936" s="3">
        <v>59</v>
      </c>
      <c r="M936" s="4" t="str">
        <f t="shared" si="140"/>
        <v/>
      </c>
      <c r="N936" s="4" t="str">
        <f t="shared" si="141"/>
        <v/>
      </c>
      <c r="O936" s="4"/>
      <c r="P936" s="4" t="str">
        <f t="shared" si="142"/>
        <v/>
      </c>
      <c r="Q936" s="4" t="str">
        <f t="shared" si="143"/>
        <v/>
      </c>
      <c r="R936" s="4" t="str">
        <f t="shared" si="144"/>
        <v/>
      </c>
      <c r="S936" s="4">
        <f t="shared" si="145"/>
        <v>1</v>
      </c>
      <c r="T936" s="4" t="str">
        <f t="shared" si="146"/>
        <v/>
      </c>
      <c r="U936" s="4" t="str">
        <f t="shared" si="147"/>
        <v/>
      </c>
      <c r="V936" s="4" t="str">
        <f t="shared" si="148"/>
        <v/>
      </c>
      <c r="W936" s="4">
        <f t="shared" si="149"/>
        <v>1</v>
      </c>
    </row>
    <row r="937" spans="1:23" s="3" customFormat="1" x14ac:dyDescent="0.3">
      <c r="A937" s="3" t="s">
        <v>629</v>
      </c>
      <c r="B937" s="3" t="s">
        <v>5254</v>
      </c>
      <c r="C937" s="3" t="s">
        <v>5255</v>
      </c>
      <c r="D937" s="3" t="s">
        <v>0</v>
      </c>
      <c r="E937" s="3">
        <v>2</v>
      </c>
      <c r="F937" s="3">
        <v>1</v>
      </c>
      <c r="G937" s="3">
        <v>5</v>
      </c>
      <c r="H937" s="3">
        <v>0</v>
      </c>
      <c r="I937" s="3">
        <v>0</v>
      </c>
      <c r="J937" s="3">
        <v>1</v>
      </c>
      <c r="K937" s="3">
        <v>0</v>
      </c>
      <c r="L937" s="3">
        <v>20</v>
      </c>
      <c r="M937" s="4" t="str">
        <f t="shared" si="140"/>
        <v/>
      </c>
      <c r="N937" s="4" t="str">
        <f t="shared" si="141"/>
        <v/>
      </c>
      <c r="O937" s="4"/>
      <c r="P937" s="4" t="str">
        <f t="shared" si="142"/>
        <v/>
      </c>
      <c r="Q937" s="4" t="str">
        <f t="shared" si="143"/>
        <v/>
      </c>
      <c r="R937" s="4" t="str">
        <f t="shared" si="144"/>
        <v/>
      </c>
      <c r="S937" s="4">
        <f t="shared" si="145"/>
        <v>1</v>
      </c>
      <c r="T937" s="4" t="str">
        <f t="shared" si="146"/>
        <v/>
      </c>
      <c r="U937" s="4" t="str">
        <f t="shared" si="147"/>
        <v/>
      </c>
      <c r="V937" s="4" t="str">
        <f t="shared" si="148"/>
        <v/>
      </c>
      <c r="W937" s="4">
        <f t="shared" si="149"/>
        <v>1</v>
      </c>
    </row>
    <row r="938" spans="1:23" s="3" customFormat="1" x14ac:dyDescent="0.3">
      <c r="A938" s="3" t="s">
        <v>629</v>
      </c>
      <c r="B938" s="3" t="s">
        <v>3618</v>
      </c>
      <c r="C938" s="3" t="s">
        <v>3619</v>
      </c>
      <c r="D938" s="3" t="s">
        <v>0</v>
      </c>
      <c r="E938" s="3">
        <v>2</v>
      </c>
      <c r="F938" s="3">
        <v>2</v>
      </c>
      <c r="G938" s="3">
        <v>2</v>
      </c>
      <c r="H938" s="3">
        <v>0</v>
      </c>
      <c r="I938" s="3">
        <v>0</v>
      </c>
      <c r="J938" s="3">
        <v>2</v>
      </c>
      <c r="K938" s="3">
        <v>1</v>
      </c>
      <c r="L938" s="3">
        <v>23</v>
      </c>
      <c r="M938" s="4" t="str">
        <f t="shared" si="140"/>
        <v/>
      </c>
      <c r="N938" s="4" t="str">
        <f t="shared" si="141"/>
        <v/>
      </c>
      <c r="O938" s="4"/>
      <c r="P938" s="4" t="str">
        <f t="shared" si="142"/>
        <v/>
      </c>
      <c r="Q938" s="4" t="str">
        <f t="shared" si="143"/>
        <v/>
      </c>
      <c r="R938" s="4" t="str">
        <f t="shared" si="144"/>
        <v/>
      </c>
      <c r="S938" s="4">
        <f t="shared" si="145"/>
        <v>1</v>
      </c>
      <c r="T938" s="4" t="str">
        <f t="shared" si="146"/>
        <v/>
      </c>
      <c r="U938" s="4" t="str">
        <f t="shared" si="147"/>
        <v/>
      </c>
      <c r="V938" s="4" t="str">
        <f t="shared" si="148"/>
        <v/>
      </c>
      <c r="W938" s="4">
        <f t="shared" si="149"/>
        <v>1</v>
      </c>
    </row>
    <row r="939" spans="1:23" s="3" customFormat="1" x14ac:dyDescent="0.3">
      <c r="A939" s="3" t="s">
        <v>629</v>
      </c>
      <c r="B939" s="3" t="s">
        <v>3974</v>
      </c>
      <c r="C939" s="3" t="s">
        <v>735</v>
      </c>
      <c r="D939" s="3" t="s">
        <v>0</v>
      </c>
      <c r="E939" s="3">
        <v>5</v>
      </c>
      <c r="F939" s="3">
        <v>0</v>
      </c>
      <c r="G939" s="3">
        <v>1</v>
      </c>
      <c r="H939" s="3">
        <v>0</v>
      </c>
      <c r="I939" s="3">
        <v>0</v>
      </c>
      <c r="J939" s="3">
        <v>0</v>
      </c>
      <c r="K939" s="3">
        <v>0</v>
      </c>
      <c r="L939" s="3">
        <v>21</v>
      </c>
      <c r="M939" s="4" t="str">
        <f t="shared" si="140"/>
        <v/>
      </c>
      <c r="N939" s="4" t="str">
        <f t="shared" si="141"/>
        <v/>
      </c>
      <c r="O939" s="4"/>
      <c r="P939" s="4" t="str">
        <f t="shared" si="142"/>
        <v/>
      </c>
      <c r="Q939" s="4" t="str">
        <f t="shared" si="143"/>
        <v/>
      </c>
      <c r="R939" s="4" t="str">
        <f t="shared" si="144"/>
        <v/>
      </c>
      <c r="S939" s="4">
        <f t="shared" si="145"/>
        <v>1</v>
      </c>
      <c r="T939" s="4" t="str">
        <f t="shared" si="146"/>
        <v/>
      </c>
      <c r="U939" s="4" t="str">
        <f t="shared" si="147"/>
        <v/>
      </c>
      <c r="V939" s="4" t="str">
        <f t="shared" si="148"/>
        <v/>
      </c>
      <c r="W939" s="4">
        <f t="shared" si="149"/>
        <v>1</v>
      </c>
    </row>
    <row r="940" spans="1:23" s="3" customFormat="1" x14ac:dyDescent="0.3">
      <c r="A940" s="3" t="s">
        <v>629</v>
      </c>
      <c r="B940" s="3" t="s">
        <v>4573</v>
      </c>
      <c r="C940" s="3" t="s">
        <v>4574</v>
      </c>
      <c r="D940" s="3" t="s">
        <v>0</v>
      </c>
      <c r="E940" s="3">
        <v>8</v>
      </c>
      <c r="F940" s="3">
        <v>8</v>
      </c>
      <c r="G940" s="3">
        <v>1</v>
      </c>
      <c r="H940" s="3">
        <v>1</v>
      </c>
      <c r="I940" s="3">
        <v>28</v>
      </c>
      <c r="J940" s="3">
        <v>8</v>
      </c>
      <c r="K940" s="3">
        <v>0</v>
      </c>
      <c r="L940" s="3">
        <v>94</v>
      </c>
      <c r="M940" s="4" t="str">
        <f t="shared" si="140"/>
        <v/>
      </c>
      <c r="N940" s="4" t="str">
        <f t="shared" si="141"/>
        <v/>
      </c>
      <c r="O940" s="4"/>
      <c r="P940" s="4" t="str">
        <f t="shared" si="142"/>
        <v/>
      </c>
      <c r="Q940" s="4" t="str">
        <f t="shared" si="143"/>
        <v/>
      </c>
      <c r="R940" s="4" t="str">
        <f t="shared" si="144"/>
        <v/>
      </c>
      <c r="S940" s="4">
        <f t="shared" si="145"/>
        <v>1</v>
      </c>
      <c r="T940" s="4" t="str">
        <f t="shared" si="146"/>
        <v/>
      </c>
      <c r="U940" s="4" t="str">
        <f t="shared" si="147"/>
        <v/>
      </c>
      <c r="V940" s="4" t="str">
        <f t="shared" si="148"/>
        <v/>
      </c>
      <c r="W940" s="4">
        <f t="shared" si="149"/>
        <v>1</v>
      </c>
    </row>
    <row r="941" spans="1:23" s="3" customFormat="1" x14ac:dyDescent="0.3">
      <c r="A941" s="3" t="s">
        <v>629</v>
      </c>
      <c r="B941" s="3" t="s">
        <v>720</v>
      </c>
      <c r="C941" s="3" t="s">
        <v>721</v>
      </c>
      <c r="D941" s="3" t="s">
        <v>0</v>
      </c>
      <c r="E941" s="3">
        <v>13</v>
      </c>
      <c r="F941" s="3">
        <v>21</v>
      </c>
      <c r="G941" s="3">
        <v>2</v>
      </c>
      <c r="H941" s="3">
        <v>0</v>
      </c>
      <c r="I941" s="3">
        <v>0</v>
      </c>
      <c r="J941" s="3">
        <v>5</v>
      </c>
      <c r="K941" s="3">
        <v>4</v>
      </c>
      <c r="L941" s="3">
        <v>145</v>
      </c>
      <c r="M941" s="4" t="str">
        <f t="shared" si="140"/>
        <v/>
      </c>
      <c r="N941" s="4" t="str">
        <f t="shared" si="141"/>
        <v/>
      </c>
      <c r="O941" s="4"/>
      <c r="P941" s="4" t="str">
        <f t="shared" si="142"/>
        <v/>
      </c>
      <c r="Q941" s="4" t="str">
        <f t="shared" si="143"/>
        <v/>
      </c>
      <c r="R941" s="4" t="str">
        <f t="shared" si="144"/>
        <v/>
      </c>
      <c r="S941" s="4">
        <f t="shared" si="145"/>
        <v>1</v>
      </c>
      <c r="T941" s="4" t="str">
        <f t="shared" si="146"/>
        <v/>
      </c>
      <c r="U941" s="4" t="str">
        <f t="shared" si="147"/>
        <v/>
      </c>
      <c r="V941" s="4" t="str">
        <f t="shared" si="148"/>
        <v/>
      </c>
      <c r="W941" s="4">
        <f t="shared" si="149"/>
        <v>1</v>
      </c>
    </row>
    <row r="942" spans="1:23" s="3" customFormat="1" x14ac:dyDescent="0.3">
      <c r="A942" s="3" t="s">
        <v>629</v>
      </c>
      <c r="B942" s="3" t="s">
        <v>5157</v>
      </c>
      <c r="C942" s="3" t="s">
        <v>5158</v>
      </c>
      <c r="D942" s="3" t="s">
        <v>0</v>
      </c>
      <c r="E942" s="3">
        <v>10</v>
      </c>
      <c r="F942" s="3">
        <v>10</v>
      </c>
      <c r="G942" s="3">
        <v>1</v>
      </c>
      <c r="H942" s="3">
        <v>0</v>
      </c>
      <c r="I942" s="3">
        <v>0</v>
      </c>
      <c r="J942" s="3">
        <v>9</v>
      </c>
      <c r="K942" s="3">
        <v>2</v>
      </c>
      <c r="L942" s="3">
        <v>232</v>
      </c>
      <c r="M942" s="4" t="str">
        <f t="shared" si="140"/>
        <v/>
      </c>
      <c r="N942" s="4" t="str">
        <f t="shared" si="141"/>
        <v/>
      </c>
      <c r="O942" s="4"/>
      <c r="P942" s="4" t="str">
        <f t="shared" si="142"/>
        <v/>
      </c>
      <c r="Q942" s="4" t="str">
        <f t="shared" si="143"/>
        <v/>
      </c>
      <c r="R942" s="4" t="str">
        <f t="shared" si="144"/>
        <v/>
      </c>
      <c r="S942" s="4">
        <f t="shared" si="145"/>
        <v>1</v>
      </c>
      <c r="T942" s="4" t="str">
        <f t="shared" si="146"/>
        <v/>
      </c>
      <c r="U942" s="4" t="str">
        <f t="shared" si="147"/>
        <v/>
      </c>
      <c r="V942" s="4" t="str">
        <f t="shared" si="148"/>
        <v/>
      </c>
      <c r="W942" s="4">
        <f t="shared" si="149"/>
        <v>1</v>
      </c>
    </row>
    <row r="943" spans="1:23" s="3" customFormat="1" x14ac:dyDescent="0.3">
      <c r="A943" s="3" t="s">
        <v>629</v>
      </c>
      <c r="B943" s="3" t="s">
        <v>5670</v>
      </c>
      <c r="C943" s="3" t="s">
        <v>5671</v>
      </c>
      <c r="D943" s="3" t="s">
        <v>0</v>
      </c>
      <c r="E943" s="3">
        <v>3</v>
      </c>
      <c r="F943" s="3">
        <v>13</v>
      </c>
      <c r="G943" s="3">
        <v>4</v>
      </c>
      <c r="H943" s="3">
        <v>0</v>
      </c>
      <c r="I943" s="3">
        <v>3</v>
      </c>
      <c r="J943" s="3">
        <v>6</v>
      </c>
      <c r="K943" s="3">
        <v>1</v>
      </c>
      <c r="L943" s="3">
        <v>51</v>
      </c>
      <c r="M943" s="4" t="str">
        <f t="shared" si="140"/>
        <v/>
      </c>
      <c r="N943" s="4" t="str">
        <f t="shared" si="141"/>
        <v/>
      </c>
      <c r="O943" s="4"/>
      <c r="P943" s="4" t="str">
        <f t="shared" si="142"/>
        <v/>
      </c>
      <c r="Q943" s="4" t="str">
        <f t="shared" si="143"/>
        <v/>
      </c>
      <c r="R943" s="4" t="str">
        <f t="shared" si="144"/>
        <v/>
      </c>
      <c r="S943" s="4">
        <f t="shared" si="145"/>
        <v>1</v>
      </c>
      <c r="T943" s="4" t="str">
        <f t="shared" si="146"/>
        <v/>
      </c>
      <c r="U943" s="4" t="str">
        <f t="shared" si="147"/>
        <v/>
      </c>
      <c r="V943" s="4" t="str">
        <f t="shared" si="148"/>
        <v/>
      </c>
      <c r="W943" s="4">
        <f t="shared" si="149"/>
        <v>1</v>
      </c>
    </row>
    <row r="944" spans="1:23" s="3" customFormat="1" x14ac:dyDescent="0.3">
      <c r="A944" s="3" t="s">
        <v>629</v>
      </c>
      <c r="B944" s="3" t="s">
        <v>5147</v>
      </c>
      <c r="C944" s="3" t="s">
        <v>5148</v>
      </c>
      <c r="D944" s="3" t="s">
        <v>0</v>
      </c>
      <c r="E944" s="3">
        <v>2</v>
      </c>
      <c r="F944" s="3">
        <v>6</v>
      </c>
      <c r="G944" s="3">
        <v>1</v>
      </c>
      <c r="H944" s="3">
        <v>0</v>
      </c>
      <c r="I944" s="3">
        <v>10</v>
      </c>
      <c r="J944" s="3">
        <v>5</v>
      </c>
      <c r="K944" s="3">
        <v>0</v>
      </c>
      <c r="L944" s="3">
        <v>104</v>
      </c>
      <c r="M944" s="4" t="str">
        <f t="shared" si="140"/>
        <v/>
      </c>
      <c r="N944" s="4" t="str">
        <f t="shared" si="141"/>
        <v/>
      </c>
      <c r="O944" s="4"/>
      <c r="P944" s="4" t="str">
        <f t="shared" si="142"/>
        <v/>
      </c>
      <c r="Q944" s="4" t="str">
        <f t="shared" si="143"/>
        <v/>
      </c>
      <c r="R944" s="4" t="str">
        <f t="shared" si="144"/>
        <v/>
      </c>
      <c r="S944" s="4">
        <f t="shared" si="145"/>
        <v>1</v>
      </c>
      <c r="T944" s="4" t="str">
        <f t="shared" si="146"/>
        <v/>
      </c>
      <c r="U944" s="4" t="str">
        <f t="shared" si="147"/>
        <v/>
      </c>
      <c r="V944" s="4" t="str">
        <f t="shared" si="148"/>
        <v/>
      </c>
      <c r="W944" s="4">
        <f t="shared" si="149"/>
        <v>1</v>
      </c>
    </row>
    <row r="945" spans="1:23" s="3" customFormat="1" x14ac:dyDescent="0.3">
      <c r="A945" s="3" t="s">
        <v>629</v>
      </c>
      <c r="B945" s="3" t="s">
        <v>5217</v>
      </c>
      <c r="C945" s="3" t="s">
        <v>5218</v>
      </c>
      <c r="D945" s="3" t="s">
        <v>0</v>
      </c>
      <c r="E945" s="3">
        <v>3</v>
      </c>
      <c r="F945" s="3">
        <v>12</v>
      </c>
      <c r="G945" s="3">
        <v>2</v>
      </c>
      <c r="H945" s="3">
        <v>1</v>
      </c>
      <c r="I945" s="3">
        <v>3</v>
      </c>
      <c r="J945" s="3">
        <v>6</v>
      </c>
      <c r="K945" s="3">
        <v>1</v>
      </c>
      <c r="L945" s="3">
        <v>47</v>
      </c>
      <c r="M945" s="4" t="str">
        <f t="shared" si="140"/>
        <v/>
      </c>
      <c r="N945" s="4" t="str">
        <f t="shared" si="141"/>
        <v/>
      </c>
      <c r="O945" s="4"/>
      <c r="P945" s="4" t="str">
        <f t="shared" si="142"/>
        <v/>
      </c>
      <c r="Q945" s="4" t="str">
        <f t="shared" si="143"/>
        <v/>
      </c>
      <c r="R945" s="4" t="str">
        <f t="shared" si="144"/>
        <v/>
      </c>
      <c r="S945" s="4">
        <f t="shared" si="145"/>
        <v>1</v>
      </c>
      <c r="T945" s="4" t="str">
        <f t="shared" si="146"/>
        <v/>
      </c>
      <c r="U945" s="4" t="str">
        <f t="shared" si="147"/>
        <v/>
      </c>
      <c r="V945" s="4" t="str">
        <f t="shared" si="148"/>
        <v/>
      </c>
      <c r="W945" s="4">
        <f t="shared" si="149"/>
        <v>1</v>
      </c>
    </row>
    <row r="946" spans="1:23" s="3" customFormat="1" x14ac:dyDescent="0.3">
      <c r="A946" s="3" t="s">
        <v>629</v>
      </c>
      <c r="B946" s="3" t="s">
        <v>3495</v>
      </c>
      <c r="C946" s="3" t="s">
        <v>3496</v>
      </c>
      <c r="D946" s="3" t="s">
        <v>0</v>
      </c>
      <c r="E946" s="3">
        <v>1</v>
      </c>
      <c r="F946" s="3">
        <v>20</v>
      </c>
      <c r="G946" s="3">
        <v>1</v>
      </c>
      <c r="H946" s="3">
        <v>0</v>
      </c>
      <c r="I946" s="3">
        <v>0</v>
      </c>
      <c r="J946" s="3">
        <v>10</v>
      </c>
      <c r="K946" s="3">
        <v>6</v>
      </c>
      <c r="L946" s="3">
        <v>84</v>
      </c>
      <c r="M946" s="4" t="str">
        <f t="shared" si="140"/>
        <v/>
      </c>
      <c r="N946" s="4" t="str">
        <f t="shared" si="141"/>
        <v/>
      </c>
      <c r="O946" s="4"/>
      <c r="P946" s="4" t="str">
        <f t="shared" si="142"/>
        <v/>
      </c>
      <c r="Q946" s="4" t="str">
        <f t="shared" si="143"/>
        <v/>
      </c>
      <c r="R946" s="4" t="str">
        <f t="shared" si="144"/>
        <v/>
      </c>
      <c r="S946" s="4">
        <f t="shared" si="145"/>
        <v>1</v>
      </c>
      <c r="T946" s="4" t="str">
        <f t="shared" si="146"/>
        <v/>
      </c>
      <c r="U946" s="4" t="str">
        <f t="shared" si="147"/>
        <v/>
      </c>
      <c r="V946" s="4" t="str">
        <f t="shared" si="148"/>
        <v/>
      </c>
      <c r="W946" s="4">
        <f t="shared" si="149"/>
        <v>1</v>
      </c>
    </row>
    <row r="947" spans="1:23" s="3" customFormat="1" x14ac:dyDescent="0.3">
      <c r="A947" s="3" t="s">
        <v>629</v>
      </c>
      <c r="B947" s="3" t="s">
        <v>5711</v>
      </c>
      <c r="C947" s="3" t="s">
        <v>5712</v>
      </c>
      <c r="D947" s="3" t="s">
        <v>0</v>
      </c>
      <c r="E947" s="3">
        <v>5</v>
      </c>
      <c r="F947" s="3">
        <v>31</v>
      </c>
      <c r="G947" s="3">
        <v>1</v>
      </c>
      <c r="H947" s="3">
        <v>0</v>
      </c>
      <c r="I947" s="3">
        <v>0</v>
      </c>
      <c r="J947" s="3">
        <v>5</v>
      </c>
      <c r="K947" s="3">
        <v>9</v>
      </c>
      <c r="L947" s="3">
        <v>126</v>
      </c>
      <c r="M947" s="4" t="str">
        <f t="shared" si="140"/>
        <v/>
      </c>
      <c r="N947" s="4" t="str">
        <f t="shared" si="141"/>
        <v/>
      </c>
      <c r="O947" s="4"/>
      <c r="P947" s="4" t="str">
        <f t="shared" si="142"/>
        <v/>
      </c>
      <c r="Q947" s="4" t="str">
        <f t="shared" si="143"/>
        <v/>
      </c>
      <c r="R947" s="4" t="str">
        <f t="shared" si="144"/>
        <v/>
      </c>
      <c r="S947" s="4">
        <f t="shared" si="145"/>
        <v>1</v>
      </c>
      <c r="T947" s="4" t="str">
        <f t="shared" si="146"/>
        <v/>
      </c>
      <c r="U947" s="4" t="str">
        <f t="shared" si="147"/>
        <v/>
      </c>
      <c r="V947" s="4" t="str">
        <f t="shared" si="148"/>
        <v/>
      </c>
      <c r="W947" s="4">
        <f t="shared" si="149"/>
        <v>1</v>
      </c>
    </row>
    <row r="948" spans="1:23" s="3" customFormat="1" x14ac:dyDescent="0.3">
      <c r="A948" s="3" t="s">
        <v>629</v>
      </c>
      <c r="B948" s="3" t="s">
        <v>4538</v>
      </c>
      <c r="C948" s="3" t="s">
        <v>4539</v>
      </c>
      <c r="D948" s="3" t="s">
        <v>0</v>
      </c>
      <c r="E948" s="3">
        <v>1</v>
      </c>
      <c r="F948" s="3">
        <v>1</v>
      </c>
      <c r="G948" s="3">
        <v>1</v>
      </c>
      <c r="H948" s="3">
        <v>0</v>
      </c>
      <c r="I948" s="3">
        <v>0</v>
      </c>
      <c r="J948" s="3">
        <v>1</v>
      </c>
      <c r="K948" s="3">
        <v>0</v>
      </c>
      <c r="L948" s="3">
        <v>135</v>
      </c>
      <c r="M948" s="4" t="str">
        <f t="shared" si="140"/>
        <v/>
      </c>
      <c r="N948" s="4" t="str">
        <f t="shared" si="141"/>
        <v/>
      </c>
      <c r="O948" s="4"/>
      <c r="P948" s="4" t="str">
        <f t="shared" si="142"/>
        <v/>
      </c>
      <c r="Q948" s="4" t="str">
        <f t="shared" si="143"/>
        <v/>
      </c>
      <c r="R948" s="4" t="str">
        <f t="shared" si="144"/>
        <v/>
      </c>
      <c r="S948" s="4">
        <f t="shared" si="145"/>
        <v>1</v>
      </c>
      <c r="T948" s="4" t="str">
        <f t="shared" si="146"/>
        <v/>
      </c>
      <c r="U948" s="4" t="str">
        <f t="shared" si="147"/>
        <v/>
      </c>
      <c r="V948" s="4" t="str">
        <f t="shared" si="148"/>
        <v/>
      </c>
      <c r="W948" s="4">
        <f t="shared" si="149"/>
        <v>1</v>
      </c>
    </row>
    <row r="949" spans="1:23" s="3" customFormat="1" x14ac:dyDescent="0.3">
      <c r="A949" s="3" t="s">
        <v>629</v>
      </c>
      <c r="B949" s="3" t="s">
        <v>3827</v>
      </c>
      <c r="C949" s="3" t="s">
        <v>735</v>
      </c>
      <c r="D949" s="3" t="s">
        <v>0</v>
      </c>
      <c r="E949" s="3">
        <v>9</v>
      </c>
      <c r="F949" s="3">
        <v>0</v>
      </c>
      <c r="G949" s="3">
        <v>1</v>
      </c>
      <c r="H949" s="3">
        <v>0</v>
      </c>
      <c r="I949" s="3">
        <v>0</v>
      </c>
      <c r="J949" s="3">
        <v>0</v>
      </c>
      <c r="K949" s="3">
        <v>0</v>
      </c>
      <c r="L949" s="3">
        <v>26</v>
      </c>
      <c r="M949" s="4" t="str">
        <f t="shared" si="140"/>
        <v/>
      </c>
      <c r="N949" s="4" t="str">
        <f t="shared" si="141"/>
        <v/>
      </c>
      <c r="O949" s="4"/>
      <c r="P949" s="4" t="str">
        <f t="shared" si="142"/>
        <v/>
      </c>
      <c r="Q949" s="4" t="str">
        <f t="shared" si="143"/>
        <v/>
      </c>
      <c r="R949" s="4" t="str">
        <f t="shared" si="144"/>
        <v/>
      </c>
      <c r="S949" s="4">
        <f t="shared" si="145"/>
        <v>1</v>
      </c>
      <c r="T949" s="4" t="str">
        <f t="shared" si="146"/>
        <v/>
      </c>
      <c r="U949" s="4" t="str">
        <f t="shared" si="147"/>
        <v/>
      </c>
      <c r="V949" s="4" t="str">
        <f t="shared" si="148"/>
        <v/>
      </c>
      <c r="W949" s="4">
        <f t="shared" si="149"/>
        <v>1</v>
      </c>
    </row>
    <row r="950" spans="1:23" s="3" customFormat="1" x14ac:dyDescent="0.3">
      <c r="A950" s="3" t="s">
        <v>629</v>
      </c>
      <c r="B950" s="3" t="s">
        <v>669</v>
      </c>
      <c r="C950" s="3" t="s">
        <v>509</v>
      </c>
      <c r="D950" s="3" t="s">
        <v>0</v>
      </c>
      <c r="E950" s="3">
        <v>16</v>
      </c>
      <c r="F950" s="3">
        <v>41</v>
      </c>
      <c r="G950" s="3">
        <v>2</v>
      </c>
      <c r="H950" s="3">
        <v>0</v>
      </c>
      <c r="I950" s="3">
        <v>89</v>
      </c>
      <c r="J950" s="3">
        <v>15</v>
      </c>
      <c r="K950" s="3">
        <v>5</v>
      </c>
      <c r="L950" s="3">
        <v>205</v>
      </c>
      <c r="M950" s="4" t="str">
        <f t="shared" si="140"/>
        <v/>
      </c>
      <c r="N950" s="4" t="str">
        <f t="shared" si="141"/>
        <v/>
      </c>
      <c r="O950" s="4"/>
      <c r="P950" s="4" t="str">
        <f t="shared" si="142"/>
        <v/>
      </c>
      <c r="Q950" s="4" t="str">
        <f t="shared" si="143"/>
        <v/>
      </c>
      <c r="R950" s="4" t="str">
        <f t="shared" si="144"/>
        <v/>
      </c>
      <c r="S950" s="4">
        <f t="shared" si="145"/>
        <v>1</v>
      </c>
      <c r="T950" s="4" t="str">
        <f t="shared" si="146"/>
        <v/>
      </c>
      <c r="U950" s="4" t="str">
        <f t="shared" si="147"/>
        <v/>
      </c>
      <c r="V950" s="4" t="str">
        <f t="shared" si="148"/>
        <v/>
      </c>
      <c r="W950" s="4">
        <f t="shared" si="149"/>
        <v>1</v>
      </c>
    </row>
    <row r="951" spans="1:23" s="3" customFormat="1" x14ac:dyDescent="0.3">
      <c r="A951" s="3" t="s">
        <v>629</v>
      </c>
      <c r="B951" s="3" t="s">
        <v>5305</v>
      </c>
      <c r="C951" s="3" t="s">
        <v>366</v>
      </c>
      <c r="D951" s="3" t="s">
        <v>0</v>
      </c>
      <c r="E951" s="3">
        <v>10</v>
      </c>
      <c r="F951" s="3">
        <v>13</v>
      </c>
      <c r="G951" s="3">
        <v>1</v>
      </c>
      <c r="H951" s="3">
        <v>0</v>
      </c>
      <c r="I951" s="3">
        <v>49</v>
      </c>
      <c r="J951" s="3">
        <v>11</v>
      </c>
      <c r="K951" s="3">
        <v>2</v>
      </c>
      <c r="L951" s="3">
        <v>253</v>
      </c>
      <c r="M951" s="4" t="str">
        <f t="shared" si="140"/>
        <v/>
      </c>
      <c r="N951" s="4" t="str">
        <f t="shared" si="141"/>
        <v/>
      </c>
      <c r="O951" s="4"/>
      <c r="P951" s="4" t="str">
        <f t="shared" si="142"/>
        <v/>
      </c>
      <c r="Q951" s="4" t="str">
        <f t="shared" si="143"/>
        <v/>
      </c>
      <c r="R951" s="4" t="str">
        <f t="shared" si="144"/>
        <v/>
      </c>
      <c r="S951" s="4">
        <f t="shared" si="145"/>
        <v>1</v>
      </c>
      <c r="T951" s="4" t="str">
        <f t="shared" si="146"/>
        <v/>
      </c>
      <c r="U951" s="4" t="str">
        <f t="shared" si="147"/>
        <v/>
      </c>
      <c r="V951" s="4" t="str">
        <f t="shared" si="148"/>
        <v/>
      </c>
      <c r="W951" s="4">
        <f t="shared" si="149"/>
        <v>1</v>
      </c>
    </row>
    <row r="952" spans="1:23" s="3" customFormat="1" x14ac:dyDescent="0.3">
      <c r="A952" s="3" t="s">
        <v>629</v>
      </c>
      <c r="B952" s="3" t="s">
        <v>4317</v>
      </c>
      <c r="C952" s="3" t="s">
        <v>4318</v>
      </c>
      <c r="D952" s="3" t="s">
        <v>0</v>
      </c>
      <c r="E952" s="3">
        <v>4</v>
      </c>
      <c r="F952" s="3">
        <v>3</v>
      </c>
      <c r="G952" s="3">
        <v>4</v>
      </c>
      <c r="H952" s="3">
        <v>0</v>
      </c>
      <c r="I952" s="3">
        <v>1</v>
      </c>
      <c r="J952" s="3">
        <v>3</v>
      </c>
      <c r="K952" s="3">
        <v>1</v>
      </c>
      <c r="L952" s="3">
        <v>32</v>
      </c>
      <c r="M952" s="4" t="str">
        <f t="shared" si="140"/>
        <v/>
      </c>
      <c r="N952" s="4" t="str">
        <f t="shared" si="141"/>
        <v/>
      </c>
      <c r="O952" s="4"/>
      <c r="P952" s="4" t="str">
        <f t="shared" si="142"/>
        <v/>
      </c>
      <c r="Q952" s="4" t="str">
        <f t="shared" si="143"/>
        <v/>
      </c>
      <c r="R952" s="4" t="str">
        <f t="shared" si="144"/>
        <v/>
      </c>
      <c r="S952" s="4">
        <f t="shared" si="145"/>
        <v>1</v>
      </c>
      <c r="T952" s="4" t="str">
        <f t="shared" si="146"/>
        <v/>
      </c>
      <c r="U952" s="4" t="str">
        <f t="shared" si="147"/>
        <v/>
      </c>
      <c r="V952" s="4" t="str">
        <f t="shared" si="148"/>
        <v/>
      </c>
      <c r="W952" s="4">
        <f t="shared" si="149"/>
        <v>1</v>
      </c>
    </row>
    <row r="953" spans="1:23" s="3" customFormat="1" x14ac:dyDescent="0.3">
      <c r="A953" s="3" t="s">
        <v>629</v>
      </c>
      <c r="B953" s="3" t="s">
        <v>3626</v>
      </c>
      <c r="C953" s="3" t="s">
        <v>3627</v>
      </c>
      <c r="D953" s="3" t="s">
        <v>0</v>
      </c>
      <c r="E953" s="3">
        <v>6</v>
      </c>
      <c r="F953" s="3">
        <v>7</v>
      </c>
      <c r="G953" s="3">
        <v>2</v>
      </c>
      <c r="H953" s="3">
        <v>0</v>
      </c>
      <c r="I953" s="3">
        <v>1</v>
      </c>
      <c r="J953" s="3">
        <v>7</v>
      </c>
      <c r="K953" s="3">
        <v>1</v>
      </c>
      <c r="L953" s="3">
        <v>75</v>
      </c>
      <c r="M953" s="4" t="str">
        <f t="shared" si="140"/>
        <v/>
      </c>
      <c r="N953" s="4" t="str">
        <f t="shared" si="141"/>
        <v/>
      </c>
      <c r="O953" s="4"/>
      <c r="P953" s="4" t="str">
        <f t="shared" si="142"/>
        <v/>
      </c>
      <c r="Q953" s="4" t="str">
        <f t="shared" si="143"/>
        <v/>
      </c>
      <c r="R953" s="4" t="str">
        <f t="shared" si="144"/>
        <v/>
      </c>
      <c r="S953" s="4">
        <f t="shared" si="145"/>
        <v>1</v>
      </c>
      <c r="T953" s="4" t="str">
        <f t="shared" si="146"/>
        <v/>
      </c>
      <c r="U953" s="4" t="str">
        <f t="shared" si="147"/>
        <v/>
      </c>
      <c r="V953" s="4" t="str">
        <f t="shared" si="148"/>
        <v/>
      </c>
      <c r="W953" s="4">
        <f t="shared" si="149"/>
        <v>1</v>
      </c>
    </row>
    <row r="954" spans="1:23" s="3" customFormat="1" x14ac:dyDescent="0.3">
      <c r="A954" s="3" t="s">
        <v>629</v>
      </c>
      <c r="B954" s="3" t="s">
        <v>5240</v>
      </c>
      <c r="C954" s="3" t="s">
        <v>5241</v>
      </c>
      <c r="D954" s="3" t="s">
        <v>0</v>
      </c>
      <c r="E954" s="3">
        <v>2</v>
      </c>
      <c r="F954" s="3">
        <v>14</v>
      </c>
      <c r="G954" s="3">
        <v>3</v>
      </c>
      <c r="H954" s="3">
        <v>0</v>
      </c>
      <c r="I954" s="3">
        <v>9</v>
      </c>
      <c r="J954" s="3">
        <v>7</v>
      </c>
      <c r="K954" s="3">
        <v>1</v>
      </c>
      <c r="L954" s="3">
        <v>56</v>
      </c>
      <c r="M954" s="4" t="str">
        <f t="shared" si="140"/>
        <v/>
      </c>
      <c r="N954" s="4" t="str">
        <f t="shared" si="141"/>
        <v/>
      </c>
      <c r="O954" s="4"/>
      <c r="P954" s="4" t="str">
        <f t="shared" si="142"/>
        <v/>
      </c>
      <c r="Q954" s="4" t="str">
        <f t="shared" si="143"/>
        <v/>
      </c>
      <c r="R954" s="4" t="str">
        <f t="shared" si="144"/>
        <v/>
      </c>
      <c r="S954" s="4">
        <f t="shared" si="145"/>
        <v>1</v>
      </c>
      <c r="T954" s="4" t="str">
        <f t="shared" si="146"/>
        <v/>
      </c>
      <c r="U954" s="4" t="str">
        <f t="shared" si="147"/>
        <v/>
      </c>
      <c r="V954" s="4" t="str">
        <f t="shared" si="148"/>
        <v/>
      </c>
      <c r="W954" s="4">
        <f t="shared" si="149"/>
        <v>1</v>
      </c>
    </row>
    <row r="955" spans="1:23" s="3" customFormat="1" x14ac:dyDescent="0.3">
      <c r="A955" s="3" t="s">
        <v>629</v>
      </c>
      <c r="B955" s="3" t="s">
        <v>5153</v>
      </c>
      <c r="C955" s="3" t="s">
        <v>5154</v>
      </c>
      <c r="D955" s="3" t="s">
        <v>0</v>
      </c>
      <c r="E955" s="3">
        <v>1</v>
      </c>
      <c r="F955" s="3">
        <v>26</v>
      </c>
      <c r="G955" s="3">
        <v>1</v>
      </c>
      <c r="H955" s="3">
        <v>0</v>
      </c>
      <c r="I955" s="3">
        <v>0</v>
      </c>
      <c r="J955" s="3">
        <v>7</v>
      </c>
      <c r="K955" s="3">
        <v>18</v>
      </c>
      <c r="L955" s="3">
        <v>95</v>
      </c>
      <c r="M955" s="4" t="str">
        <f t="shared" si="140"/>
        <v/>
      </c>
      <c r="N955" s="4" t="str">
        <f t="shared" si="141"/>
        <v/>
      </c>
      <c r="O955" s="4"/>
      <c r="P955" s="4" t="str">
        <f t="shared" si="142"/>
        <v/>
      </c>
      <c r="Q955" s="4" t="str">
        <f t="shared" si="143"/>
        <v/>
      </c>
      <c r="R955" s="4" t="str">
        <f t="shared" si="144"/>
        <v/>
      </c>
      <c r="S955" s="4">
        <f t="shared" si="145"/>
        <v>1</v>
      </c>
      <c r="T955" s="4" t="str">
        <f t="shared" si="146"/>
        <v/>
      </c>
      <c r="U955" s="4" t="str">
        <f t="shared" si="147"/>
        <v/>
      </c>
      <c r="V955" s="4" t="str">
        <f t="shared" si="148"/>
        <v/>
      </c>
      <c r="W955" s="4">
        <f t="shared" si="149"/>
        <v>1</v>
      </c>
    </row>
    <row r="956" spans="1:23" s="3" customFormat="1" x14ac:dyDescent="0.3">
      <c r="A956" s="3" t="s">
        <v>629</v>
      </c>
      <c r="B956" s="3" t="s">
        <v>4567</v>
      </c>
      <c r="C956" s="3" t="s">
        <v>4568</v>
      </c>
      <c r="D956" s="3" t="s">
        <v>0</v>
      </c>
      <c r="E956" s="3">
        <v>7</v>
      </c>
      <c r="F956" s="3">
        <v>54</v>
      </c>
      <c r="G956" s="3">
        <v>1</v>
      </c>
      <c r="H956" s="3">
        <v>0</v>
      </c>
      <c r="I956" s="3">
        <v>7</v>
      </c>
      <c r="J956" s="3">
        <v>11</v>
      </c>
      <c r="K956" s="3">
        <v>6</v>
      </c>
      <c r="L956" s="3">
        <v>205</v>
      </c>
      <c r="M956" s="4" t="str">
        <f t="shared" si="140"/>
        <v/>
      </c>
      <c r="N956" s="4" t="str">
        <f t="shared" si="141"/>
        <v/>
      </c>
      <c r="O956" s="4"/>
      <c r="P956" s="4" t="str">
        <f t="shared" si="142"/>
        <v/>
      </c>
      <c r="Q956" s="4" t="str">
        <f t="shared" si="143"/>
        <v/>
      </c>
      <c r="R956" s="4" t="str">
        <f t="shared" si="144"/>
        <v/>
      </c>
      <c r="S956" s="4">
        <f t="shared" si="145"/>
        <v>1</v>
      </c>
      <c r="T956" s="4" t="str">
        <f t="shared" si="146"/>
        <v/>
      </c>
      <c r="U956" s="4" t="str">
        <f t="shared" si="147"/>
        <v/>
      </c>
      <c r="V956" s="4" t="str">
        <f t="shared" si="148"/>
        <v/>
      </c>
      <c r="W956" s="4">
        <f t="shared" si="149"/>
        <v>1</v>
      </c>
    </row>
    <row r="957" spans="1:23" s="3" customFormat="1" x14ac:dyDescent="0.3">
      <c r="A957" s="3" t="s">
        <v>629</v>
      </c>
      <c r="B957" s="3" t="s">
        <v>809</v>
      </c>
      <c r="C957" s="3" t="s">
        <v>810</v>
      </c>
      <c r="D957" s="3" t="s">
        <v>0</v>
      </c>
      <c r="E957" s="3">
        <v>4</v>
      </c>
      <c r="F957" s="3">
        <v>18</v>
      </c>
      <c r="G957" s="3">
        <v>1</v>
      </c>
      <c r="H957" s="3">
        <v>0</v>
      </c>
      <c r="I957" s="3">
        <v>136</v>
      </c>
      <c r="J957" s="3">
        <v>17</v>
      </c>
      <c r="K957" s="3">
        <v>0</v>
      </c>
      <c r="L957" s="3">
        <v>381</v>
      </c>
      <c r="M957" s="4">
        <f t="shared" si="140"/>
        <v>1</v>
      </c>
      <c r="N957" s="4" t="str">
        <f t="shared" si="141"/>
        <v/>
      </c>
      <c r="O957" s="4"/>
      <c r="P957" s="4" t="str">
        <f t="shared" si="142"/>
        <v/>
      </c>
      <c r="Q957" s="4" t="str">
        <f t="shared" si="143"/>
        <v/>
      </c>
      <c r="R957" s="4">
        <f t="shared" si="144"/>
        <v>1</v>
      </c>
      <c r="S957" s="4" t="str">
        <f t="shared" si="145"/>
        <v/>
      </c>
      <c r="T957" s="4" t="str">
        <f t="shared" si="146"/>
        <v/>
      </c>
      <c r="U957" s="4" t="str">
        <f t="shared" si="147"/>
        <v/>
      </c>
      <c r="V957" s="4" t="str">
        <f t="shared" si="148"/>
        <v/>
      </c>
      <c r="W957" s="4">
        <f t="shared" si="149"/>
        <v>1</v>
      </c>
    </row>
    <row r="958" spans="1:23" s="3" customFormat="1" x14ac:dyDescent="0.3">
      <c r="A958" s="3" t="s">
        <v>629</v>
      </c>
      <c r="B958" s="3" t="s">
        <v>4708</v>
      </c>
      <c r="C958" s="3" t="s">
        <v>4709</v>
      </c>
      <c r="D958" s="3" t="s">
        <v>0</v>
      </c>
      <c r="E958" s="3">
        <v>9</v>
      </c>
      <c r="F958" s="3">
        <v>30</v>
      </c>
      <c r="G958" s="3">
        <v>3</v>
      </c>
      <c r="H958" s="3">
        <v>1</v>
      </c>
      <c r="I958" s="3">
        <v>63</v>
      </c>
      <c r="J958" s="3">
        <v>14</v>
      </c>
      <c r="K958" s="3">
        <v>5</v>
      </c>
      <c r="L958" s="3">
        <v>137</v>
      </c>
      <c r="M958" s="4" t="str">
        <f t="shared" si="140"/>
        <v/>
      </c>
      <c r="N958" s="4" t="str">
        <f t="shared" si="141"/>
        <v/>
      </c>
      <c r="O958" s="4"/>
      <c r="P958" s="4" t="str">
        <f t="shared" si="142"/>
        <v/>
      </c>
      <c r="Q958" s="4" t="str">
        <f t="shared" si="143"/>
        <v/>
      </c>
      <c r="R958" s="4" t="str">
        <f t="shared" si="144"/>
        <v/>
      </c>
      <c r="S958" s="4">
        <f t="shared" si="145"/>
        <v>1</v>
      </c>
      <c r="T958" s="4" t="str">
        <f t="shared" si="146"/>
        <v/>
      </c>
      <c r="U958" s="4" t="str">
        <f t="shared" si="147"/>
        <v/>
      </c>
      <c r="V958" s="4" t="str">
        <f t="shared" si="148"/>
        <v/>
      </c>
      <c r="W958" s="4">
        <f t="shared" si="149"/>
        <v>1</v>
      </c>
    </row>
    <row r="959" spans="1:23" s="3" customFormat="1" x14ac:dyDescent="0.3">
      <c r="A959" s="3" t="s">
        <v>629</v>
      </c>
      <c r="B959" s="3" t="s">
        <v>5300</v>
      </c>
      <c r="C959" s="3" t="s">
        <v>5301</v>
      </c>
      <c r="D959" s="3" t="s">
        <v>0</v>
      </c>
      <c r="E959" s="3">
        <v>3</v>
      </c>
      <c r="F959" s="3">
        <v>7</v>
      </c>
      <c r="G959" s="3">
        <v>4</v>
      </c>
      <c r="H959" s="3">
        <v>0</v>
      </c>
      <c r="I959" s="3">
        <v>7</v>
      </c>
      <c r="J959" s="3">
        <v>7</v>
      </c>
      <c r="K959" s="3">
        <v>2</v>
      </c>
      <c r="L959" s="3">
        <v>54</v>
      </c>
      <c r="M959" s="4" t="str">
        <f t="shared" si="140"/>
        <v/>
      </c>
      <c r="N959" s="4" t="str">
        <f t="shared" si="141"/>
        <v/>
      </c>
      <c r="O959" s="4"/>
      <c r="P959" s="4" t="str">
        <f t="shared" si="142"/>
        <v/>
      </c>
      <c r="Q959" s="4" t="str">
        <f t="shared" si="143"/>
        <v/>
      </c>
      <c r="R959" s="4" t="str">
        <f t="shared" si="144"/>
        <v/>
      </c>
      <c r="S959" s="4">
        <f t="shared" si="145"/>
        <v>1</v>
      </c>
      <c r="T959" s="4" t="str">
        <f t="shared" si="146"/>
        <v/>
      </c>
      <c r="U959" s="4" t="str">
        <f t="shared" si="147"/>
        <v/>
      </c>
      <c r="V959" s="4" t="str">
        <f t="shared" si="148"/>
        <v/>
      </c>
      <c r="W959" s="4">
        <f t="shared" si="149"/>
        <v>1</v>
      </c>
    </row>
    <row r="960" spans="1:23" s="3" customFormat="1" x14ac:dyDescent="0.3">
      <c r="A960" s="3" t="s">
        <v>629</v>
      </c>
      <c r="B960" s="3" t="s">
        <v>4253</v>
      </c>
      <c r="C960" s="3" t="s">
        <v>4254</v>
      </c>
      <c r="D960" s="3" t="s">
        <v>389</v>
      </c>
      <c r="E960" s="3">
        <v>2</v>
      </c>
      <c r="F960" s="3">
        <v>1</v>
      </c>
      <c r="G960" s="3">
        <v>1</v>
      </c>
      <c r="H960" s="3">
        <v>0</v>
      </c>
      <c r="I960" s="3">
        <v>0</v>
      </c>
      <c r="J960" s="3">
        <v>1</v>
      </c>
      <c r="K960" s="3">
        <v>0</v>
      </c>
      <c r="L960" s="3">
        <v>31</v>
      </c>
      <c r="M960" s="4" t="str">
        <f t="shared" si="140"/>
        <v/>
      </c>
      <c r="N960" s="4" t="str">
        <f t="shared" si="141"/>
        <v/>
      </c>
      <c r="O960" s="4"/>
      <c r="P960" s="4" t="str">
        <f t="shared" si="142"/>
        <v/>
      </c>
      <c r="Q960" s="4" t="str">
        <f t="shared" si="143"/>
        <v/>
      </c>
      <c r="R960" s="4" t="str">
        <f t="shared" si="144"/>
        <v/>
      </c>
      <c r="S960" s="4">
        <f t="shared" si="145"/>
        <v>1</v>
      </c>
      <c r="T960" s="4" t="str">
        <f t="shared" si="146"/>
        <v/>
      </c>
      <c r="U960" s="4" t="str">
        <f t="shared" si="147"/>
        <v/>
      </c>
      <c r="V960" s="4" t="str">
        <f t="shared" si="148"/>
        <v/>
      </c>
      <c r="W960" s="4">
        <f t="shared" si="149"/>
        <v>1</v>
      </c>
    </row>
    <row r="961" spans="1:23" s="3" customFormat="1" x14ac:dyDescent="0.3">
      <c r="A961" s="3" t="s">
        <v>629</v>
      </c>
      <c r="B961" s="3" t="s">
        <v>5405</v>
      </c>
      <c r="C961" s="3" t="s">
        <v>5406</v>
      </c>
      <c r="D961" s="3" t="s">
        <v>0</v>
      </c>
      <c r="E961" s="3">
        <v>2</v>
      </c>
      <c r="F961" s="3">
        <v>8</v>
      </c>
      <c r="G961" s="3">
        <v>5</v>
      </c>
      <c r="H961" s="3">
        <v>0</v>
      </c>
      <c r="I961" s="3">
        <v>0</v>
      </c>
      <c r="J961" s="3">
        <v>2</v>
      </c>
      <c r="K961" s="3">
        <v>3</v>
      </c>
      <c r="L961" s="3">
        <v>43</v>
      </c>
      <c r="M961" s="4" t="str">
        <f t="shared" si="140"/>
        <v/>
      </c>
      <c r="N961" s="4" t="str">
        <f t="shared" si="141"/>
        <v/>
      </c>
      <c r="O961" s="4"/>
      <c r="P961" s="4" t="str">
        <f t="shared" si="142"/>
        <v/>
      </c>
      <c r="Q961" s="4" t="str">
        <f t="shared" si="143"/>
        <v/>
      </c>
      <c r="R961" s="4" t="str">
        <f t="shared" si="144"/>
        <v/>
      </c>
      <c r="S961" s="4">
        <f t="shared" si="145"/>
        <v>1</v>
      </c>
      <c r="T961" s="4" t="str">
        <f t="shared" si="146"/>
        <v/>
      </c>
      <c r="U961" s="4" t="str">
        <f t="shared" si="147"/>
        <v/>
      </c>
      <c r="V961" s="4" t="str">
        <f t="shared" si="148"/>
        <v/>
      </c>
      <c r="W961" s="4">
        <f t="shared" si="149"/>
        <v>1</v>
      </c>
    </row>
    <row r="962" spans="1:23" s="3" customFormat="1" x14ac:dyDescent="0.3">
      <c r="A962" s="3" t="s">
        <v>629</v>
      </c>
      <c r="B962" s="3" t="s">
        <v>4702</v>
      </c>
      <c r="C962" s="3" t="s">
        <v>4703</v>
      </c>
      <c r="D962" s="3" t="s">
        <v>0</v>
      </c>
      <c r="E962" s="3">
        <v>0</v>
      </c>
      <c r="F962" s="3">
        <v>19</v>
      </c>
      <c r="G962" s="3">
        <v>1</v>
      </c>
      <c r="H962" s="3">
        <v>0</v>
      </c>
      <c r="I962" s="3">
        <v>3</v>
      </c>
      <c r="J962" s="3">
        <v>3</v>
      </c>
      <c r="K962" s="3">
        <v>1</v>
      </c>
      <c r="L962" s="3">
        <v>58</v>
      </c>
      <c r="M962" s="4" t="str">
        <f t="shared" si="140"/>
        <v/>
      </c>
      <c r="N962" s="4" t="str">
        <f t="shared" si="141"/>
        <v/>
      </c>
      <c r="O962" s="4"/>
      <c r="P962" s="4" t="str">
        <f t="shared" si="142"/>
        <v/>
      </c>
      <c r="Q962" s="4" t="str">
        <f t="shared" si="143"/>
        <v/>
      </c>
      <c r="R962" s="4" t="str">
        <f t="shared" si="144"/>
        <v/>
      </c>
      <c r="S962" s="4">
        <f t="shared" si="145"/>
        <v>1</v>
      </c>
      <c r="T962" s="4" t="str">
        <f t="shared" si="146"/>
        <v/>
      </c>
      <c r="U962" s="4" t="str">
        <f t="shared" si="147"/>
        <v/>
      </c>
      <c r="V962" s="4" t="str">
        <f t="shared" si="148"/>
        <v/>
      </c>
      <c r="W962" s="4">
        <f t="shared" si="149"/>
        <v>1</v>
      </c>
    </row>
    <row r="963" spans="1:23" s="3" customFormat="1" x14ac:dyDescent="0.3">
      <c r="A963" s="3" t="s">
        <v>629</v>
      </c>
      <c r="B963" s="3" t="s">
        <v>5563</v>
      </c>
      <c r="C963" s="3" t="s">
        <v>5564</v>
      </c>
      <c r="D963" s="3" t="s">
        <v>0</v>
      </c>
      <c r="E963" s="3">
        <v>5</v>
      </c>
      <c r="F963" s="3">
        <v>8</v>
      </c>
      <c r="G963" s="3">
        <v>1</v>
      </c>
      <c r="H963" s="3">
        <v>0</v>
      </c>
      <c r="I963" s="3">
        <v>28</v>
      </c>
      <c r="J963" s="3">
        <v>8</v>
      </c>
      <c r="K963" s="3">
        <v>0</v>
      </c>
      <c r="L963" s="3">
        <v>93</v>
      </c>
      <c r="M963" s="4" t="str">
        <f t="shared" si="140"/>
        <v/>
      </c>
      <c r="N963" s="4" t="str">
        <f t="shared" si="141"/>
        <v/>
      </c>
      <c r="O963" s="4"/>
      <c r="P963" s="4" t="str">
        <f t="shared" si="142"/>
        <v/>
      </c>
      <c r="Q963" s="4" t="str">
        <f t="shared" si="143"/>
        <v/>
      </c>
      <c r="R963" s="4" t="str">
        <f t="shared" si="144"/>
        <v/>
      </c>
      <c r="S963" s="4">
        <f t="shared" si="145"/>
        <v>1</v>
      </c>
      <c r="T963" s="4" t="str">
        <f t="shared" si="146"/>
        <v/>
      </c>
      <c r="U963" s="4" t="str">
        <f t="shared" si="147"/>
        <v/>
      </c>
      <c r="V963" s="4" t="str">
        <f t="shared" si="148"/>
        <v/>
      </c>
      <c r="W963" s="4">
        <f t="shared" si="149"/>
        <v>1</v>
      </c>
    </row>
    <row r="964" spans="1:23" s="3" customFormat="1" x14ac:dyDescent="0.3">
      <c r="A964" s="3" t="s">
        <v>629</v>
      </c>
      <c r="B964" s="3" t="s">
        <v>3629</v>
      </c>
      <c r="C964" s="3" t="s">
        <v>3630</v>
      </c>
      <c r="D964" s="3" t="s">
        <v>0</v>
      </c>
      <c r="E964" s="3">
        <v>1</v>
      </c>
      <c r="F964" s="3">
        <v>1</v>
      </c>
      <c r="G964" s="3">
        <v>2</v>
      </c>
      <c r="H964" s="3">
        <v>0</v>
      </c>
      <c r="I964" s="3">
        <v>0</v>
      </c>
      <c r="J964" s="3">
        <v>1</v>
      </c>
      <c r="K964" s="3">
        <v>0</v>
      </c>
      <c r="L964" s="3">
        <v>42</v>
      </c>
      <c r="M964" s="4" t="str">
        <f t="shared" si="140"/>
        <v/>
      </c>
      <c r="N964" s="4" t="str">
        <f t="shared" si="141"/>
        <v/>
      </c>
      <c r="O964" s="4"/>
      <c r="P964" s="4" t="str">
        <f t="shared" si="142"/>
        <v/>
      </c>
      <c r="Q964" s="4" t="str">
        <f t="shared" si="143"/>
        <v/>
      </c>
      <c r="R964" s="4" t="str">
        <f t="shared" si="144"/>
        <v/>
      </c>
      <c r="S964" s="4">
        <f t="shared" si="145"/>
        <v>1</v>
      </c>
      <c r="T964" s="4" t="str">
        <f t="shared" si="146"/>
        <v/>
      </c>
      <c r="U964" s="4" t="str">
        <f t="shared" si="147"/>
        <v/>
      </c>
      <c r="V964" s="4" t="str">
        <f t="shared" si="148"/>
        <v/>
      </c>
      <c r="W964" s="4">
        <f t="shared" si="149"/>
        <v>1</v>
      </c>
    </row>
    <row r="965" spans="1:23" s="3" customFormat="1" x14ac:dyDescent="0.3">
      <c r="A965" s="3" t="s">
        <v>629</v>
      </c>
      <c r="B965" s="3" t="s">
        <v>5367</v>
      </c>
      <c r="C965" s="3" t="s">
        <v>5368</v>
      </c>
      <c r="D965" s="3" t="s">
        <v>0</v>
      </c>
      <c r="E965" s="3">
        <v>1</v>
      </c>
      <c r="F965" s="3">
        <v>1</v>
      </c>
      <c r="G965" s="3">
        <v>1</v>
      </c>
      <c r="H965" s="3">
        <v>0</v>
      </c>
      <c r="I965" s="3">
        <v>0</v>
      </c>
      <c r="J965" s="3">
        <v>1</v>
      </c>
      <c r="K965" s="3">
        <v>0</v>
      </c>
      <c r="L965" s="3">
        <v>33</v>
      </c>
      <c r="M965" s="4" t="str">
        <f t="shared" si="140"/>
        <v/>
      </c>
      <c r="N965" s="4" t="str">
        <f t="shared" si="141"/>
        <v/>
      </c>
      <c r="O965" s="4"/>
      <c r="P965" s="4" t="str">
        <f t="shared" si="142"/>
        <v/>
      </c>
      <c r="Q965" s="4" t="str">
        <f t="shared" si="143"/>
        <v/>
      </c>
      <c r="R965" s="4" t="str">
        <f t="shared" si="144"/>
        <v/>
      </c>
      <c r="S965" s="4">
        <f t="shared" si="145"/>
        <v>1</v>
      </c>
      <c r="T965" s="4" t="str">
        <f t="shared" si="146"/>
        <v/>
      </c>
      <c r="U965" s="4" t="str">
        <f t="shared" si="147"/>
        <v/>
      </c>
      <c r="V965" s="4" t="str">
        <f t="shared" si="148"/>
        <v/>
      </c>
      <c r="W965" s="4">
        <f t="shared" si="149"/>
        <v>1</v>
      </c>
    </row>
    <row r="966" spans="1:23" s="3" customFormat="1" x14ac:dyDescent="0.3">
      <c r="A966" s="3" t="s">
        <v>629</v>
      </c>
      <c r="B966" s="3" t="s">
        <v>5256</v>
      </c>
      <c r="C966" s="3" t="s">
        <v>5257</v>
      </c>
      <c r="D966" s="3" t="s">
        <v>389</v>
      </c>
      <c r="E966" s="3">
        <v>0</v>
      </c>
      <c r="F966" s="3">
        <v>1</v>
      </c>
      <c r="G966" s="3">
        <v>1</v>
      </c>
      <c r="H966" s="3">
        <v>0</v>
      </c>
      <c r="I966" s="3">
        <v>0</v>
      </c>
      <c r="J966" s="3">
        <v>1</v>
      </c>
      <c r="K966" s="3">
        <v>0</v>
      </c>
      <c r="L966" s="3">
        <v>17</v>
      </c>
      <c r="M966" s="4" t="str">
        <f t="shared" ref="M966:M1029" si="150">IF( AND( OR( F966&gt;$F$1, L966&gt;$L$1 ), OR( E966&gt;$E$1, I966&gt;$I$1 ) ), 1, "" )</f>
        <v/>
      </c>
      <c r="N966" s="4" t="str">
        <f t="shared" ref="N966:N1029" si="151">IF( AND( OR( F966&gt;$F$2, L966&gt;$L$2 ), OR( E966&gt;$E$2, I966&gt;$I$2 ) ), 1, "")</f>
        <v/>
      </c>
      <c r="O966" s="4"/>
      <c r="P966" s="4" t="str">
        <f t="shared" ref="P966:P1029" si="152" xml:space="preserve"> IF( AND( M966 = 1, O966 = 1 ), 1, "")</f>
        <v/>
      </c>
      <c r="Q966" s="4" t="str">
        <f t="shared" ref="Q966:Q1029" si="153" xml:space="preserve"> IF( AND( M966 = "", O966 = 1 ), 1, "")</f>
        <v/>
      </c>
      <c r="R966" s="4" t="str">
        <f t="shared" ref="R966:R1029" si="154" xml:space="preserve"> IF( AND( M966 = 1, O966 = "" ), 1, "")</f>
        <v/>
      </c>
      <c r="S966" s="4">
        <f t="shared" ref="S966:S1029" si="155" xml:space="preserve"> IF( AND( M966 = "", O966 = "" ), 1, "")</f>
        <v>1</v>
      </c>
      <c r="T966" s="4" t="str">
        <f t="shared" ref="T966:T1029" si="156" xml:space="preserve"> IF( AND( N966 = 1, O966 = 1 ), 1, "")</f>
        <v/>
      </c>
      <c r="U966" s="4" t="str">
        <f t="shared" ref="U966:U1029" si="157" xml:space="preserve"> IF( AND( N966 = "", O966 = 1 ), 1, "")</f>
        <v/>
      </c>
      <c r="V966" s="4" t="str">
        <f t="shared" ref="V966:V1029" si="158" xml:space="preserve"> IF( AND( N966 = 1, O966 = "" ), 1, "")</f>
        <v/>
      </c>
      <c r="W966" s="4">
        <f t="shared" ref="W966:W1029" si="159" xml:space="preserve"> IF( AND( N966 = "", O966 = "" ), 1, "")</f>
        <v>1</v>
      </c>
    </row>
    <row r="967" spans="1:23" s="3" customFormat="1" x14ac:dyDescent="0.3">
      <c r="A967" s="3" t="s">
        <v>629</v>
      </c>
      <c r="B967" s="3" t="s">
        <v>5361</v>
      </c>
      <c r="C967" s="3" t="s">
        <v>5362</v>
      </c>
      <c r="D967" s="3" t="s">
        <v>0</v>
      </c>
      <c r="E967" s="3">
        <v>1</v>
      </c>
      <c r="F967" s="3">
        <v>30</v>
      </c>
      <c r="G967" s="3">
        <v>1</v>
      </c>
      <c r="H967" s="3">
        <v>0</v>
      </c>
      <c r="I967" s="3">
        <v>3</v>
      </c>
      <c r="J967" s="3">
        <v>3</v>
      </c>
      <c r="K967" s="3">
        <v>0</v>
      </c>
      <c r="L967" s="3">
        <v>87</v>
      </c>
      <c r="M967" s="4" t="str">
        <f t="shared" si="150"/>
        <v/>
      </c>
      <c r="N967" s="4" t="str">
        <f t="shared" si="151"/>
        <v/>
      </c>
      <c r="O967" s="4"/>
      <c r="P967" s="4" t="str">
        <f t="shared" si="152"/>
        <v/>
      </c>
      <c r="Q967" s="4" t="str">
        <f t="shared" si="153"/>
        <v/>
      </c>
      <c r="R967" s="4" t="str">
        <f t="shared" si="154"/>
        <v/>
      </c>
      <c r="S967" s="4">
        <f t="shared" si="155"/>
        <v>1</v>
      </c>
      <c r="T967" s="4" t="str">
        <f t="shared" si="156"/>
        <v/>
      </c>
      <c r="U967" s="4" t="str">
        <f t="shared" si="157"/>
        <v/>
      </c>
      <c r="V967" s="4" t="str">
        <f t="shared" si="158"/>
        <v/>
      </c>
      <c r="W967" s="4">
        <f t="shared" si="159"/>
        <v>1</v>
      </c>
    </row>
    <row r="968" spans="1:23" s="3" customFormat="1" x14ac:dyDescent="0.3">
      <c r="A968" s="3" t="s">
        <v>629</v>
      </c>
      <c r="B968" s="3" t="s">
        <v>4918</v>
      </c>
      <c r="C968" s="3" t="s">
        <v>4919</v>
      </c>
      <c r="D968" s="3" t="s">
        <v>0</v>
      </c>
      <c r="E968" s="3">
        <v>1</v>
      </c>
      <c r="F968" s="3">
        <v>3</v>
      </c>
      <c r="G968" s="3">
        <v>1</v>
      </c>
      <c r="H968" s="3">
        <v>0</v>
      </c>
      <c r="I968" s="3">
        <v>0</v>
      </c>
      <c r="J968" s="3">
        <v>1</v>
      </c>
      <c r="K968" s="3">
        <v>0</v>
      </c>
      <c r="L968" s="3">
        <v>33</v>
      </c>
      <c r="M968" s="4" t="str">
        <f t="shared" si="150"/>
        <v/>
      </c>
      <c r="N968" s="4" t="str">
        <f t="shared" si="151"/>
        <v/>
      </c>
      <c r="O968" s="4"/>
      <c r="P968" s="4" t="str">
        <f t="shared" si="152"/>
        <v/>
      </c>
      <c r="Q968" s="4" t="str">
        <f t="shared" si="153"/>
        <v/>
      </c>
      <c r="R968" s="4" t="str">
        <f t="shared" si="154"/>
        <v/>
      </c>
      <c r="S968" s="4">
        <f t="shared" si="155"/>
        <v>1</v>
      </c>
      <c r="T968" s="4" t="str">
        <f t="shared" si="156"/>
        <v/>
      </c>
      <c r="U968" s="4" t="str">
        <f t="shared" si="157"/>
        <v/>
      </c>
      <c r="V968" s="4" t="str">
        <f t="shared" si="158"/>
        <v/>
      </c>
      <c r="W968" s="4">
        <f t="shared" si="159"/>
        <v>1</v>
      </c>
    </row>
    <row r="969" spans="1:23" s="3" customFormat="1" x14ac:dyDescent="0.3">
      <c r="A969" s="3" t="s">
        <v>629</v>
      </c>
      <c r="B969" s="3" t="s">
        <v>4606</v>
      </c>
      <c r="C969" s="3" t="s">
        <v>4607</v>
      </c>
      <c r="D969" s="3" t="s">
        <v>0</v>
      </c>
      <c r="E969" s="3">
        <v>1</v>
      </c>
      <c r="F969" s="3">
        <v>5</v>
      </c>
      <c r="G969" s="3">
        <v>3</v>
      </c>
      <c r="H969" s="3">
        <v>0</v>
      </c>
      <c r="I969" s="3">
        <v>0</v>
      </c>
      <c r="J969" s="3">
        <v>3</v>
      </c>
      <c r="K969" s="3">
        <v>1</v>
      </c>
      <c r="L969" s="3">
        <v>54</v>
      </c>
      <c r="M969" s="4" t="str">
        <f t="shared" si="150"/>
        <v/>
      </c>
      <c r="N969" s="4" t="str">
        <f t="shared" si="151"/>
        <v/>
      </c>
      <c r="O969" s="4"/>
      <c r="P969" s="4" t="str">
        <f t="shared" si="152"/>
        <v/>
      </c>
      <c r="Q969" s="4" t="str">
        <f t="shared" si="153"/>
        <v/>
      </c>
      <c r="R969" s="4" t="str">
        <f t="shared" si="154"/>
        <v/>
      </c>
      <c r="S969" s="4">
        <f t="shared" si="155"/>
        <v>1</v>
      </c>
      <c r="T969" s="4" t="str">
        <f t="shared" si="156"/>
        <v/>
      </c>
      <c r="U969" s="4" t="str">
        <f t="shared" si="157"/>
        <v/>
      </c>
      <c r="V969" s="4" t="str">
        <f t="shared" si="158"/>
        <v/>
      </c>
      <c r="W969" s="4">
        <f t="shared" si="159"/>
        <v>1</v>
      </c>
    </row>
    <row r="970" spans="1:23" s="3" customFormat="1" x14ac:dyDescent="0.3">
      <c r="A970" s="3" t="s">
        <v>629</v>
      </c>
      <c r="B970" s="3" t="s">
        <v>5021</v>
      </c>
      <c r="C970" s="3" t="s">
        <v>5022</v>
      </c>
      <c r="D970" s="3" t="s">
        <v>0</v>
      </c>
      <c r="E970" s="3">
        <v>1</v>
      </c>
      <c r="F970" s="3">
        <v>5</v>
      </c>
      <c r="G970" s="3">
        <v>3</v>
      </c>
      <c r="H970" s="3">
        <v>0</v>
      </c>
      <c r="I970" s="3">
        <v>0</v>
      </c>
      <c r="J970" s="3">
        <v>3</v>
      </c>
      <c r="K970" s="3">
        <v>1</v>
      </c>
      <c r="L970" s="3">
        <v>57</v>
      </c>
      <c r="M970" s="4" t="str">
        <f t="shared" si="150"/>
        <v/>
      </c>
      <c r="N970" s="4" t="str">
        <f t="shared" si="151"/>
        <v/>
      </c>
      <c r="O970" s="4"/>
      <c r="P970" s="4" t="str">
        <f t="shared" si="152"/>
        <v/>
      </c>
      <c r="Q970" s="4" t="str">
        <f t="shared" si="153"/>
        <v/>
      </c>
      <c r="R970" s="4" t="str">
        <f t="shared" si="154"/>
        <v/>
      </c>
      <c r="S970" s="4">
        <f t="shared" si="155"/>
        <v>1</v>
      </c>
      <c r="T970" s="4" t="str">
        <f t="shared" si="156"/>
        <v/>
      </c>
      <c r="U970" s="4" t="str">
        <f t="shared" si="157"/>
        <v/>
      </c>
      <c r="V970" s="4" t="str">
        <f t="shared" si="158"/>
        <v/>
      </c>
      <c r="W970" s="4">
        <f t="shared" si="159"/>
        <v>1</v>
      </c>
    </row>
    <row r="971" spans="1:23" s="3" customFormat="1" x14ac:dyDescent="0.3">
      <c r="A971" s="3" t="s">
        <v>629</v>
      </c>
      <c r="B971" s="3" t="s">
        <v>4104</v>
      </c>
      <c r="C971" s="3" t="s">
        <v>4105</v>
      </c>
      <c r="D971" s="3" t="s">
        <v>0</v>
      </c>
      <c r="E971" s="3">
        <v>2</v>
      </c>
      <c r="F971" s="3">
        <v>2</v>
      </c>
      <c r="G971" s="3">
        <v>2</v>
      </c>
      <c r="H971" s="3">
        <v>1</v>
      </c>
      <c r="I971" s="3">
        <v>0</v>
      </c>
      <c r="J971" s="3">
        <v>1</v>
      </c>
      <c r="K971" s="3">
        <v>0</v>
      </c>
      <c r="L971" s="3">
        <v>26</v>
      </c>
      <c r="M971" s="4" t="str">
        <f t="shared" si="150"/>
        <v/>
      </c>
      <c r="N971" s="4" t="str">
        <f t="shared" si="151"/>
        <v/>
      </c>
      <c r="O971" s="4"/>
      <c r="P971" s="4" t="str">
        <f t="shared" si="152"/>
        <v/>
      </c>
      <c r="Q971" s="4" t="str">
        <f t="shared" si="153"/>
        <v/>
      </c>
      <c r="R971" s="4" t="str">
        <f t="shared" si="154"/>
        <v/>
      </c>
      <c r="S971" s="4">
        <f t="shared" si="155"/>
        <v>1</v>
      </c>
      <c r="T971" s="4" t="str">
        <f t="shared" si="156"/>
        <v/>
      </c>
      <c r="U971" s="4" t="str">
        <f t="shared" si="157"/>
        <v/>
      </c>
      <c r="V971" s="4" t="str">
        <f t="shared" si="158"/>
        <v/>
      </c>
      <c r="W971" s="4">
        <f t="shared" si="159"/>
        <v>1</v>
      </c>
    </row>
    <row r="972" spans="1:23" s="3" customFormat="1" x14ac:dyDescent="0.3">
      <c r="A972" s="3" t="s">
        <v>629</v>
      </c>
      <c r="B972" s="3" t="s">
        <v>5369</v>
      </c>
      <c r="C972" s="3" t="s">
        <v>5370</v>
      </c>
      <c r="D972" s="3" t="s">
        <v>0</v>
      </c>
      <c r="E972" s="3">
        <v>9</v>
      </c>
      <c r="F972" s="3">
        <v>5</v>
      </c>
      <c r="G972" s="3">
        <v>2</v>
      </c>
      <c r="H972" s="3">
        <v>0</v>
      </c>
      <c r="I972" s="3">
        <v>0</v>
      </c>
      <c r="J972" s="3">
        <v>4</v>
      </c>
      <c r="K972" s="3">
        <v>7</v>
      </c>
      <c r="L972" s="3">
        <v>75</v>
      </c>
      <c r="M972" s="4" t="str">
        <f t="shared" si="150"/>
        <v/>
      </c>
      <c r="N972" s="4" t="str">
        <f t="shared" si="151"/>
        <v/>
      </c>
      <c r="O972" s="4"/>
      <c r="P972" s="4" t="str">
        <f t="shared" si="152"/>
        <v/>
      </c>
      <c r="Q972" s="4" t="str">
        <f t="shared" si="153"/>
        <v/>
      </c>
      <c r="R972" s="4" t="str">
        <f t="shared" si="154"/>
        <v/>
      </c>
      <c r="S972" s="4">
        <f t="shared" si="155"/>
        <v>1</v>
      </c>
      <c r="T972" s="4" t="str">
        <f t="shared" si="156"/>
        <v/>
      </c>
      <c r="U972" s="4" t="str">
        <f t="shared" si="157"/>
        <v/>
      </c>
      <c r="V972" s="4" t="str">
        <f t="shared" si="158"/>
        <v/>
      </c>
      <c r="W972" s="4">
        <f t="shared" si="159"/>
        <v>1</v>
      </c>
    </row>
    <row r="973" spans="1:23" s="3" customFormat="1" x14ac:dyDescent="0.3">
      <c r="A973" s="3" t="s">
        <v>629</v>
      </c>
      <c r="B973" s="3" t="s">
        <v>4154</v>
      </c>
      <c r="C973" s="3" t="s">
        <v>4155</v>
      </c>
      <c r="D973" s="3" t="s">
        <v>0</v>
      </c>
      <c r="E973" s="3">
        <v>3</v>
      </c>
      <c r="F973" s="3">
        <v>14</v>
      </c>
      <c r="G973" s="3">
        <v>3</v>
      </c>
      <c r="H973" s="3">
        <v>0</v>
      </c>
      <c r="I973" s="3">
        <v>0</v>
      </c>
      <c r="J973" s="3">
        <v>8</v>
      </c>
      <c r="K973" s="3">
        <v>2</v>
      </c>
      <c r="L973" s="3">
        <v>68</v>
      </c>
      <c r="M973" s="4" t="str">
        <f t="shared" si="150"/>
        <v/>
      </c>
      <c r="N973" s="4" t="str">
        <f t="shared" si="151"/>
        <v/>
      </c>
      <c r="O973" s="4"/>
      <c r="P973" s="4" t="str">
        <f t="shared" si="152"/>
        <v/>
      </c>
      <c r="Q973" s="4" t="str">
        <f t="shared" si="153"/>
        <v/>
      </c>
      <c r="R973" s="4" t="str">
        <f t="shared" si="154"/>
        <v/>
      </c>
      <c r="S973" s="4">
        <f t="shared" si="155"/>
        <v>1</v>
      </c>
      <c r="T973" s="4" t="str">
        <f t="shared" si="156"/>
        <v/>
      </c>
      <c r="U973" s="4" t="str">
        <f t="shared" si="157"/>
        <v/>
      </c>
      <c r="V973" s="4" t="str">
        <f t="shared" si="158"/>
        <v/>
      </c>
      <c r="W973" s="4">
        <f t="shared" si="159"/>
        <v>1</v>
      </c>
    </row>
    <row r="974" spans="1:23" s="3" customFormat="1" x14ac:dyDescent="0.3">
      <c r="A974" s="3" t="s">
        <v>629</v>
      </c>
      <c r="B974" s="3" t="s">
        <v>4106</v>
      </c>
      <c r="C974" s="3" t="s">
        <v>4107</v>
      </c>
      <c r="D974" s="3" t="s">
        <v>0</v>
      </c>
      <c r="E974" s="3">
        <v>3</v>
      </c>
      <c r="F974" s="3">
        <v>3</v>
      </c>
      <c r="G974" s="3">
        <v>1</v>
      </c>
      <c r="H974" s="3">
        <v>0</v>
      </c>
      <c r="I974" s="3">
        <v>0</v>
      </c>
      <c r="J974" s="3">
        <v>3</v>
      </c>
      <c r="K974" s="3">
        <v>1</v>
      </c>
      <c r="L974" s="3">
        <v>39</v>
      </c>
      <c r="M974" s="4" t="str">
        <f t="shared" si="150"/>
        <v/>
      </c>
      <c r="N974" s="4" t="str">
        <f t="shared" si="151"/>
        <v/>
      </c>
      <c r="O974" s="4"/>
      <c r="P974" s="4" t="str">
        <f t="shared" si="152"/>
        <v/>
      </c>
      <c r="Q974" s="4" t="str">
        <f t="shared" si="153"/>
        <v/>
      </c>
      <c r="R974" s="4" t="str">
        <f t="shared" si="154"/>
        <v/>
      </c>
      <c r="S974" s="4">
        <f t="shared" si="155"/>
        <v>1</v>
      </c>
      <c r="T974" s="4" t="str">
        <f t="shared" si="156"/>
        <v/>
      </c>
      <c r="U974" s="4" t="str">
        <f t="shared" si="157"/>
        <v/>
      </c>
      <c r="V974" s="4" t="str">
        <f t="shared" si="158"/>
        <v/>
      </c>
      <c r="W974" s="4">
        <f t="shared" si="159"/>
        <v>1</v>
      </c>
    </row>
    <row r="975" spans="1:23" s="3" customFormat="1" x14ac:dyDescent="0.3">
      <c r="A975" s="3" t="s">
        <v>629</v>
      </c>
      <c r="B975" s="3" t="s">
        <v>3461</v>
      </c>
      <c r="C975" s="3" t="s">
        <v>3462</v>
      </c>
      <c r="D975" s="3" t="s">
        <v>0</v>
      </c>
      <c r="E975" s="3">
        <v>2</v>
      </c>
      <c r="F975" s="3">
        <v>1</v>
      </c>
      <c r="G975" s="3">
        <v>3</v>
      </c>
      <c r="H975" s="3">
        <v>1</v>
      </c>
      <c r="I975" s="3">
        <v>0</v>
      </c>
      <c r="J975" s="3">
        <v>1</v>
      </c>
      <c r="K975" s="3">
        <v>1</v>
      </c>
      <c r="L975" s="3">
        <v>23</v>
      </c>
      <c r="M975" s="4" t="str">
        <f t="shared" si="150"/>
        <v/>
      </c>
      <c r="N975" s="4" t="str">
        <f t="shared" si="151"/>
        <v/>
      </c>
      <c r="O975" s="4"/>
      <c r="P975" s="4" t="str">
        <f t="shared" si="152"/>
        <v/>
      </c>
      <c r="Q975" s="4" t="str">
        <f t="shared" si="153"/>
        <v/>
      </c>
      <c r="R975" s="4" t="str">
        <f t="shared" si="154"/>
        <v/>
      </c>
      <c r="S975" s="4">
        <f t="shared" si="155"/>
        <v>1</v>
      </c>
      <c r="T975" s="4" t="str">
        <f t="shared" si="156"/>
        <v/>
      </c>
      <c r="U975" s="4" t="str">
        <f t="shared" si="157"/>
        <v/>
      </c>
      <c r="V975" s="4" t="str">
        <f t="shared" si="158"/>
        <v/>
      </c>
      <c r="W975" s="4">
        <f t="shared" si="159"/>
        <v>1</v>
      </c>
    </row>
    <row r="976" spans="1:23" s="3" customFormat="1" x14ac:dyDescent="0.3">
      <c r="A976" s="3" t="s">
        <v>629</v>
      </c>
      <c r="B976" s="3" t="s">
        <v>4503</v>
      </c>
      <c r="C976" s="3" t="s">
        <v>735</v>
      </c>
      <c r="D976" s="3" t="s">
        <v>0</v>
      </c>
      <c r="E976" s="3">
        <v>5</v>
      </c>
      <c r="F976" s="3">
        <v>0</v>
      </c>
      <c r="G976" s="3">
        <v>1</v>
      </c>
      <c r="H976" s="3">
        <v>0</v>
      </c>
      <c r="I976" s="3">
        <v>0</v>
      </c>
      <c r="J976" s="3">
        <v>0</v>
      </c>
      <c r="K976" s="3">
        <v>0</v>
      </c>
      <c r="L976" s="3">
        <v>21</v>
      </c>
      <c r="M976" s="4" t="str">
        <f t="shared" si="150"/>
        <v/>
      </c>
      <c r="N976" s="4" t="str">
        <f t="shared" si="151"/>
        <v/>
      </c>
      <c r="O976" s="4"/>
      <c r="P976" s="4" t="str">
        <f t="shared" si="152"/>
        <v/>
      </c>
      <c r="Q976" s="4" t="str">
        <f t="shared" si="153"/>
        <v/>
      </c>
      <c r="R976" s="4" t="str">
        <f t="shared" si="154"/>
        <v/>
      </c>
      <c r="S976" s="4">
        <f t="shared" si="155"/>
        <v>1</v>
      </c>
      <c r="T976" s="4" t="str">
        <f t="shared" si="156"/>
        <v/>
      </c>
      <c r="U976" s="4" t="str">
        <f t="shared" si="157"/>
        <v/>
      </c>
      <c r="V976" s="4" t="str">
        <f t="shared" si="158"/>
        <v/>
      </c>
      <c r="W976" s="4">
        <f t="shared" si="159"/>
        <v>1</v>
      </c>
    </row>
    <row r="977" spans="1:23" s="3" customFormat="1" x14ac:dyDescent="0.3">
      <c r="A977" s="3" t="s">
        <v>629</v>
      </c>
      <c r="B977" s="3" t="s">
        <v>4007</v>
      </c>
      <c r="C977" s="3" t="s">
        <v>4008</v>
      </c>
      <c r="D977" s="3" t="s">
        <v>0</v>
      </c>
      <c r="E977" s="3">
        <v>0</v>
      </c>
      <c r="F977" s="3">
        <v>10</v>
      </c>
      <c r="G977" s="3">
        <v>1</v>
      </c>
      <c r="H977" s="3">
        <v>0</v>
      </c>
      <c r="I977" s="3">
        <v>4</v>
      </c>
      <c r="J977" s="3">
        <v>4</v>
      </c>
      <c r="K977" s="3">
        <v>6</v>
      </c>
      <c r="L977" s="3">
        <v>47</v>
      </c>
      <c r="M977" s="4" t="str">
        <f t="shared" si="150"/>
        <v/>
      </c>
      <c r="N977" s="4" t="str">
        <f t="shared" si="151"/>
        <v/>
      </c>
      <c r="O977" s="4"/>
      <c r="P977" s="4" t="str">
        <f t="shared" si="152"/>
        <v/>
      </c>
      <c r="Q977" s="4" t="str">
        <f t="shared" si="153"/>
        <v/>
      </c>
      <c r="R977" s="4" t="str">
        <f t="shared" si="154"/>
        <v/>
      </c>
      <c r="S977" s="4">
        <f t="shared" si="155"/>
        <v>1</v>
      </c>
      <c r="T977" s="4" t="str">
        <f t="shared" si="156"/>
        <v/>
      </c>
      <c r="U977" s="4" t="str">
        <f t="shared" si="157"/>
        <v/>
      </c>
      <c r="V977" s="4" t="str">
        <f t="shared" si="158"/>
        <v/>
      </c>
      <c r="W977" s="4">
        <f t="shared" si="159"/>
        <v>1</v>
      </c>
    </row>
    <row r="978" spans="1:23" s="3" customFormat="1" x14ac:dyDescent="0.3">
      <c r="A978" s="3" t="s">
        <v>629</v>
      </c>
      <c r="B978" s="3" t="s">
        <v>4117</v>
      </c>
      <c r="C978" s="3" t="s">
        <v>4118</v>
      </c>
      <c r="D978" s="3" t="s">
        <v>0</v>
      </c>
      <c r="E978" s="3">
        <v>2</v>
      </c>
      <c r="F978" s="3">
        <v>9</v>
      </c>
      <c r="G978" s="3">
        <v>1</v>
      </c>
      <c r="H978" s="3">
        <v>0</v>
      </c>
      <c r="I978" s="3">
        <v>15</v>
      </c>
      <c r="J978" s="3">
        <v>6</v>
      </c>
      <c r="K978" s="3">
        <v>0</v>
      </c>
      <c r="L978" s="3">
        <v>67</v>
      </c>
      <c r="M978" s="4" t="str">
        <f t="shared" si="150"/>
        <v/>
      </c>
      <c r="N978" s="4" t="str">
        <f t="shared" si="151"/>
        <v/>
      </c>
      <c r="O978" s="4"/>
      <c r="P978" s="4" t="str">
        <f t="shared" si="152"/>
        <v/>
      </c>
      <c r="Q978" s="4" t="str">
        <f t="shared" si="153"/>
        <v/>
      </c>
      <c r="R978" s="4" t="str">
        <f t="shared" si="154"/>
        <v/>
      </c>
      <c r="S978" s="4">
        <f t="shared" si="155"/>
        <v>1</v>
      </c>
      <c r="T978" s="4" t="str">
        <f t="shared" si="156"/>
        <v/>
      </c>
      <c r="U978" s="4" t="str">
        <f t="shared" si="157"/>
        <v/>
      </c>
      <c r="V978" s="4" t="str">
        <f t="shared" si="158"/>
        <v/>
      </c>
      <c r="W978" s="4">
        <f t="shared" si="159"/>
        <v>1</v>
      </c>
    </row>
    <row r="979" spans="1:23" s="3" customFormat="1" x14ac:dyDescent="0.3">
      <c r="A979" s="3" t="s">
        <v>629</v>
      </c>
      <c r="B979" s="3" t="s">
        <v>5480</v>
      </c>
      <c r="C979" s="3" t="s">
        <v>5481</v>
      </c>
      <c r="D979" s="3" t="s">
        <v>0</v>
      </c>
      <c r="E979" s="3">
        <v>1</v>
      </c>
      <c r="F979" s="3">
        <v>8</v>
      </c>
      <c r="G979" s="3">
        <v>3</v>
      </c>
      <c r="H979" s="3">
        <v>0</v>
      </c>
      <c r="I979" s="3">
        <v>0</v>
      </c>
      <c r="J979" s="3">
        <v>6</v>
      </c>
      <c r="K979" s="3">
        <v>2</v>
      </c>
      <c r="L979" s="3">
        <v>51</v>
      </c>
      <c r="M979" s="4" t="str">
        <f t="shared" si="150"/>
        <v/>
      </c>
      <c r="N979" s="4" t="str">
        <f t="shared" si="151"/>
        <v/>
      </c>
      <c r="O979" s="4"/>
      <c r="P979" s="4" t="str">
        <f t="shared" si="152"/>
        <v/>
      </c>
      <c r="Q979" s="4" t="str">
        <f t="shared" si="153"/>
        <v/>
      </c>
      <c r="R979" s="4" t="str">
        <f t="shared" si="154"/>
        <v/>
      </c>
      <c r="S979" s="4">
        <f t="shared" si="155"/>
        <v>1</v>
      </c>
      <c r="T979" s="4" t="str">
        <f t="shared" si="156"/>
        <v/>
      </c>
      <c r="U979" s="4" t="str">
        <f t="shared" si="157"/>
        <v/>
      </c>
      <c r="V979" s="4" t="str">
        <f t="shared" si="158"/>
        <v/>
      </c>
      <c r="W979" s="4">
        <f t="shared" si="159"/>
        <v>1</v>
      </c>
    </row>
    <row r="980" spans="1:23" s="3" customFormat="1" x14ac:dyDescent="0.3">
      <c r="A980" s="3" t="s">
        <v>629</v>
      </c>
      <c r="B980" s="3" t="s">
        <v>4767</v>
      </c>
      <c r="C980" s="3" t="s">
        <v>4768</v>
      </c>
      <c r="D980" s="3" t="s">
        <v>0</v>
      </c>
      <c r="E980" s="3">
        <v>7</v>
      </c>
      <c r="F980" s="3">
        <v>45</v>
      </c>
      <c r="G980" s="3">
        <v>2</v>
      </c>
      <c r="H980" s="3">
        <v>1</v>
      </c>
      <c r="I980" s="3">
        <v>41</v>
      </c>
      <c r="J980" s="3">
        <v>14</v>
      </c>
      <c r="K980" s="3">
        <v>7</v>
      </c>
      <c r="L980" s="3">
        <v>143</v>
      </c>
      <c r="M980" s="4" t="str">
        <f t="shared" si="150"/>
        <v/>
      </c>
      <c r="N980" s="4" t="str">
        <f t="shared" si="151"/>
        <v/>
      </c>
      <c r="O980" s="4"/>
      <c r="P980" s="4" t="str">
        <f t="shared" si="152"/>
        <v/>
      </c>
      <c r="Q980" s="4" t="str">
        <f t="shared" si="153"/>
        <v/>
      </c>
      <c r="R980" s="4" t="str">
        <f t="shared" si="154"/>
        <v/>
      </c>
      <c r="S980" s="4">
        <f t="shared" si="155"/>
        <v>1</v>
      </c>
      <c r="T980" s="4" t="str">
        <f t="shared" si="156"/>
        <v/>
      </c>
      <c r="U980" s="4" t="str">
        <f t="shared" si="157"/>
        <v/>
      </c>
      <c r="V980" s="4" t="str">
        <f t="shared" si="158"/>
        <v/>
      </c>
      <c r="W980" s="4">
        <f t="shared" si="159"/>
        <v>1</v>
      </c>
    </row>
    <row r="981" spans="1:23" s="3" customFormat="1" x14ac:dyDescent="0.3">
      <c r="A981" s="3" t="s">
        <v>629</v>
      </c>
      <c r="B981" s="3" t="s">
        <v>5739</v>
      </c>
      <c r="C981" s="3" t="s">
        <v>5740</v>
      </c>
      <c r="D981" s="3" t="s">
        <v>0</v>
      </c>
      <c r="E981" s="3">
        <v>5</v>
      </c>
      <c r="F981" s="3">
        <v>2</v>
      </c>
      <c r="G981" s="3">
        <v>1</v>
      </c>
      <c r="H981" s="3">
        <v>0</v>
      </c>
      <c r="I981" s="3">
        <v>1</v>
      </c>
      <c r="J981" s="3">
        <v>2</v>
      </c>
      <c r="K981" s="3">
        <v>2</v>
      </c>
      <c r="L981" s="3">
        <v>52</v>
      </c>
      <c r="M981" s="4" t="str">
        <f t="shared" si="150"/>
        <v/>
      </c>
      <c r="N981" s="4" t="str">
        <f t="shared" si="151"/>
        <v/>
      </c>
      <c r="O981" s="4"/>
      <c r="P981" s="4" t="str">
        <f t="shared" si="152"/>
        <v/>
      </c>
      <c r="Q981" s="4" t="str">
        <f t="shared" si="153"/>
        <v/>
      </c>
      <c r="R981" s="4" t="str">
        <f t="shared" si="154"/>
        <v/>
      </c>
      <c r="S981" s="4">
        <f t="shared" si="155"/>
        <v>1</v>
      </c>
      <c r="T981" s="4" t="str">
        <f t="shared" si="156"/>
        <v/>
      </c>
      <c r="U981" s="4" t="str">
        <f t="shared" si="157"/>
        <v/>
      </c>
      <c r="V981" s="4" t="str">
        <f t="shared" si="158"/>
        <v/>
      </c>
      <c r="W981" s="4">
        <f t="shared" si="159"/>
        <v>1</v>
      </c>
    </row>
    <row r="982" spans="1:23" s="3" customFormat="1" x14ac:dyDescent="0.3">
      <c r="A982" s="3" t="s">
        <v>629</v>
      </c>
      <c r="B982" s="3" t="s">
        <v>5074</v>
      </c>
      <c r="C982" s="3" t="s">
        <v>5075</v>
      </c>
      <c r="D982" s="3" t="s">
        <v>0</v>
      </c>
      <c r="E982" s="3">
        <v>2</v>
      </c>
      <c r="F982" s="3">
        <v>4</v>
      </c>
      <c r="G982" s="3">
        <v>3</v>
      </c>
      <c r="H982" s="3">
        <v>0</v>
      </c>
      <c r="I982" s="3">
        <v>0</v>
      </c>
      <c r="J982" s="3">
        <v>4</v>
      </c>
      <c r="K982" s="3">
        <v>2</v>
      </c>
      <c r="L982" s="3">
        <v>43</v>
      </c>
      <c r="M982" s="4" t="str">
        <f t="shared" si="150"/>
        <v/>
      </c>
      <c r="N982" s="4" t="str">
        <f t="shared" si="151"/>
        <v/>
      </c>
      <c r="O982" s="4"/>
      <c r="P982" s="4" t="str">
        <f t="shared" si="152"/>
        <v/>
      </c>
      <c r="Q982" s="4" t="str">
        <f t="shared" si="153"/>
        <v/>
      </c>
      <c r="R982" s="4" t="str">
        <f t="shared" si="154"/>
        <v/>
      </c>
      <c r="S982" s="4">
        <f t="shared" si="155"/>
        <v>1</v>
      </c>
      <c r="T982" s="4" t="str">
        <f t="shared" si="156"/>
        <v/>
      </c>
      <c r="U982" s="4" t="str">
        <f t="shared" si="157"/>
        <v/>
      </c>
      <c r="V982" s="4" t="str">
        <f t="shared" si="158"/>
        <v/>
      </c>
      <c r="W982" s="4">
        <f t="shared" si="159"/>
        <v>1</v>
      </c>
    </row>
    <row r="983" spans="1:23" s="3" customFormat="1" x14ac:dyDescent="0.3">
      <c r="A983" s="3" t="s">
        <v>629</v>
      </c>
      <c r="B983" s="3" t="s">
        <v>5373</v>
      </c>
      <c r="C983" s="3" t="s">
        <v>5374</v>
      </c>
      <c r="D983" s="3" t="s">
        <v>0</v>
      </c>
      <c r="E983" s="3">
        <v>1</v>
      </c>
      <c r="F983" s="3">
        <v>6</v>
      </c>
      <c r="G983" s="3">
        <v>1</v>
      </c>
      <c r="H983" s="3">
        <v>0</v>
      </c>
      <c r="I983" s="3">
        <v>1</v>
      </c>
      <c r="J983" s="3">
        <v>3</v>
      </c>
      <c r="K983" s="3">
        <v>3</v>
      </c>
      <c r="L983" s="3">
        <v>42</v>
      </c>
      <c r="M983" s="4" t="str">
        <f t="shared" si="150"/>
        <v/>
      </c>
      <c r="N983" s="4" t="str">
        <f t="shared" si="151"/>
        <v/>
      </c>
      <c r="O983" s="4"/>
      <c r="P983" s="4" t="str">
        <f t="shared" si="152"/>
        <v/>
      </c>
      <c r="Q983" s="4" t="str">
        <f t="shared" si="153"/>
        <v/>
      </c>
      <c r="R983" s="4" t="str">
        <f t="shared" si="154"/>
        <v/>
      </c>
      <c r="S983" s="4">
        <f t="shared" si="155"/>
        <v>1</v>
      </c>
      <c r="T983" s="4" t="str">
        <f t="shared" si="156"/>
        <v/>
      </c>
      <c r="U983" s="4" t="str">
        <f t="shared" si="157"/>
        <v/>
      </c>
      <c r="V983" s="4" t="str">
        <f t="shared" si="158"/>
        <v/>
      </c>
      <c r="W983" s="4">
        <f t="shared" si="159"/>
        <v>1</v>
      </c>
    </row>
    <row r="984" spans="1:23" s="3" customFormat="1" x14ac:dyDescent="0.3">
      <c r="A984" s="3" t="s">
        <v>629</v>
      </c>
      <c r="B984" s="3" t="s">
        <v>3810</v>
      </c>
      <c r="C984" s="3" t="s">
        <v>3811</v>
      </c>
      <c r="D984" s="3" t="s">
        <v>0</v>
      </c>
      <c r="E984" s="3">
        <v>3</v>
      </c>
      <c r="F984" s="3">
        <v>5</v>
      </c>
      <c r="G984" s="3">
        <v>3</v>
      </c>
      <c r="H984" s="3">
        <v>0</v>
      </c>
      <c r="I984" s="3">
        <v>3</v>
      </c>
      <c r="J984" s="3">
        <v>3</v>
      </c>
      <c r="K984" s="3">
        <v>0</v>
      </c>
      <c r="L984" s="3">
        <v>51</v>
      </c>
      <c r="M984" s="4" t="str">
        <f t="shared" si="150"/>
        <v/>
      </c>
      <c r="N984" s="4" t="str">
        <f t="shared" si="151"/>
        <v/>
      </c>
      <c r="O984" s="4"/>
      <c r="P984" s="4" t="str">
        <f t="shared" si="152"/>
        <v/>
      </c>
      <c r="Q984" s="4" t="str">
        <f t="shared" si="153"/>
        <v/>
      </c>
      <c r="R984" s="4" t="str">
        <f t="shared" si="154"/>
        <v/>
      </c>
      <c r="S984" s="4">
        <f t="shared" si="155"/>
        <v>1</v>
      </c>
      <c r="T984" s="4" t="str">
        <f t="shared" si="156"/>
        <v/>
      </c>
      <c r="U984" s="4" t="str">
        <f t="shared" si="157"/>
        <v/>
      </c>
      <c r="V984" s="4" t="str">
        <f t="shared" si="158"/>
        <v/>
      </c>
      <c r="W984" s="4">
        <f t="shared" si="159"/>
        <v>1</v>
      </c>
    </row>
    <row r="985" spans="1:23" s="3" customFormat="1" x14ac:dyDescent="0.3">
      <c r="A985" s="3" t="s">
        <v>629</v>
      </c>
      <c r="B985" s="3" t="s">
        <v>4659</v>
      </c>
      <c r="C985" s="3" t="s">
        <v>4660</v>
      </c>
      <c r="D985" s="3" t="s">
        <v>389</v>
      </c>
      <c r="E985" s="3">
        <v>0</v>
      </c>
      <c r="F985" s="3">
        <v>1</v>
      </c>
      <c r="G985" s="3">
        <v>1</v>
      </c>
      <c r="H985" s="3">
        <v>0</v>
      </c>
      <c r="I985" s="3">
        <v>0</v>
      </c>
      <c r="J985" s="3">
        <v>1</v>
      </c>
      <c r="K985" s="3">
        <v>0</v>
      </c>
      <c r="L985" s="3">
        <v>25</v>
      </c>
      <c r="M985" s="4" t="str">
        <f t="shared" si="150"/>
        <v/>
      </c>
      <c r="N985" s="4" t="str">
        <f t="shared" si="151"/>
        <v/>
      </c>
      <c r="O985" s="4"/>
      <c r="P985" s="4" t="str">
        <f t="shared" si="152"/>
        <v/>
      </c>
      <c r="Q985" s="4" t="str">
        <f t="shared" si="153"/>
        <v/>
      </c>
      <c r="R985" s="4" t="str">
        <f t="shared" si="154"/>
        <v/>
      </c>
      <c r="S985" s="4">
        <f t="shared" si="155"/>
        <v>1</v>
      </c>
      <c r="T985" s="4" t="str">
        <f t="shared" si="156"/>
        <v/>
      </c>
      <c r="U985" s="4" t="str">
        <f t="shared" si="157"/>
        <v/>
      </c>
      <c r="V985" s="4" t="str">
        <f t="shared" si="158"/>
        <v/>
      </c>
      <c r="W985" s="4">
        <f t="shared" si="159"/>
        <v>1</v>
      </c>
    </row>
    <row r="986" spans="1:23" s="3" customFormat="1" x14ac:dyDescent="0.3">
      <c r="A986" s="3" t="s">
        <v>629</v>
      </c>
      <c r="B986" s="3" t="s">
        <v>4657</v>
      </c>
      <c r="C986" s="3" t="s">
        <v>4658</v>
      </c>
      <c r="D986" s="3" t="s">
        <v>0</v>
      </c>
      <c r="E986" s="3">
        <v>0</v>
      </c>
      <c r="F986" s="3">
        <v>1</v>
      </c>
      <c r="G986" s="3">
        <v>1</v>
      </c>
      <c r="H986" s="3">
        <v>0</v>
      </c>
      <c r="I986" s="3">
        <v>0</v>
      </c>
      <c r="J986" s="3">
        <v>1</v>
      </c>
      <c r="K986" s="3">
        <v>0</v>
      </c>
      <c r="L986" s="3">
        <v>30</v>
      </c>
      <c r="M986" s="4" t="str">
        <f t="shared" si="150"/>
        <v/>
      </c>
      <c r="N986" s="4" t="str">
        <f t="shared" si="151"/>
        <v/>
      </c>
      <c r="O986" s="4"/>
      <c r="P986" s="4" t="str">
        <f t="shared" si="152"/>
        <v/>
      </c>
      <c r="Q986" s="4" t="str">
        <f t="shared" si="153"/>
        <v/>
      </c>
      <c r="R986" s="4" t="str">
        <f t="shared" si="154"/>
        <v/>
      </c>
      <c r="S986" s="4">
        <f t="shared" si="155"/>
        <v>1</v>
      </c>
      <c r="T986" s="4" t="str">
        <f t="shared" si="156"/>
        <v/>
      </c>
      <c r="U986" s="4" t="str">
        <f t="shared" si="157"/>
        <v/>
      </c>
      <c r="V986" s="4" t="str">
        <f t="shared" si="158"/>
        <v/>
      </c>
      <c r="W986" s="4">
        <f t="shared" si="159"/>
        <v>1</v>
      </c>
    </row>
    <row r="987" spans="1:23" s="3" customFormat="1" x14ac:dyDescent="0.3">
      <c r="A987" s="3" t="s">
        <v>629</v>
      </c>
      <c r="B987" s="3" t="s">
        <v>4449</v>
      </c>
      <c r="C987" s="3" t="s">
        <v>4450</v>
      </c>
      <c r="D987" s="3" t="s">
        <v>0</v>
      </c>
      <c r="E987" s="3">
        <v>5</v>
      </c>
      <c r="F987" s="3">
        <v>34</v>
      </c>
      <c r="G987" s="3">
        <v>3</v>
      </c>
      <c r="H987" s="3">
        <v>0</v>
      </c>
      <c r="I987" s="3">
        <v>11</v>
      </c>
      <c r="J987" s="3">
        <v>10</v>
      </c>
      <c r="K987" s="3">
        <v>9</v>
      </c>
      <c r="L987" s="3">
        <v>158</v>
      </c>
      <c r="M987" s="4" t="str">
        <f t="shared" si="150"/>
        <v/>
      </c>
      <c r="N987" s="4" t="str">
        <f t="shared" si="151"/>
        <v/>
      </c>
      <c r="O987" s="4"/>
      <c r="P987" s="4" t="str">
        <f t="shared" si="152"/>
        <v/>
      </c>
      <c r="Q987" s="4" t="str">
        <f t="shared" si="153"/>
        <v/>
      </c>
      <c r="R987" s="4" t="str">
        <f t="shared" si="154"/>
        <v/>
      </c>
      <c r="S987" s="4">
        <f t="shared" si="155"/>
        <v>1</v>
      </c>
      <c r="T987" s="4" t="str">
        <f t="shared" si="156"/>
        <v/>
      </c>
      <c r="U987" s="4" t="str">
        <f t="shared" si="157"/>
        <v/>
      </c>
      <c r="V987" s="4" t="str">
        <f t="shared" si="158"/>
        <v/>
      </c>
      <c r="W987" s="4">
        <f t="shared" si="159"/>
        <v>1</v>
      </c>
    </row>
    <row r="988" spans="1:23" s="3" customFormat="1" x14ac:dyDescent="0.3">
      <c r="A988" s="3" t="s">
        <v>629</v>
      </c>
      <c r="B988" s="3" t="s">
        <v>3527</v>
      </c>
      <c r="C988" s="3" t="s">
        <v>3528</v>
      </c>
      <c r="D988" s="3" t="s">
        <v>389</v>
      </c>
      <c r="E988" s="3">
        <v>1</v>
      </c>
      <c r="F988" s="3">
        <v>2</v>
      </c>
      <c r="G988" s="3">
        <v>1</v>
      </c>
      <c r="H988" s="3">
        <v>0</v>
      </c>
      <c r="I988" s="3">
        <v>1</v>
      </c>
      <c r="J988" s="3">
        <v>2</v>
      </c>
      <c r="K988" s="3">
        <v>0</v>
      </c>
      <c r="L988" s="3">
        <v>25</v>
      </c>
      <c r="M988" s="4" t="str">
        <f t="shared" si="150"/>
        <v/>
      </c>
      <c r="N988" s="4" t="str">
        <f t="shared" si="151"/>
        <v/>
      </c>
      <c r="O988" s="4"/>
      <c r="P988" s="4" t="str">
        <f t="shared" si="152"/>
        <v/>
      </c>
      <c r="Q988" s="4" t="str">
        <f t="shared" si="153"/>
        <v/>
      </c>
      <c r="R988" s="4" t="str">
        <f t="shared" si="154"/>
        <v/>
      </c>
      <c r="S988" s="4">
        <f t="shared" si="155"/>
        <v>1</v>
      </c>
      <c r="T988" s="4" t="str">
        <f t="shared" si="156"/>
        <v/>
      </c>
      <c r="U988" s="4" t="str">
        <f t="shared" si="157"/>
        <v/>
      </c>
      <c r="V988" s="4" t="str">
        <f t="shared" si="158"/>
        <v/>
      </c>
      <c r="W988" s="4">
        <f t="shared" si="159"/>
        <v>1</v>
      </c>
    </row>
    <row r="989" spans="1:23" s="3" customFormat="1" x14ac:dyDescent="0.3">
      <c r="A989" s="3" t="s">
        <v>629</v>
      </c>
      <c r="B989" s="3" t="s">
        <v>5447</v>
      </c>
      <c r="C989" s="3" t="s">
        <v>5448</v>
      </c>
      <c r="D989" s="3" t="s">
        <v>0</v>
      </c>
      <c r="E989" s="3">
        <v>2</v>
      </c>
      <c r="F989" s="3">
        <v>2</v>
      </c>
      <c r="G989" s="3">
        <v>1</v>
      </c>
      <c r="H989" s="3">
        <v>0</v>
      </c>
      <c r="I989" s="3">
        <v>0</v>
      </c>
      <c r="J989" s="3">
        <v>2</v>
      </c>
      <c r="K989" s="3">
        <v>1</v>
      </c>
      <c r="L989" s="3">
        <v>31</v>
      </c>
      <c r="M989" s="4" t="str">
        <f t="shared" si="150"/>
        <v/>
      </c>
      <c r="N989" s="4" t="str">
        <f t="shared" si="151"/>
        <v/>
      </c>
      <c r="O989" s="4"/>
      <c r="P989" s="4" t="str">
        <f t="shared" si="152"/>
        <v/>
      </c>
      <c r="Q989" s="4" t="str">
        <f t="shared" si="153"/>
        <v/>
      </c>
      <c r="R989" s="4" t="str">
        <f t="shared" si="154"/>
        <v/>
      </c>
      <c r="S989" s="4">
        <f t="shared" si="155"/>
        <v>1</v>
      </c>
      <c r="T989" s="4" t="str">
        <f t="shared" si="156"/>
        <v/>
      </c>
      <c r="U989" s="4" t="str">
        <f t="shared" si="157"/>
        <v/>
      </c>
      <c r="V989" s="4" t="str">
        <f t="shared" si="158"/>
        <v/>
      </c>
      <c r="W989" s="4">
        <f t="shared" si="159"/>
        <v>1</v>
      </c>
    </row>
    <row r="990" spans="1:23" s="3" customFormat="1" x14ac:dyDescent="0.3">
      <c r="A990" s="3" t="s">
        <v>629</v>
      </c>
      <c r="B990" s="3" t="s">
        <v>4151</v>
      </c>
      <c r="C990" s="3" t="s">
        <v>4152</v>
      </c>
      <c r="D990" s="3" t="s">
        <v>750</v>
      </c>
      <c r="E990" s="3">
        <v>0</v>
      </c>
      <c r="F990" s="3">
        <v>0</v>
      </c>
      <c r="G990" s="3">
        <v>1</v>
      </c>
      <c r="H990" s="3">
        <v>0</v>
      </c>
      <c r="I990" s="3">
        <v>0</v>
      </c>
      <c r="J990" s="3">
        <v>0</v>
      </c>
      <c r="K990" s="3">
        <v>0</v>
      </c>
      <c r="L990" s="3">
        <v>17</v>
      </c>
      <c r="M990" s="4" t="str">
        <f t="shared" si="150"/>
        <v/>
      </c>
      <c r="N990" s="4" t="str">
        <f t="shared" si="151"/>
        <v/>
      </c>
      <c r="O990" s="4"/>
      <c r="P990" s="4" t="str">
        <f t="shared" si="152"/>
        <v/>
      </c>
      <c r="Q990" s="4" t="str">
        <f t="shared" si="153"/>
        <v/>
      </c>
      <c r="R990" s="4" t="str">
        <f t="shared" si="154"/>
        <v/>
      </c>
      <c r="S990" s="4">
        <f t="shared" si="155"/>
        <v>1</v>
      </c>
      <c r="T990" s="4" t="str">
        <f t="shared" si="156"/>
        <v/>
      </c>
      <c r="U990" s="4" t="str">
        <f t="shared" si="157"/>
        <v/>
      </c>
      <c r="V990" s="4" t="str">
        <f t="shared" si="158"/>
        <v/>
      </c>
      <c r="W990" s="4">
        <f t="shared" si="159"/>
        <v>1</v>
      </c>
    </row>
    <row r="991" spans="1:23" s="3" customFormat="1" x14ac:dyDescent="0.3">
      <c r="A991" s="3" t="s">
        <v>629</v>
      </c>
      <c r="B991" s="3" t="s">
        <v>4588</v>
      </c>
      <c r="C991" s="3" t="s">
        <v>4589</v>
      </c>
      <c r="D991" s="3" t="s">
        <v>0</v>
      </c>
      <c r="E991" s="3">
        <v>1</v>
      </c>
      <c r="F991" s="3">
        <v>2</v>
      </c>
      <c r="G991" s="3">
        <v>1</v>
      </c>
      <c r="H991" s="3">
        <v>0</v>
      </c>
      <c r="I991" s="3">
        <v>0</v>
      </c>
      <c r="J991" s="3">
        <v>2</v>
      </c>
      <c r="K991" s="3">
        <v>4</v>
      </c>
      <c r="L991" s="3">
        <v>30</v>
      </c>
      <c r="M991" s="4" t="str">
        <f t="shared" si="150"/>
        <v/>
      </c>
      <c r="N991" s="4" t="str">
        <f t="shared" si="151"/>
        <v/>
      </c>
      <c r="O991" s="4"/>
      <c r="P991" s="4" t="str">
        <f t="shared" si="152"/>
        <v/>
      </c>
      <c r="Q991" s="4" t="str">
        <f t="shared" si="153"/>
        <v/>
      </c>
      <c r="R991" s="4" t="str">
        <f t="shared" si="154"/>
        <v/>
      </c>
      <c r="S991" s="4">
        <f t="shared" si="155"/>
        <v>1</v>
      </c>
      <c r="T991" s="4" t="str">
        <f t="shared" si="156"/>
        <v/>
      </c>
      <c r="U991" s="4" t="str">
        <f t="shared" si="157"/>
        <v/>
      </c>
      <c r="V991" s="4" t="str">
        <f t="shared" si="158"/>
        <v/>
      </c>
      <c r="W991" s="4">
        <f t="shared" si="159"/>
        <v>1</v>
      </c>
    </row>
    <row r="992" spans="1:23" s="3" customFormat="1" x14ac:dyDescent="0.3">
      <c r="A992" s="3" t="s">
        <v>629</v>
      </c>
      <c r="B992" s="3" t="s">
        <v>5223</v>
      </c>
      <c r="C992" s="3" t="s">
        <v>5224</v>
      </c>
      <c r="D992" s="3" t="s">
        <v>0</v>
      </c>
      <c r="E992" s="3">
        <v>5</v>
      </c>
      <c r="F992" s="3">
        <v>55</v>
      </c>
      <c r="G992" s="3">
        <v>2</v>
      </c>
      <c r="H992" s="3">
        <v>0</v>
      </c>
      <c r="I992" s="3">
        <v>22</v>
      </c>
      <c r="J992" s="3">
        <v>9</v>
      </c>
      <c r="K992" s="3">
        <v>2</v>
      </c>
      <c r="L992" s="3">
        <v>228</v>
      </c>
      <c r="M992" s="4" t="str">
        <f t="shared" si="150"/>
        <v/>
      </c>
      <c r="N992" s="4" t="str">
        <f t="shared" si="151"/>
        <v/>
      </c>
      <c r="O992" s="4"/>
      <c r="P992" s="4" t="str">
        <f t="shared" si="152"/>
        <v/>
      </c>
      <c r="Q992" s="4" t="str">
        <f t="shared" si="153"/>
        <v/>
      </c>
      <c r="R992" s="4" t="str">
        <f t="shared" si="154"/>
        <v/>
      </c>
      <c r="S992" s="4">
        <f t="shared" si="155"/>
        <v>1</v>
      </c>
      <c r="T992" s="4" t="str">
        <f t="shared" si="156"/>
        <v/>
      </c>
      <c r="U992" s="4" t="str">
        <f t="shared" si="157"/>
        <v/>
      </c>
      <c r="V992" s="4" t="str">
        <f t="shared" si="158"/>
        <v/>
      </c>
      <c r="W992" s="4">
        <f t="shared" si="159"/>
        <v>1</v>
      </c>
    </row>
    <row r="993" spans="1:23" s="3" customFormat="1" x14ac:dyDescent="0.3">
      <c r="A993" s="3" t="s">
        <v>629</v>
      </c>
      <c r="B993" s="3" t="s">
        <v>3834</v>
      </c>
      <c r="C993" s="3" t="s">
        <v>3835</v>
      </c>
      <c r="D993" s="3" t="s">
        <v>0</v>
      </c>
      <c r="E993" s="3">
        <v>7</v>
      </c>
      <c r="F993" s="3">
        <v>6</v>
      </c>
      <c r="G993" s="3">
        <v>1</v>
      </c>
      <c r="H993" s="3">
        <v>0</v>
      </c>
      <c r="I993" s="3">
        <v>4</v>
      </c>
      <c r="J993" s="3">
        <v>5</v>
      </c>
      <c r="K993" s="3">
        <v>1</v>
      </c>
      <c r="L993" s="3">
        <v>123</v>
      </c>
      <c r="M993" s="4" t="str">
        <f t="shared" si="150"/>
        <v/>
      </c>
      <c r="N993" s="4" t="str">
        <f t="shared" si="151"/>
        <v/>
      </c>
      <c r="O993" s="4"/>
      <c r="P993" s="4" t="str">
        <f t="shared" si="152"/>
        <v/>
      </c>
      <c r="Q993" s="4" t="str">
        <f t="shared" si="153"/>
        <v/>
      </c>
      <c r="R993" s="4" t="str">
        <f t="shared" si="154"/>
        <v/>
      </c>
      <c r="S993" s="4">
        <f t="shared" si="155"/>
        <v>1</v>
      </c>
      <c r="T993" s="4" t="str">
        <f t="shared" si="156"/>
        <v/>
      </c>
      <c r="U993" s="4" t="str">
        <f t="shared" si="157"/>
        <v/>
      </c>
      <c r="V993" s="4" t="str">
        <f t="shared" si="158"/>
        <v/>
      </c>
      <c r="W993" s="4">
        <f t="shared" si="159"/>
        <v>1</v>
      </c>
    </row>
    <row r="994" spans="1:23" s="3" customFormat="1" x14ac:dyDescent="0.3">
      <c r="A994" s="3" t="s">
        <v>629</v>
      </c>
      <c r="B994" s="3" t="s">
        <v>4623</v>
      </c>
      <c r="C994" s="3" t="s">
        <v>4624</v>
      </c>
      <c r="D994" s="3" t="s">
        <v>0</v>
      </c>
      <c r="E994" s="3">
        <v>5</v>
      </c>
      <c r="F994" s="3">
        <v>21</v>
      </c>
      <c r="G994" s="3">
        <v>4</v>
      </c>
      <c r="H994" s="3">
        <v>0</v>
      </c>
      <c r="I994" s="3">
        <v>16</v>
      </c>
      <c r="J994" s="3">
        <v>8</v>
      </c>
      <c r="K994" s="3">
        <v>7</v>
      </c>
      <c r="L994" s="3">
        <v>92</v>
      </c>
      <c r="M994" s="4" t="str">
        <f t="shared" si="150"/>
        <v/>
      </c>
      <c r="N994" s="4" t="str">
        <f t="shared" si="151"/>
        <v/>
      </c>
      <c r="O994" s="4"/>
      <c r="P994" s="4" t="str">
        <f t="shared" si="152"/>
        <v/>
      </c>
      <c r="Q994" s="4" t="str">
        <f t="shared" si="153"/>
        <v/>
      </c>
      <c r="R994" s="4" t="str">
        <f t="shared" si="154"/>
        <v/>
      </c>
      <c r="S994" s="4">
        <f t="shared" si="155"/>
        <v>1</v>
      </c>
      <c r="T994" s="4" t="str">
        <f t="shared" si="156"/>
        <v/>
      </c>
      <c r="U994" s="4" t="str">
        <f t="shared" si="157"/>
        <v/>
      </c>
      <c r="V994" s="4" t="str">
        <f t="shared" si="158"/>
        <v/>
      </c>
      <c r="W994" s="4">
        <f t="shared" si="159"/>
        <v>1</v>
      </c>
    </row>
    <row r="995" spans="1:23" s="3" customFormat="1" x14ac:dyDescent="0.3">
      <c r="A995" s="3" t="s">
        <v>629</v>
      </c>
      <c r="B995" s="3" t="s">
        <v>4301</v>
      </c>
      <c r="C995" s="3" t="s">
        <v>4302</v>
      </c>
      <c r="D995" s="3" t="s">
        <v>0</v>
      </c>
      <c r="E995" s="3">
        <v>7</v>
      </c>
      <c r="F995" s="3">
        <v>31</v>
      </c>
      <c r="G995" s="3">
        <v>2</v>
      </c>
      <c r="H995" s="3">
        <v>2</v>
      </c>
      <c r="I995" s="3">
        <v>20</v>
      </c>
      <c r="J995" s="3">
        <v>8</v>
      </c>
      <c r="K995" s="3">
        <v>8</v>
      </c>
      <c r="L995" s="3">
        <v>119</v>
      </c>
      <c r="M995" s="4" t="str">
        <f t="shared" si="150"/>
        <v/>
      </c>
      <c r="N995" s="4" t="str">
        <f t="shared" si="151"/>
        <v/>
      </c>
      <c r="O995" s="4"/>
      <c r="P995" s="4" t="str">
        <f t="shared" si="152"/>
        <v/>
      </c>
      <c r="Q995" s="4" t="str">
        <f t="shared" si="153"/>
        <v/>
      </c>
      <c r="R995" s="4" t="str">
        <f t="shared" si="154"/>
        <v/>
      </c>
      <c r="S995" s="4">
        <f t="shared" si="155"/>
        <v>1</v>
      </c>
      <c r="T995" s="4" t="str">
        <f t="shared" si="156"/>
        <v/>
      </c>
      <c r="U995" s="4" t="str">
        <f t="shared" si="157"/>
        <v/>
      </c>
      <c r="V995" s="4" t="str">
        <f t="shared" si="158"/>
        <v/>
      </c>
      <c r="W995" s="4">
        <f t="shared" si="159"/>
        <v>1</v>
      </c>
    </row>
    <row r="996" spans="1:23" s="3" customFormat="1" x14ac:dyDescent="0.3">
      <c r="A996" s="3" t="s">
        <v>629</v>
      </c>
      <c r="B996" s="3" t="s">
        <v>4231</v>
      </c>
      <c r="C996" s="3" t="s">
        <v>4232</v>
      </c>
      <c r="D996" s="3" t="s">
        <v>0</v>
      </c>
      <c r="E996" s="3">
        <v>0</v>
      </c>
      <c r="F996" s="3">
        <v>31</v>
      </c>
      <c r="G996" s="3">
        <v>1</v>
      </c>
      <c r="H996" s="3">
        <v>0</v>
      </c>
      <c r="I996" s="3">
        <v>66</v>
      </c>
      <c r="J996" s="3">
        <v>9</v>
      </c>
      <c r="K996" s="3">
        <v>0</v>
      </c>
      <c r="L996" s="3">
        <v>116</v>
      </c>
      <c r="M996" s="4" t="str">
        <f t="shared" si="150"/>
        <v/>
      </c>
      <c r="N996" s="4" t="str">
        <f t="shared" si="151"/>
        <v/>
      </c>
      <c r="O996" s="4"/>
      <c r="P996" s="4" t="str">
        <f t="shared" si="152"/>
        <v/>
      </c>
      <c r="Q996" s="4" t="str">
        <f t="shared" si="153"/>
        <v/>
      </c>
      <c r="R996" s="4" t="str">
        <f t="shared" si="154"/>
        <v/>
      </c>
      <c r="S996" s="4">
        <f t="shared" si="155"/>
        <v>1</v>
      </c>
      <c r="T996" s="4" t="str">
        <f t="shared" si="156"/>
        <v/>
      </c>
      <c r="U996" s="4" t="str">
        <f t="shared" si="157"/>
        <v/>
      </c>
      <c r="V996" s="4" t="str">
        <f t="shared" si="158"/>
        <v/>
      </c>
      <c r="W996" s="4">
        <f t="shared" si="159"/>
        <v>1</v>
      </c>
    </row>
    <row r="997" spans="1:23" s="3" customFormat="1" x14ac:dyDescent="0.3">
      <c r="A997" s="3" t="s">
        <v>629</v>
      </c>
      <c r="B997" s="3" t="s">
        <v>4680</v>
      </c>
      <c r="C997" s="3" t="s">
        <v>4681</v>
      </c>
      <c r="D997" s="3" t="s">
        <v>0</v>
      </c>
      <c r="E997" s="3">
        <v>12</v>
      </c>
      <c r="F997" s="3">
        <v>46</v>
      </c>
      <c r="G997" s="3">
        <v>2</v>
      </c>
      <c r="H997" s="3">
        <v>0</v>
      </c>
      <c r="I997" s="3">
        <v>2</v>
      </c>
      <c r="J997" s="3">
        <v>13</v>
      </c>
      <c r="K997" s="3">
        <v>3</v>
      </c>
      <c r="L997" s="3">
        <v>175</v>
      </c>
      <c r="M997" s="4" t="str">
        <f t="shared" si="150"/>
        <v/>
      </c>
      <c r="N997" s="4" t="str">
        <f t="shared" si="151"/>
        <v/>
      </c>
      <c r="O997" s="4"/>
      <c r="P997" s="4" t="str">
        <f t="shared" si="152"/>
        <v/>
      </c>
      <c r="Q997" s="4" t="str">
        <f t="shared" si="153"/>
        <v/>
      </c>
      <c r="R997" s="4" t="str">
        <f t="shared" si="154"/>
        <v/>
      </c>
      <c r="S997" s="4">
        <f t="shared" si="155"/>
        <v>1</v>
      </c>
      <c r="T997" s="4" t="str">
        <f t="shared" si="156"/>
        <v/>
      </c>
      <c r="U997" s="4" t="str">
        <f t="shared" si="157"/>
        <v/>
      </c>
      <c r="V997" s="4" t="str">
        <f t="shared" si="158"/>
        <v/>
      </c>
      <c r="W997" s="4">
        <f t="shared" si="159"/>
        <v>1</v>
      </c>
    </row>
    <row r="998" spans="1:23" s="3" customFormat="1" x14ac:dyDescent="0.3">
      <c r="A998" s="3" t="s">
        <v>629</v>
      </c>
      <c r="B998" s="3" t="s">
        <v>4907</v>
      </c>
      <c r="C998" s="3" t="s">
        <v>4908</v>
      </c>
      <c r="D998" s="3" t="s">
        <v>0</v>
      </c>
      <c r="E998" s="3">
        <v>4</v>
      </c>
      <c r="F998" s="3">
        <v>9</v>
      </c>
      <c r="G998" s="3">
        <v>1</v>
      </c>
      <c r="H998" s="3">
        <v>0</v>
      </c>
      <c r="I998" s="3">
        <v>0</v>
      </c>
      <c r="J998" s="3">
        <v>9</v>
      </c>
      <c r="K998" s="3">
        <v>1</v>
      </c>
      <c r="L998" s="3">
        <v>131</v>
      </c>
      <c r="M998" s="4" t="str">
        <f t="shared" si="150"/>
        <v/>
      </c>
      <c r="N998" s="4" t="str">
        <f t="shared" si="151"/>
        <v/>
      </c>
      <c r="O998" s="4"/>
      <c r="P998" s="4" t="str">
        <f t="shared" si="152"/>
        <v/>
      </c>
      <c r="Q998" s="4" t="str">
        <f t="shared" si="153"/>
        <v/>
      </c>
      <c r="R998" s="4" t="str">
        <f t="shared" si="154"/>
        <v/>
      </c>
      <c r="S998" s="4">
        <f t="shared" si="155"/>
        <v>1</v>
      </c>
      <c r="T998" s="4" t="str">
        <f t="shared" si="156"/>
        <v/>
      </c>
      <c r="U998" s="4" t="str">
        <f t="shared" si="157"/>
        <v/>
      </c>
      <c r="V998" s="4" t="str">
        <f t="shared" si="158"/>
        <v/>
      </c>
      <c r="W998" s="4">
        <f t="shared" si="159"/>
        <v>1</v>
      </c>
    </row>
    <row r="999" spans="1:23" s="3" customFormat="1" x14ac:dyDescent="0.3">
      <c r="A999" s="3" t="s">
        <v>629</v>
      </c>
      <c r="B999" s="3" t="s">
        <v>4487</v>
      </c>
      <c r="C999" s="3" t="s">
        <v>4488</v>
      </c>
      <c r="D999" s="3" t="s">
        <v>0</v>
      </c>
      <c r="E999" s="3">
        <v>1</v>
      </c>
      <c r="F999" s="3">
        <v>6</v>
      </c>
      <c r="G999" s="3">
        <v>1</v>
      </c>
      <c r="H999" s="3">
        <v>0</v>
      </c>
      <c r="I999" s="3">
        <v>0</v>
      </c>
      <c r="J999" s="3">
        <v>1</v>
      </c>
      <c r="K999" s="3">
        <v>2</v>
      </c>
      <c r="L999" s="3">
        <v>64</v>
      </c>
      <c r="M999" s="4" t="str">
        <f t="shared" si="150"/>
        <v/>
      </c>
      <c r="N999" s="4" t="str">
        <f t="shared" si="151"/>
        <v/>
      </c>
      <c r="O999" s="4"/>
      <c r="P999" s="4" t="str">
        <f t="shared" si="152"/>
        <v/>
      </c>
      <c r="Q999" s="4" t="str">
        <f t="shared" si="153"/>
        <v/>
      </c>
      <c r="R999" s="4" t="str">
        <f t="shared" si="154"/>
        <v/>
      </c>
      <c r="S999" s="4">
        <f t="shared" si="155"/>
        <v>1</v>
      </c>
      <c r="T999" s="4" t="str">
        <f t="shared" si="156"/>
        <v/>
      </c>
      <c r="U999" s="4" t="str">
        <f t="shared" si="157"/>
        <v/>
      </c>
      <c r="V999" s="4" t="str">
        <f t="shared" si="158"/>
        <v/>
      </c>
      <c r="W999" s="4">
        <f t="shared" si="159"/>
        <v>1</v>
      </c>
    </row>
    <row r="1000" spans="1:23" s="3" customFormat="1" x14ac:dyDescent="0.3">
      <c r="A1000" s="3" t="s">
        <v>629</v>
      </c>
      <c r="B1000" s="3" t="s">
        <v>4239</v>
      </c>
      <c r="C1000" s="3" t="s">
        <v>4240</v>
      </c>
      <c r="D1000" s="3" t="s">
        <v>0</v>
      </c>
      <c r="E1000" s="3">
        <v>2</v>
      </c>
      <c r="F1000" s="3">
        <v>6</v>
      </c>
      <c r="G1000" s="3">
        <v>1</v>
      </c>
      <c r="H1000" s="3">
        <v>0</v>
      </c>
      <c r="I1000" s="3">
        <v>1</v>
      </c>
      <c r="J1000" s="3">
        <v>2</v>
      </c>
      <c r="K1000" s="3">
        <v>2</v>
      </c>
      <c r="L1000" s="3">
        <v>50</v>
      </c>
      <c r="M1000" s="4" t="str">
        <f t="shared" si="150"/>
        <v/>
      </c>
      <c r="N1000" s="4" t="str">
        <f t="shared" si="151"/>
        <v/>
      </c>
      <c r="O1000" s="4"/>
      <c r="P1000" s="4" t="str">
        <f t="shared" si="152"/>
        <v/>
      </c>
      <c r="Q1000" s="4" t="str">
        <f t="shared" si="153"/>
        <v/>
      </c>
      <c r="R1000" s="4" t="str">
        <f t="shared" si="154"/>
        <v/>
      </c>
      <c r="S1000" s="4">
        <f t="shared" si="155"/>
        <v>1</v>
      </c>
      <c r="T1000" s="4" t="str">
        <f t="shared" si="156"/>
        <v/>
      </c>
      <c r="U1000" s="4" t="str">
        <f t="shared" si="157"/>
        <v/>
      </c>
      <c r="V1000" s="4" t="str">
        <f t="shared" si="158"/>
        <v/>
      </c>
      <c r="W1000" s="4">
        <f t="shared" si="159"/>
        <v>1</v>
      </c>
    </row>
    <row r="1001" spans="1:23" s="3" customFormat="1" x14ac:dyDescent="0.3">
      <c r="A1001" s="3" t="s">
        <v>629</v>
      </c>
      <c r="B1001" s="3" t="s">
        <v>3917</v>
      </c>
      <c r="C1001" s="3" t="s">
        <v>3918</v>
      </c>
      <c r="D1001" s="3" t="s">
        <v>0</v>
      </c>
      <c r="E1001" s="3">
        <v>2</v>
      </c>
      <c r="F1001" s="3">
        <v>7</v>
      </c>
      <c r="G1001" s="3">
        <v>4</v>
      </c>
      <c r="H1001" s="3">
        <v>0</v>
      </c>
      <c r="I1001" s="3">
        <v>3</v>
      </c>
      <c r="J1001" s="3">
        <v>3</v>
      </c>
      <c r="K1001" s="3">
        <v>1</v>
      </c>
      <c r="L1001" s="3">
        <v>40</v>
      </c>
      <c r="M1001" s="4" t="str">
        <f t="shared" si="150"/>
        <v/>
      </c>
      <c r="N1001" s="4" t="str">
        <f t="shared" si="151"/>
        <v/>
      </c>
      <c r="O1001" s="4"/>
      <c r="P1001" s="4" t="str">
        <f t="shared" si="152"/>
        <v/>
      </c>
      <c r="Q1001" s="4" t="str">
        <f t="shared" si="153"/>
        <v/>
      </c>
      <c r="R1001" s="4" t="str">
        <f t="shared" si="154"/>
        <v/>
      </c>
      <c r="S1001" s="4">
        <f t="shared" si="155"/>
        <v>1</v>
      </c>
      <c r="T1001" s="4" t="str">
        <f t="shared" si="156"/>
        <v/>
      </c>
      <c r="U1001" s="4" t="str">
        <f t="shared" si="157"/>
        <v/>
      </c>
      <c r="V1001" s="4" t="str">
        <f t="shared" si="158"/>
        <v/>
      </c>
      <c r="W1001" s="4">
        <f t="shared" si="159"/>
        <v>1</v>
      </c>
    </row>
    <row r="1002" spans="1:23" s="3" customFormat="1" x14ac:dyDescent="0.3">
      <c r="A1002" s="3" t="s">
        <v>629</v>
      </c>
      <c r="B1002" s="3" t="s">
        <v>4190</v>
      </c>
      <c r="C1002" s="3" t="s">
        <v>4191</v>
      </c>
      <c r="D1002" s="3" t="s">
        <v>389</v>
      </c>
      <c r="E1002" s="3">
        <v>0</v>
      </c>
      <c r="F1002" s="3">
        <v>1</v>
      </c>
      <c r="G1002" s="3">
        <v>1</v>
      </c>
      <c r="H1002" s="3">
        <v>0</v>
      </c>
      <c r="I1002" s="3">
        <v>0</v>
      </c>
      <c r="J1002" s="3">
        <v>1</v>
      </c>
      <c r="K1002" s="3">
        <v>0</v>
      </c>
      <c r="L1002" s="3">
        <v>23</v>
      </c>
      <c r="M1002" s="4" t="str">
        <f t="shared" si="150"/>
        <v/>
      </c>
      <c r="N1002" s="4" t="str">
        <f t="shared" si="151"/>
        <v/>
      </c>
      <c r="O1002" s="4"/>
      <c r="P1002" s="4" t="str">
        <f t="shared" si="152"/>
        <v/>
      </c>
      <c r="Q1002" s="4" t="str">
        <f t="shared" si="153"/>
        <v/>
      </c>
      <c r="R1002" s="4" t="str">
        <f t="shared" si="154"/>
        <v/>
      </c>
      <c r="S1002" s="4">
        <f t="shared" si="155"/>
        <v>1</v>
      </c>
      <c r="T1002" s="4" t="str">
        <f t="shared" si="156"/>
        <v/>
      </c>
      <c r="U1002" s="4" t="str">
        <f t="shared" si="157"/>
        <v/>
      </c>
      <c r="V1002" s="4" t="str">
        <f t="shared" si="158"/>
        <v/>
      </c>
      <c r="W1002" s="4">
        <f t="shared" si="159"/>
        <v>1</v>
      </c>
    </row>
    <row r="1003" spans="1:23" s="3" customFormat="1" x14ac:dyDescent="0.3">
      <c r="A1003" s="3" t="s">
        <v>629</v>
      </c>
      <c r="B1003" s="3" t="s">
        <v>4153</v>
      </c>
      <c r="C1003" s="3" t="s">
        <v>735</v>
      </c>
      <c r="D1003" s="3" t="s">
        <v>0</v>
      </c>
      <c r="E1003" s="3">
        <v>3</v>
      </c>
      <c r="F1003" s="3">
        <v>0</v>
      </c>
      <c r="G1003" s="3">
        <v>2</v>
      </c>
      <c r="H1003" s="3">
        <v>0</v>
      </c>
      <c r="I1003" s="3">
        <v>0</v>
      </c>
      <c r="J1003" s="3">
        <v>0</v>
      </c>
      <c r="K1003" s="3">
        <v>0</v>
      </c>
      <c r="L1003" s="3">
        <v>23</v>
      </c>
      <c r="M1003" s="4" t="str">
        <f t="shared" si="150"/>
        <v/>
      </c>
      <c r="N1003" s="4" t="str">
        <f t="shared" si="151"/>
        <v/>
      </c>
      <c r="O1003" s="4"/>
      <c r="P1003" s="4" t="str">
        <f t="shared" si="152"/>
        <v/>
      </c>
      <c r="Q1003" s="4" t="str">
        <f t="shared" si="153"/>
        <v/>
      </c>
      <c r="R1003" s="4" t="str">
        <f t="shared" si="154"/>
        <v/>
      </c>
      <c r="S1003" s="4">
        <f t="shared" si="155"/>
        <v>1</v>
      </c>
      <c r="T1003" s="4" t="str">
        <f t="shared" si="156"/>
        <v/>
      </c>
      <c r="U1003" s="4" t="str">
        <f t="shared" si="157"/>
        <v/>
      </c>
      <c r="V1003" s="4" t="str">
        <f t="shared" si="158"/>
        <v/>
      </c>
      <c r="W1003" s="4">
        <f t="shared" si="159"/>
        <v>1</v>
      </c>
    </row>
    <row r="1004" spans="1:23" s="3" customFormat="1" x14ac:dyDescent="0.3">
      <c r="A1004" s="3" t="s">
        <v>629</v>
      </c>
      <c r="B1004" s="3" t="s">
        <v>5100</v>
      </c>
      <c r="C1004" s="3" t="s">
        <v>5101</v>
      </c>
      <c r="D1004" s="3" t="s">
        <v>750</v>
      </c>
      <c r="E1004" s="3">
        <v>1</v>
      </c>
      <c r="F1004" s="3">
        <v>0</v>
      </c>
      <c r="G1004" s="3">
        <v>1</v>
      </c>
      <c r="H1004" s="3">
        <v>0</v>
      </c>
      <c r="I1004" s="3">
        <v>0</v>
      </c>
      <c r="J1004" s="3">
        <v>0</v>
      </c>
      <c r="K1004" s="3">
        <v>1</v>
      </c>
      <c r="L1004" s="3">
        <v>24</v>
      </c>
      <c r="M1004" s="4" t="str">
        <f t="shared" si="150"/>
        <v/>
      </c>
      <c r="N1004" s="4" t="str">
        <f t="shared" si="151"/>
        <v/>
      </c>
      <c r="O1004" s="4"/>
      <c r="P1004" s="4" t="str">
        <f t="shared" si="152"/>
        <v/>
      </c>
      <c r="Q1004" s="4" t="str">
        <f t="shared" si="153"/>
        <v/>
      </c>
      <c r="R1004" s="4" t="str">
        <f t="shared" si="154"/>
        <v/>
      </c>
      <c r="S1004" s="4">
        <f t="shared" si="155"/>
        <v>1</v>
      </c>
      <c r="T1004" s="4" t="str">
        <f t="shared" si="156"/>
        <v/>
      </c>
      <c r="U1004" s="4" t="str">
        <f t="shared" si="157"/>
        <v/>
      </c>
      <c r="V1004" s="4" t="str">
        <f t="shared" si="158"/>
        <v/>
      </c>
      <c r="W1004" s="4">
        <f t="shared" si="159"/>
        <v>1</v>
      </c>
    </row>
    <row r="1005" spans="1:23" s="3" customFormat="1" x14ac:dyDescent="0.3">
      <c r="A1005" s="3" t="s">
        <v>629</v>
      </c>
      <c r="B1005" s="3" t="s">
        <v>4404</v>
      </c>
      <c r="C1005" s="3" t="s">
        <v>4405</v>
      </c>
      <c r="D1005" s="3" t="s">
        <v>0</v>
      </c>
      <c r="E1005" s="3">
        <v>4</v>
      </c>
      <c r="F1005" s="3">
        <v>20</v>
      </c>
      <c r="G1005" s="3">
        <v>2</v>
      </c>
      <c r="H1005" s="3">
        <v>0</v>
      </c>
      <c r="I1005" s="3">
        <v>10</v>
      </c>
      <c r="J1005" s="3">
        <v>5</v>
      </c>
      <c r="K1005" s="3">
        <v>1</v>
      </c>
      <c r="L1005" s="3">
        <v>109</v>
      </c>
      <c r="M1005" s="4" t="str">
        <f t="shared" si="150"/>
        <v/>
      </c>
      <c r="N1005" s="4" t="str">
        <f t="shared" si="151"/>
        <v/>
      </c>
      <c r="O1005" s="4"/>
      <c r="P1005" s="4" t="str">
        <f t="shared" si="152"/>
        <v/>
      </c>
      <c r="Q1005" s="4" t="str">
        <f t="shared" si="153"/>
        <v/>
      </c>
      <c r="R1005" s="4" t="str">
        <f t="shared" si="154"/>
        <v/>
      </c>
      <c r="S1005" s="4">
        <f t="shared" si="155"/>
        <v>1</v>
      </c>
      <c r="T1005" s="4" t="str">
        <f t="shared" si="156"/>
        <v/>
      </c>
      <c r="U1005" s="4" t="str">
        <f t="shared" si="157"/>
        <v/>
      </c>
      <c r="V1005" s="4" t="str">
        <f t="shared" si="158"/>
        <v/>
      </c>
      <c r="W1005" s="4">
        <f t="shared" si="159"/>
        <v>1</v>
      </c>
    </row>
    <row r="1006" spans="1:23" s="3" customFormat="1" x14ac:dyDescent="0.3">
      <c r="A1006" s="3" t="s">
        <v>629</v>
      </c>
      <c r="B1006" s="3" t="s">
        <v>3609</v>
      </c>
      <c r="C1006" s="3" t="s">
        <v>3610</v>
      </c>
      <c r="D1006" s="3" t="s">
        <v>0</v>
      </c>
      <c r="E1006" s="3">
        <v>3</v>
      </c>
      <c r="F1006" s="3">
        <v>43</v>
      </c>
      <c r="G1006" s="3">
        <v>3</v>
      </c>
      <c r="H1006" s="3">
        <v>0</v>
      </c>
      <c r="I1006" s="3">
        <v>36</v>
      </c>
      <c r="J1006" s="3">
        <v>12</v>
      </c>
      <c r="K1006" s="3">
        <v>3</v>
      </c>
      <c r="L1006" s="3">
        <v>201</v>
      </c>
      <c r="M1006" s="4" t="str">
        <f t="shared" si="150"/>
        <v/>
      </c>
      <c r="N1006" s="4" t="str">
        <f t="shared" si="151"/>
        <v/>
      </c>
      <c r="O1006" s="4"/>
      <c r="P1006" s="4" t="str">
        <f t="shared" si="152"/>
        <v/>
      </c>
      <c r="Q1006" s="4" t="str">
        <f t="shared" si="153"/>
        <v/>
      </c>
      <c r="R1006" s="4" t="str">
        <f t="shared" si="154"/>
        <v/>
      </c>
      <c r="S1006" s="4">
        <f t="shared" si="155"/>
        <v>1</v>
      </c>
      <c r="T1006" s="4" t="str">
        <f t="shared" si="156"/>
        <v/>
      </c>
      <c r="U1006" s="4" t="str">
        <f t="shared" si="157"/>
        <v/>
      </c>
      <c r="V1006" s="4" t="str">
        <f t="shared" si="158"/>
        <v/>
      </c>
      <c r="W1006" s="4">
        <f t="shared" si="159"/>
        <v>1</v>
      </c>
    </row>
    <row r="1007" spans="1:23" s="3" customFormat="1" x14ac:dyDescent="0.3">
      <c r="A1007" s="3" t="s">
        <v>629</v>
      </c>
      <c r="B1007" s="3" t="s">
        <v>3641</v>
      </c>
      <c r="C1007" s="3" t="s">
        <v>3642</v>
      </c>
      <c r="D1007" s="3" t="s">
        <v>0</v>
      </c>
      <c r="E1007" s="3">
        <v>2</v>
      </c>
      <c r="F1007" s="3">
        <v>8</v>
      </c>
      <c r="G1007" s="3">
        <v>2</v>
      </c>
      <c r="H1007" s="3">
        <v>0</v>
      </c>
      <c r="I1007" s="3">
        <v>15</v>
      </c>
      <c r="J1007" s="3">
        <v>6</v>
      </c>
      <c r="K1007" s="3">
        <v>0</v>
      </c>
      <c r="L1007" s="3">
        <v>79</v>
      </c>
      <c r="M1007" s="4" t="str">
        <f t="shared" si="150"/>
        <v/>
      </c>
      <c r="N1007" s="4" t="str">
        <f t="shared" si="151"/>
        <v/>
      </c>
      <c r="O1007" s="4"/>
      <c r="P1007" s="4" t="str">
        <f t="shared" si="152"/>
        <v/>
      </c>
      <c r="Q1007" s="4" t="str">
        <f t="shared" si="153"/>
        <v/>
      </c>
      <c r="R1007" s="4" t="str">
        <f t="shared" si="154"/>
        <v/>
      </c>
      <c r="S1007" s="4">
        <f t="shared" si="155"/>
        <v>1</v>
      </c>
      <c r="T1007" s="4" t="str">
        <f t="shared" si="156"/>
        <v/>
      </c>
      <c r="U1007" s="4" t="str">
        <f t="shared" si="157"/>
        <v/>
      </c>
      <c r="V1007" s="4" t="str">
        <f t="shared" si="158"/>
        <v/>
      </c>
      <c r="W1007" s="4">
        <f t="shared" si="159"/>
        <v>1</v>
      </c>
    </row>
    <row r="1008" spans="1:23" s="3" customFormat="1" x14ac:dyDescent="0.3">
      <c r="A1008" s="3" t="s">
        <v>629</v>
      </c>
      <c r="B1008" s="3" t="s">
        <v>3697</v>
      </c>
      <c r="C1008" s="3" t="s">
        <v>3698</v>
      </c>
      <c r="D1008" s="3" t="s">
        <v>0</v>
      </c>
      <c r="E1008" s="3">
        <v>3</v>
      </c>
      <c r="F1008" s="3">
        <v>7</v>
      </c>
      <c r="G1008" s="3">
        <v>3</v>
      </c>
      <c r="H1008" s="3">
        <v>0</v>
      </c>
      <c r="I1008" s="3">
        <v>1</v>
      </c>
      <c r="J1008" s="3">
        <v>2</v>
      </c>
      <c r="K1008" s="3">
        <v>0</v>
      </c>
      <c r="L1008" s="3">
        <v>45</v>
      </c>
      <c r="M1008" s="4" t="str">
        <f t="shared" si="150"/>
        <v/>
      </c>
      <c r="N1008" s="4" t="str">
        <f t="shared" si="151"/>
        <v/>
      </c>
      <c r="O1008" s="4"/>
      <c r="P1008" s="4" t="str">
        <f t="shared" si="152"/>
        <v/>
      </c>
      <c r="Q1008" s="4" t="str">
        <f t="shared" si="153"/>
        <v/>
      </c>
      <c r="R1008" s="4" t="str">
        <f t="shared" si="154"/>
        <v/>
      </c>
      <c r="S1008" s="4">
        <f t="shared" si="155"/>
        <v>1</v>
      </c>
      <c r="T1008" s="4" t="str">
        <f t="shared" si="156"/>
        <v/>
      </c>
      <c r="U1008" s="4" t="str">
        <f t="shared" si="157"/>
        <v/>
      </c>
      <c r="V1008" s="4" t="str">
        <f t="shared" si="158"/>
        <v/>
      </c>
      <c r="W1008" s="4">
        <f t="shared" si="159"/>
        <v>1</v>
      </c>
    </row>
    <row r="1009" spans="1:23" s="3" customFormat="1" x14ac:dyDescent="0.3">
      <c r="A1009" s="3" t="s">
        <v>629</v>
      </c>
      <c r="B1009" s="3" t="s">
        <v>5774</v>
      </c>
      <c r="C1009" s="3" t="s">
        <v>5775</v>
      </c>
      <c r="D1009" s="3" t="s">
        <v>0</v>
      </c>
      <c r="E1009" s="3">
        <v>3</v>
      </c>
      <c r="F1009" s="3">
        <v>9</v>
      </c>
      <c r="G1009" s="3">
        <v>3</v>
      </c>
      <c r="H1009" s="3">
        <v>0</v>
      </c>
      <c r="I1009" s="3">
        <v>3</v>
      </c>
      <c r="J1009" s="3">
        <v>3</v>
      </c>
      <c r="K1009" s="3">
        <v>0</v>
      </c>
      <c r="L1009" s="3">
        <v>40</v>
      </c>
      <c r="M1009" s="4" t="str">
        <f t="shared" si="150"/>
        <v/>
      </c>
      <c r="N1009" s="4" t="str">
        <f t="shared" si="151"/>
        <v/>
      </c>
      <c r="O1009" s="4"/>
      <c r="P1009" s="4" t="str">
        <f t="shared" si="152"/>
        <v/>
      </c>
      <c r="Q1009" s="4" t="str">
        <f t="shared" si="153"/>
        <v/>
      </c>
      <c r="R1009" s="4" t="str">
        <f t="shared" si="154"/>
        <v/>
      </c>
      <c r="S1009" s="4">
        <f t="shared" si="155"/>
        <v>1</v>
      </c>
      <c r="T1009" s="4" t="str">
        <f t="shared" si="156"/>
        <v/>
      </c>
      <c r="U1009" s="4" t="str">
        <f t="shared" si="157"/>
        <v/>
      </c>
      <c r="V1009" s="4" t="str">
        <f t="shared" si="158"/>
        <v/>
      </c>
      <c r="W1009" s="4">
        <f t="shared" si="159"/>
        <v>1</v>
      </c>
    </row>
    <row r="1010" spans="1:23" s="3" customFormat="1" x14ac:dyDescent="0.3">
      <c r="A1010" s="3" t="s">
        <v>629</v>
      </c>
      <c r="B1010" s="3" t="s">
        <v>5031</v>
      </c>
      <c r="C1010" s="3" t="s">
        <v>5032</v>
      </c>
      <c r="D1010" s="3" t="s">
        <v>0</v>
      </c>
      <c r="E1010" s="3">
        <v>1</v>
      </c>
      <c r="F1010" s="3">
        <v>5</v>
      </c>
      <c r="G1010" s="3">
        <v>1</v>
      </c>
      <c r="H1010" s="3">
        <v>0</v>
      </c>
      <c r="I1010" s="3">
        <v>2</v>
      </c>
      <c r="J1010" s="3">
        <v>5</v>
      </c>
      <c r="K1010" s="3">
        <v>5</v>
      </c>
      <c r="L1010" s="3">
        <v>46</v>
      </c>
      <c r="M1010" s="4" t="str">
        <f t="shared" si="150"/>
        <v/>
      </c>
      <c r="N1010" s="4" t="str">
        <f t="shared" si="151"/>
        <v/>
      </c>
      <c r="O1010" s="4"/>
      <c r="P1010" s="4" t="str">
        <f t="shared" si="152"/>
        <v/>
      </c>
      <c r="Q1010" s="4" t="str">
        <f t="shared" si="153"/>
        <v/>
      </c>
      <c r="R1010" s="4" t="str">
        <f t="shared" si="154"/>
        <v/>
      </c>
      <c r="S1010" s="4">
        <f t="shared" si="155"/>
        <v>1</v>
      </c>
      <c r="T1010" s="4" t="str">
        <f t="shared" si="156"/>
        <v/>
      </c>
      <c r="U1010" s="4" t="str">
        <f t="shared" si="157"/>
        <v/>
      </c>
      <c r="V1010" s="4" t="str">
        <f t="shared" si="158"/>
        <v/>
      </c>
      <c r="W1010" s="4">
        <f t="shared" si="159"/>
        <v>1</v>
      </c>
    </row>
    <row r="1011" spans="1:23" s="3" customFormat="1" x14ac:dyDescent="0.3">
      <c r="A1011" s="3" t="s">
        <v>629</v>
      </c>
      <c r="B1011" s="3" t="s">
        <v>678</v>
      </c>
      <c r="C1011" s="3" t="s">
        <v>679</v>
      </c>
      <c r="D1011" s="3" t="s">
        <v>0</v>
      </c>
      <c r="E1011" s="3">
        <v>15</v>
      </c>
      <c r="F1011" s="3">
        <v>37</v>
      </c>
      <c r="G1011" s="3">
        <v>2</v>
      </c>
      <c r="H1011" s="3">
        <v>0</v>
      </c>
      <c r="I1011" s="3">
        <v>68</v>
      </c>
      <c r="J1011" s="3">
        <v>20</v>
      </c>
      <c r="K1011" s="3">
        <v>14</v>
      </c>
      <c r="L1011" s="3">
        <v>249</v>
      </c>
      <c r="M1011" s="4" t="str">
        <f t="shared" si="150"/>
        <v/>
      </c>
      <c r="N1011" s="4" t="str">
        <f t="shared" si="151"/>
        <v/>
      </c>
      <c r="O1011" s="4"/>
      <c r="P1011" s="4" t="str">
        <f t="shared" si="152"/>
        <v/>
      </c>
      <c r="Q1011" s="4" t="str">
        <f t="shared" si="153"/>
        <v/>
      </c>
      <c r="R1011" s="4" t="str">
        <f t="shared" si="154"/>
        <v/>
      </c>
      <c r="S1011" s="4">
        <f t="shared" si="155"/>
        <v>1</v>
      </c>
      <c r="T1011" s="4" t="str">
        <f t="shared" si="156"/>
        <v/>
      </c>
      <c r="U1011" s="4" t="str">
        <f t="shared" si="157"/>
        <v/>
      </c>
      <c r="V1011" s="4" t="str">
        <f t="shared" si="158"/>
        <v/>
      </c>
      <c r="W1011" s="4">
        <f t="shared" si="159"/>
        <v>1</v>
      </c>
    </row>
    <row r="1012" spans="1:23" s="3" customFormat="1" x14ac:dyDescent="0.3">
      <c r="A1012" s="3" t="s">
        <v>629</v>
      </c>
      <c r="B1012" s="3" t="s">
        <v>4787</v>
      </c>
      <c r="C1012" s="3" t="s">
        <v>735</v>
      </c>
      <c r="D1012" s="3" t="s">
        <v>0</v>
      </c>
      <c r="E1012" s="3">
        <v>2</v>
      </c>
      <c r="F1012" s="3">
        <v>0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25</v>
      </c>
      <c r="M1012" s="4" t="str">
        <f t="shared" si="150"/>
        <v/>
      </c>
      <c r="N1012" s="4" t="str">
        <f t="shared" si="151"/>
        <v/>
      </c>
      <c r="O1012" s="4"/>
      <c r="P1012" s="4" t="str">
        <f t="shared" si="152"/>
        <v/>
      </c>
      <c r="Q1012" s="4" t="str">
        <f t="shared" si="153"/>
        <v/>
      </c>
      <c r="R1012" s="4" t="str">
        <f t="shared" si="154"/>
        <v/>
      </c>
      <c r="S1012" s="4">
        <f t="shared" si="155"/>
        <v>1</v>
      </c>
      <c r="T1012" s="4" t="str">
        <f t="shared" si="156"/>
        <v/>
      </c>
      <c r="U1012" s="4" t="str">
        <f t="shared" si="157"/>
        <v/>
      </c>
      <c r="V1012" s="4" t="str">
        <f t="shared" si="158"/>
        <v/>
      </c>
      <c r="W1012" s="4">
        <f t="shared" si="159"/>
        <v>1</v>
      </c>
    </row>
    <row r="1013" spans="1:23" s="3" customFormat="1" x14ac:dyDescent="0.3">
      <c r="A1013" s="3" t="s">
        <v>629</v>
      </c>
      <c r="B1013" s="3" t="s">
        <v>3759</v>
      </c>
      <c r="C1013" s="3" t="s">
        <v>3760</v>
      </c>
      <c r="D1013" s="3" t="s">
        <v>0</v>
      </c>
      <c r="E1013" s="3">
        <v>9</v>
      </c>
      <c r="F1013" s="3">
        <v>5</v>
      </c>
      <c r="G1013" s="3">
        <v>1</v>
      </c>
      <c r="H1013" s="3">
        <v>0</v>
      </c>
      <c r="I1013" s="3">
        <v>2</v>
      </c>
      <c r="J1013" s="3">
        <v>5</v>
      </c>
      <c r="K1013" s="3">
        <v>7</v>
      </c>
      <c r="L1013" s="3">
        <v>86</v>
      </c>
      <c r="M1013" s="4" t="str">
        <f t="shared" si="150"/>
        <v/>
      </c>
      <c r="N1013" s="4" t="str">
        <f t="shared" si="151"/>
        <v/>
      </c>
      <c r="O1013" s="4"/>
      <c r="P1013" s="4" t="str">
        <f t="shared" si="152"/>
        <v/>
      </c>
      <c r="Q1013" s="4" t="str">
        <f t="shared" si="153"/>
        <v/>
      </c>
      <c r="R1013" s="4" t="str">
        <f t="shared" si="154"/>
        <v/>
      </c>
      <c r="S1013" s="4">
        <f t="shared" si="155"/>
        <v>1</v>
      </c>
      <c r="T1013" s="4" t="str">
        <f t="shared" si="156"/>
        <v/>
      </c>
      <c r="U1013" s="4" t="str">
        <f t="shared" si="157"/>
        <v/>
      </c>
      <c r="V1013" s="4" t="str">
        <f t="shared" si="158"/>
        <v/>
      </c>
      <c r="W1013" s="4">
        <f t="shared" si="159"/>
        <v>1</v>
      </c>
    </row>
    <row r="1014" spans="1:23" s="3" customFormat="1" x14ac:dyDescent="0.3">
      <c r="A1014" s="3" t="s">
        <v>629</v>
      </c>
      <c r="B1014" s="3" t="s">
        <v>5060</v>
      </c>
      <c r="C1014" s="3" t="s">
        <v>4582</v>
      </c>
      <c r="D1014" s="3" t="s">
        <v>0</v>
      </c>
      <c r="E1014" s="3">
        <v>7</v>
      </c>
      <c r="F1014" s="3">
        <v>45</v>
      </c>
      <c r="G1014" s="3">
        <v>5</v>
      </c>
      <c r="H1014" s="3">
        <v>0</v>
      </c>
      <c r="I1014" s="3">
        <v>0</v>
      </c>
      <c r="J1014" s="3">
        <v>13</v>
      </c>
      <c r="K1014" s="3">
        <v>6</v>
      </c>
      <c r="L1014" s="3">
        <v>188</v>
      </c>
      <c r="M1014" s="4" t="str">
        <f t="shared" si="150"/>
        <v/>
      </c>
      <c r="N1014" s="4" t="str">
        <f t="shared" si="151"/>
        <v/>
      </c>
      <c r="O1014" s="4"/>
      <c r="P1014" s="4" t="str">
        <f t="shared" si="152"/>
        <v/>
      </c>
      <c r="Q1014" s="4" t="str">
        <f t="shared" si="153"/>
        <v/>
      </c>
      <c r="R1014" s="4" t="str">
        <f t="shared" si="154"/>
        <v/>
      </c>
      <c r="S1014" s="4">
        <f t="shared" si="155"/>
        <v>1</v>
      </c>
      <c r="T1014" s="4" t="str">
        <f t="shared" si="156"/>
        <v/>
      </c>
      <c r="U1014" s="4" t="str">
        <f t="shared" si="157"/>
        <v/>
      </c>
      <c r="V1014" s="4" t="str">
        <f t="shared" si="158"/>
        <v/>
      </c>
      <c r="W1014" s="4">
        <f t="shared" si="159"/>
        <v>1</v>
      </c>
    </row>
    <row r="1015" spans="1:23" s="3" customFormat="1" x14ac:dyDescent="0.3">
      <c r="A1015" s="3" t="s">
        <v>629</v>
      </c>
      <c r="B1015" s="3" t="s">
        <v>704</v>
      </c>
      <c r="C1015" s="3" t="s">
        <v>705</v>
      </c>
      <c r="D1015" s="3" t="s">
        <v>0</v>
      </c>
      <c r="E1015" s="3">
        <v>14</v>
      </c>
      <c r="F1015" s="3">
        <v>12</v>
      </c>
      <c r="G1015" s="3">
        <v>2</v>
      </c>
      <c r="H1015" s="3">
        <v>0</v>
      </c>
      <c r="I1015" s="3">
        <v>0</v>
      </c>
      <c r="J1015" s="3">
        <v>12</v>
      </c>
      <c r="K1015" s="3">
        <v>5</v>
      </c>
      <c r="L1015" s="3">
        <v>175</v>
      </c>
      <c r="M1015" s="4" t="str">
        <f t="shared" si="150"/>
        <v/>
      </c>
      <c r="N1015" s="4" t="str">
        <f t="shared" si="151"/>
        <v/>
      </c>
      <c r="O1015" s="4"/>
      <c r="P1015" s="4" t="str">
        <f t="shared" si="152"/>
        <v/>
      </c>
      <c r="Q1015" s="4" t="str">
        <f t="shared" si="153"/>
        <v/>
      </c>
      <c r="R1015" s="4" t="str">
        <f t="shared" si="154"/>
        <v/>
      </c>
      <c r="S1015" s="4">
        <f t="shared" si="155"/>
        <v>1</v>
      </c>
      <c r="T1015" s="4" t="str">
        <f t="shared" si="156"/>
        <v/>
      </c>
      <c r="U1015" s="4" t="str">
        <f t="shared" si="157"/>
        <v/>
      </c>
      <c r="V1015" s="4" t="str">
        <f t="shared" si="158"/>
        <v/>
      </c>
      <c r="W1015" s="4">
        <f t="shared" si="159"/>
        <v>1</v>
      </c>
    </row>
    <row r="1016" spans="1:23" s="3" customFormat="1" x14ac:dyDescent="0.3">
      <c r="A1016" s="3" t="s">
        <v>629</v>
      </c>
      <c r="B1016" s="3" t="s">
        <v>3583</v>
      </c>
      <c r="C1016" s="3" t="s">
        <v>3584</v>
      </c>
      <c r="D1016" s="3" t="s">
        <v>389</v>
      </c>
      <c r="E1016" s="3">
        <v>3</v>
      </c>
      <c r="F1016" s="3">
        <v>4</v>
      </c>
      <c r="G1016" s="3">
        <v>1</v>
      </c>
      <c r="H1016" s="3">
        <v>0</v>
      </c>
      <c r="I1016" s="3">
        <v>6</v>
      </c>
      <c r="J1016" s="3">
        <v>4</v>
      </c>
      <c r="K1016" s="3">
        <v>0</v>
      </c>
      <c r="L1016" s="3">
        <v>60</v>
      </c>
      <c r="M1016" s="4" t="str">
        <f t="shared" si="150"/>
        <v/>
      </c>
      <c r="N1016" s="4" t="str">
        <f t="shared" si="151"/>
        <v/>
      </c>
      <c r="O1016" s="4"/>
      <c r="P1016" s="4" t="str">
        <f t="shared" si="152"/>
        <v/>
      </c>
      <c r="Q1016" s="4" t="str">
        <f t="shared" si="153"/>
        <v/>
      </c>
      <c r="R1016" s="4" t="str">
        <f t="shared" si="154"/>
        <v/>
      </c>
      <c r="S1016" s="4">
        <f t="shared" si="155"/>
        <v>1</v>
      </c>
      <c r="T1016" s="4" t="str">
        <f t="shared" si="156"/>
        <v/>
      </c>
      <c r="U1016" s="4" t="str">
        <f t="shared" si="157"/>
        <v/>
      </c>
      <c r="V1016" s="4" t="str">
        <f t="shared" si="158"/>
        <v/>
      </c>
      <c r="W1016" s="4">
        <f t="shared" si="159"/>
        <v>1</v>
      </c>
    </row>
    <row r="1017" spans="1:23" s="3" customFormat="1" x14ac:dyDescent="0.3">
      <c r="A1017" s="3" t="s">
        <v>629</v>
      </c>
      <c r="B1017" s="3" t="s">
        <v>3699</v>
      </c>
      <c r="C1017" s="3" t="s">
        <v>3700</v>
      </c>
      <c r="D1017" s="3" t="s">
        <v>0</v>
      </c>
      <c r="E1017" s="3">
        <v>5</v>
      </c>
      <c r="F1017" s="3">
        <v>14</v>
      </c>
      <c r="G1017" s="3">
        <v>2</v>
      </c>
      <c r="H1017" s="3">
        <v>1</v>
      </c>
      <c r="I1017" s="3">
        <v>25</v>
      </c>
      <c r="J1017" s="3">
        <v>10</v>
      </c>
      <c r="K1017" s="3">
        <v>6</v>
      </c>
      <c r="L1017" s="3">
        <v>81</v>
      </c>
      <c r="M1017" s="4" t="str">
        <f t="shared" si="150"/>
        <v/>
      </c>
      <c r="N1017" s="4" t="str">
        <f t="shared" si="151"/>
        <v/>
      </c>
      <c r="O1017" s="4"/>
      <c r="P1017" s="4" t="str">
        <f t="shared" si="152"/>
        <v/>
      </c>
      <c r="Q1017" s="4" t="str">
        <f t="shared" si="153"/>
        <v/>
      </c>
      <c r="R1017" s="4" t="str">
        <f t="shared" si="154"/>
        <v/>
      </c>
      <c r="S1017" s="4">
        <f t="shared" si="155"/>
        <v>1</v>
      </c>
      <c r="T1017" s="4" t="str">
        <f t="shared" si="156"/>
        <v/>
      </c>
      <c r="U1017" s="4" t="str">
        <f t="shared" si="157"/>
        <v/>
      </c>
      <c r="V1017" s="4" t="str">
        <f t="shared" si="158"/>
        <v/>
      </c>
      <c r="W1017" s="4">
        <f t="shared" si="159"/>
        <v>1</v>
      </c>
    </row>
    <row r="1018" spans="1:23" s="3" customFormat="1" x14ac:dyDescent="0.3">
      <c r="A1018" s="3" t="s">
        <v>629</v>
      </c>
      <c r="B1018" s="3" t="s">
        <v>4443</v>
      </c>
      <c r="C1018" s="3" t="s">
        <v>4444</v>
      </c>
      <c r="D1018" s="3" t="s">
        <v>389</v>
      </c>
      <c r="E1018" s="3">
        <v>0</v>
      </c>
      <c r="F1018" s="3">
        <v>1</v>
      </c>
      <c r="G1018" s="3">
        <v>1</v>
      </c>
      <c r="H1018" s="3">
        <v>0</v>
      </c>
      <c r="I1018" s="3">
        <v>0</v>
      </c>
      <c r="J1018" s="3">
        <v>1</v>
      </c>
      <c r="K1018" s="3">
        <v>0</v>
      </c>
      <c r="L1018" s="3">
        <v>19</v>
      </c>
      <c r="M1018" s="4" t="str">
        <f t="shared" si="150"/>
        <v/>
      </c>
      <c r="N1018" s="4" t="str">
        <f t="shared" si="151"/>
        <v/>
      </c>
      <c r="O1018" s="4"/>
      <c r="P1018" s="4" t="str">
        <f t="shared" si="152"/>
        <v/>
      </c>
      <c r="Q1018" s="4" t="str">
        <f t="shared" si="153"/>
        <v/>
      </c>
      <c r="R1018" s="4" t="str">
        <f t="shared" si="154"/>
        <v/>
      </c>
      <c r="S1018" s="4">
        <f t="shared" si="155"/>
        <v>1</v>
      </c>
      <c r="T1018" s="4" t="str">
        <f t="shared" si="156"/>
        <v/>
      </c>
      <c r="U1018" s="4" t="str">
        <f t="shared" si="157"/>
        <v/>
      </c>
      <c r="V1018" s="4" t="str">
        <f t="shared" si="158"/>
        <v/>
      </c>
      <c r="W1018" s="4">
        <f t="shared" si="159"/>
        <v>1</v>
      </c>
    </row>
    <row r="1019" spans="1:23" s="3" customFormat="1" x14ac:dyDescent="0.3">
      <c r="A1019" s="3" t="s">
        <v>629</v>
      </c>
      <c r="B1019" s="3" t="s">
        <v>3867</v>
      </c>
      <c r="C1019" s="3" t="s">
        <v>3868</v>
      </c>
      <c r="D1019" s="3" t="s">
        <v>0</v>
      </c>
      <c r="E1019" s="3">
        <v>1</v>
      </c>
      <c r="F1019" s="3">
        <v>2</v>
      </c>
      <c r="G1019" s="3">
        <v>5</v>
      </c>
      <c r="H1019" s="3">
        <v>0</v>
      </c>
      <c r="I1019" s="3">
        <v>1</v>
      </c>
      <c r="J1019" s="3">
        <v>2</v>
      </c>
      <c r="K1019" s="3">
        <v>1</v>
      </c>
      <c r="L1019" s="3">
        <v>29</v>
      </c>
      <c r="M1019" s="4" t="str">
        <f t="shared" si="150"/>
        <v/>
      </c>
      <c r="N1019" s="4" t="str">
        <f t="shared" si="151"/>
        <v/>
      </c>
      <c r="O1019" s="4"/>
      <c r="P1019" s="4" t="str">
        <f t="shared" si="152"/>
        <v/>
      </c>
      <c r="Q1019" s="4" t="str">
        <f t="shared" si="153"/>
        <v/>
      </c>
      <c r="R1019" s="4" t="str">
        <f t="shared" si="154"/>
        <v/>
      </c>
      <c r="S1019" s="4">
        <f t="shared" si="155"/>
        <v>1</v>
      </c>
      <c r="T1019" s="4" t="str">
        <f t="shared" si="156"/>
        <v/>
      </c>
      <c r="U1019" s="4" t="str">
        <f t="shared" si="157"/>
        <v/>
      </c>
      <c r="V1019" s="4" t="str">
        <f t="shared" si="158"/>
        <v/>
      </c>
      <c r="W1019" s="4">
        <f t="shared" si="159"/>
        <v>1</v>
      </c>
    </row>
    <row r="1020" spans="1:23" s="3" customFormat="1" x14ac:dyDescent="0.3">
      <c r="A1020" s="3" t="s">
        <v>629</v>
      </c>
      <c r="B1020" s="3" t="s">
        <v>799</v>
      </c>
      <c r="C1020" s="3" t="s">
        <v>800</v>
      </c>
      <c r="D1020" s="3" t="s">
        <v>0</v>
      </c>
      <c r="E1020" s="3">
        <v>4</v>
      </c>
      <c r="F1020" s="3">
        <v>58</v>
      </c>
      <c r="G1020" s="3">
        <v>1</v>
      </c>
      <c r="H1020" s="3">
        <v>4</v>
      </c>
      <c r="I1020" s="3">
        <v>282</v>
      </c>
      <c r="J1020" s="3">
        <v>29</v>
      </c>
      <c r="K1020" s="3">
        <v>11</v>
      </c>
      <c r="L1020" s="3">
        <v>237</v>
      </c>
      <c r="M1020" s="4" t="str">
        <f t="shared" si="150"/>
        <v/>
      </c>
      <c r="N1020" s="4" t="str">
        <f t="shared" si="151"/>
        <v/>
      </c>
      <c r="O1020" s="4"/>
      <c r="P1020" s="4" t="str">
        <f t="shared" si="152"/>
        <v/>
      </c>
      <c r="Q1020" s="4" t="str">
        <f t="shared" si="153"/>
        <v/>
      </c>
      <c r="R1020" s="4" t="str">
        <f t="shared" si="154"/>
        <v/>
      </c>
      <c r="S1020" s="4">
        <f t="shared" si="155"/>
        <v>1</v>
      </c>
      <c r="T1020" s="4" t="str">
        <f t="shared" si="156"/>
        <v/>
      </c>
      <c r="U1020" s="4" t="str">
        <f t="shared" si="157"/>
        <v/>
      </c>
      <c r="V1020" s="4" t="str">
        <f t="shared" si="158"/>
        <v/>
      </c>
      <c r="W1020" s="4">
        <f t="shared" si="159"/>
        <v>1</v>
      </c>
    </row>
    <row r="1021" spans="1:23" s="3" customFormat="1" x14ac:dyDescent="0.3">
      <c r="A1021" s="3" t="s">
        <v>629</v>
      </c>
      <c r="B1021" s="3" t="s">
        <v>5422</v>
      </c>
      <c r="C1021" s="3" t="s">
        <v>5423</v>
      </c>
      <c r="D1021" s="3" t="s">
        <v>0</v>
      </c>
      <c r="E1021" s="3">
        <v>6</v>
      </c>
      <c r="F1021" s="3">
        <v>20</v>
      </c>
      <c r="G1021" s="3">
        <v>3</v>
      </c>
      <c r="H1021" s="3">
        <v>0</v>
      </c>
      <c r="I1021" s="3">
        <v>18</v>
      </c>
      <c r="J1021" s="3">
        <v>8</v>
      </c>
      <c r="K1021" s="3">
        <v>5</v>
      </c>
      <c r="L1021" s="3">
        <v>112</v>
      </c>
      <c r="M1021" s="4" t="str">
        <f t="shared" si="150"/>
        <v/>
      </c>
      <c r="N1021" s="4" t="str">
        <f t="shared" si="151"/>
        <v/>
      </c>
      <c r="O1021" s="4"/>
      <c r="P1021" s="4" t="str">
        <f t="shared" si="152"/>
        <v/>
      </c>
      <c r="Q1021" s="4" t="str">
        <f t="shared" si="153"/>
        <v/>
      </c>
      <c r="R1021" s="4" t="str">
        <f t="shared" si="154"/>
        <v/>
      </c>
      <c r="S1021" s="4">
        <f t="shared" si="155"/>
        <v>1</v>
      </c>
      <c r="T1021" s="4" t="str">
        <f t="shared" si="156"/>
        <v/>
      </c>
      <c r="U1021" s="4" t="str">
        <f t="shared" si="157"/>
        <v/>
      </c>
      <c r="V1021" s="4" t="str">
        <f t="shared" si="158"/>
        <v/>
      </c>
      <c r="W1021" s="4">
        <f t="shared" si="159"/>
        <v>1</v>
      </c>
    </row>
    <row r="1022" spans="1:23" s="3" customFormat="1" x14ac:dyDescent="0.3">
      <c r="A1022" s="3" t="s">
        <v>629</v>
      </c>
      <c r="B1022" s="3" t="s">
        <v>5260</v>
      </c>
      <c r="C1022" s="3" t="s">
        <v>5261</v>
      </c>
      <c r="D1022" s="3" t="s">
        <v>0</v>
      </c>
      <c r="E1022" s="3">
        <v>10</v>
      </c>
      <c r="F1022" s="3">
        <v>28</v>
      </c>
      <c r="G1022" s="3">
        <v>2</v>
      </c>
      <c r="H1022" s="3">
        <v>0</v>
      </c>
      <c r="I1022" s="3">
        <v>22</v>
      </c>
      <c r="J1022" s="3">
        <v>13</v>
      </c>
      <c r="K1022" s="3">
        <v>12</v>
      </c>
      <c r="L1022" s="3">
        <v>165</v>
      </c>
      <c r="M1022" s="4" t="str">
        <f t="shared" si="150"/>
        <v/>
      </c>
      <c r="N1022" s="4" t="str">
        <f t="shared" si="151"/>
        <v/>
      </c>
      <c r="O1022" s="4"/>
      <c r="P1022" s="4" t="str">
        <f t="shared" si="152"/>
        <v/>
      </c>
      <c r="Q1022" s="4" t="str">
        <f t="shared" si="153"/>
        <v/>
      </c>
      <c r="R1022" s="4" t="str">
        <f t="shared" si="154"/>
        <v/>
      </c>
      <c r="S1022" s="4">
        <f t="shared" si="155"/>
        <v>1</v>
      </c>
      <c r="T1022" s="4" t="str">
        <f t="shared" si="156"/>
        <v/>
      </c>
      <c r="U1022" s="4" t="str">
        <f t="shared" si="157"/>
        <v/>
      </c>
      <c r="V1022" s="4" t="str">
        <f t="shared" si="158"/>
        <v/>
      </c>
      <c r="W1022" s="4">
        <f t="shared" si="159"/>
        <v>1</v>
      </c>
    </row>
    <row r="1023" spans="1:23" s="3" customFormat="1" x14ac:dyDescent="0.3">
      <c r="A1023" s="3" t="s">
        <v>629</v>
      </c>
      <c r="B1023" s="3" t="s">
        <v>3729</v>
      </c>
      <c r="C1023" s="3" t="s">
        <v>3730</v>
      </c>
      <c r="D1023" s="3" t="s">
        <v>0</v>
      </c>
      <c r="E1023" s="3">
        <v>7</v>
      </c>
      <c r="F1023" s="3">
        <v>10</v>
      </c>
      <c r="G1023" s="3">
        <v>2</v>
      </c>
      <c r="H1023" s="3">
        <v>0</v>
      </c>
      <c r="I1023" s="3">
        <v>11</v>
      </c>
      <c r="J1023" s="3">
        <v>7</v>
      </c>
      <c r="K1023" s="3">
        <v>4</v>
      </c>
      <c r="L1023" s="3">
        <v>98</v>
      </c>
      <c r="M1023" s="4" t="str">
        <f t="shared" si="150"/>
        <v/>
      </c>
      <c r="N1023" s="4" t="str">
        <f t="shared" si="151"/>
        <v/>
      </c>
      <c r="O1023" s="4"/>
      <c r="P1023" s="4" t="str">
        <f t="shared" si="152"/>
        <v/>
      </c>
      <c r="Q1023" s="4" t="str">
        <f t="shared" si="153"/>
        <v/>
      </c>
      <c r="R1023" s="4" t="str">
        <f t="shared" si="154"/>
        <v/>
      </c>
      <c r="S1023" s="4">
        <f t="shared" si="155"/>
        <v>1</v>
      </c>
      <c r="T1023" s="4" t="str">
        <f t="shared" si="156"/>
        <v/>
      </c>
      <c r="U1023" s="4" t="str">
        <f t="shared" si="157"/>
        <v/>
      </c>
      <c r="V1023" s="4" t="str">
        <f t="shared" si="158"/>
        <v/>
      </c>
      <c r="W1023" s="4">
        <f t="shared" si="159"/>
        <v>1</v>
      </c>
    </row>
    <row r="1024" spans="1:23" s="3" customFormat="1" x14ac:dyDescent="0.3">
      <c r="A1024" s="3" t="s">
        <v>629</v>
      </c>
      <c r="B1024" s="3" t="s">
        <v>3529</v>
      </c>
      <c r="C1024" s="3" t="s">
        <v>3530</v>
      </c>
      <c r="D1024" s="3" t="s">
        <v>0</v>
      </c>
      <c r="E1024" s="3">
        <v>4</v>
      </c>
      <c r="F1024" s="3">
        <v>19</v>
      </c>
      <c r="G1024" s="3">
        <v>3</v>
      </c>
      <c r="H1024" s="3">
        <v>0</v>
      </c>
      <c r="I1024" s="3">
        <v>7</v>
      </c>
      <c r="J1024" s="3">
        <v>6</v>
      </c>
      <c r="K1024" s="3">
        <v>5</v>
      </c>
      <c r="L1024" s="3">
        <v>84</v>
      </c>
      <c r="M1024" s="4" t="str">
        <f t="shared" si="150"/>
        <v/>
      </c>
      <c r="N1024" s="4" t="str">
        <f t="shared" si="151"/>
        <v/>
      </c>
      <c r="O1024" s="4"/>
      <c r="P1024" s="4" t="str">
        <f t="shared" si="152"/>
        <v/>
      </c>
      <c r="Q1024" s="4" t="str">
        <f t="shared" si="153"/>
        <v/>
      </c>
      <c r="R1024" s="4" t="str">
        <f t="shared" si="154"/>
        <v/>
      </c>
      <c r="S1024" s="4">
        <f t="shared" si="155"/>
        <v>1</v>
      </c>
      <c r="T1024" s="4" t="str">
        <f t="shared" si="156"/>
        <v/>
      </c>
      <c r="U1024" s="4" t="str">
        <f t="shared" si="157"/>
        <v/>
      </c>
      <c r="V1024" s="4" t="str">
        <f t="shared" si="158"/>
        <v/>
      </c>
      <c r="W1024" s="4">
        <f t="shared" si="159"/>
        <v>1</v>
      </c>
    </row>
    <row r="1025" spans="1:23" s="3" customFormat="1" x14ac:dyDescent="0.3">
      <c r="A1025" s="3" t="s">
        <v>629</v>
      </c>
      <c r="B1025" s="3" t="s">
        <v>3483</v>
      </c>
      <c r="C1025" s="3" t="s">
        <v>3484</v>
      </c>
      <c r="D1025" s="3" t="s">
        <v>0</v>
      </c>
      <c r="E1025" s="3">
        <v>4</v>
      </c>
      <c r="F1025" s="3">
        <v>1</v>
      </c>
      <c r="G1025" s="3">
        <v>2</v>
      </c>
      <c r="H1025" s="3">
        <v>0</v>
      </c>
      <c r="I1025" s="3">
        <v>0</v>
      </c>
      <c r="J1025" s="3">
        <v>1</v>
      </c>
      <c r="K1025" s="3">
        <v>0</v>
      </c>
      <c r="L1025" s="3">
        <v>51</v>
      </c>
      <c r="M1025" s="4" t="str">
        <f t="shared" si="150"/>
        <v/>
      </c>
      <c r="N1025" s="4" t="str">
        <f t="shared" si="151"/>
        <v/>
      </c>
      <c r="O1025" s="4"/>
      <c r="P1025" s="4" t="str">
        <f t="shared" si="152"/>
        <v/>
      </c>
      <c r="Q1025" s="4" t="str">
        <f t="shared" si="153"/>
        <v/>
      </c>
      <c r="R1025" s="4" t="str">
        <f t="shared" si="154"/>
        <v/>
      </c>
      <c r="S1025" s="4">
        <f t="shared" si="155"/>
        <v>1</v>
      </c>
      <c r="T1025" s="4" t="str">
        <f t="shared" si="156"/>
        <v/>
      </c>
      <c r="U1025" s="4" t="str">
        <f t="shared" si="157"/>
        <v/>
      </c>
      <c r="V1025" s="4" t="str">
        <f t="shared" si="158"/>
        <v/>
      </c>
      <c r="W1025" s="4">
        <f t="shared" si="159"/>
        <v>1</v>
      </c>
    </row>
    <row r="1026" spans="1:23" s="3" customFormat="1" x14ac:dyDescent="0.3">
      <c r="A1026" s="3" t="s">
        <v>629</v>
      </c>
      <c r="B1026" s="3" t="s">
        <v>5490</v>
      </c>
      <c r="C1026" s="3" t="s">
        <v>5491</v>
      </c>
      <c r="D1026" s="3" t="s">
        <v>389</v>
      </c>
      <c r="E1026" s="3">
        <v>5</v>
      </c>
      <c r="F1026" s="3">
        <v>6</v>
      </c>
      <c r="G1026" s="3">
        <v>1</v>
      </c>
      <c r="H1026" s="3">
        <v>0</v>
      </c>
      <c r="I1026" s="3">
        <v>15</v>
      </c>
      <c r="J1026" s="3">
        <v>6</v>
      </c>
      <c r="K1026" s="3">
        <v>0</v>
      </c>
      <c r="L1026" s="3">
        <v>75</v>
      </c>
      <c r="M1026" s="4" t="str">
        <f t="shared" si="150"/>
        <v/>
      </c>
      <c r="N1026" s="4" t="str">
        <f t="shared" si="151"/>
        <v/>
      </c>
      <c r="O1026" s="4"/>
      <c r="P1026" s="4" t="str">
        <f t="shared" si="152"/>
        <v/>
      </c>
      <c r="Q1026" s="4" t="str">
        <f t="shared" si="153"/>
        <v/>
      </c>
      <c r="R1026" s="4" t="str">
        <f t="shared" si="154"/>
        <v/>
      </c>
      <c r="S1026" s="4">
        <f t="shared" si="155"/>
        <v>1</v>
      </c>
      <c r="T1026" s="4" t="str">
        <f t="shared" si="156"/>
        <v/>
      </c>
      <c r="U1026" s="4" t="str">
        <f t="shared" si="157"/>
        <v/>
      </c>
      <c r="V1026" s="4" t="str">
        <f t="shared" si="158"/>
        <v/>
      </c>
      <c r="W1026" s="4">
        <f t="shared" si="159"/>
        <v>1</v>
      </c>
    </row>
    <row r="1027" spans="1:23" s="3" customFormat="1" x14ac:dyDescent="0.3">
      <c r="A1027" s="3" t="s">
        <v>629</v>
      </c>
      <c r="B1027" s="3" t="s">
        <v>5083</v>
      </c>
      <c r="C1027" s="3" t="s">
        <v>5084</v>
      </c>
      <c r="D1027" s="3" t="s">
        <v>0</v>
      </c>
      <c r="E1027" s="3">
        <v>7</v>
      </c>
      <c r="F1027" s="3">
        <v>20</v>
      </c>
      <c r="G1027" s="3">
        <v>2</v>
      </c>
      <c r="H1027" s="3">
        <v>0</v>
      </c>
      <c r="I1027" s="3">
        <v>38</v>
      </c>
      <c r="J1027" s="3">
        <v>12</v>
      </c>
      <c r="K1027" s="3">
        <v>8</v>
      </c>
      <c r="L1027" s="3">
        <v>94</v>
      </c>
      <c r="M1027" s="4" t="str">
        <f t="shared" si="150"/>
        <v/>
      </c>
      <c r="N1027" s="4" t="str">
        <f t="shared" si="151"/>
        <v/>
      </c>
      <c r="O1027" s="4"/>
      <c r="P1027" s="4" t="str">
        <f t="shared" si="152"/>
        <v/>
      </c>
      <c r="Q1027" s="4" t="str">
        <f t="shared" si="153"/>
        <v/>
      </c>
      <c r="R1027" s="4" t="str">
        <f t="shared" si="154"/>
        <v/>
      </c>
      <c r="S1027" s="4">
        <f t="shared" si="155"/>
        <v>1</v>
      </c>
      <c r="T1027" s="4" t="str">
        <f t="shared" si="156"/>
        <v/>
      </c>
      <c r="U1027" s="4" t="str">
        <f t="shared" si="157"/>
        <v/>
      </c>
      <c r="V1027" s="4" t="str">
        <f t="shared" si="158"/>
        <v/>
      </c>
      <c r="W1027" s="4">
        <f t="shared" si="159"/>
        <v>1</v>
      </c>
    </row>
    <row r="1028" spans="1:23" s="3" customFormat="1" x14ac:dyDescent="0.3">
      <c r="A1028" s="3" t="s">
        <v>629</v>
      </c>
      <c r="B1028" s="3" t="s">
        <v>5685</v>
      </c>
      <c r="C1028" s="3" t="s">
        <v>5686</v>
      </c>
      <c r="D1028" s="3" t="s">
        <v>0</v>
      </c>
      <c r="E1028" s="3">
        <v>7</v>
      </c>
      <c r="F1028" s="3">
        <v>3</v>
      </c>
      <c r="G1028" s="3">
        <v>1</v>
      </c>
      <c r="H1028" s="3">
        <v>0</v>
      </c>
      <c r="I1028" s="3">
        <v>0</v>
      </c>
      <c r="J1028" s="3">
        <v>3</v>
      </c>
      <c r="K1028" s="3">
        <v>5</v>
      </c>
      <c r="L1028" s="3">
        <v>68</v>
      </c>
      <c r="M1028" s="4" t="str">
        <f t="shared" si="150"/>
        <v/>
      </c>
      <c r="N1028" s="4" t="str">
        <f t="shared" si="151"/>
        <v/>
      </c>
      <c r="O1028" s="4"/>
      <c r="P1028" s="4" t="str">
        <f t="shared" si="152"/>
        <v/>
      </c>
      <c r="Q1028" s="4" t="str">
        <f t="shared" si="153"/>
        <v/>
      </c>
      <c r="R1028" s="4" t="str">
        <f t="shared" si="154"/>
        <v/>
      </c>
      <c r="S1028" s="4">
        <f t="shared" si="155"/>
        <v>1</v>
      </c>
      <c r="T1028" s="4" t="str">
        <f t="shared" si="156"/>
        <v/>
      </c>
      <c r="U1028" s="4" t="str">
        <f t="shared" si="157"/>
        <v/>
      </c>
      <c r="V1028" s="4" t="str">
        <f t="shared" si="158"/>
        <v/>
      </c>
      <c r="W1028" s="4">
        <f t="shared" si="159"/>
        <v>1</v>
      </c>
    </row>
    <row r="1029" spans="1:23" s="3" customFormat="1" x14ac:dyDescent="0.3">
      <c r="A1029" s="3" t="s">
        <v>629</v>
      </c>
      <c r="B1029" s="3" t="s">
        <v>4491</v>
      </c>
      <c r="C1029" s="3" t="s">
        <v>4492</v>
      </c>
      <c r="D1029" s="3" t="s">
        <v>0</v>
      </c>
      <c r="E1029" s="3">
        <v>10</v>
      </c>
      <c r="F1029" s="3">
        <v>42</v>
      </c>
      <c r="G1029" s="3">
        <v>3</v>
      </c>
      <c r="H1029" s="3">
        <v>0</v>
      </c>
      <c r="I1029" s="3">
        <v>70</v>
      </c>
      <c r="J1029" s="3">
        <v>16</v>
      </c>
      <c r="K1029" s="3">
        <v>10</v>
      </c>
      <c r="L1029" s="3">
        <v>215</v>
      </c>
      <c r="M1029" s="4" t="str">
        <f t="shared" si="150"/>
        <v/>
      </c>
      <c r="N1029" s="4" t="str">
        <f t="shared" si="151"/>
        <v/>
      </c>
      <c r="O1029" s="4"/>
      <c r="P1029" s="4" t="str">
        <f t="shared" si="152"/>
        <v/>
      </c>
      <c r="Q1029" s="4" t="str">
        <f t="shared" si="153"/>
        <v/>
      </c>
      <c r="R1029" s="4" t="str">
        <f t="shared" si="154"/>
        <v/>
      </c>
      <c r="S1029" s="4">
        <f t="shared" si="155"/>
        <v>1</v>
      </c>
      <c r="T1029" s="4" t="str">
        <f t="shared" si="156"/>
        <v/>
      </c>
      <c r="U1029" s="4" t="str">
        <f t="shared" si="157"/>
        <v/>
      </c>
      <c r="V1029" s="4" t="str">
        <f t="shared" si="158"/>
        <v/>
      </c>
      <c r="W1029" s="4">
        <f t="shared" si="159"/>
        <v>1</v>
      </c>
    </row>
    <row r="1030" spans="1:23" s="3" customFormat="1" x14ac:dyDescent="0.3">
      <c r="A1030" s="3" t="s">
        <v>629</v>
      </c>
      <c r="B1030" s="3" t="s">
        <v>4031</v>
      </c>
      <c r="C1030" s="3" t="s">
        <v>4032</v>
      </c>
      <c r="D1030" s="3" t="s">
        <v>0</v>
      </c>
      <c r="E1030" s="3">
        <v>11</v>
      </c>
      <c r="F1030" s="3">
        <v>29</v>
      </c>
      <c r="G1030" s="3">
        <v>2</v>
      </c>
      <c r="H1030" s="3">
        <v>0</v>
      </c>
      <c r="I1030" s="3">
        <v>46</v>
      </c>
      <c r="J1030" s="3">
        <v>17</v>
      </c>
      <c r="K1030" s="3">
        <v>11</v>
      </c>
      <c r="L1030" s="3">
        <v>240</v>
      </c>
      <c r="M1030" s="4" t="str">
        <f t="shared" ref="M1030:M1093" si="160">IF( AND( OR( F1030&gt;$F$1, L1030&gt;$L$1 ), OR( E1030&gt;$E$1, I1030&gt;$I$1 ) ), 1, "" )</f>
        <v/>
      </c>
      <c r="N1030" s="4" t="str">
        <f t="shared" ref="N1030:N1093" si="161">IF( AND( OR( F1030&gt;$F$2, L1030&gt;$L$2 ), OR( E1030&gt;$E$2, I1030&gt;$I$2 ) ), 1, "")</f>
        <v/>
      </c>
      <c r="O1030" s="4"/>
      <c r="P1030" s="4" t="str">
        <f t="shared" ref="P1030:P1093" si="162" xml:space="preserve"> IF( AND( M1030 = 1, O1030 = 1 ), 1, "")</f>
        <v/>
      </c>
      <c r="Q1030" s="4" t="str">
        <f t="shared" ref="Q1030:Q1093" si="163" xml:space="preserve"> IF( AND( M1030 = "", O1030 = 1 ), 1, "")</f>
        <v/>
      </c>
      <c r="R1030" s="4" t="str">
        <f t="shared" ref="R1030:R1093" si="164" xml:space="preserve"> IF( AND( M1030 = 1, O1030 = "" ), 1, "")</f>
        <v/>
      </c>
      <c r="S1030" s="4">
        <f t="shared" ref="S1030:S1093" si="165" xml:space="preserve"> IF( AND( M1030 = "", O1030 = "" ), 1, "")</f>
        <v>1</v>
      </c>
      <c r="T1030" s="4" t="str">
        <f t="shared" ref="T1030:T1093" si="166" xml:space="preserve"> IF( AND( N1030 = 1, O1030 = 1 ), 1, "")</f>
        <v/>
      </c>
      <c r="U1030" s="4" t="str">
        <f t="shared" ref="U1030:U1093" si="167" xml:space="preserve"> IF( AND( N1030 = "", O1030 = 1 ), 1, "")</f>
        <v/>
      </c>
      <c r="V1030" s="4" t="str">
        <f t="shared" ref="V1030:V1093" si="168" xml:space="preserve"> IF( AND( N1030 = 1, O1030 = "" ), 1, "")</f>
        <v/>
      </c>
      <c r="W1030" s="4">
        <f t="shared" ref="W1030:W1093" si="169" xml:space="preserve"> IF( AND( N1030 = "", O1030 = "" ), 1, "")</f>
        <v>1</v>
      </c>
    </row>
    <row r="1031" spans="1:23" s="3" customFormat="1" x14ac:dyDescent="0.3">
      <c r="A1031" s="3" t="s">
        <v>629</v>
      </c>
      <c r="B1031" s="3" t="s">
        <v>755</v>
      </c>
      <c r="C1031" s="3" t="s">
        <v>756</v>
      </c>
      <c r="D1031" s="3" t="s">
        <v>0</v>
      </c>
      <c r="E1031" s="3">
        <v>9</v>
      </c>
      <c r="F1031" s="3">
        <v>60</v>
      </c>
      <c r="G1031" s="3">
        <v>2</v>
      </c>
      <c r="H1031" s="3">
        <v>0</v>
      </c>
      <c r="I1031" s="3">
        <v>609</v>
      </c>
      <c r="J1031" s="3">
        <v>34</v>
      </c>
      <c r="K1031" s="3">
        <v>14</v>
      </c>
      <c r="L1031" s="3">
        <v>369</v>
      </c>
      <c r="M1031" s="4">
        <f t="shared" si="160"/>
        <v>1</v>
      </c>
      <c r="N1031" s="4" t="str">
        <f t="shared" si="161"/>
        <v/>
      </c>
      <c r="O1031" s="4"/>
      <c r="P1031" s="4" t="str">
        <f t="shared" si="162"/>
        <v/>
      </c>
      <c r="Q1031" s="4" t="str">
        <f t="shared" si="163"/>
        <v/>
      </c>
      <c r="R1031" s="4">
        <f t="shared" si="164"/>
        <v>1</v>
      </c>
      <c r="S1031" s="4" t="str">
        <f t="shared" si="165"/>
        <v/>
      </c>
      <c r="T1031" s="4" t="str">
        <f t="shared" si="166"/>
        <v/>
      </c>
      <c r="U1031" s="4" t="str">
        <f t="shared" si="167"/>
        <v/>
      </c>
      <c r="V1031" s="4" t="str">
        <f t="shared" si="168"/>
        <v/>
      </c>
      <c r="W1031" s="4">
        <f t="shared" si="169"/>
        <v>1</v>
      </c>
    </row>
    <row r="1032" spans="1:23" s="3" customFormat="1" x14ac:dyDescent="0.3">
      <c r="A1032" s="3" t="s">
        <v>629</v>
      </c>
      <c r="B1032" s="3" t="s">
        <v>5061</v>
      </c>
      <c r="C1032" s="3" t="s">
        <v>5062</v>
      </c>
      <c r="D1032" s="3" t="s">
        <v>389</v>
      </c>
      <c r="E1032" s="3">
        <v>2</v>
      </c>
      <c r="F1032" s="3">
        <v>1</v>
      </c>
      <c r="G1032" s="3">
        <v>1</v>
      </c>
      <c r="H1032" s="3">
        <v>0</v>
      </c>
      <c r="I1032" s="3">
        <v>0</v>
      </c>
      <c r="J1032" s="3">
        <v>1</v>
      </c>
      <c r="K1032" s="3">
        <v>0</v>
      </c>
      <c r="L1032" s="3">
        <v>33</v>
      </c>
      <c r="M1032" s="4" t="str">
        <f t="shared" si="160"/>
        <v/>
      </c>
      <c r="N1032" s="4" t="str">
        <f t="shared" si="161"/>
        <v/>
      </c>
      <c r="O1032" s="4"/>
      <c r="P1032" s="4" t="str">
        <f t="shared" si="162"/>
        <v/>
      </c>
      <c r="Q1032" s="4" t="str">
        <f t="shared" si="163"/>
        <v/>
      </c>
      <c r="R1032" s="4" t="str">
        <f t="shared" si="164"/>
        <v/>
      </c>
      <c r="S1032" s="4">
        <f t="shared" si="165"/>
        <v>1</v>
      </c>
      <c r="T1032" s="4" t="str">
        <f t="shared" si="166"/>
        <v/>
      </c>
      <c r="U1032" s="4" t="str">
        <f t="shared" si="167"/>
        <v/>
      </c>
      <c r="V1032" s="4" t="str">
        <f t="shared" si="168"/>
        <v/>
      </c>
      <c r="W1032" s="4">
        <f t="shared" si="169"/>
        <v>1</v>
      </c>
    </row>
    <row r="1033" spans="1:23" s="3" customFormat="1" x14ac:dyDescent="0.3">
      <c r="A1033" s="3" t="s">
        <v>629</v>
      </c>
      <c r="B1033" s="3" t="s">
        <v>4608</v>
      </c>
      <c r="C1033" s="3" t="s">
        <v>4609</v>
      </c>
      <c r="D1033" s="3" t="s">
        <v>0</v>
      </c>
      <c r="E1033" s="3">
        <v>3</v>
      </c>
      <c r="F1033" s="3">
        <v>3</v>
      </c>
      <c r="G1033" s="3">
        <v>2</v>
      </c>
      <c r="H1033" s="3">
        <v>0</v>
      </c>
      <c r="I1033" s="3">
        <v>0</v>
      </c>
      <c r="J1033" s="3">
        <v>3</v>
      </c>
      <c r="K1033" s="3">
        <v>1</v>
      </c>
      <c r="L1033" s="3">
        <v>34</v>
      </c>
      <c r="M1033" s="4" t="str">
        <f t="shared" si="160"/>
        <v/>
      </c>
      <c r="N1033" s="4" t="str">
        <f t="shared" si="161"/>
        <v/>
      </c>
      <c r="O1033" s="4"/>
      <c r="P1033" s="4" t="str">
        <f t="shared" si="162"/>
        <v/>
      </c>
      <c r="Q1033" s="4" t="str">
        <f t="shared" si="163"/>
        <v/>
      </c>
      <c r="R1033" s="4" t="str">
        <f t="shared" si="164"/>
        <v/>
      </c>
      <c r="S1033" s="4">
        <f t="shared" si="165"/>
        <v>1</v>
      </c>
      <c r="T1033" s="4" t="str">
        <f t="shared" si="166"/>
        <v/>
      </c>
      <c r="U1033" s="4" t="str">
        <f t="shared" si="167"/>
        <v/>
      </c>
      <c r="V1033" s="4" t="str">
        <f t="shared" si="168"/>
        <v/>
      </c>
      <c r="W1033" s="4">
        <f t="shared" si="169"/>
        <v>1</v>
      </c>
    </row>
    <row r="1034" spans="1:23" s="3" customFormat="1" x14ac:dyDescent="0.3">
      <c r="A1034" s="3" t="s">
        <v>629</v>
      </c>
      <c r="B1034" s="3" t="s">
        <v>5244</v>
      </c>
      <c r="C1034" s="3" t="s">
        <v>5245</v>
      </c>
      <c r="D1034" s="3" t="s">
        <v>0</v>
      </c>
      <c r="E1034" s="3">
        <v>1</v>
      </c>
      <c r="F1034" s="3">
        <v>2</v>
      </c>
      <c r="G1034" s="3">
        <v>1</v>
      </c>
      <c r="H1034" s="3">
        <v>0</v>
      </c>
      <c r="I1034" s="3">
        <v>0</v>
      </c>
      <c r="J1034" s="3">
        <v>2</v>
      </c>
      <c r="K1034" s="3">
        <v>1</v>
      </c>
      <c r="L1034" s="3">
        <v>31</v>
      </c>
      <c r="M1034" s="4" t="str">
        <f t="shared" si="160"/>
        <v/>
      </c>
      <c r="N1034" s="4" t="str">
        <f t="shared" si="161"/>
        <v/>
      </c>
      <c r="O1034" s="4"/>
      <c r="P1034" s="4" t="str">
        <f t="shared" si="162"/>
        <v/>
      </c>
      <c r="Q1034" s="4" t="str">
        <f t="shared" si="163"/>
        <v/>
      </c>
      <c r="R1034" s="4" t="str">
        <f t="shared" si="164"/>
        <v/>
      </c>
      <c r="S1034" s="4">
        <f t="shared" si="165"/>
        <v>1</v>
      </c>
      <c r="T1034" s="4" t="str">
        <f t="shared" si="166"/>
        <v/>
      </c>
      <c r="U1034" s="4" t="str">
        <f t="shared" si="167"/>
        <v/>
      </c>
      <c r="V1034" s="4" t="str">
        <f t="shared" si="168"/>
        <v/>
      </c>
      <c r="W1034" s="4">
        <f t="shared" si="169"/>
        <v>1</v>
      </c>
    </row>
    <row r="1035" spans="1:23" s="3" customFormat="1" x14ac:dyDescent="0.3">
      <c r="A1035" s="3" t="s">
        <v>629</v>
      </c>
      <c r="B1035" s="3" t="s">
        <v>4848</v>
      </c>
      <c r="C1035" s="3" t="s">
        <v>4849</v>
      </c>
      <c r="D1035" s="3" t="s">
        <v>0</v>
      </c>
      <c r="E1035" s="3">
        <v>11</v>
      </c>
      <c r="F1035" s="3">
        <v>12</v>
      </c>
      <c r="G1035" s="3">
        <v>2</v>
      </c>
      <c r="H1035" s="3">
        <v>0</v>
      </c>
      <c r="I1035" s="3">
        <v>0</v>
      </c>
      <c r="J1035" s="3">
        <v>6</v>
      </c>
      <c r="K1035" s="3">
        <v>6</v>
      </c>
      <c r="L1035" s="3">
        <v>101</v>
      </c>
      <c r="M1035" s="4" t="str">
        <f t="shared" si="160"/>
        <v/>
      </c>
      <c r="N1035" s="4" t="str">
        <f t="shared" si="161"/>
        <v/>
      </c>
      <c r="O1035" s="4"/>
      <c r="P1035" s="4" t="str">
        <f t="shared" si="162"/>
        <v/>
      </c>
      <c r="Q1035" s="4" t="str">
        <f t="shared" si="163"/>
        <v/>
      </c>
      <c r="R1035" s="4" t="str">
        <f t="shared" si="164"/>
        <v/>
      </c>
      <c r="S1035" s="4">
        <f t="shared" si="165"/>
        <v>1</v>
      </c>
      <c r="T1035" s="4" t="str">
        <f t="shared" si="166"/>
        <v/>
      </c>
      <c r="U1035" s="4" t="str">
        <f t="shared" si="167"/>
        <v/>
      </c>
      <c r="V1035" s="4" t="str">
        <f t="shared" si="168"/>
        <v/>
      </c>
      <c r="W1035" s="4">
        <f t="shared" si="169"/>
        <v>1</v>
      </c>
    </row>
    <row r="1036" spans="1:23" s="3" customFormat="1" x14ac:dyDescent="0.3">
      <c r="A1036" s="3" t="s">
        <v>629</v>
      </c>
      <c r="B1036" s="3" t="s">
        <v>3579</v>
      </c>
      <c r="C1036" s="3" t="s">
        <v>3580</v>
      </c>
      <c r="D1036" s="3" t="s">
        <v>0</v>
      </c>
      <c r="E1036" s="3">
        <v>6</v>
      </c>
      <c r="F1036" s="3">
        <v>5</v>
      </c>
      <c r="G1036" s="3">
        <v>1</v>
      </c>
      <c r="H1036" s="3">
        <v>0</v>
      </c>
      <c r="I1036" s="3">
        <v>0</v>
      </c>
      <c r="J1036" s="3">
        <v>5</v>
      </c>
      <c r="K1036" s="3">
        <v>3</v>
      </c>
      <c r="L1036" s="3">
        <v>48</v>
      </c>
      <c r="M1036" s="4" t="str">
        <f t="shared" si="160"/>
        <v/>
      </c>
      <c r="N1036" s="4" t="str">
        <f t="shared" si="161"/>
        <v/>
      </c>
      <c r="O1036" s="4"/>
      <c r="P1036" s="4" t="str">
        <f t="shared" si="162"/>
        <v/>
      </c>
      <c r="Q1036" s="4" t="str">
        <f t="shared" si="163"/>
        <v/>
      </c>
      <c r="R1036" s="4" t="str">
        <f t="shared" si="164"/>
        <v/>
      </c>
      <c r="S1036" s="4">
        <f t="shared" si="165"/>
        <v>1</v>
      </c>
      <c r="T1036" s="4" t="str">
        <f t="shared" si="166"/>
        <v/>
      </c>
      <c r="U1036" s="4" t="str">
        <f t="shared" si="167"/>
        <v/>
      </c>
      <c r="V1036" s="4" t="str">
        <f t="shared" si="168"/>
        <v/>
      </c>
      <c r="W1036" s="4">
        <f t="shared" si="169"/>
        <v>1</v>
      </c>
    </row>
    <row r="1037" spans="1:23" s="3" customFormat="1" x14ac:dyDescent="0.3">
      <c r="A1037" s="3" t="s">
        <v>629</v>
      </c>
      <c r="B1037" s="3" t="s">
        <v>4198</v>
      </c>
      <c r="C1037" s="3" t="s">
        <v>4199</v>
      </c>
      <c r="D1037" s="3" t="s">
        <v>0</v>
      </c>
      <c r="E1037" s="3">
        <v>3</v>
      </c>
      <c r="F1037" s="3">
        <v>3</v>
      </c>
      <c r="G1037" s="3">
        <v>2</v>
      </c>
      <c r="H1037" s="3">
        <v>1</v>
      </c>
      <c r="I1037" s="3">
        <v>0</v>
      </c>
      <c r="J1037" s="3">
        <v>3</v>
      </c>
      <c r="K1037" s="3">
        <v>1</v>
      </c>
      <c r="L1037" s="3">
        <v>33</v>
      </c>
      <c r="M1037" s="4" t="str">
        <f t="shared" si="160"/>
        <v/>
      </c>
      <c r="N1037" s="4" t="str">
        <f t="shared" si="161"/>
        <v/>
      </c>
      <c r="O1037" s="4"/>
      <c r="P1037" s="4" t="str">
        <f t="shared" si="162"/>
        <v/>
      </c>
      <c r="Q1037" s="4" t="str">
        <f t="shared" si="163"/>
        <v/>
      </c>
      <c r="R1037" s="4" t="str">
        <f t="shared" si="164"/>
        <v/>
      </c>
      <c r="S1037" s="4">
        <f t="shared" si="165"/>
        <v>1</v>
      </c>
      <c r="T1037" s="4" t="str">
        <f t="shared" si="166"/>
        <v/>
      </c>
      <c r="U1037" s="4" t="str">
        <f t="shared" si="167"/>
        <v/>
      </c>
      <c r="V1037" s="4" t="str">
        <f t="shared" si="168"/>
        <v/>
      </c>
      <c r="W1037" s="4">
        <f t="shared" si="169"/>
        <v>1</v>
      </c>
    </row>
    <row r="1038" spans="1:23" s="3" customFormat="1" x14ac:dyDescent="0.3">
      <c r="A1038" s="3" t="s">
        <v>629</v>
      </c>
      <c r="B1038" s="3" t="s">
        <v>5050</v>
      </c>
      <c r="C1038" s="3" t="s">
        <v>5051</v>
      </c>
      <c r="D1038" s="3" t="s">
        <v>389</v>
      </c>
      <c r="E1038" s="3">
        <v>3</v>
      </c>
      <c r="F1038" s="3">
        <v>1</v>
      </c>
      <c r="G1038" s="3">
        <v>1</v>
      </c>
      <c r="H1038" s="3">
        <v>0</v>
      </c>
      <c r="I1038" s="3">
        <v>0</v>
      </c>
      <c r="J1038" s="3">
        <v>1</v>
      </c>
      <c r="K1038" s="3">
        <v>0</v>
      </c>
      <c r="L1038" s="3">
        <v>27</v>
      </c>
      <c r="M1038" s="4" t="str">
        <f t="shared" si="160"/>
        <v/>
      </c>
      <c r="N1038" s="4" t="str">
        <f t="shared" si="161"/>
        <v/>
      </c>
      <c r="O1038" s="4"/>
      <c r="P1038" s="4" t="str">
        <f t="shared" si="162"/>
        <v/>
      </c>
      <c r="Q1038" s="4" t="str">
        <f t="shared" si="163"/>
        <v/>
      </c>
      <c r="R1038" s="4" t="str">
        <f t="shared" si="164"/>
        <v/>
      </c>
      <c r="S1038" s="4">
        <f t="shared" si="165"/>
        <v>1</v>
      </c>
      <c r="T1038" s="4" t="str">
        <f t="shared" si="166"/>
        <v/>
      </c>
      <c r="U1038" s="4" t="str">
        <f t="shared" si="167"/>
        <v/>
      </c>
      <c r="V1038" s="4" t="str">
        <f t="shared" si="168"/>
        <v/>
      </c>
      <c r="W1038" s="4">
        <f t="shared" si="169"/>
        <v>1</v>
      </c>
    </row>
    <row r="1039" spans="1:23" s="3" customFormat="1" x14ac:dyDescent="0.3">
      <c r="A1039" s="3" t="s">
        <v>629</v>
      </c>
      <c r="B1039" s="3" t="s">
        <v>3717</v>
      </c>
      <c r="C1039" s="3" t="s">
        <v>3718</v>
      </c>
      <c r="D1039" s="3" t="s">
        <v>0</v>
      </c>
      <c r="E1039" s="3">
        <v>7</v>
      </c>
      <c r="F1039" s="3">
        <v>10</v>
      </c>
      <c r="G1039" s="3">
        <v>2</v>
      </c>
      <c r="H1039" s="3">
        <v>0</v>
      </c>
      <c r="I1039" s="3">
        <v>4</v>
      </c>
      <c r="J1039" s="3">
        <v>5</v>
      </c>
      <c r="K1039" s="3">
        <v>4</v>
      </c>
      <c r="L1039" s="3">
        <v>72</v>
      </c>
      <c r="M1039" s="4" t="str">
        <f t="shared" si="160"/>
        <v/>
      </c>
      <c r="N1039" s="4" t="str">
        <f t="shared" si="161"/>
        <v/>
      </c>
      <c r="O1039" s="4"/>
      <c r="P1039" s="4" t="str">
        <f t="shared" si="162"/>
        <v/>
      </c>
      <c r="Q1039" s="4" t="str">
        <f t="shared" si="163"/>
        <v/>
      </c>
      <c r="R1039" s="4" t="str">
        <f t="shared" si="164"/>
        <v/>
      </c>
      <c r="S1039" s="4">
        <f t="shared" si="165"/>
        <v>1</v>
      </c>
      <c r="T1039" s="4" t="str">
        <f t="shared" si="166"/>
        <v/>
      </c>
      <c r="U1039" s="4" t="str">
        <f t="shared" si="167"/>
        <v/>
      </c>
      <c r="V1039" s="4" t="str">
        <f t="shared" si="168"/>
        <v/>
      </c>
      <c r="W1039" s="4">
        <f t="shared" si="169"/>
        <v>1</v>
      </c>
    </row>
    <row r="1040" spans="1:23" s="3" customFormat="1" x14ac:dyDescent="0.3">
      <c r="A1040" s="3" t="s">
        <v>629</v>
      </c>
      <c r="B1040" s="3" t="s">
        <v>5315</v>
      </c>
      <c r="C1040" s="3" t="s">
        <v>5316</v>
      </c>
      <c r="D1040" s="3" t="s">
        <v>0</v>
      </c>
      <c r="E1040" s="3">
        <v>10</v>
      </c>
      <c r="F1040" s="3">
        <v>12</v>
      </c>
      <c r="G1040" s="3">
        <v>1</v>
      </c>
      <c r="H1040" s="3">
        <v>0</v>
      </c>
      <c r="I1040" s="3">
        <v>0</v>
      </c>
      <c r="J1040" s="3">
        <v>9</v>
      </c>
      <c r="K1040" s="3">
        <v>6</v>
      </c>
      <c r="L1040" s="3">
        <v>133</v>
      </c>
      <c r="M1040" s="4" t="str">
        <f t="shared" si="160"/>
        <v/>
      </c>
      <c r="N1040" s="4" t="str">
        <f t="shared" si="161"/>
        <v/>
      </c>
      <c r="O1040" s="4"/>
      <c r="P1040" s="4" t="str">
        <f t="shared" si="162"/>
        <v/>
      </c>
      <c r="Q1040" s="4" t="str">
        <f t="shared" si="163"/>
        <v/>
      </c>
      <c r="R1040" s="4" t="str">
        <f t="shared" si="164"/>
        <v/>
      </c>
      <c r="S1040" s="4">
        <f t="shared" si="165"/>
        <v>1</v>
      </c>
      <c r="T1040" s="4" t="str">
        <f t="shared" si="166"/>
        <v/>
      </c>
      <c r="U1040" s="4" t="str">
        <f t="shared" si="167"/>
        <v/>
      </c>
      <c r="V1040" s="4" t="str">
        <f t="shared" si="168"/>
        <v/>
      </c>
      <c r="W1040" s="4">
        <f t="shared" si="169"/>
        <v>1</v>
      </c>
    </row>
    <row r="1041" spans="1:23" s="3" customFormat="1" x14ac:dyDescent="0.3">
      <c r="A1041" s="3" t="s">
        <v>629</v>
      </c>
      <c r="B1041" s="3" t="s">
        <v>3739</v>
      </c>
      <c r="C1041" s="3" t="s">
        <v>3740</v>
      </c>
      <c r="D1041" s="3" t="s">
        <v>0</v>
      </c>
      <c r="E1041" s="3">
        <v>2</v>
      </c>
      <c r="F1041" s="3">
        <v>2</v>
      </c>
      <c r="G1041" s="3">
        <v>3</v>
      </c>
      <c r="H1041" s="3">
        <v>0</v>
      </c>
      <c r="I1041" s="3">
        <v>0</v>
      </c>
      <c r="J1041" s="3">
        <v>2</v>
      </c>
      <c r="K1041" s="3">
        <v>1</v>
      </c>
      <c r="L1041" s="3">
        <v>26</v>
      </c>
      <c r="M1041" s="4" t="str">
        <f t="shared" si="160"/>
        <v/>
      </c>
      <c r="N1041" s="4" t="str">
        <f t="shared" si="161"/>
        <v/>
      </c>
      <c r="O1041" s="4"/>
      <c r="P1041" s="4" t="str">
        <f t="shared" si="162"/>
        <v/>
      </c>
      <c r="Q1041" s="4" t="str">
        <f t="shared" si="163"/>
        <v/>
      </c>
      <c r="R1041" s="4" t="str">
        <f t="shared" si="164"/>
        <v/>
      </c>
      <c r="S1041" s="4">
        <f t="shared" si="165"/>
        <v>1</v>
      </c>
      <c r="T1041" s="4" t="str">
        <f t="shared" si="166"/>
        <v/>
      </c>
      <c r="U1041" s="4" t="str">
        <f t="shared" si="167"/>
        <v/>
      </c>
      <c r="V1041" s="4" t="str">
        <f t="shared" si="168"/>
        <v/>
      </c>
      <c r="W1041" s="4">
        <f t="shared" si="169"/>
        <v>1</v>
      </c>
    </row>
    <row r="1042" spans="1:23" s="3" customFormat="1" x14ac:dyDescent="0.3">
      <c r="A1042" s="3" t="s">
        <v>629</v>
      </c>
      <c r="B1042" s="3" t="s">
        <v>4373</v>
      </c>
      <c r="C1042" s="3" t="s">
        <v>4374</v>
      </c>
      <c r="D1042" s="3" t="s">
        <v>389</v>
      </c>
      <c r="E1042" s="3">
        <v>2</v>
      </c>
      <c r="F1042" s="3">
        <v>2</v>
      </c>
      <c r="G1042" s="3">
        <v>1</v>
      </c>
      <c r="H1042" s="3">
        <v>0</v>
      </c>
      <c r="I1042" s="3">
        <v>1</v>
      </c>
      <c r="J1042" s="3">
        <v>2</v>
      </c>
      <c r="K1042" s="3">
        <v>0</v>
      </c>
      <c r="L1042" s="3">
        <v>42</v>
      </c>
      <c r="M1042" s="4" t="str">
        <f t="shared" si="160"/>
        <v/>
      </c>
      <c r="N1042" s="4" t="str">
        <f t="shared" si="161"/>
        <v/>
      </c>
      <c r="O1042" s="4"/>
      <c r="P1042" s="4" t="str">
        <f t="shared" si="162"/>
        <v/>
      </c>
      <c r="Q1042" s="4" t="str">
        <f t="shared" si="163"/>
        <v/>
      </c>
      <c r="R1042" s="4" t="str">
        <f t="shared" si="164"/>
        <v/>
      </c>
      <c r="S1042" s="4">
        <f t="shared" si="165"/>
        <v>1</v>
      </c>
      <c r="T1042" s="4" t="str">
        <f t="shared" si="166"/>
        <v/>
      </c>
      <c r="U1042" s="4" t="str">
        <f t="shared" si="167"/>
        <v/>
      </c>
      <c r="V1042" s="4" t="str">
        <f t="shared" si="168"/>
        <v/>
      </c>
      <c r="W1042" s="4">
        <f t="shared" si="169"/>
        <v>1</v>
      </c>
    </row>
    <row r="1043" spans="1:23" s="3" customFormat="1" x14ac:dyDescent="0.3">
      <c r="A1043" s="3" t="s">
        <v>629</v>
      </c>
      <c r="B1043" s="3" t="s">
        <v>4259</v>
      </c>
      <c r="C1043" s="3" t="s">
        <v>735</v>
      </c>
      <c r="D1043" s="3" t="s">
        <v>0</v>
      </c>
      <c r="E1043" s="3">
        <v>4</v>
      </c>
      <c r="F1043" s="3">
        <v>0</v>
      </c>
      <c r="G1043" s="3">
        <v>1</v>
      </c>
      <c r="H1043" s="3">
        <v>0</v>
      </c>
      <c r="I1043" s="3">
        <v>0</v>
      </c>
      <c r="J1043" s="3">
        <v>0</v>
      </c>
      <c r="K1043" s="3">
        <v>0</v>
      </c>
      <c r="L1043" s="3">
        <v>21</v>
      </c>
      <c r="M1043" s="4" t="str">
        <f t="shared" si="160"/>
        <v/>
      </c>
      <c r="N1043" s="4" t="str">
        <f t="shared" si="161"/>
        <v/>
      </c>
      <c r="O1043" s="4"/>
      <c r="P1043" s="4" t="str">
        <f t="shared" si="162"/>
        <v/>
      </c>
      <c r="Q1043" s="4" t="str">
        <f t="shared" si="163"/>
        <v/>
      </c>
      <c r="R1043" s="4" t="str">
        <f t="shared" si="164"/>
        <v/>
      </c>
      <c r="S1043" s="4">
        <f t="shared" si="165"/>
        <v>1</v>
      </c>
      <c r="T1043" s="4" t="str">
        <f t="shared" si="166"/>
        <v/>
      </c>
      <c r="U1043" s="4" t="str">
        <f t="shared" si="167"/>
        <v/>
      </c>
      <c r="V1043" s="4" t="str">
        <f t="shared" si="168"/>
        <v/>
      </c>
      <c r="W1043" s="4">
        <f t="shared" si="169"/>
        <v>1</v>
      </c>
    </row>
    <row r="1044" spans="1:23" s="3" customFormat="1" x14ac:dyDescent="0.3">
      <c r="A1044" s="3" t="s">
        <v>629</v>
      </c>
      <c r="B1044" s="3" t="s">
        <v>5431</v>
      </c>
      <c r="C1044" s="3" t="s">
        <v>5432</v>
      </c>
      <c r="D1044" s="3" t="s">
        <v>0</v>
      </c>
      <c r="E1044" s="3">
        <v>7</v>
      </c>
      <c r="F1044" s="3">
        <v>29</v>
      </c>
      <c r="G1044" s="3">
        <v>3</v>
      </c>
      <c r="H1044" s="3">
        <v>0</v>
      </c>
      <c r="I1044" s="3">
        <v>47</v>
      </c>
      <c r="J1044" s="3">
        <v>14</v>
      </c>
      <c r="K1044" s="3">
        <v>5</v>
      </c>
      <c r="L1044" s="3">
        <v>124</v>
      </c>
      <c r="M1044" s="4" t="str">
        <f t="shared" si="160"/>
        <v/>
      </c>
      <c r="N1044" s="4" t="str">
        <f t="shared" si="161"/>
        <v/>
      </c>
      <c r="O1044" s="4"/>
      <c r="P1044" s="4" t="str">
        <f t="shared" si="162"/>
        <v/>
      </c>
      <c r="Q1044" s="4" t="str">
        <f t="shared" si="163"/>
        <v/>
      </c>
      <c r="R1044" s="4" t="str">
        <f t="shared" si="164"/>
        <v/>
      </c>
      <c r="S1044" s="4">
        <f t="shared" si="165"/>
        <v>1</v>
      </c>
      <c r="T1044" s="4" t="str">
        <f t="shared" si="166"/>
        <v/>
      </c>
      <c r="U1044" s="4" t="str">
        <f t="shared" si="167"/>
        <v/>
      </c>
      <c r="V1044" s="4" t="str">
        <f t="shared" si="168"/>
        <v/>
      </c>
      <c r="W1044" s="4">
        <f t="shared" si="169"/>
        <v>1</v>
      </c>
    </row>
    <row r="1045" spans="1:23" s="3" customFormat="1" x14ac:dyDescent="0.3">
      <c r="A1045" s="3" t="s">
        <v>629</v>
      </c>
      <c r="B1045" s="3" t="s">
        <v>4559</v>
      </c>
      <c r="C1045" s="3" t="s">
        <v>4560</v>
      </c>
      <c r="D1045" s="3" t="s">
        <v>0</v>
      </c>
      <c r="E1045" s="3">
        <v>12</v>
      </c>
      <c r="F1045" s="3">
        <v>13</v>
      </c>
      <c r="G1045" s="3">
        <v>3</v>
      </c>
      <c r="H1045" s="3">
        <v>0</v>
      </c>
      <c r="I1045" s="3">
        <v>15</v>
      </c>
      <c r="J1045" s="3">
        <v>7</v>
      </c>
      <c r="K1045" s="3">
        <v>5</v>
      </c>
      <c r="L1045" s="3">
        <v>77</v>
      </c>
      <c r="M1045" s="4" t="str">
        <f t="shared" si="160"/>
        <v/>
      </c>
      <c r="N1045" s="4" t="str">
        <f t="shared" si="161"/>
        <v/>
      </c>
      <c r="O1045" s="4"/>
      <c r="P1045" s="4" t="str">
        <f t="shared" si="162"/>
        <v/>
      </c>
      <c r="Q1045" s="4" t="str">
        <f t="shared" si="163"/>
        <v/>
      </c>
      <c r="R1045" s="4" t="str">
        <f t="shared" si="164"/>
        <v/>
      </c>
      <c r="S1045" s="4">
        <f t="shared" si="165"/>
        <v>1</v>
      </c>
      <c r="T1045" s="4" t="str">
        <f t="shared" si="166"/>
        <v/>
      </c>
      <c r="U1045" s="4" t="str">
        <f t="shared" si="167"/>
        <v/>
      </c>
      <c r="V1045" s="4" t="str">
        <f t="shared" si="168"/>
        <v/>
      </c>
      <c r="W1045" s="4">
        <f t="shared" si="169"/>
        <v>1</v>
      </c>
    </row>
    <row r="1046" spans="1:23" s="3" customFormat="1" x14ac:dyDescent="0.3">
      <c r="A1046" s="3" t="s">
        <v>629</v>
      </c>
      <c r="B1046" s="3" t="s">
        <v>793</v>
      </c>
      <c r="C1046" s="3" t="s">
        <v>794</v>
      </c>
      <c r="D1046" s="3" t="s">
        <v>0</v>
      </c>
      <c r="E1046" s="3">
        <v>5</v>
      </c>
      <c r="F1046" s="3">
        <v>68</v>
      </c>
      <c r="G1046" s="3">
        <v>1</v>
      </c>
      <c r="H1046" s="3">
        <v>1</v>
      </c>
      <c r="I1046" s="3">
        <v>347</v>
      </c>
      <c r="J1046" s="3">
        <v>31</v>
      </c>
      <c r="K1046" s="3">
        <v>14</v>
      </c>
      <c r="L1046" s="3">
        <v>268</v>
      </c>
      <c r="M1046" s="4">
        <f t="shared" si="160"/>
        <v>1</v>
      </c>
      <c r="N1046" s="4">
        <f t="shared" si="161"/>
        <v>1</v>
      </c>
      <c r="O1046" s="4"/>
      <c r="P1046" s="4" t="str">
        <f t="shared" si="162"/>
        <v/>
      </c>
      <c r="Q1046" s="4" t="str">
        <f t="shared" si="163"/>
        <v/>
      </c>
      <c r="R1046" s="4">
        <f t="shared" si="164"/>
        <v>1</v>
      </c>
      <c r="S1046" s="4" t="str">
        <f t="shared" si="165"/>
        <v/>
      </c>
      <c r="T1046" s="4" t="str">
        <f t="shared" si="166"/>
        <v/>
      </c>
      <c r="U1046" s="4" t="str">
        <f t="shared" si="167"/>
        <v/>
      </c>
      <c r="V1046" s="4">
        <f t="shared" si="168"/>
        <v>1</v>
      </c>
      <c r="W1046" s="4" t="str">
        <f t="shared" si="169"/>
        <v/>
      </c>
    </row>
    <row r="1047" spans="1:23" s="3" customFormat="1" x14ac:dyDescent="0.3">
      <c r="A1047" s="3" t="s">
        <v>629</v>
      </c>
      <c r="B1047" s="3" t="s">
        <v>3512</v>
      </c>
      <c r="C1047" s="3" t="s">
        <v>3513</v>
      </c>
      <c r="D1047" s="3" t="s">
        <v>389</v>
      </c>
      <c r="E1047" s="3">
        <v>2</v>
      </c>
      <c r="F1047" s="3">
        <v>7</v>
      </c>
      <c r="G1047" s="3">
        <v>1</v>
      </c>
      <c r="H1047" s="3">
        <v>0</v>
      </c>
      <c r="I1047" s="3">
        <v>21</v>
      </c>
      <c r="J1047" s="3">
        <v>7</v>
      </c>
      <c r="K1047" s="3">
        <v>0</v>
      </c>
      <c r="L1047" s="3">
        <v>53</v>
      </c>
      <c r="M1047" s="4" t="str">
        <f t="shared" si="160"/>
        <v/>
      </c>
      <c r="N1047" s="4" t="str">
        <f t="shared" si="161"/>
        <v/>
      </c>
      <c r="O1047" s="4"/>
      <c r="P1047" s="4" t="str">
        <f t="shared" si="162"/>
        <v/>
      </c>
      <c r="Q1047" s="4" t="str">
        <f t="shared" si="163"/>
        <v/>
      </c>
      <c r="R1047" s="4" t="str">
        <f t="shared" si="164"/>
        <v/>
      </c>
      <c r="S1047" s="4">
        <f t="shared" si="165"/>
        <v>1</v>
      </c>
      <c r="T1047" s="4" t="str">
        <f t="shared" si="166"/>
        <v/>
      </c>
      <c r="U1047" s="4" t="str">
        <f t="shared" si="167"/>
        <v/>
      </c>
      <c r="V1047" s="4" t="str">
        <f t="shared" si="168"/>
        <v/>
      </c>
      <c r="W1047" s="4">
        <f t="shared" si="169"/>
        <v>1</v>
      </c>
    </row>
    <row r="1048" spans="1:23" s="3" customFormat="1" x14ac:dyDescent="0.3">
      <c r="A1048" s="3" t="s">
        <v>629</v>
      </c>
      <c r="B1048" s="3" t="s">
        <v>5104</v>
      </c>
      <c r="C1048" s="3" t="s">
        <v>5105</v>
      </c>
      <c r="D1048" s="3" t="s">
        <v>0</v>
      </c>
      <c r="E1048" s="3">
        <v>3</v>
      </c>
      <c r="F1048" s="3">
        <v>29</v>
      </c>
      <c r="G1048" s="3">
        <v>1</v>
      </c>
      <c r="H1048" s="3">
        <v>0</v>
      </c>
      <c r="I1048" s="3">
        <v>0</v>
      </c>
      <c r="J1048" s="3">
        <v>8</v>
      </c>
      <c r="K1048" s="3">
        <v>2</v>
      </c>
      <c r="L1048" s="3">
        <v>128</v>
      </c>
      <c r="M1048" s="4" t="str">
        <f t="shared" si="160"/>
        <v/>
      </c>
      <c r="N1048" s="4" t="str">
        <f t="shared" si="161"/>
        <v/>
      </c>
      <c r="O1048" s="4"/>
      <c r="P1048" s="4" t="str">
        <f t="shared" si="162"/>
        <v/>
      </c>
      <c r="Q1048" s="4" t="str">
        <f t="shared" si="163"/>
        <v/>
      </c>
      <c r="R1048" s="4" t="str">
        <f t="shared" si="164"/>
        <v/>
      </c>
      <c r="S1048" s="4">
        <f t="shared" si="165"/>
        <v>1</v>
      </c>
      <c r="T1048" s="4" t="str">
        <f t="shared" si="166"/>
        <v/>
      </c>
      <c r="U1048" s="4" t="str">
        <f t="shared" si="167"/>
        <v/>
      </c>
      <c r="V1048" s="4" t="str">
        <f t="shared" si="168"/>
        <v/>
      </c>
      <c r="W1048" s="4">
        <f t="shared" si="169"/>
        <v>1</v>
      </c>
    </row>
    <row r="1049" spans="1:23" s="3" customFormat="1" x14ac:dyDescent="0.3">
      <c r="A1049" s="3" t="s">
        <v>629</v>
      </c>
      <c r="B1049" s="3" t="s">
        <v>5149</v>
      </c>
      <c r="C1049" s="3" t="s">
        <v>5150</v>
      </c>
      <c r="D1049" s="3" t="s">
        <v>0</v>
      </c>
      <c r="E1049" s="3">
        <v>4</v>
      </c>
      <c r="F1049" s="3">
        <v>5</v>
      </c>
      <c r="G1049" s="3">
        <v>1</v>
      </c>
      <c r="H1049" s="3">
        <v>0</v>
      </c>
      <c r="I1049" s="3">
        <v>0</v>
      </c>
      <c r="J1049" s="3">
        <v>2</v>
      </c>
      <c r="K1049" s="3">
        <v>1</v>
      </c>
      <c r="L1049" s="3">
        <v>88</v>
      </c>
      <c r="M1049" s="4" t="str">
        <f t="shared" si="160"/>
        <v/>
      </c>
      <c r="N1049" s="4" t="str">
        <f t="shared" si="161"/>
        <v/>
      </c>
      <c r="O1049" s="4"/>
      <c r="P1049" s="4" t="str">
        <f t="shared" si="162"/>
        <v/>
      </c>
      <c r="Q1049" s="4" t="str">
        <f t="shared" si="163"/>
        <v/>
      </c>
      <c r="R1049" s="4" t="str">
        <f t="shared" si="164"/>
        <v/>
      </c>
      <c r="S1049" s="4">
        <f t="shared" si="165"/>
        <v>1</v>
      </c>
      <c r="T1049" s="4" t="str">
        <f t="shared" si="166"/>
        <v/>
      </c>
      <c r="U1049" s="4" t="str">
        <f t="shared" si="167"/>
        <v/>
      </c>
      <c r="V1049" s="4" t="str">
        <f t="shared" si="168"/>
        <v/>
      </c>
      <c r="W1049" s="4">
        <f t="shared" si="169"/>
        <v>1</v>
      </c>
    </row>
    <row r="1050" spans="1:23" s="3" customFormat="1" x14ac:dyDescent="0.3">
      <c r="A1050" s="3" t="s">
        <v>629</v>
      </c>
      <c r="B1050" s="3" t="s">
        <v>3873</v>
      </c>
      <c r="C1050" s="3" t="s">
        <v>3874</v>
      </c>
      <c r="D1050" s="3" t="s">
        <v>0</v>
      </c>
      <c r="E1050" s="3">
        <v>7</v>
      </c>
      <c r="F1050" s="3">
        <v>10</v>
      </c>
      <c r="G1050" s="3">
        <v>1</v>
      </c>
      <c r="H1050" s="3">
        <v>0</v>
      </c>
      <c r="I1050" s="3">
        <v>0</v>
      </c>
      <c r="J1050" s="3">
        <v>9</v>
      </c>
      <c r="K1050" s="3">
        <v>1</v>
      </c>
      <c r="L1050" s="3">
        <v>145</v>
      </c>
      <c r="M1050" s="4" t="str">
        <f t="shared" si="160"/>
        <v/>
      </c>
      <c r="N1050" s="4" t="str">
        <f t="shared" si="161"/>
        <v/>
      </c>
      <c r="O1050" s="4"/>
      <c r="P1050" s="4" t="str">
        <f t="shared" si="162"/>
        <v/>
      </c>
      <c r="Q1050" s="4" t="str">
        <f t="shared" si="163"/>
        <v/>
      </c>
      <c r="R1050" s="4" t="str">
        <f t="shared" si="164"/>
        <v/>
      </c>
      <c r="S1050" s="4">
        <f t="shared" si="165"/>
        <v>1</v>
      </c>
      <c r="T1050" s="4" t="str">
        <f t="shared" si="166"/>
        <v/>
      </c>
      <c r="U1050" s="4" t="str">
        <f t="shared" si="167"/>
        <v/>
      </c>
      <c r="V1050" s="4" t="str">
        <f t="shared" si="168"/>
        <v/>
      </c>
      <c r="W1050" s="4">
        <f t="shared" si="169"/>
        <v>1</v>
      </c>
    </row>
    <row r="1051" spans="1:23" s="3" customFormat="1" x14ac:dyDescent="0.3">
      <c r="A1051" s="3" t="s">
        <v>629</v>
      </c>
      <c r="B1051" s="3" t="s">
        <v>4192</v>
      </c>
      <c r="C1051" s="3" t="s">
        <v>4193</v>
      </c>
      <c r="D1051" s="3" t="s">
        <v>389</v>
      </c>
      <c r="E1051" s="3">
        <v>1</v>
      </c>
      <c r="F1051" s="3">
        <v>7</v>
      </c>
      <c r="G1051" s="3">
        <v>1</v>
      </c>
      <c r="H1051" s="3">
        <v>0</v>
      </c>
      <c r="I1051" s="3">
        <v>21</v>
      </c>
      <c r="J1051" s="3">
        <v>7</v>
      </c>
      <c r="K1051" s="3">
        <v>2</v>
      </c>
      <c r="L1051" s="3">
        <v>93</v>
      </c>
      <c r="M1051" s="4" t="str">
        <f t="shared" si="160"/>
        <v/>
      </c>
      <c r="N1051" s="4" t="str">
        <f t="shared" si="161"/>
        <v/>
      </c>
      <c r="O1051" s="4"/>
      <c r="P1051" s="4" t="str">
        <f t="shared" si="162"/>
        <v/>
      </c>
      <c r="Q1051" s="4" t="str">
        <f t="shared" si="163"/>
        <v/>
      </c>
      <c r="R1051" s="4" t="str">
        <f t="shared" si="164"/>
        <v/>
      </c>
      <c r="S1051" s="4">
        <f t="shared" si="165"/>
        <v>1</v>
      </c>
      <c r="T1051" s="4" t="str">
        <f t="shared" si="166"/>
        <v/>
      </c>
      <c r="U1051" s="4" t="str">
        <f t="shared" si="167"/>
        <v/>
      </c>
      <c r="V1051" s="4" t="str">
        <f t="shared" si="168"/>
        <v/>
      </c>
      <c r="W1051" s="4">
        <f t="shared" si="169"/>
        <v>1</v>
      </c>
    </row>
    <row r="1052" spans="1:23" s="3" customFormat="1" x14ac:dyDescent="0.3">
      <c r="A1052" s="3" t="s">
        <v>629</v>
      </c>
      <c r="B1052" s="3" t="s">
        <v>4208</v>
      </c>
      <c r="C1052" s="3" t="s">
        <v>4209</v>
      </c>
      <c r="D1052" s="3" t="s">
        <v>389</v>
      </c>
      <c r="E1052" s="3">
        <v>2</v>
      </c>
      <c r="F1052" s="3">
        <v>9</v>
      </c>
      <c r="G1052" s="3">
        <v>1</v>
      </c>
      <c r="H1052" s="3">
        <v>0</v>
      </c>
      <c r="I1052" s="3">
        <v>36</v>
      </c>
      <c r="J1052" s="3">
        <v>9</v>
      </c>
      <c r="K1052" s="3">
        <v>0</v>
      </c>
      <c r="L1052" s="3">
        <v>30</v>
      </c>
      <c r="M1052" s="4" t="str">
        <f t="shared" si="160"/>
        <v/>
      </c>
      <c r="N1052" s="4" t="str">
        <f t="shared" si="161"/>
        <v/>
      </c>
      <c r="O1052" s="4"/>
      <c r="P1052" s="4" t="str">
        <f t="shared" si="162"/>
        <v/>
      </c>
      <c r="Q1052" s="4" t="str">
        <f t="shared" si="163"/>
        <v/>
      </c>
      <c r="R1052" s="4" t="str">
        <f t="shared" si="164"/>
        <v/>
      </c>
      <c r="S1052" s="4">
        <f t="shared" si="165"/>
        <v>1</v>
      </c>
      <c r="T1052" s="4" t="str">
        <f t="shared" si="166"/>
        <v/>
      </c>
      <c r="U1052" s="4" t="str">
        <f t="shared" si="167"/>
        <v/>
      </c>
      <c r="V1052" s="4" t="str">
        <f t="shared" si="168"/>
        <v/>
      </c>
      <c r="W1052" s="4">
        <f t="shared" si="169"/>
        <v>1</v>
      </c>
    </row>
    <row r="1053" spans="1:23" s="3" customFormat="1" x14ac:dyDescent="0.3">
      <c r="A1053" s="3" t="s">
        <v>629</v>
      </c>
      <c r="B1053" s="3" t="s">
        <v>3639</v>
      </c>
      <c r="C1053" s="3" t="s">
        <v>3640</v>
      </c>
      <c r="D1053" s="3" t="s">
        <v>0</v>
      </c>
      <c r="E1053" s="3">
        <v>7</v>
      </c>
      <c r="F1053" s="3">
        <v>25</v>
      </c>
      <c r="G1053" s="3">
        <v>1</v>
      </c>
      <c r="H1053" s="3">
        <v>8</v>
      </c>
      <c r="I1053" s="3">
        <v>60</v>
      </c>
      <c r="J1053" s="3">
        <v>13</v>
      </c>
      <c r="K1053" s="3">
        <v>3</v>
      </c>
      <c r="L1053" s="3">
        <v>92</v>
      </c>
      <c r="M1053" s="4" t="str">
        <f t="shared" si="160"/>
        <v/>
      </c>
      <c r="N1053" s="4" t="str">
        <f t="shared" si="161"/>
        <v/>
      </c>
      <c r="O1053" s="4"/>
      <c r="P1053" s="4" t="str">
        <f t="shared" si="162"/>
        <v/>
      </c>
      <c r="Q1053" s="4" t="str">
        <f t="shared" si="163"/>
        <v/>
      </c>
      <c r="R1053" s="4" t="str">
        <f t="shared" si="164"/>
        <v/>
      </c>
      <c r="S1053" s="4">
        <f t="shared" si="165"/>
        <v>1</v>
      </c>
      <c r="T1053" s="4" t="str">
        <f t="shared" si="166"/>
        <v/>
      </c>
      <c r="U1053" s="4" t="str">
        <f t="shared" si="167"/>
        <v/>
      </c>
      <c r="V1053" s="4" t="str">
        <f t="shared" si="168"/>
        <v/>
      </c>
      <c r="W1053" s="4">
        <f t="shared" si="169"/>
        <v>1</v>
      </c>
    </row>
    <row r="1054" spans="1:23" s="3" customFormat="1" x14ac:dyDescent="0.3">
      <c r="A1054" s="3" t="s">
        <v>629</v>
      </c>
      <c r="B1054" s="3" t="s">
        <v>4749</v>
      </c>
      <c r="C1054" s="3" t="s">
        <v>4750</v>
      </c>
      <c r="D1054" s="3" t="s">
        <v>0</v>
      </c>
      <c r="E1054" s="3">
        <v>7</v>
      </c>
      <c r="F1054" s="3">
        <v>24</v>
      </c>
      <c r="G1054" s="3">
        <v>1</v>
      </c>
      <c r="H1054" s="3">
        <v>0</v>
      </c>
      <c r="I1054" s="3">
        <v>44</v>
      </c>
      <c r="J1054" s="3">
        <v>12</v>
      </c>
      <c r="K1054" s="3">
        <v>3</v>
      </c>
      <c r="L1054" s="3">
        <v>84</v>
      </c>
      <c r="M1054" s="4" t="str">
        <f t="shared" si="160"/>
        <v/>
      </c>
      <c r="N1054" s="4" t="str">
        <f t="shared" si="161"/>
        <v/>
      </c>
      <c r="O1054" s="4"/>
      <c r="P1054" s="4" t="str">
        <f t="shared" si="162"/>
        <v/>
      </c>
      <c r="Q1054" s="4" t="str">
        <f t="shared" si="163"/>
        <v/>
      </c>
      <c r="R1054" s="4" t="str">
        <f t="shared" si="164"/>
        <v/>
      </c>
      <c r="S1054" s="4">
        <f t="shared" si="165"/>
        <v>1</v>
      </c>
      <c r="T1054" s="4" t="str">
        <f t="shared" si="166"/>
        <v/>
      </c>
      <c r="U1054" s="4" t="str">
        <f t="shared" si="167"/>
        <v/>
      </c>
      <c r="V1054" s="4" t="str">
        <f t="shared" si="168"/>
        <v/>
      </c>
      <c r="W1054" s="4">
        <f t="shared" si="169"/>
        <v>1</v>
      </c>
    </row>
    <row r="1055" spans="1:23" s="3" customFormat="1" x14ac:dyDescent="0.3">
      <c r="A1055" s="3" t="s">
        <v>629</v>
      </c>
      <c r="B1055" s="3" t="s">
        <v>5342</v>
      </c>
      <c r="C1055" s="3" t="s">
        <v>5343</v>
      </c>
      <c r="D1055" s="3" t="s">
        <v>0</v>
      </c>
      <c r="E1055" s="3">
        <v>3</v>
      </c>
      <c r="F1055" s="3">
        <v>8</v>
      </c>
      <c r="G1055" s="3">
        <v>2</v>
      </c>
      <c r="H1055" s="3">
        <v>0</v>
      </c>
      <c r="I1055" s="3">
        <v>22</v>
      </c>
      <c r="J1055" s="3">
        <v>8</v>
      </c>
      <c r="K1055" s="3">
        <v>3</v>
      </c>
      <c r="L1055" s="3">
        <v>55</v>
      </c>
      <c r="M1055" s="4" t="str">
        <f t="shared" si="160"/>
        <v/>
      </c>
      <c r="N1055" s="4" t="str">
        <f t="shared" si="161"/>
        <v/>
      </c>
      <c r="O1055" s="4"/>
      <c r="P1055" s="4" t="str">
        <f t="shared" si="162"/>
        <v/>
      </c>
      <c r="Q1055" s="4" t="str">
        <f t="shared" si="163"/>
        <v/>
      </c>
      <c r="R1055" s="4" t="str">
        <f t="shared" si="164"/>
        <v/>
      </c>
      <c r="S1055" s="4">
        <f t="shared" si="165"/>
        <v>1</v>
      </c>
      <c r="T1055" s="4" t="str">
        <f t="shared" si="166"/>
        <v/>
      </c>
      <c r="U1055" s="4" t="str">
        <f t="shared" si="167"/>
        <v/>
      </c>
      <c r="V1055" s="4" t="str">
        <f t="shared" si="168"/>
        <v/>
      </c>
      <c r="W1055" s="4">
        <f t="shared" si="169"/>
        <v>1</v>
      </c>
    </row>
    <row r="1056" spans="1:23" s="3" customFormat="1" x14ac:dyDescent="0.3">
      <c r="A1056" s="3" t="s">
        <v>629</v>
      </c>
      <c r="B1056" s="3" t="s">
        <v>4479</v>
      </c>
      <c r="C1056" s="3" t="s">
        <v>4480</v>
      </c>
      <c r="D1056" s="3" t="s">
        <v>0</v>
      </c>
      <c r="E1056" s="3">
        <v>7</v>
      </c>
      <c r="F1056" s="3">
        <v>19</v>
      </c>
      <c r="G1056" s="3">
        <v>1</v>
      </c>
      <c r="H1056" s="3">
        <v>0</v>
      </c>
      <c r="I1056" s="3">
        <v>14</v>
      </c>
      <c r="J1056" s="3">
        <v>8</v>
      </c>
      <c r="K1056" s="3">
        <v>14</v>
      </c>
      <c r="L1056" s="3">
        <v>115</v>
      </c>
      <c r="M1056" s="4" t="str">
        <f t="shared" si="160"/>
        <v/>
      </c>
      <c r="N1056" s="4" t="str">
        <f t="shared" si="161"/>
        <v/>
      </c>
      <c r="O1056" s="4"/>
      <c r="P1056" s="4" t="str">
        <f t="shared" si="162"/>
        <v/>
      </c>
      <c r="Q1056" s="4" t="str">
        <f t="shared" si="163"/>
        <v/>
      </c>
      <c r="R1056" s="4" t="str">
        <f t="shared" si="164"/>
        <v/>
      </c>
      <c r="S1056" s="4">
        <f t="shared" si="165"/>
        <v>1</v>
      </c>
      <c r="T1056" s="4" t="str">
        <f t="shared" si="166"/>
        <v/>
      </c>
      <c r="U1056" s="4" t="str">
        <f t="shared" si="167"/>
        <v/>
      </c>
      <c r="V1056" s="4" t="str">
        <f t="shared" si="168"/>
        <v/>
      </c>
      <c r="W1056" s="4">
        <f t="shared" si="169"/>
        <v>1</v>
      </c>
    </row>
    <row r="1057" spans="1:23" s="3" customFormat="1" x14ac:dyDescent="0.3">
      <c r="A1057" s="3" t="s">
        <v>629</v>
      </c>
      <c r="B1057" s="3" t="s">
        <v>767</v>
      </c>
      <c r="C1057" s="3" t="s">
        <v>768</v>
      </c>
      <c r="D1057" s="3" t="s">
        <v>0</v>
      </c>
      <c r="E1057" s="3">
        <v>7</v>
      </c>
      <c r="F1057" s="3">
        <v>76</v>
      </c>
      <c r="G1057" s="3">
        <v>1</v>
      </c>
      <c r="H1057" s="3">
        <v>0</v>
      </c>
      <c r="I1057" s="3">
        <v>113</v>
      </c>
      <c r="J1057" s="3">
        <v>23</v>
      </c>
      <c r="K1057" s="3">
        <v>8</v>
      </c>
      <c r="L1057" s="3">
        <v>210</v>
      </c>
      <c r="M1057" s="4" t="str">
        <f t="shared" si="160"/>
        <v/>
      </c>
      <c r="N1057" s="4" t="str">
        <f t="shared" si="161"/>
        <v/>
      </c>
      <c r="O1057" s="4"/>
      <c r="P1057" s="4" t="str">
        <f t="shared" si="162"/>
        <v/>
      </c>
      <c r="Q1057" s="4" t="str">
        <f t="shared" si="163"/>
        <v/>
      </c>
      <c r="R1057" s="4" t="str">
        <f t="shared" si="164"/>
        <v/>
      </c>
      <c r="S1057" s="4">
        <f t="shared" si="165"/>
        <v>1</v>
      </c>
      <c r="T1057" s="4" t="str">
        <f t="shared" si="166"/>
        <v/>
      </c>
      <c r="U1057" s="4" t="str">
        <f t="shared" si="167"/>
        <v/>
      </c>
      <c r="V1057" s="4" t="str">
        <f t="shared" si="168"/>
        <v/>
      </c>
      <c r="W1057" s="4">
        <f t="shared" si="169"/>
        <v>1</v>
      </c>
    </row>
    <row r="1058" spans="1:23" s="3" customFormat="1" x14ac:dyDescent="0.3">
      <c r="A1058" s="3" t="s">
        <v>629</v>
      </c>
      <c r="B1058" s="3" t="s">
        <v>4602</v>
      </c>
      <c r="C1058" s="3" t="s">
        <v>4603</v>
      </c>
      <c r="D1058" s="3" t="s">
        <v>0</v>
      </c>
      <c r="E1058" s="3">
        <v>3</v>
      </c>
      <c r="F1058" s="3">
        <v>4</v>
      </c>
      <c r="G1058" s="3">
        <v>1</v>
      </c>
      <c r="H1058" s="3">
        <v>0</v>
      </c>
      <c r="I1058" s="3">
        <v>0</v>
      </c>
      <c r="J1058" s="3">
        <v>4</v>
      </c>
      <c r="K1058" s="3">
        <v>2</v>
      </c>
      <c r="L1058" s="3">
        <v>65</v>
      </c>
      <c r="M1058" s="4" t="str">
        <f t="shared" si="160"/>
        <v/>
      </c>
      <c r="N1058" s="4" t="str">
        <f t="shared" si="161"/>
        <v/>
      </c>
      <c r="O1058" s="4"/>
      <c r="P1058" s="4" t="str">
        <f t="shared" si="162"/>
        <v/>
      </c>
      <c r="Q1058" s="4" t="str">
        <f t="shared" si="163"/>
        <v/>
      </c>
      <c r="R1058" s="4" t="str">
        <f t="shared" si="164"/>
        <v/>
      </c>
      <c r="S1058" s="4">
        <f t="shared" si="165"/>
        <v>1</v>
      </c>
      <c r="T1058" s="4" t="str">
        <f t="shared" si="166"/>
        <v/>
      </c>
      <c r="U1058" s="4" t="str">
        <f t="shared" si="167"/>
        <v/>
      </c>
      <c r="V1058" s="4" t="str">
        <f t="shared" si="168"/>
        <v/>
      </c>
      <c r="W1058" s="4">
        <f t="shared" si="169"/>
        <v>1</v>
      </c>
    </row>
    <row r="1059" spans="1:23" s="3" customFormat="1" x14ac:dyDescent="0.3">
      <c r="A1059" s="3" t="s">
        <v>629</v>
      </c>
      <c r="B1059" s="3" t="s">
        <v>3651</v>
      </c>
      <c r="C1059" s="3" t="s">
        <v>3652</v>
      </c>
      <c r="D1059" s="3" t="s">
        <v>389</v>
      </c>
      <c r="E1059" s="3">
        <v>0</v>
      </c>
      <c r="F1059" s="3">
        <v>1</v>
      </c>
      <c r="G1059" s="3">
        <v>1</v>
      </c>
      <c r="H1059" s="3">
        <v>0</v>
      </c>
      <c r="I1059" s="3">
        <v>0</v>
      </c>
      <c r="J1059" s="3">
        <v>1</v>
      </c>
      <c r="K1059" s="3">
        <v>0</v>
      </c>
      <c r="L1059" s="3">
        <v>17</v>
      </c>
      <c r="M1059" s="4" t="str">
        <f t="shared" si="160"/>
        <v/>
      </c>
      <c r="N1059" s="4" t="str">
        <f t="shared" si="161"/>
        <v/>
      </c>
      <c r="O1059" s="4"/>
      <c r="P1059" s="4" t="str">
        <f t="shared" si="162"/>
        <v/>
      </c>
      <c r="Q1059" s="4" t="str">
        <f t="shared" si="163"/>
        <v/>
      </c>
      <c r="R1059" s="4" t="str">
        <f t="shared" si="164"/>
        <v/>
      </c>
      <c r="S1059" s="4">
        <f t="shared" si="165"/>
        <v>1</v>
      </c>
      <c r="T1059" s="4" t="str">
        <f t="shared" si="166"/>
        <v/>
      </c>
      <c r="U1059" s="4" t="str">
        <f t="shared" si="167"/>
        <v/>
      </c>
      <c r="V1059" s="4" t="str">
        <f t="shared" si="168"/>
        <v/>
      </c>
      <c r="W1059" s="4">
        <f t="shared" si="169"/>
        <v>1</v>
      </c>
    </row>
    <row r="1060" spans="1:23" s="3" customFormat="1" x14ac:dyDescent="0.3">
      <c r="A1060" s="3" t="s">
        <v>629</v>
      </c>
      <c r="B1060" s="3" t="s">
        <v>4415</v>
      </c>
      <c r="C1060" s="3" t="s">
        <v>4416</v>
      </c>
      <c r="D1060" s="3" t="s">
        <v>389</v>
      </c>
      <c r="E1060" s="3">
        <v>3</v>
      </c>
      <c r="F1060" s="3">
        <v>4</v>
      </c>
      <c r="G1060" s="3">
        <v>1</v>
      </c>
      <c r="H1060" s="3">
        <v>0</v>
      </c>
      <c r="I1060" s="3">
        <v>6</v>
      </c>
      <c r="J1060" s="3">
        <v>4</v>
      </c>
      <c r="K1060" s="3">
        <v>0</v>
      </c>
      <c r="L1060" s="3">
        <v>41</v>
      </c>
      <c r="M1060" s="4" t="str">
        <f t="shared" si="160"/>
        <v/>
      </c>
      <c r="N1060" s="4" t="str">
        <f t="shared" si="161"/>
        <v/>
      </c>
      <c r="O1060" s="4"/>
      <c r="P1060" s="4" t="str">
        <f t="shared" si="162"/>
        <v/>
      </c>
      <c r="Q1060" s="4" t="str">
        <f t="shared" si="163"/>
        <v/>
      </c>
      <c r="R1060" s="4" t="str">
        <f t="shared" si="164"/>
        <v/>
      </c>
      <c r="S1060" s="4">
        <f t="shared" si="165"/>
        <v>1</v>
      </c>
      <c r="T1060" s="4" t="str">
        <f t="shared" si="166"/>
        <v/>
      </c>
      <c r="U1060" s="4" t="str">
        <f t="shared" si="167"/>
        <v/>
      </c>
      <c r="V1060" s="4" t="str">
        <f t="shared" si="168"/>
        <v/>
      </c>
      <c r="W1060" s="4">
        <f t="shared" si="169"/>
        <v>1</v>
      </c>
    </row>
    <row r="1061" spans="1:23" s="3" customFormat="1" x14ac:dyDescent="0.3">
      <c r="A1061" s="3" t="s">
        <v>629</v>
      </c>
      <c r="B1061" s="3" t="s">
        <v>4682</v>
      </c>
      <c r="C1061" s="3" t="s">
        <v>4683</v>
      </c>
      <c r="D1061" s="3" t="s">
        <v>0</v>
      </c>
      <c r="E1061" s="3">
        <v>4</v>
      </c>
      <c r="F1061" s="3">
        <v>7</v>
      </c>
      <c r="G1061" s="3">
        <v>1</v>
      </c>
      <c r="H1061" s="3">
        <v>0</v>
      </c>
      <c r="I1061" s="3">
        <v>0</v>
      </c>
      <c r="J1061" s="3">
        <v>4</v>
      </c>
      <c r="K1061" s="3">
        <v>1</v>
      </c>
      <c r="L1061" s="3">
        <v>55</v>
      </c>
      <c r="M1061" s="4" t="str">
        <f t="shared" si="160"/>
        <v/>
      </c>
      <c r="N1061" s="4" t="str">
        <f t="shared" si="161"/>
        <v/>
      </c>
      <c r="O1061" s="4"/>
      <c r="P1061" s="4" t="str">
        <f t="shared" si="162"/>
        <v/>
      </c>
      <c r="Q1061" s="4" t="str">
        <f t="shared" si="163"/>
        <v/>
      </c>
      <c r="R1061" s="4" t="str">
        <f t="shared" si="164"/>
        <v/>
      </c>
      <c r="S1061" s="4">
        <f t="shared" si="165"/>
        <v>1</v>
      </c>
      <c r="T1061" s="4" t="str">
        <f t="shared" si="166"/>
        <v/>
      </c>
      <c r="U1061" s="4" t="str">
        <f t="shared" si="167"/>
        <v/>
      </c>
      <c r="V1061" s="4" t="str">
        <f t="shared" si="168"/>
        <v/>
      </c>
      <c r="W1061" s="4">
        <f t="shared" si="169"/>
        <v>1</v>
      </c>
    </row>
    <row r="1062" spans="1:23" s="3" customFormat="1" x14ac:dyDescent="0.3">
      <c r="A1062" s="3" t="s">
        <v>629</v>
      </c>
      <c r="B1062" s="3" t="s">
        <v>4653</v>
      </c>
      <c r="C1062" s="3" t="s">
        <v>4654</v>
      </c>
      <c r="D1062" s="3" t="s">
        <v>750</v>
      </c>
      <c r="E1062" s="3">
        <v>0</v>
      </c>
      <c r="F1062" s="3">
        <v>0</v>
      </c>
      <c r="G1062" s="3">
        <v>1</v>
      </c>
      <c r="H1062" s="3">
        <v>0</v>
      </c>
      <c r="I1062" s="3">
        <v>0</v>
      </c>
      <c r="J1062" s="3">
        <v>0</v>
      </c>
      <c r="K1062" s="3">
        <v>0</v>
      </c>
      <c r="L1062" s="3">
        <v>32</v>
      </c>
      <c r="M1062" s="4" t="str">
        <f t="shared" si="160"/>
        <v/>
      </c>
      <c r="N1062" s="4" t="str">
        <f t="shared" si="161"/>
        <v/>
      </c>
      <c r="O1062" s="4"/>
      <c r="P1062" s="4" t="str">
        <f t="shared" si="162"/>
        <v/>
      </c>
      <c r="Q1062" s="4" t="str">
        <f t="shared" si="163"/>
        <v/>
      </c>
      <c r="R1062" s="4" t="str">
        <f t="shared" si="164"/>
        <v/>
      </c>
      <c r="S1062" s="4">
        <f t="shared" si="165"/>
        <v>1</v>
      </c>
      <c r="T1062" s="4" t="str">
        <f t="shared" si="166"/>
        <v/>
      </c>
      <c r="U1062" s="4" t="str">
        <f t="shared" si="167"/>
        <v/>
      </c>
      <c r="V1062" s="4" t="str">
        <f t="shared" si="168"/>
        <v/>
      </c>
      <c r="W1062" s="4">
        <f t="shared" si="169"/>
        <v>1</v>
      </c>
    </row>
    <row r="1063" spans="1:23" s="3" customFormat="1" x14ac:dyDescent="0.3">
      <c r="A1063" s="3" t="s">
        <v>629</v>
      </c>
      <c r="B1063" s="3" t="s">
        <v>5183</v>
      </c>
      <c r="C1063" s="3" t="s">
        <v>5184</v>
      </c>
      <c r="D1063" s="3" t="s">
        <v>389</v>
      </c>
      <c r="E1063" s="3">
        <v>0</v>
      </c>
      <c r="F1063" s="3">
        <v>3</v>
      </c>
      <c r="G1063" s="3">
        <v>1</v>
      </c>
      <c r="H1063" s="3">
        <v>0</v>
      </c>
      <c r="I1063" s="3">
        <v>3</v>
      </c>
      <c r="J1063" s="3">
        <v>3</v>
      </c>
      <c r="K1063" s="3">
        <v>0</v>
      </c>
      <c r="L1063" s="3">
        <v>19</v>
      </c>
      <c r="M1063" s="4" t="str">
        <f t="shared" si="160"/>
        <v/>
      </c>
      <c r="N1063" s="4" t="str">
        <f t="shared" si="161"/>
        <v/>
      </c>
      <c r="O1063" s="4"/>
      <c r="P1063" s="4" t="str">
        <f t="shared" si="162"/>
        <v/>
      </c>
      <c r="Q1063" s="4" t="str">
        <f t="shared" si="163"/>
        <v/>
      </c>
      <c r="R1063" s="4" t="str">
        <f t="shared" si="164"/>
        <v/>
      </c>
      <c r="S1063" s="4">
        <f t="shared" si="165"/>
        <v>1</v>
      </c>
      <c r="T1063" s="4" t="str">
        <f t="shared" si="166"/>
        <v/>
      </c>
      <c r="U1063" s="4" t="str">
        <f t="shared" si="167"/>
        <v/>
      </c>
      <c r="V1063" s="4" t="str">
        <f t="shared" si="168"/>
        <v/>
      </c>
      <c r="W1063" s="4">
        <f t="shared" si="169"/>
        <v>1</v>
      </c>
    </row>
    <row r="1064" spans="1:23" s="3" customFormat="1" x14ac:dyDescent="0.3">
      <c r="A1064" s="3" t="s">
        <v>629</v>
      </c>
      <c r="B1064" s="3" t="s">
        <v>4672</v>
      </c>
      <c r="C1064" s="3" t="s">
        <v>4673</v>
      </c>
      <c r="D1064" s="3" t="s">
        <v>0</v>
      </c>
      <c r="E1064" s="3">
        <v>0</v>
      </c>
      <c r="F1064" s="3">
        <v>0</v>
      </c>
      <c r="G1064" s="3">
        <v>1</v>
      </c>
      <c r="H1064" s="3">
        <v>0</v>
      </c>
      <c r="I1064" s="3">
        <v>0</v>
      </c>
      <c r="J1064" s="3">
        <v>0</v>
      </c>
      <c r="K1064" s="3">
        <v>0</v>
      </c>
      <c r="L1064" s="3">
        <v>22</v>
      </c>
      <c r="M1064" s="4" t="str">
        <f t="shared" si="160"/>
        <v/>
      </c>
      <c r="N1064" s="4" t="str">
        <f t="shared" si="161"/>
        <v/>
      </c>
      <c r="O1064" s="4"/>
      <c r="P1064" s="4" t="str">
        <f t="shared" si="162"/>
        <v/>
      </c>
      <c r="Q1064" s="4" t="str">
        <f t="shared" si="163"/>
        <v/>
      </c>
      <c r="R1064" s="4" t="str">
        <f t="shared" si="164"/>
        <v/>
      </c>
      <c r="S1064" s="4">
        <f t="shared" si="165"/>
        <v>1</v>
      </c>
      <c r="T1064" s="4" t="str">
        <f t="shared" si="166"/>
        <v/>
      </c>
      <c r="U1064" s="4" t="str">
        <f t="shared" si="167"/>
        <v/>
      </c>
      <c r="V1064" s="4" t="str">
        <f t="shared" si="168"/>
        <v/>
      </c>
      <c r="W1064" s="4">
        <f t="shared" si="169"/>
        <v>1</v>
      </c>
    </row>
    <row r="1065" spans="1:23" s="3" customFormat="1" x14ac:dyDescent="0.3">
      <c r="A1065" s="3" t="s">
        <v>629</v>
      </c>
      <c r="B1065" s="3" t="s">
        <v>5601</v>
      </c>
      <c r="C1065" s="3" t="s">
        <v>735</v>
      </c>
      <c r="D1065" s="3" t="s">
        <v>0</v>
      </c>
      <c r="E1065" s="3">
        <v>7</v>
      </c>
      <c r="F1065" s="3">
        <v>0</v>
      </c>
      <c r="G1065" s="3">
        <v>1</v>
      </c>
      <c r="H1065" s="3">
        <v>0</v>
      </c>
      <c r="I1065" s="3">
        <v>0</v>
      </c>
      <c r="J1065" s="3">
        <v>0</v>
      </c>
      <c r="K1065" s="3">
        <v>0</v>
      </c>
      <c r="L1065" s="3">
        <v>21</v>
      </c>
      <c r="M1065" s="4" t="str">
        <f t="shared" si="160"/>
        <v/>
      </c>
      <c r="N1065" s="4" t="str">
        <f t="shared" si="161"/>
        <v/>
      </c>
      <c r="O1065" s="4"/>
      <c r="P1065" s="4" t="str">
        <f t="shared" si="162"/>
        <v/>
      </c>
      <c r="Q1065" s="4" t="str">
        <f t="shared" si="163"/>
        <v/>
      </c>
      <c r="R1065" s="4" t="str">
        <f t="shared" si="164"/>
        <v/>
      </c>
      <c r="S1065" s="4">
        <f t="shared" si="165"/>
        <v>1</v>
      </c>
      <c r="T1065" s="4" t="str">
        <f t="shared" si="166"/>
        <v/>
      </c>
      <c r="U1065" s="4" t="str">
        <f t="shared" si="167"/>
        <v/>
      </c>
      <c r="V1065" s="4" t="str">
        <f t="shared" si="168"/>
        <v/>
      </c>
      <c r="W1065" s="4">
        <f t="shared" si="169"/>
        <v>1</v>
      </c>
    </row>
    <row r="1066" spans="1:23" s="3" customFormat="1" x14ac:dyDescent="0.3">
      <c r="A1066" s="3" t="s">
        <v>629</v>
      </c>
      <c r="B1066" s="3" t="s">
        <v>5425</v>
      </c>
      <c r="C1066" s="3" t="s">
        <v>5426</v>
      </c>
      <c r="D1066" s="3" t="s">
        <v>389</v>
      </c>
      <c r="E1066" s="3">
        <v>1</v>
      </c>
      <c r="F1066" s="3">
        <v>1</v>
      </c>
      <c r="G1066" s="3">
        <v>1</v>
      </c>
      <c r="H1066" s="3">
        <v>0</v>
      </c>
      <c r="I1066" s="3">
        <v>0</v>
      </c>
      <c r="J1066" s="3">
        <v>1</v>
      </c>
      <c r="K1066" s="3">
        <v>0</v>
      </c>
      <c r="L1066" s="3">
        <v>26</v>
      </c>
      <c r="M1066" s="4" t="str">
        <f t="shared" si="160"/>
        <v/>
      </c>
      <c r="N1066" s="4" t="str">
        <f t="shared" si="161"/>
        <v/>
      </c>
      <c r="O1066" s="4"/>
      <c r="P1066" s="4" t="str">
        <f t="shared" si="162"/>
        <v/>
      </c>
      <c r="Q1066" s="4" t="str">
        <f t="shared" si="163"/>
        <v/>
      </c>
      <c r="R1066" s="4" t="str">
        <f t="shared" si="164"/>
        <v/>
      </c>
      <c r="S1066" s="4">
        <f t="shared" si="165"/>
        <v>1</v>
      </c>
      <c r="T1066" s="4" t="str">
        <f t="shared" si="166"/>
        <v/>
      </c>
      <c r="U1066" s="4" t="str">
        <f t="shared" si="167"/>
        <v/>
      </c>
      <c r="V1066" s="4" t="str">
        <f t="shared" si="168"/>
        <v/>
      </c>
      <c r="W1066" s="4">
        <f t="shared" si="169"/>
        <v>1</v>
      </c>
    </row>
    <row r="1067" spans="1:23" s="3" customFormat="1" x14ac:dyDescent="0.3">
      <c r="A1067" s="3" t="s">
        <v>629</v>
      </c>
      <c r="B1067" s="3" t="s">
        <v>4706</v>
      </c>
      <c r="C1067" s="3" t="s">
        <v>4707</v>
      </c>
      <c r="D1067" s="3" t="s">
        <v>389</v>
      </c>
      <c r="E1067" s="3">
        <v>0</v>
      </c>
      <c r="F1067" s="3">
        <v>2</v>
      </c>
      <c r="G1067" s="3">
        <v>1</v>
      </c>
      <c r="H1067" s="3">
        <v>0</v>
      </c>
      <c r="I1067" s="3">
        <v>1</v>
      </c>
      <c r="J1067" s="3">
        <v>2</v>
      </c>
      <c r="K1067" s="3">
        <v>0</v>
      </c>
      <c r="L1067" s="3">
        <v>19</v>
      </c>
      <c r="M1067" s="4" t="str">
        <f t="shared" si="160"/>
        <v/>
      </c>
      <c r="N1067" s="4" t="str">
        <f t="shared" si="161"/>
        <v/>
      </c>
      <c r="O1067" s="4"/>
      <c r="P1067" s="4" t="str">
        <f t="shared" si="162"/>
        <v/>
      </c>
      <c r="Q1067" s="4" t="str">
        <f t="shared" si="163"/>
        <v/>
      </c>
      <c r="R1067" s="4" t="str">
        <f t="shared" si="164"/>
        <v/>
      </c>
      <c r="S1067" s="4">
        <f t="shared" si="165"/>
        <v>1</v>
      </c>
      <c r="T1067" s="4" t="str">
        <f t="shared" si="166"/>
        <v/>
      </c>
      <c r="U1067" s="4" t="str">
        <f t="shared" si="167"/>
        <v/>
      </c>
      <c r="V1067" s="4" t="str">
        <f t="shared" si="168"/>
        <v/>
      </c>
      <c r="W1067" s="4">
        <f t="shared" si="169"/>
        <v>1</v>
      </c>
    </row>
    <row r="1068" spans="1:23" s="3" customFormat="1" x14ac:dyDescent="0.3">
      <c r="A1068" s="3" t="s">
        <v>629</v>
      </c>
      <c r="B1068" s="3" t="s">
        <v>3643</v>
      </c>
      <c r="C1068" s="3" t="s">
        <v>3644</v>
      </c>
      <c r="D1068" s="3" t="s">
        <v>389</v>
      </c>
      <c r="E1068" s="3">
        <v>1</v>
      </c>
      <c r="F1068" s="3">
        <v>1</v>
      </c>
      <c r="G1068" s="3">
        <v>1</v>
      </c>
      <c r="H1068" s="3">
        <v>0</v>
      </c>
      <c r="I1068" s="3">
        <v>0</v>
      </c>
      <c r="J1068" s="3">
        <v>1</v>
      </c>
      <c r="K1068" s="3">
        <v>0</v>
      </c>
      <c r="L1068" s="3">
        <v>22</v>
      </c>
      <c r="M1068" s="4" t="str">
        <f t="shared" si="160"/>
        <v/>
      </c>
      <c r="N1068" s="4" t="str">
        <f t="shared" si="161"/>
        <v/>
      </c>
      <c r="O1068" s="4"/>
      <c r="P1068" s="4" t="str">
        <f t="shared" si="162"/>
        <v/>
      </c>
      <c r="Q1068" s="4" t="str">
        <f t="shared" si="163"/>
        <v/>
      </c>
      <c r="R1068" s="4" t="str">
        <f t="shared" si="164"/>
        <v/>
      </c>
      <c r="S1068" s="4">
        <f t="shared" si="165"/>
        <v>1</v>
      </c>
      <c r="T1068" s="4" t="str">
        <f t="shared" si="166"/>
        <v/>
      </c>
      <c r="U1068" s="4" t="str">
        <f t="shared" si="167"/>
        <v/>
      </c>
      <c r="V1068" s="4" t="str">
        <f t="shared" si="168"/>
        <v/>
      </c>
      <c r="W1068" s="4">
        <f t="shared" si="169"/>
        <v>1</v>
      </c>
    </row>
    <row r="1069" spans="1:23" s="3" customFormat="1" x14ac:dyDescent="0.3">
      <c r="A1069" s="3" t="s">
        <v>629</v>
      </c>
      <c r="B1069" s="3" t="s">
        <v>4647</v>
      </c>
      <c r="C1069" s="3" t="s">
        <v>4648</v>
      </c>
      <c r="D1069" s="3" t="s">
        <v>0</v>
      </c>
      <c r="E1069" s="3">
        <v>0</v>
      </c>
      <c r="F1069" s="3">
        <v>3</v>
      </c>
      <c r="G1069" s="3">
        <v>3</v>
      </c>
      <c r="H1069" s="3">
        <v>0</v>
      </c>
      <c r="I1069" s="3">
        <v>1</v>
      </c>
      <c r="J1069" s="3">
        <v>3</v>
      </c>
      <c r="K1069" s="3">
        <v>2</v>
      </c>
      <c r="L1069" s="3">
        <v>28</v>
      </c>
      <c r="M1069" s="4" t="str">
        <f t="shared" si="160"/>
        <v/>
      </c>
      <c r="N1069" s="4" t="str">
        <f t="shared" si="161"/>
        <v/>
      </c>
      <c r="O1069" s="4"/>
      <c r="P1069" s="4" t="str">
        <f t="shared" si="162"/>
        <v/>
      </c>
      <c r="Q1069" s="4" t="str">
        <f t="shared" si="163"/>
        <v/>
      </c>
      <c r="R1069" s="4" t="str">
        <f t="shared" si="164"/>
        <v/>
      </c>
      <c r="S1069" s="4">
        <f t="shared" si="165"/>
        <v>1</v>
      </c>
      <c r="T1069" s="4" t="str">
        <f t="shared" si="166"/>
        <v/>
      </c>
      <c r="U1069" s="4" t="str">
        <f t="shared" si="167"/>
        <v/>
      </c>
      <c r="V1069" s="4" t="str">
        <f t="shared" si="168"/>
        <v/>
      </c>
      <c r="W1069" s="4">
        <f t="shared" si="169"/>
        <v>1</v>
      </c>
    </row>
    <row r="1070" spans="1:23" s="3" customFormat="1" x14ac:dyDescent="0.3">
      <c r="A1070" s="3" t="s">
        <v>629</v>
      </c>
      <c r="B1070" s="3" t="s">
        <v>5661</v>
      </c>
      <c r="C1070" s="3" t="s">
        <v>5662</v>
      </c>
      <c r="D1070" s="3" t="s">
        <v>0</v>
      </c>
      <c r="E1070" s="3">
        <v>6</v>
      </c>
      <c r="F1070" s="3">
        <v>5</v>
      </c>
      <c r="G1070" s="3">
        <v>1</v>
      </c>
      <c r="H1070" s="3">
        <v>0</v>
      </c>
      <c r="I1070" s="3">
        <v>0</v>
      </c>
      <c r="J1070" s="3">
        <v>5</v>
      </c>
      <c r="K1070" s="3">
        <v>2</v>
      </c>
      <c r="L1070" s="3">
        <v>62</v>
      </c>
      <c r="M1070" s="4" t="str">
        <f t="shared" si="160"/>
        <v/>
      </c>
      <c r="N1070" s="4" t="str">
        <f t="shared" si="161"/>
        <v/>
      </c>
      <c r="O1070" s="4"/>
      <c r="P1070" s="4" t="str">
        <f t="shared" si="162"/>
        <v/>
      </c>
      <c r="Q1070" s="4" t="str">
        <f t="shared" si="163"/>
        <v/>
      </c>
      <c r="R1070" s="4" t="str">
        <f t="shared" si="164"/>
        <v/>
      </c>
      <c r="S1070" s="4">
        <f t="shared" si="165"/>
        <v>1</v>
      </c>
      <c r="T1070" s="4" t="str">
        <f t="shared" si="166"/>
        <v/>
      </c>
      <c r="U1070" s="4" t="str">
        <f t="shared" si="167"/>
        <v/>
      </c>
      <c r="V1070" s="4" t="str">
        <f t="shared" si="168"/>
        <v/>
      </c>
      <c r="W1070" s="4">
        <f t="shared" si="169"/>
        <v>1</v>
      </c>
    </row>
    <row r="1071" spans="1:23" s="3" customFormat="1" x14ac:dyDescent="0.3">
      <c r="A1071" s="3" t="s">
        <v>629</v>
      </c>
      <c r="B1071" s="3" t="s">
        <v>4000</v>
      </c>
      <c r="C1071" s="3" t="s">
        <v>4001</v>
      </c>
      <c r="D1071" s="3" t="s">
        <v>0</v>
      </c>
      <c r="E1071" s="3">
        <v>1</v>
      </c>
      <c r="F1071" s="3">
        <v>2</v>
      </c>
      <c r="G1071" s="3">
        <v>2</v>
      </c>
      <c r="H1071" s="3">
        <v>0</v>
      </c>
      <c r="I1071" s="3">
        <v>1</v>
      </c>
      <c r="J1071" s="3">
        <v>2</v>
      </c>
      <c r="K1071" s="3">
        <v>0</v>
      </c>
      <c r="L1071" s="3">
        <v>22</v>
      </c>
      <c r="M1071" s="4" t="str">
        <f t="shared" si="160"/>
        <v/>
      </c>
      <c r="N1071" s="4" t="str">
        <f t="shared" si="161"/>
        <v/>
      </c>
      <c r="O1071" s="4"/>
      <c r="P1071" s="4" t="str">
        <f t="shared" si="162"/>
        <v/>
      </c>
      <c r="Q1071" s="4" t="str">
        <f t="shared" si="163"/>
        <v/>
      </c>
      <c r="R1071" s="4" t="str">
        <f t="shared" si="164"/>
        <v/>
      </c>
      <c r="S1071" s="4">
        <f t="shared" si="165"/>
        <v>1</v>
      </c>
      <c r="T1071" s="4" t="str">
        <f t="shared" si="166"/>
        <v/>
      </c>
      <c r="U1071" s="4" t="str">
        <f t="shared" si="167"/>
        <v/>
      </c>
      <c r="V1071" s="4" t="str">
        <f t="shared" si="168"/>
        <v/>
      </c>
      <c r="W1071" s="4">
        <f t="shared" si="169"/>
        <v>1</v>
      </c>
    </row>
    <row r="1072" spans="1:23" s="3" customFormat="1" x14ac:dyDescent="0.3">
      <c r="A1072" s="3" t="s">
        <v>629</v>
      </c>
      <c r="B1072" s="3" t="s">
        <v>3612</v>
      </c>
      <c r="C1072" s="3" t="s">
        <v>3613</v>
      </c>
      <c r="D1072" s="3" t="s">
        <v>0</v>
      </c>
      <c r="E1072" s="3">
        <v>1</v>
      </c>
      <c r="F1072" s="3">
        <v>2</v>
      </c>
      <c r="G1072" s="3">
        <v>2</v>
      </c>
      <c r="H1072" s="3">
        <v>0</v>
      </c>
      <c r="I1072" s="3">
        <v>1</v>
      </c>
      <c r="J1072" s="3">
        <v>2</v>
      </c>
      <c r="K1072" s="3">
        <v>0</v>
      </c>
      <c r="L1072" s="3">
        <v>22</v>
      </c>
      <c r="M1072" s="4" t="str">
        <f t="shared" si="160"/>
        <v/>
      </c>
      <c r="N1072" s="4" t="str">
        <f t="shared" si="161"/>
        <v/>
      </c>
      <c r="O1072" s="4"/>
      <c r="P1072" s="4" t="str">
        <f t="shared" si="162"/>
        <v/>
      </c>
      <c r="Q1072" s="4" t="str">
        <f t="shared" si="163"/>
        <v/>
      </c>
      <c r="R1072" s="4" t="str">
        <f t="shared" si="164"/>
        <v/>
      </c>
      <c r="S1072" s="4">
        <f t="shared" si="165"/>
        <v>1</v>
      </c>
      <c r="T1072" s="4" t="str">
        <f t="shared" si="166"/>
        <v/>
      </c>
      <c r="U1072" s="4" t="str">
        <f t="shared" si="167"/>
        <v/>
      </c>
      <c r="V1072" s="4" t="str">
        <f t="shared" si="168"/>
        <v/>
      </c>
      <c r="W1072" s="4">
        <f t="shared" si="169"/>
        <v>1</v>
      </c>
    </row>
    <row r="1073" spans="1:23" s="3" customFormat="1" x14ac:dyDescent="0.3">
      <c r="A1073" s="3" t="s">
        <v>629</v>
      </c>
      <c r="B1073" s="3" t="s">
        <v>4716</v>
      </c>
      <c r="C1073" s="3" t="s">
        <v>4717</v>
      </c>
      <c r="D1073" s="3" t="s">
        <v>0</v>
      </c>
      <c r="E1073" s="3">
        <v>2</v>
      </c>
      <c r="F1073" s="3">
        <v>1</v>
      </c>
      <c r="G1073" s="3">
        <v>1</v>
      </c>
      <c r="H1073" s="3">
        <v>0</v>
      </c>
      <c r="I1073" s="3">
        <v>0</v>
      </c>
      <c r="J1073" s="3">
        <v>1</v>
      </c>
      <c r="K1073" s="3">
        <v>0</v>
      </c>
      <c r="L1073" s="3">
        <v>25</v>
      </c>
      <c r="M1073" s="4" t="str">
        <f t="shared" si="160"/>
        <v/>
      </c>
      <c r="N1073" s="4" t="str">
        <f t="shared" si="161"/>
        <v/>
      </c>
      <c r="O1073" s="4"/>
      <c r="P1073" s="4" t="str">
        <f t="shared" si="162"/>
        <v/>
      </c>
      <c r="Q1073" s="4" t="str">
        <f t="shared" si="163"/>
        <v/>
      </c>
      <c r="R1073" s="4" t="str">
        <f t="shared" si="164"/>
        <v/>
      </c>
      <c r="S1073" s="4">
        <f t="shared" si="165"/>
        <v>1</v>
      </c>
      <c r="T1073" s="4" t="str">
        <f t="shared" si="166"/>
        <v/>
      </c>
      <c r="U1073" s="4" t="str">
        <f t="shared" si="167"/>
        <v/>
      </c>
      <c r="V1073" s="4" t="str">
        <f t="shared" si="168"/>
        <v/>
      </c>
      <c r="W1073" s="4">
        <f t="shared" si="169"/>
        <v>1</v>
      </c>
    </row>
    <row r="1074" spans="1:23" s="3" customFormat="1" x14ac:dyDescent="0.3">
      <c r="A1074" s="3" t="s">
        <v>629</v>
      </c>
      <c r="B1074" s="3" t="s">
        <v>3546</v>
      </c>
      <c r="C1074" s="3" t="s">
        <v>3547</v>
      </c>
      <c r="D1074" s="3" t="s">
        <v>0</v>
      </c>
      <c r="E1074" s="3">
        <v>3</v>
      </c>
      <c r="F1074" s="3">
        <v>2</v>
      </c>
      <c r="G1074" s="3">
        <v>3</v>
      </c>
      <c r="H1074" s="3">
        <v>0</v>
      </c>
      <c r="I1074" s="3">
        <v>1</v>
      </c>
      <c r="J1074" s="3">
        <v>2</v>
      </c>
      <c r="K1074" s="3">
        <v>0</v>
      </c>
      <c r="L1074" s="3">
        <v>40</v>
      </c>
      <c r="M1074" s="4" t="str">
        <f t="shared" si="160"/>
        <v/>
      </c>
      <c r="N1074" s="4" t="str">
        <f t="shared" si="161"/>
        <v/>
      </c>
      <c r="O1074" s="4"/>
      <c r="P1074" s="4" t="str">
        <f t="shared" si="162"/>
        <v/>
      </c>
      <c r="Q1074" s="4" t="str">
        <f t="shared" si="163"/>
        <v/>
      </c>
      <c r="R1074" s="4" t="str">
        <f t="shared" si="164"/>
        <v/>
      </c>
      <c r="S1074" s="4">
        <f t="shared" si="165"/>
        <v>1</v>
      </c>
      <c r="T1074" s="4" t="str">
        <f t="shared" si="166"/>
        <v/>
      </c>
      <c r="U1074" s="4" t="str">
        <f t="shared" si="167"/>
        <v/>
      </c>
      <c r="V1074" s="4" t="str">
        <f t="shared" si="168"/>
        <v/>
      </c>
      <c r="W1074" s="4">
        <f t="shared" si="169"/>
        <v>1</v>
      </c>
    </row>
    <row r="1075" spans="1:23" s="3" customFormat="1" x14ac:dyDescent="0.3">
      <c r="A1075" s="3" t="s">
        <v>629</v>
      </c>
      <c r="B1075" s="3" t="s">
        <v>4862</v>
      </c>
      <c r="C1075" s="3" t="s">
        <v>4863</v>
      </c>
      <c r="D1075" s="3" t="s">
        <v>0</v>
      </c>
      <c r="E1075" s="3">
        <v>1</v>
      </c>
      <c r="F1075" s="3">
        <v>1</v>
      </c>
      <c r="G1075" s="3">
        <v>3</v>
      </c>
      <c r="H1075" s="3">
        <v>0</v>
      </c>
      <c r="I1075" s="3">
        <v>0</v>
      </c>
      <c r="J1075" s="3">
        <v>1</v>
      </c>
      <c r="K1075" s="3">
        <v>0</v>
      </c>
      <c r="L1075" s="3">
        <v>27</v>
      </c>
      <c r="M1075" s="4" t="str">
        <f t="shared" si="160"/>
        <v/>
      </c>
      <c r="N1075" s="4" t="str">
        <f t="shared" si="161"/>
        <v/>
      </c>
      <c r="O1075" s="4"/>
      <c r="P1075" s="4" t="str">
        <f t="shared" si="162"/>
        <v/>
      </c>
      <c r="Q1075" s="4" t="str">
        <f t="shared" si="163"/>
        <v/>
      </c>
      <c r="R1075" s="4" t="str">
        <f t="shared" si="164"/>
        <v/>
      </c>
      <c r="S1075" s="4">
        <f t="shared" si="165"/>
        <v>1</v>
      </c>
      <c r="T1075" s="4" t="str">
        <f t="shared" si="166"/>
        <v/>
      </c>
      <c r="U1075" s="4" t="str">
        <f t="shared" si="167"/>
        <v/>
      </c>
      <c r="V1075" s="4" t="str">
        <f t="shared" si="168"/>
        <v/>
      </c>
      <c r="W1075" s="4">
        <f t="shared" si="169"/>
        <v>1</v>
      </c>
    </row>
    <row r="1076" spans="1:23" s="3" customFormat="1" x14ac:dyDescent="0.3">
      <c r="A1076" s="3" t="s">
        <v>629</v>
      </c>
      <c r="B1076" s="3" t="s">
        <v>3943</v>
      </c>
      <c r="C1076" s="3" t="s">
        <v>3944</v>
      </c>
      <c r="D1076" s="3" t="s">
        <v>0</v>
      </c>
      <c r="E1076" s="3">
        <v>5</v>
      </c>
      <c r="F1076" s="3">
        <v>18</v>
      </c>
      <c r="G1076" s="3">
        <v>2</v>
      </c>
      <c r="H1076" s="3">
        <v>0</v>
      </c>
      <c r="I1076" s="3">
        <v>12</v>
      </c>
      <c r="J1076" s="3">
        <v>9</v>
      </c>
      <c r="K1076" s="3">
        <v>3</v>
      </c>
      <c r="L1076" s="3">
        <v>77</v>
      </c>
      <c r="M1076" s="4" t="str">
        <f t="shared" si="160"/>
        <v/>
      </c>
      <c r="N1076" s="4" t="str">
        <f t="shared" si="161"/>
        <v/>
      </c>
      <c r="O1076" s="4"/>
      <c r="P1076" s="4" t="str">
        <f t="shared" si="162"/>
        <v/>
      </c>
      <c r="Q1076" s="4" t="str">
        <f t="shared" si="163"/>
        <v/>
      </c>
      <c r="R1076" s="4" t="str">
        <f t="shared" si="164"/>
        <v/>
      </c>
      <c r="S1076" s="4">
        <f t="shared" si="165"/>
        <v>1</v>
      </c>
      <c r="T1076" s="4" t="str">
        <f t="shared" si="166"/>
        <v/>
      </c>
      <c r="U1076" s="4" t="str">
        <f t="shared" si="167"/>
        <v/>
      </c>
      <c r="V1076" s="4" t="str">
        <f t="shared" si="168"/>
        <v/>
      </c>
      <c r="W1076" s="4">
        <f t="shared" si="169"/>
        <v>1</v>
      </c>
    </row>
    <row r="1077" spans="1:23" s="3" customFormat="1" x14ac:dyDescent="0.3">
      <c r="A1077" s="3" t="s">
        <v>629</v>
      </c>
      <c r="B1077" s="3" t="s">
        <v>4676</v>
      </c>
      <c r="C1077" s="3" t="s">
        <v>735</v>
      </c>
      <c r="D1077" s="3" t="s">
        <v>0</v>
      </c>
      <c r="E1077" s="3">
        <v>2</v>
      </c>
      <c r="F1077" s="3">
        <v>0</v>
      </c>
      <c r="G1077" s="3">
        <v>1</v>
      </c>
      <c r="H1077" s="3">
        <v>0</v>
      </c>
      <c r="I1077" s="3">
        <v>0</v>
      </c>
      <c r="J1077" s="3">
        <v>0</v>
      </c>
      <c r="K1077" s="3">
        <v>0</v>
      </c>
      <c r="L1077" s="3">
        <v>20</v>
      </c>
      <c r="M1077" s="4" t="str">
        <f t="shared" si="160"/>
        <v/>
      </c>
      <c r="N1077" s="4" t="str">
        <f t="shared" si="161"/>
        <v/>
      </c>
      <c r="O1077" s="4"/>
      <c r="P1077" s="4" t="str">
        <f t="shared" si="162"/>
        <v/>
      </c>
      <c r="Q1077" s="4" t="str">
        <f t="shared" si="163"/>
        <v/>
      </c>
      <c r="R1077" s="4" t="str">
        <f t="shared" si="164"/>
        <v/>
      </c>
      <c r="S1077" s="4">
        <f t="shared" si="165"/>
        <v>1</v>
      </c>
      <c r="T1077" s="4" t="str">
        <f t="shared" si="166"/>
        <v/>
      </c>
      <c r="U1077" s="4" t="str">
        <f t="shared" si="167"/>
        <v/>
      </c>
      <c r="V1077" s="4" t="str">
        <f t="shared" si="168"/>
        <v/>
      </c>
      <c r="W1077" s="4">
        <f t="shared" si="169"/>
        <v>1</v>
      </c>
    </row>
    <row r="1078" spans="1:23" s="3" customFormat="1" x14ac:dyDescent="0.3">
      <c r="A1078" s="3" t="s">
        <v>629</v>
      </c>
      <c r="B1078" s="3" t="s">
        <v>5165</v>
      </c>
      <c r="C1078" s="3" t="s">
        <v>5166</v>
      </c>
      <c r="D1078" s="3" t="s">
        <v>389</v>
      </c>
      <c r="E1078" s="3">
        <v>1</v>
      </c>
      <c r="F1078" s="3">
        <v>10</v>
      </c>
      <c r="G1078" s="3">
        <v>1</v>
      </c>
      <c r="H1078" s="3">
        <v>0</v>
      </c>
      <c r="I1078" s="3">
        <v>45</v>
      </c>
      <c r="J1078" s="3">
        <v>10</v>
      </c>
      <c r="K1078" s="3">
        <v>3</v>
      </c>
      <c r="L1078" s="3">
        <v>30</v>
      </c>
      <c r="M1078" s="4" t="str">
        <f t="shared" si="160"/>
        <v/>
      </c>
      <c r="N1078" s="4" t="str">
        <f t="shared" si="161"/>
        <v/>
      </c>
      <c r="O1078" s="4"/>
      <c r="P1078" s="4" t="str">
        <f t="shared" si="162"/>
        <v/>
      </c>
      <c r="Q1078" s="4" t="str">
        <f t="shared" si="163"/>
        <v/>
      </c>
      <c r="R1078" s="4" t="str">
        <f t="shared" si="164"/>
        <v/>
      </c>
      <c r="S1078" s="4">
        <f t="shared" si="165"/>
        <v>1</v>
      </c>
      <c r="T1078" s="4" t="str">
        <f t="shared" si="166"/>
        <v/>
      </c>
      <c r="U1078" s="4" t="str">
        <f t="shared" si="167"/>
        <v/>
      </c>
      <c r="V1078" s="4" t="str">
        <f t="shared" si="168"/>
        <v/>
      </c>
      <c r="W1078" s="4">
        <f t="shared" si="169"/>
        <v>1</v>
      </c>
    </row>
    <row r="1079" spans="1:23" s="3" customFormat="1" x14ac:dyDescent="0.3">
      <c r="A1079" s="3" t="s">
        <v>629</v>
      </c>
      <c r="B1079" s="3" t="s">
        <v>4596</v>
      </c>
      <c r="C1079" s="3" t="s">
        <v>4597</v>
      </c>
      <c r="D1079" s="3" t="s">
        <v>0</v>
      </c>
      <c r="E1079" s="3">
        <v>2</v>
      </c>
      <c r="F1079" s="3">
        <v>48</v>
      </c>
      <c r="G1079" s="3">
        <v>1</v>
      </c>
      <c r="H1079" s="3">
        <v>1</v>
      </c>
      <c r="I1079" s="3">
        <v>35</v>
      </c>
      <c r="J1079" s="3">
        <v>15</v>
      </c>
      <c r="K1079" s="3">
        <v>7</v>
      </c>
      <c r="L1079" s="3">
        <v>150</v>
      </c>
      <c r="M1079" s="4" t="str">
        <f t="shared" si="160"/>
        <v/>
      </c>
      <c r="N1079" s="4" t="str">
        <f t="shared" si="161"/>
        <v/>
      </c>
      <c r="O1079" s="4"/>
      <c r="P1079" s="4" t="str">
        <f t="shared" si="162"/>
        <v/>
      </c>
      <c r="Q1079" s="4" t="str">
        <f t="shared" si="163"/>
        <v/>
      </c>
      <c r="R1079" s="4" t="str">
        <f t="shared" si="164"/>
        <v/>
      </c>
      <c r="S1079" s="4">
        <f t="shared" si="165"/>
        <v>1</v>
      </c>
      <c r="T1079" s="4" t="str">
        <f t="shared" si="166"/>
        <v/>
      </c>
      <c r="U1079" s="4" t="str">
        <f t="shared" si="167"/>
        <v/>
      </c>
      <c r="V1079" s="4" t="str">
        <f t="shared" si="168"/>
        <v/>
      </c>
      <c r="W1079" s="4">
        <f t="shared" si="169"/>
        <v>1</v>
      </c>
    </row>
    <row r="1080" spans="1:23" s="3" customFormat="1" x14ac:dyDescent="0.3">
      <c r="A1080" s="3" t="s">
        <v>629</v>
      </c>
      <c r="B1080" s="3" t="s">
        <v>5419</v>
      </c>
      <c r="C1080" s="3" t="s">
        <v>5420</v>
      </c>
      <c r="D1080" s="3" t="s">
        <v>0</v>
      </c>
      <c r="E1080" s="3">
        <v>4</v>
      </c>
      <c r="F1080" s="3">
        <v>4</v>
      </c>
      <c r="G1080" s="3">
        <v>2</v>
      </c>
      <c r="H1080" s="3">
        <v>0</v>
      </c>
      <c r="I1080" s="3">
        <v>3</v>
      </c>
      <c r="J1080" s="3">
        <v>3</v>
      </c>
      <c r="K1080" s="3">
        <v>0</v>
      </c>
      <c r="L1080" s="3">
        <v>84</v>
      </c>
      <c r="M1080" s="4" t="str">
        <f t="shared" si="160"/>
        <v/>
      </c>
      <c r="N1080" s="4" t="str">
        <f t="shared" si="161"/>
        <v/>
      </c>
      <c r="O1080" s="4"/>
      <c r="P1080" s="4" t="str">
        <f t="shared" si="162"/>
        <v/>
      </c>
      <c r="Q1080" s="4" t="str">
        <f t="shared" si="163"/>
        <v/>
      </c>
      <c r="R1080" s="4" t="str">
        <f t="shared" si="164"/>
        <v/>
      </c>
      <c r="S1080" s="4">
        <f t="shared" si="165"/>
        <v>1</v>
      </c>
      <c r="T1080" s="4" t="str">
        <f t="shared" si="166"/>
        <v/>
      </c>
      <c r="U1080" s="4" t="str">
        <f t="shared" si="167"/>
        <v/>
      </c>
      <c r="V1080" s="4" t="str">
        <f t="shared" si="168"/>
        <v/>
      </c>
      <c r="W1080" s="4">
        <f t="shared" si="169"/>
        <v>1</v>
      </c>
    </row>
    <row r="1081" spans="1:23" s="3" customFormat="1" x14ac:dyDescent="0.3">
      <c r="A1081" s="3" t="s">
        <v>629</v>
      </c>
      <c r="B1081" s="3" t="s">
        <v>3939</v>
      </c>
      <c r="C1081" s="3" t="s">
        <v>3940</v>
      </c>
      <c r="D1081" s="3" t="s">
        <v>0</v>
      </c>
      <c r="E1081" s="3">
        <v>3</v>
      </c>
      <c r="F1081" s="3">
        <v>6</v>
      </c>
      <c r="G1081" s="3">
        <v>2</v>
      </c>
      <c r="H1081" s="3">
        <v>0</v>
      </c>
      <c r="I1081" s="3">
        <v>15</v>
      </c>
      <c r="J1081" s="3">
        <v>6</v>
      </c>
      <c r="K1081" s="3">
        <v>0</v>
      </c>
      <c r="L1081" s="3">
        <v>39</v>
      </c>
      <c r="M1081" s="4" t="str">
        <f t="shared" si="160"/>
        <v/>
      </c>
      <c r="N1081" s="4" t="str">
        <f t="shared" si="161"/>
        <v/>
      </c>
      <c r="O1081" s="4"/>
      <c r="P1081" s="4" t="str">
        <f t="shared" si="162"/>
        <v/>
      </c>
      <c r="Q1081" s="4" t="str">
        <f t="shared" si="163"/>
        <v/>
      </c>
      <c r="R1081" s="4" t="str">
        <f t="shared" si="164"/>
        <v/>
      </c>
      <c r="S1081" s="4">
        <f t="shared" si="165"/>
        <v>1</v>
      </c>
      <c r="T1081" s="4" t="str">
        <f t="shared" si="166"/>
        <v/>
      </c>
      <c r="U1081" s="4" t="str">
        <f t="shared" si="167"/>
        <v/>
      </c>
      <c r="V1081" s="4" t="str">
        <f t="shared" si="168"/>
        <v/>
      </c>
      <c r="W1081" s="4">
        <f t="shared" si="169"/>
        <v>1</v>
      </c>
    </row>
    <row r="1082" spans="1:23" s="3" customFormat="1" x14ac:dyDescent="0.3">
      <c r="A1082" s="3" t="s">
        <v>629</v>
      </c>
      <c r="B1082" s="3" t="s">
        <v>5363</v>
      </c>
      <c r="C1082" s="3" t="s">
        <v>5364</v>
      </c>
      <c r="D1082" s="3" t="s">
        <v>389</v>
      </c>
      <c r="E1082" s="3">
        <v>1</v>
      </c>
      <c r="F1082" s="3">
        <v>1</v>
      </c>
      <c r="G1082" s="3">
        <v>1</v>
      </c>
      <c r="H1082" s="3">
        <v>0</v>
      </c>
      <c r="I1082" s="3">
        <v>0</v>
      </c>
      <c r="J1082" s="3">
        <v>1</v>
      </c>
      <c r="K1082" s="3">
        <v>0</v>
      </c>
      <c r="L1082" s="3">
        <v>23</v>
      </c>
      <c r="M1082" s="4" t="str">
        <f t="shared" si="160"/>
        <v/>
      </c>
      <c r="N1082" s="4" t="str">
        <f t="shared" si="161"/>
        <v/>
      </c>
      <c r="O1082" s="4"/>
      <c r="P1082" s="4" t="str">
        <f t="shared" si="162"/>
        <v/>
      </c>
      <c r="Q1082" s="4" t="str">
        <f t="shared" si="163"/>
        <v/>
      </c>
      <c r="R1082" s="4" t="str">
        <f t="shared" si="164"/>
        <v/>
      </c>
      <c r="S1082" s="4">
        <f t="shared" si="165"/>
        <v>1</v>
      </c>
      <c r="T1082" s="4" t="str">
        <f t="shared" si="166"/>
        <v/>
      </c>
      <c r="U1082" s="4" t="str">
        <f t="shared" si="167"/>
        <v/>
      </c>
      <c r="V1082" s="4" t="str">
        <f t="shared" si="168"/>
        <v/>
      </c>
      <c r="W1082" s="4">
        <f t="shared" si="169"/>
        <v>1</v>
      </c>
    </row>
    <row r="1083" spans="1:23" s="3" customFormat="1" x14ac:dyDescent="0.3">
      <c r="A1083" s="3" t="s">
        <v>629</v>
      </c>
      <c r="B1083" s="3" t="s">
        <v>5384</v>
      </c>
      <c r="C1083" s="3" t="s">
        <v>5385</v>
      </c>
      <c r="D1083" s="3" t="s">
        <v>0</v>
      </c>
      <c r="E1083" s="3">
        <v>2</v>
      </c>
      <c r="F1083" s="3">
        <v>2</v>
      </c>
      <c r="G1083" s="3">
        <v>1</v>
      </c>
      <c r="H1083" s="3">
        <v>0</v>
      </c>
      <c r="I1083" s="3">
        <v>0</v>
      </c>
      <c r="J1083" s="3">
        <v>2</v>
      </c>
      <c r="K1083" s="3">
        <v>1</v>
      </c>
      <c r="L1083" s="3">
        <v>31</v>
      </c>
      <c r="M1083" s="4" t="str">
        <f t="shared" si="160"/>
        <v/>
      </c>
      <c r="N1083" s="4" t="str">
        <f t="shared" si="161"/>
        <v/>
      </c>
      <c r="O1083" s="4"/>
      <c r="P1083" s="4" t="str">
        <f t="shared" si="162"/>
        <v/>
      </c>
      <c r="Q1083" s="4" t="str">
        <f t="shared" si="163"/>
        <v/>
      </c>
      <c r="R1083" s="4" t="str">
        <f t="shared" si="164"/>
        <v/>
      </c>
      <c r="S1083" s="4">
        <f t="shared" si="165"/>
        <v>1</v>
      </c>
      <c r="T1083" s="4" t="str">
        <f t="shared" si="166"/>
        <v/>
      </c>
      <c r="U1083" s="4" t="str">
        <f t="shared" si="167"/>
        <v/>
      </c>
      <c r="V1083" s="4" t="str">
        <f t="shared" si="168"/>
        <v/>
      </c>
      <c r="W1083" s="4">
        <f t="shared" si="169"/>
        <v>1</v>
      </c>
    </row>
    <row r="1084" spans="1:23" s="3" customFormat="1" x14ac:dyDescent="0.3">
      <c r="A1084" s="3" t="s">
        <v>629</v>
      </c>
      <c r="B1084" s="3" t="s">
        <v>5572</v>
      </c>
      <c r="C1084" s="3" t="s">
        <v>926</v>
      </c>
      <c r="D1084" s="3" t="s">
        <v>389</v>
      </c>
      <c r="E1084" s="3">
        <v>2</v>
      </c>
      <c r="F1084" s="3">
        <v>7</v>
      </c>
      <c r="G1084" s="3">
        <v>1</v>
      </c>
      <c r="H1084" s="3">
        <v>0</v>
      </c>
      <c r="I1084" s="3">
        <v>21</v>
      </c>
      <c r="J1084" s="3">
        <v>7</v>
      </c>
      <c r="K1084" s="3">
        <v>0</v>
      </c>
      <c r="L1084" s="3">
        <v>67</v>
      </c>
      <c r="M1084" s="4" t="str">
        <f t="shared" si="160"/>
        <v/>
      </c>
      <c r="N1084" s="4" t="str">
        <f t="shared" si="161"/>
        <v/>
      </c>
      <c r="O1084" s="4"/>
      <c r="P1084" s="4" t="str">
        <f t="shared" si="162"/>
        <v/>
      </c>
      <c r="Q1084" s="4" t="str">
        <f t="shared" si="163"/>
        <v/>
      </c>
      <c r="R1084" s="4" t="str">
        <f t="shared" si="164"/>
        <v/>
      </c>
      <c r="S1084" s="4">
        <f t="shared" si="165"/>
        <v>1</v>
      </c>
      <c r="T1084" s="4" t="str">
        <f t="shared" si="166"/>
        <v/>
      </c>
      <c r="U1084" s="4" t="str">
        <f t="shared" si="167"/>
        <v/>
      </c>
      <c r="V1084" s="4" t="str">
        <f t="shared" si="168"/>
        <v/>
      </c>
      <c r="W1084" s="4">
        <f t="shared" si="169"/>
        <v>1</v>
      </c>
    </row>
    <row r="1085" spans="1:23" s="3" customFormat="1" x14ac:dyDescent="0.3">
      <c r="A1085" s="3" t="s">
        <v>629</v>
      </c>
      <c r="B1085" s="3" t="s">
        <v>4836</v>
      </c>
      <c r="C1085" s="3" t="s">
        <v>4837</v>
      </c>
      <c r="D1085" s="3" t="s">
        <v>0</v>
      </c>
      <c r="E1085" s="3">
        <v>7</v>
      </c>
      <c r="F1085" s="3">
        <v>49</v>
      </c>
      <c r="G1085" s="3">
        <v>1</v>
      </c>
      <c r="H1085" s="3">
        <v>1</v>
      </c>
      <c r="I1085" s="3">
        <v>63</v>
      </c>
      <c r="J1085" s="3">
        <v>18</v>
      </c>
      <c r="K1085" s="3">
        <v>1</v>
      </c>
      <c r="L1085" s="3">
        <v>160</v>
      </c>
      <c r="M1085" s="4" t="str">
        <f t="shared" si="160"/>
        <v/>
      </c>
      <c r="N1085" s="4" t="str">
        <f t="shared" si="161"/>
        <v/>
      </c>
      <c r="O1085" s="4"/>
      <c r="P1085" s="4" t="str">
        <f t="shared" si="162"/>
        <v/>
      </c>
      <c r="Q1085" s="4" t="str">
        <f t="shared" si="163"/>
        <v/>
      </c>
      <c r="R1085" s="4" t="str">
        <f t="shared" si="164"/>
        <v/>
      </c>
      <c r="S1085" s="4">
        <f t="shared" si="165"/>
        <v>1</v>
      </c>
      <c r="T1085" s="4" t="str">
        <f t="shared" si="166"/>
        <v/>
      </c>
      <c r="U1085" s="4" t="str">
        <f t="shared" si="167"/>
        <v/>
      </c>
      <c r="V1085" s="4" t="str">
        <f t="shared" si="168"/>
        <v/>
      </c>
      <c r="W1085" s="4">
        <f t="shared" si="169"/>
        <v>1</v>
      </c>
    </row>
    <row r="1086" spans="1:23" s="3" customFormat="1" x14ac:dyDescent="0.3">
      <c r="A1086" s="3" t="s">
        <v>629</v>
      </c>
      <c r="B1086" s="3" t="s">
        <v>3888</v>
      </c>
      <c r="C1086" s="3" t="s">
        <v>3889</v>
      </c>
      <c r="D1086" s="3" t="s">
        <v>0</v>
      </c>
      <c r="E1086" s="3">
        <v>5</v>
      </c>
      <c r="F1086" s="3">
        <v>3</v>
      </c>
      <c r="G1086" s="3">
        <v>1</v>
      </c>
      <c r="H1086" s="3">
        <v>0</v>
      </c>
      <c r="I1086" s="3">
        <v>0</v>
      </c>
      <c r="J1086" s="3">
        <v>3</v>
      </c>
      <c r="K1086" s="3">
        <v>2</v>
      </c>
      <c r="L1086" s="3">
        <v>44</v>
      </c>
      <c r="M1086" s="4" t="str">
        <f t="shared" si="160"/>
        <v/>
      </c>
      <c r="N1086" s="4" t="str">
        <f t="shared" si="161"/>
        <v/>
      </c>
      <c r="O1086" s="4"/>
      <c r="P1086" s="4" t="str">
        <f t="shared" si="162"/>
        <v/>
      </c>
      <c r="Q1086" s="4" t="str">
        <f t="shared" si="163"/>
        <v/>
      </c>
      <c r="R1086" s="4" t="str">
        <f t="shared" si="164"/>
        <v/>
      </c>
      <c r="S1086" s="4">
        <f t="shared" si="165"/>
        <v>1</v>
      </c>
      <c r="T1086" s="4" t="str">
        <f t="shared" si="166"/>
        <v/>
      </c>
      <c r="U1086" s="4" t="str">
        <f t="shared" si="167"/>
        <v/>
      </c>
      <c r="V1086" s="4" t="str">
        <f t="shared" si="168"/>
        <v/>
      </c>
      <c r="W1086" s="4">
        <f t="shared" si="169"/>
        <v>1</v>
      </c>
    </row>
    <row r="1087" spans="1:23" s="3" customFormat="1" x14ac:dyDescent="0.3">
      <c r="A1087" s="3" t="s">
        <v>629</v>
      </c>
      <c r="B1087" s="3" t="s">
        <v>5102</v>
      </c>
      <c r="C1087" s="3" t="s">
        <v>5103</v>
      </c>
      <c r="D1087" s="3" t="s">
        <v>0</v>
      </c>
      <c r="E1087" s="3">
        <v>3</v>
      </c>
      <c r="F1087" s="3">
        <v>6</v>
      </c>
      <c r="G1087" s="3">
        <v>1</v>
      </c>
      <c r="H1087" s="3">
        <v>0</v>
      </c>
      <c r="I1087" s="3">
        <v>0</v>
      </c>
      <c r="J1087" s="3">
        <v>4</v>
      </c>
      <c r="K1087" s="3">
        <v>2</v>
      </c>
      <c r="L1087" s="3">
        <v>37</v>
      </c>
      <c r="M1087" s="4" t="str">
        <f t="shared" si="160"/>
        <v/>
      </c>
      <c r="N1087" s="4" t="str">
        <f t="shared" si="161"/>
        <v/>
      </c>
      <c r="O1087" s="4"/>
      <c r="P1087" s="4" t="str">
        <f t="shared" si="162"/>
        <v/>
      </c>
      <c r="Q1087" s="4" t="str">
        <f t="shared" si="163"/>
        <v/>
      </c>
      <c r="R1087" s="4" t="str">
        <f t="shared" si="164"/>
        <v/>
      </c>
      <c r="S1087" s="4">
        <f t="shared" si="165"/>
        <v>1</v>
      </c>
      <c r="T1087" s="4" t="str">
        <f t="shared" si="166"/>
        <v/>
      </c>
      <c r="U1087" s="4" t="str">
        <f t="shared" si="167"/>
        <v/>
      </c>
      <c r="V1087" s="4" t="str">
        <f t="shared" si="168"/>
        <v/>
      </c>
      <c r="W1087" s="4">
        <f t="shared" si="169"/>
        <v>1</v>
      </c>
    </row>
    <row r="1088" spans="1:23" s="3" customFormat="1" x14ac:dyDescent="0.3">
      <c r="A1088" s="3" t="s">
        <v>629</v>
      </c>
      <c r="B1088" s="3" t="s">
        <v>3503</v>
      </c>
      <c r="C1088" s="3" t="s">
        <v>3504</v>
      </c>
      <c r="D1088" s="3" t="s">
        <v>0</v>
      </c>
      <c r="E1088" s="3">
        <v>7</v>
      </c>
      <c r="F1088" s="3">
        <v>26</v>
      </c>
      <c r="G1088" s="3">
        <v>2</v>
      </c>
      <c r="H1088" s="3">
        <v>0</v>
      </c>
      <c r="I1088" s="3">
        <v>33</v>
      </c>
      <c r="J1088" s="3">
        <v>10</v>
      </c>
      <c r="K1088" s="3">
        <v>5</v>
      </c>
      <c r="L1088" s="3">
        <v>163</v>
      </c>
      <c r="M1088" s="4" t="str">
        <f t="shared" si="160"/>
        <v/>
      </c>
      <c r="N1088" s="4" t="str">
        <f t="shared" si="161"/>
        <v/>
      </c>
      <c r="O1088" s="4"/>
      <c r="P1088" s="4" t="str">
        <f t="shared" si="162"/>
        <v/>
      </c>
      <c r="Q1088" s="4" t="str">
        <f t="shared" si="163"/>
        <v/>
      </c>
      <c r="R1088" s="4" t="str">
        <f t="shared" si="164"/>
        <v/>
      </c>
      <c r="S1088" s="4">
        <f t="shared" si="165"/>
        <v>1</v>
      </c>
      <c r="T1088" s="4" t="str">
        <f t="shared" si="166"/>
        <v/>
      </c>
      <c r="U1088" s="4" t="str">
        <f t="shared" si="167"/>
        <v/>
      </c>
      <c r="V1088" s="4" t="str">
        <f t="shared" si="168"/>
        <v/>
      </c>
      <c r="W1088" s="4">
        <f t="shared" si="169"/>
        <v>1</v>
      </c>
    </row>
    <row r="1089" spans="1:23" s="3" customFormat="1" x14ac:dyDescent="0.3">
      <c r="A1089" s="3" t="s">
        <v>629</v>
      </c>
      <c r="B1089" s="3" t="s">
        <v>4894</v>
      </c>
      <c r="C1089" s="3" t="s">
        <v>4895</v>
      </c>
      <c r="D1089" s="3" t="s">
        <v>0</v>
      </c>
      <c r="E1089" s="3">
        <v>1</v>
      </c>
      <c r="F1089" s="3">
        <v>2</v>
      </c>
      <c r="G1089" s="3">
        <v>2</v>
      </c>
      <c r="H1089" s="3">
        <v>0</v>
      </c>
      <c r="I1089" s="3">
        <v>1</v>
      </c>
      <c r="J1089" s="3">
        <v>2</v>
      </c>
      <c r="K1089" s="3">
        <v>0</v>
      </c>
      <c r="L1089" s="3">
        <v>22</v>
      </c>
      <c r="M1089" s="4" t="str">
        <f t="shared" si="160"/>
        <v/>
      </c>
      <c r="N1089" s="4" t="str">
        <f t="shared" si="161"/>
        <v/>
      </c>
      <c r="O1089" s="4"/>
      <c r="P1089" s="4" t="str">
        <f t="shared" si="162"/>
        <v/>
      </c>
      <c r="Q1089" s="4" t="str">
        <f t="shared" si="163"/>
        <v/>
      </c>
      <c r="R1089" s="4" t="str">
        <f t="shared" si="164"/>
        <v/>
      </c>
      <c r="S1089" s="4">
        <f t="shared" si="165"/>
        <v>1</v>
      </c>
      <c r="T1089" s="4" t="str">
        <f t="shared" si="166"/>
        <v/>
      </c>
      <c r="U1089" s="4" t="str">
        <f t="shared" si="167"/>
        <v/>
      </c>
      <c r="V1089" s="4" t="str">
        <f t="shared" si="168"/>
        <v/>
      </c>
      <c r="W1089" s="4">
        <f t="shared" si="169"/>
        <v>1</v>
      </c>
    </row>
    <row r="1090" spans="1:23" s="3" customFormat="1" x14ac:dyDescent="0.3">
      <c r="A1090" s="3" t="s">
        <v>629</v>
      </c>
      <c r="B1090" s="3" t="s">
        <v>3826</v>
      </c>
      <c r="C1090" s="3" t="s">
        <v>3496</v>
      </c>
      <c r="D1090" s="3" t="s">
        <v>0</v>
      </c>
      <c r="E1090" s="3">
        <v>2</v>
      </c>
      <c r="F1090" s="3">
        <v>42</v>
      </c>
      <c r="G1090" s="3">
        <v>1</v>
      </c>
      <c r="H1090" s="3">
        <v>0</v>
      </c>
      <c r="I1090" s="3">
        <v>0</v>
      </c>
      <c r="J1090" s="3">
        <v>9</v>
      </c>
      <c r="K1090" s="3">
        <v>4</v>
      </c>
      <c r="L1090" s="3">
        <v>105</v>
      </c>
      <c r="M1090" s="4" t="str">
        <f t="shared" si="160"/>
        <v/>
      </c>
      <c r="N1090" s="4" t="str">
        <f t="shared" si="161"/>
        <v/>
      </c>
      <c r="O1090" s="4"/>
      <c r="P1090" s="4" t="str">
        <f t="shared" si="162"/>
        <v/>
      </c>
      <c r="Q1090" s="4" t="str">
        <f t="shared" si="163"/>
        <v/>
      </c>
      <c r="R1090" s="4" t="str">
        <f t="shared" si="164"/>
        <v/>
      </c>
      <c r="S1090" s="4">
        <f t="shared" si="165"/>
        <v>1</v>
      </c>
      <c r="T1090" s="4" t="str">
        <f t="shared" si="166"/>
        <v/>
      </c>
      <c r="U1090" s="4" t="str">
        <f t="shared" si="167"/>
        <v/>
      </c>
      <c r="V1090" s="4" t="str">
        <f t="shared" si="168"/>
        <v/>
      </c>
      <c r="W1090" s="4">
        <f t="shared" si="169"/>
        <v>1</v>
      </c>
    </row>
    <row r="1091" spans="1:23" s="3" customFormat="1" x14ac:dyDescent="0.3">
      <c r="A1091" s="3" t="s">
        <v>629</v>
      </c>
      <c r="B1091" s="3" t="s">
        <v>5390</v>
      </c>
      <c r="C1091" s="3" t="s">
        <v>5391</v>
      </c>
      <c r="D1091" s="3" t="s">
        <v>0</v>
      </c>
      <c r="E1091" s="3">
        <v>6</v>
      </c>
      <c r="F1091" s="3">
        <v>44</v>
      </c>
      <c r="G1091" s="3">
        <v>1</v>
      </c>
      <c r="H1091" s="3">
        <v>0</v>
      </c>
      <c r="I1091" s="3">
        <v>54</v>
      </c>
      <c r="J1091" s="3">
        <v>13</v>
      </c>
      <c r="K1091" s="3">
        <v>3</v>
      </c>
      <c r="L1091" s="3">
        <v>154</v>
      </c>
      <c r="M1091" s="4" t="str">
        <f t="shared" si="160"/>
        <v/>
      </c>
      <c r="N1091" s="4" t="str">
        <f t="shared" si="161"/>
        <v/>
      </c>
      <c r="O1091" s="4"/>
      <c r="P1091" s="4" t="str">
        <f t="shared" si="162"/>
        <v/>
      </c>
      <c r="Q1091" s="4" t="str">
        <f t="shared" si="163"/>
        <v/>
      </c>
      <c r="R1091" s="4" t="str">
        <f t="shared" si="164"/>
        <v/>
      </c>
      <c r="S1091" s="4">
        <f t="shared" si="165"/>
        <v>1</v>
      </c>
      <c r="T1091" s="4" t="str">
        <f t="shared" si="166"/>
        <v/>
      </c>
      <c r="U1091" s="4" t="str">
        <f t="shared" si="167"/>
        <v/>
      </c>
      <c r="V1091" s="4" t="str">
        <f t="shared" si="168"/>
        <v/>
      </c>
      <c r="W1091" s="4">
        <f t="shared" si="169"/>
        <v>1</v>
      </c>
    </row>
    <row r="1092" spans="1:23" s="3" customFormat="1" x14ac:dyDescent="0.3">
      <c r="A1092" s="3" t="s">
        <v>629</v>
      </c>
      <c r="B1092" s="3" t="s">
        <v>5236</v>
      </c>
      <c r="C1092" s="3" t="s">
        <v>5237</v>
      </c>
      <c r="D1092" s="3" t="s">
        <v>0</v>
      </c>
      <c r="E1092" s="3">
        <v>7</v>
      </c>
      <c r="F1092" s="3">
        <v>13</v>
      </c>
      <c r="G1092" s="3">
        <v>1</v>
      </c>
      <c r="H1092" s="3">
        <v>0</v>
      </c>
      <c r="I1092" s="3">
        <v>0</v>
      </c>
      <c r="J1092" s="3">
        <v>13</v>
      </c>
      <c r="K1092" s="3">
        <v>1</v>
      </c>
      <c r="L1092" s="3">
        <v>113</v>
      </c>
      <c r="M1092" s="4" t="str">
        <f t="shared" si="160"/>
        <v/>
      </c>
      <c r="N1092" s="4" t="str">
        <f t="shared" si="161"/>
        <v/>
      </c>
      <c r="O1092" s="4"/>
      <c r="P1092" s="4" t="str">
        <f t="shared" si="162"/>
        <v/>
      </c>
      <c r="Q1092" s="4" t="str">
        <f t="shared" si="163"/>
        <v/>
      </c>
      <c r="R1092" s="4" t="str">
        <f t="shared" si="164"/>
        <v/>
      </c>
      <c r="S1092" s="4">
        <f t="shared" si="165"/>
        <v>1</v>
      </c>
      <c r="T1092" s="4" t="str">
        <f t="shared" si="166"/>
        <v/>
      </c>
      <c r="U1092" s="4" t="str">
        <f t="shared" si="167"/>
        <v/>
      </c>
      <c r="V1092" s="4" t="str">
        <f t="shared" si="168"/>
        <v/>
      </c>
      <c r="W1092" s="4">
        <f t="shared" si="169"/>
        <v>1</v>
      </c>
    </row>
    <row r="1093" spans="1:23" s="3" customFormat="1" x14ac:dyDescent="0.3">
      <c r="A1093" s="3" t="s">
        <v>629</v>
      </c>
      <c r="B1093" s="3" t="s">
        <v>4298</v>
      </c>
      <c r="C1093" s="3" t="s">
        <v>735</v>
      </c>
      <c r="D1093" s="3" t="s">
        <v>0</v>
      </c>
      <c r="E1093" s="3">
        <v>2</v>
      </c>
      <c r="F1093" s="3">
        <v>0</v>
      </c>
      <c r="G1093" s="3">
        <v>1</v>
      </c>
      <c r="H1093" s="3">
        <v>0</v>
      </c>
      <c r="I1093" s="3">
        <v>0</v>
      </c>
      <c r="J1093" s="3">
        <v>0</v>
      </c>
      <c r="K1093" s="3">
        <v>0</v>
      </c>
      <c r="L1093" s="3">
        <v>20</v>
      </c>
      <c r="M1093" s="4" t="str">
        <f t="shared" si="160"/>
        <v/>
      </c>
      <c r="N1093" s="4" t="str">
        <f t="shared" si="161"/>
        <v/>
      </c>
      <c r="O1093" s="4"/>
      <c r="P1093" s="4" t="str">
        <f t="shared" si="162"/>
        <v/>
      </c>
      <c r="Q1093" s="4" t="str">
        <f t="shared" si="163"/>
        <v/>
      </c>
      <c r="R1093" s="4" t="str">
        <f t="shared" si="164"/>
        <v/>
      </c>
      <c r="S1093" s="4">
        <f t="shared" si="165"/>
        <v>1</v>
      </c>
      <c r="T1093" s="4" t="str">
        <f t="shared" si="166"/>
        <v/>
      </c>
      <c r="U1093" s="4" t="str">
        <f t="shared" si="167"/>
        <v/>
      </c>
      <c r="V1093" s="4" t="str">
        <f t="shared" si="168"/>
        <v/>
      </c>
      <c r="W1093" s="4">
        <f t="shared" si="169"/>
        <v>1</v>
      </c>
    </row>
    <row r="1094" spans="1:23" s="3" customFormat="1" x14ac:dyDescent="0.3">
      <c r="A1094" s="3" t="s">
        <v>629</v>
      </c>
      <c r="B1094" s="3" t="s">
        <v>5700</v>
      </c>
      <c r="C1094" s="3" t="s">
        <v>509</v>
      </c>
      <c r="D1094" s="3" t="s">
        <v>0</v>
      </c>
      <c r="E1094" s="3">
        <v>3</v>
      </c>
      <c r="F1094" s="3">
        <v>34</v>
      </c>
      <c r="G1094" s="3">
        <v>1</v>
      </c>
      <c r="H1094" s="3">
        <v>0</v>
      </c>
      <c r="I1094" s="3">
        <v>70</v>
      </c>
      <c r="J1094" s="3">
        <v>13</v>
      </c>
      <c r="K1094" s="3">
        <v>2</v>
      </c>
      <c r="L1094" s="3">
        <v>142</v>
      </c>
      <c r="M1094" s="4" t="str">
        <f t="shared" ref="M1094:M1157" si="170">IF( AND( OR( F1094&gt;$F$1, L1094&gt;$L$1 ), OR( E1094&gt;$E$1, I1094&gt;$I$1 ) ), 1, "" )</f>
        <v/>
      </c>
      <c r="N1094" s="4" t="str">
        <f t="shared" ref="N1094:N1157" si="171">IF( AND( OR( F1094&gt;$F$2, L1094&gt;$L$2 ), OR( E1094&gt;$E$2, I1094&gt;$I$2 ) ), 1, "")</f>
        <v/>
      </c>
      <c r="O1094" s="4"/>
      <c r="P1094" s="4" t="str">
        <f t="shared" ref="P1094:P1157" si="172" xml:space="preserve"> IF( AND( M1094 = 1, O1094 = 1 ), 1, "")</f>
        <v/>
      </c>
      <c r="Q1094" s="4" t="str">
        <f t="shared" ref="Q1094:Q1157" si="173" xml:space="preserve"> IF( AND( M1094 = "", O1094 = 1 ), 1, "")</f>
        <v/>
      </c>
      <c r="R1094" s="4" t="str">
        <f t="shared" ref="R1094:R1157" si="174" xml:space="preserve"> IF( AND( M1094 = 1, O1094 = "" ), 1, "")</f>
        <v/>
      </c>
      <c r="S1094" s="4">
        <f t="shared" ref="S1094:S1157" si="175" xml:space="preserve"> IF( AND( M1094 = "", O1094 = "" ), 1, "")</f>
        <v>1</v>
      </c>
      <c r="T1094" s="4" t="str">
        <f t="shared" ref="T1094:T1157" si="176" xml:space="preserve"> IF( AND( N1094 = 1, O1094 = 1 ), 1, "")</f>
        <v/>
      </c>
      <c r="U1094" s="4" t="str">
        <f t="shared" ref="U1094:U1157" si="177" xml:space="preserve"> IF( AND( N1094 = "", O1094 = 1 ), 1, "")</f>
        <v/>
      </c>
      <c r="V1094" s="4" t="str">
        <f t="shared" ref="V1094:V1157" si="178" xml:space="preserve"> IF( AND( N1094 = 1, O1094 = "" ), 1, "")</f>
        <v/>
      </c>
      <c r="W1094" s="4">
        <f t="shared" ref="W1094:W1157" si="179" xml:space="preserve"> IF( AND( N1094 = "", O1094 = "" ), 1, "")</f>
        <v>1</v>
      </c>
    </row>
    <row r="1095" spans="1:23" s="3" customFormat="1" x14ac:dyDescent="0.3">
      <c r="A1095" s="3" t="s">
        <v>629</v>
      </c>
      <c r="B1095" s="3" t="s">
        <v>3506</v>
      </c>
      <c r="C1095" s="3" t="s">
        <v>366</v>
      </c>
      <c r="D1095" s="3" t="s">
        <v>0</v>
      </c>
      <c r="E1095" s="3">
        <v>5</v>
      </c>
      <c r="F1095" s="3">
        <v>13</v>
      </c>
      <c r="G1095" s="3">
        <v>1</v>
      </c>
      <c r="H1095" s="3">
        <v>0</v>
      </c>
      <c r="I1095" s="3">
        <v>66</v>
      </c>
      <c r="J1095" s="3">
        <v>12</v>
      </c>
      <c r="K1095" s="3">
        <v>0</v>
      </c>
      <c r="L1095" s="3">
        <v>162</v>
      </c>
      <c r="M1095" s="4" t="str">
        <f t="shared" si="170"/>
        <v/>
      </c>
      <c r="N1095" s="4" t="str">
        <f t="shared" si="171"/>
        <v/>
      </c>
      <c r="O1095" s="4"/>
      <c r="P1095" s="4" t="str">
        <f t="shared" si="172"/>
        <v/>
      </c>
      <c r="Q1095" s="4" t="str">
        <f t="shared" si="173"/>
        <v/>
      </c>
      <c r="R1095" s="4" t="str">
        <f t="shared" si="174"/>
        <v/>
      </c>
      <c r="S1095" s="4">
        <f t="shared" si="175"/>
        <v>1</v>
      </c>
      <c r="T1095" s="4" t="str">
        <f t="shared" si="176"/>
        <v/>
      </c>
      <c r="U1095" s="4" t="str">
        <f t="shared" si="177"/>
        <v/>
      </c>
      <c r="V1095" s="4" t="str">
        <f t="shared" si="178"/>
        <v/>
      </c>
      <c r="W1095" s="4">
        <f t="shared" si="179"/>
        <v>1</v>
      </c>
    </row>
    <row r="1096" spans="1:23" s="3" customFormat="1" x14ac:dyDescent="0.3">
      <c r="A1096" s="3" t="s">
        <v>629</v>
      </c>
      <c r="B1096" s="3" t="s">
        <v>5596</v>
      </c>
      <c r="C1096" s="3" t="s">
        <v>5154</v>
      </c>
      <c r="D1096" s="3" t="s">
        <v>0</v>
      </c>
      <c r="E1096" s="3">
        <v>2</v>
      </c>
      <c r="F1096" s="3">
        <v>17</v>
      </c>
      <c r="G1096" s="3">
        <v>1</v>
      </c>
      <c r="H1096" s="3">
        <v>0</v>
      </c>
      <c r="I1096" s="3">
        <v>0</v>
      </c>
      <c r="J1096" s="3">
        <v>4</v>
      </c>
      <c r="K1096" s="3">
        <v>6</v>
      </c>
      <c r="L1096" s="3">
        <v>51</v>
      </c>
      <c r="M1096" s="4" t="str">
        <f t="shared" si="170"/>
        <v/>
      </c>
      <c r="N1096" s="4" t="str">
        <f t="shared" si="171"/>
        <v/>
      </c>
      <c r="O1096" s="4"/>
      <c r="P1096" s="4" t="str">
        <f t="shared" si="172"/>
        <v/>
      </c>
      <c r="Q1096" s="4" t="str">
        <f t="shared" si="173"/>
        <v/>
      </c>
      <c r="R1096" s="4" t="str">
        <f t="shared" si="174"/>
        <v/>
      </c>
      <c r="S1096" s="4">
        <f t="shared" si="175"/>
        <v>1</v>
      </c>
      <c r="T1096" s="4" t="str">
        <f t="shared" si="176"/>
        <v/>
      </c>
      <c r="U1096" s="4" t="str">
        <f t="shared" si="177"/>
        <v/>
      </c>
      <c r="V1096" s="4" t="str">
        <f t="shared" si="178"/>
        <v/>
      </c>
      <c r="W1096" s="4">
        <f t="shared" si="179"/>
        <v>1</v>
      </c>
    </row>
    <row r="1097" spans="1:23" s="3" customFormat="1" x14ac:dyDescent="0.3">
      <c r="A1097" s="3" t="s">
        <v>629</v>
      </c>
      <c r="B1097" s="3" t="s">
        <v>4718</v>
      </c>
      <c r="C1097" s="3" t="s">
        <v>4719</v>
      </c>
      <c r="D1097" s="3" t="s">
        <v>0</v>
      </c>
      <c r="E1097" s="3">
        <v>3</v>
      </c>
      <c r="F1097" s="3">
        <v>26</v>
      </c>
      <c r="G1097" s="3">
        <v>1</v>
      </c>
      <c r="H1097" s="3">
        <v>0</v>
      </c>
      <c r="I1097" s="3">
        <v>0</v>
      </c>
      <c r="J1097" s="3">
        <v>6</v>
      </c>
      <c r="K1097" s="3">
        <v>4</v>
      </c>
      <c r="L1097" s="3">
        <v>109</v>
      </c>
      <c r="M1097" s="4" t="str">
        <f t="shared" si="170"/>
        <v/>
      </c>
      <c r="N1097" s="4" t="str">
        <f t="shared" si="171"/>
        <v/>
      </c>
      <c r="O1097" s="4"/>
      <c r="P1097" s="4" t="str">
        <f t="shared" si="172"/>
        <v/>
      </c>
      <c r="Q1097" s="4" t="str">
        <f t="shared" si="173"/>
        <v/>
      </c>
      <c r="R1097" s="4" t="str">
        <f t="shared" si="174"/>
        <v/>
      </c>
      <c r="S1097" s="4">
        <f t="shared" si="175"/>
        <v>1</v>
      </c>
      <c r="T1097" s="4" t="str">
        <f t="shared" si="176"/>
        <v/>
      </c>
      <c r="U1097" s="4" t="str">
        <f t="shared" si="177"/>
        <v/>
      </c>
      <c r="V1097" s="4" t="str">
        <f t="shared" si="178"/>
        <v/>
      </c>
      <c r="W1097" s="4">
        <f t="shared" si="179"/>
        <v>1</v>
      </c>
    </row>
    <row r="1098" spans="1:23" s="3" customFormat="1" x14ac:dyDescent="0.3">
      <c r="A1098" s="3" t="s">
        <v>629</v>
      </c>
      <c r="B1098" s="3" t="s">
        <v>5577</v>
      </c>
      <c r="C1098" s="3" t="s">
        <v>5578</v>
      </c>
      <c r="D1098" s="3" t="s">
        <v>0</v>
      </c>
      <c r="E1098" s="3">
        <v>3</v>
      </c>
      <c r="F1098" s="3">
        <v>9</v>
      </c>
      <c r="G1098" s="3">
        <v>1</v>
      </c>
      <c r="H1098" s="3">
        <v>0</v>
      </c>
      <c r="I1098" s="3">
        <v>0</v>
      </c>
      <c r="J1098" s="3">
        <v>9</v>
      </c>
      <c r="K1098" s="3">
        <v>1</v>
      </c>
      <c r="L1098" s="3">
        <v>127</v>
      </c>
      <c r="M1098" s="4" t="str">
        <f t="shared" si="170"/>
        <v/>
      </c>
      <c r="N1098" s="4" t="str">
        <f t="shared" si="171"/>
        <v/>
      </c>
      <c r="O1098" s="4"/>
      <c r="P1098" s="4" t="str">
        <f t="shared" si="172"/>
        <v/>
      </c>
      <c r="Q1098" s="4" t="str">
        <f t="shared" si="173"/>
        <v/>
      </c>
      <c r="R1098" s="4" t="str">
        <f t="shared" si="174"/>
        <v/>
      </c>
      <c r="S1098" s="4">
        <f t="shared" si="175"/>
        <v>1</v>
      </c>
      <c r="T1098" s="4" t="str">
        <f t="shared" si="176"/>
        <v/>
      </c>
      <c r="U1098" s="4" t="str">
        <f t="shared" si="177"/>
        <v/>
      </c>
      <c r="V1098" s="4" t="str">
        <f t="shared" si="178"/>
        <v/>
      </c>
      <c r="W1098" s="4">
        <f t="shared" si="179"/>
        <v>1</v>
      </c>
    </row>
    <row r="1099" spans="1:23" s="3" customFormat="1" x14ac:dyDescent="0.3">
      <c r="A1099" s="3" t="s">
        <v>629</v>
      </c>
      <c r="B1099" s="3" t="s">
        <v>3455</v>
      </c>
      <c r="C1099" s="3" t="s">
        <v>3456</v>
      </c>
      <c r="D1099" s="3" t="s">
        <v>0</v>
      </c>
      <c r="E1099" s="3">
        <v>2</v>
      </c>
      <c r="F1099" s="3">
        <v>2</v>
      </c>
      <c r="G1099" s="3">
        <v>4</v>
      </c>
      <c r="H1099" s="3">
        <v>0</v>
      </c>
      <c r="I1099" s="3">
        <v>0</v>
      </c>
      <c r="J1099" s="3">
        <v>1</v>
      </c>
      <c r="K1099" s="3">
        <v>2</v>
      </c>
      <c r="L1099" s="3">
        <v>30</v>
      </c>
      <c r="M1099" s="4" t="str">
        <f t="shared" si="170"/>
        <v/>
      </c>
      <c r="N1099" s="4" t="str">
        <f t="shared" si="171"/>
        <v/>
      </c>
      <c r="O1099" s="4"/>
      <c r="P1099" s="4" t="str">
        <f t="shared" si="172"/>
        <v/>
      </c>
      <c r="Q1099" s="4" t="str">
        <f t="shared" si="173"/>
        <v/>
      </c>
      <c r="R1099" s="4" t="str">
        <f t="shared" si="174"/>
        <v/>
      </c>
      <c r="S1099" s="4">
        <f t="shared" si="175"/>
        <v>1</v>
      </c>
      <c r="T1099" s="4" t="str">
        <f t="shared" si="176"/>
        <v/>
      </c>
      <c r="U1099" s="4" t="str">
        <f t="shared" si="177"/>
        <v/>
      </c>
      <c r="V1099" s="4" t="str">
        <f t="shared" si="178"/>
        <v/>
      </c>
      <c r="W1099" s="4">
        <f t="shared" si="179"/>
        <v>1</v>
      </c>
    </row>
    <row r="1100" spans="1:23" s="3" customFormat="1" x14ac:dyDescent="0.3">
      <c r="A1100" s="3" t="s">
        <v>629</v>
      </c>
      <c r="B1100" s="3" t="s">
        <v>3653</v>
      </c>
      <c r="C1100" s="3" t="s">
        <v>3654</v>
      </c>
      <c r="D1100" s="3" t="s">
        <v>0</v>
      </c>
      <c r="E1100" s="3">
        <v>0</v>
      </c>
      <c r="F1100" s="3">
        <v>17</v>
      </c>
      <c r="G1100" s="3">
        <v>1</v>
      </c>
      <c r="H1100" s="3">
        <v>0</v>
      </c>
      <c r="I1100" s="3">
        <v>21</v>
      </c>
      <c r="J1100" s="3">
        <v>7</v>
      </c>
      <c r="K1100" s="3">
        <v>0</v>
      </c>
      <c r="L1100" s="3">
        <v>63</v>
      </c>
      <c r="M1100" s="4" t="str">
        <f t="shared" si="170"/>
        <v/>
      </c>
      <c r="N1100" s="4" t="str">
        <f t="shared" si="171"/>
        <v/>
      </c>
      <c r="O1100" s="4"/>
      <c r="P1100" s="4" t="str">
        <f t="shared" si="172"/>
        <v/>
      </c>
      <c r="Q1100" s="4" t="str">
        <f t="shared" si="173"/>
        <v/>
      </c>
      <c r="R1100" s="4" t="str">
        <f t="shared" si="174"/>
        <v/>
      </c>
      <c r="S1100" s="4">
        <f t="shared" si="175"/>
        <v>1</v>
      </c>
      <c r="T1100" s="4" t="str">
        <f t="shared" si="176"/>
        <v/>
      </c>
      <c r="U1100" s="4" t="str">
        <f t="shared" si="177"/>
        <v/>
      </c>
      <c r="V1100" s="4" t="str">
        <f t="shared" si="178"/>
        <v/>
      </c>
      <c r="W1100" s="4">
        <f t="shared" si="179"/>
        <v>1</v>
      </c>
    </row>
    <row r="1101" spans="1:23" s="3" customFormat="1" x14ac:dyDescent="0.3">
      <c r="A1101" s="3" t="s">
        <v>629</v>
      </c>
      <c r="B1101" s="3" t="s">
        <v>5076</v>
      </c>
      <c r="C1101" s="3" t="s">
        <v>5077</v>
      </c>
      <c r="D1101" s="3" t="s">
        <v>0</v>
      </c>
      <c r="E1101" s="3">
        <v>0</v>
      </c>
      <c r="F1101" s="3">
        <v>5</v>
      </c>
      <c r="G1101" s="3">
        <v>1</v>
      </c>
      <c r="H1101" s="3">
        <v>0</v>
      </c>
      <c r="I1101" s="3">
        <v>0</v>
      </c>
      <c r="J1101" s="3">
        <v>1</v>
      </c>
      <c r="K1101" s="3">
        <v>0</v>
      </c>
      <c r="L1101" s="3">
        <v>32</v>
      </c>
      <c r="M1101" s="4" t="str">
        <f t="shared" si="170"/>
        <v/>
      </c>
      <c r="N1101" s="4" t="str">
        <f t="shared" si="171"/>
        <v/>
      </c>
      <c r="O1101" s="4"/>
      <c r="P1101" s="4" t="str">
        <f t="shared" si="172"/>
        <v/>
      </c>
      <c r="Q1101" s="4" t="str">
        <f t="shared" si="173"/>
        <v/>
      </c>
      <c r="R1101" s="4" t="str">
        <f t="shared" si="174"/>
        <v/>
      </c>
      <c r="S1101" s="4">
        <f t="shared" si="175"/>
        <v>1</v>
      </c>
      <c r="T1101" s="4" t="str">
        <f t="shared" si="176"/>
        <v/>
      </c>
      <c r="U1101" s="4" t="str">
        <f t="shared" si="177"/>
        <v/>
      </c>
      <c r="V1101" s="4" t="str">
        <f t="shared" si="178"/>
        <v/>
      </c>
      <c r="W1101" s="4">
        <f t="shared" si="179"/>
        <v>1</v>
      </c>
    </row>
    <row r="1102" spans="1:23" s="3" customFormat="1" x14ac:dyDescent="0.3">
      <c r="A1102" s="3" t="s">
        <v>629</v>
      </c>
      <c r="B1102" s="3" t="s">
        <v>3707</v>
      </c>
      <c r="C1102" s="3" t="s">
        <v>3708</v>
      </c>
      <c r="D1102" s="3" t="s">
        <v>0</v>
      </c>
      <c r="E1102" s="3">
        <v>0</v>
      </c>
      <c r="F1102" s="3">
        <v>11</v>
      </c>
      <c r="G1102" s="3">
        <v>1</v>
      </c>
      <c r="H1102" s="3">
        <v>0</v>
      </c>
      <c r="I1102" s="3">
        <v>10</v>
      </c>
      <c r="J1102" s="3">
        <v>5</v>
      </c>
      <c r="K1102" s="3">
        <v>0</v>
      </c>
      <c r="L1102" s="3">
        <v>66</v>
      </c>
      <c r="M1102" s="4" t="str">
        <f t="shared" si="170"/>
        <v/>
      </c>
      <c r="N1102" s="4" t="str">
        <f t="shared" si="171"/>
        <v/>
      </c>
      <c r="O1102" s="4"/>
      <c r="P1102" s="4" t="str">
        <f t="shared" si="172"/>
        <v/>
      </c>
      <c r="Q1102" s="4" t="str">
        <f t="shared" si="173"/>
        <v/>
      </c>
      <c r="R1102" s="4" t="str">
        <f t="shared" si="174"/>
        <v/>
      </c>
      <c r="S1102" s="4">
        <f t="shared" si="175"/>
        <v>1</v>
      </c>
      <c r="T1102" s="4" t="str">
        <f t="shared" si="176"/>
        <v/>
      </c>
      <c r="U1102" s="4" t="str">
        <f t="shared" si="177"/>
        <v/>
      </c>
      <c r="V1102" s="4" t="str">
        <f t="shared" si="178"/>
        <v/>
      </c>
      <c r="W1102" s="4">
        <f t="shared" si="179"/>
        <v>1</v>
      </c>
    </row>
    <row r="1103" spans="1:23" s="3" customFormat="1" x14ac:dyDescent="0.3">
      <c r="A1103" s="3" t="s">
        <v>629</v>
      </c>
      <c r="B1103" s="3" t="s">
        <v>4778</v>
      </c>
      <c r="C1103" s="3" t="s">
        <v>4779</v>
      </c>
      <c r="D1103" s="3" t="s">
        <v>0</v>
      </c>
      <c r="E1103" s="3">
        <v>2</v>
      </c>
      <c r="F1103" s="3">
        <v>1</v>
      </c>
      <c r="G1103" s="3">
        <v>3</v>
      </c>
      <c r="H1103" s="3">
        <v>0</v>
      </c>
      <c r="I1103" s="3">
        <v>0</v>
      </c>
      <c r="J1103" s="3">
        <v>1</v>
      </c>
      <c r="K1103" s="3">
        <v>0</v>
      </c>
      <c r="L1103" s="3">
        <v>21</v>
      </c>
      <c r="M1103" s="4" t="str">
        <f t="shared" si="170"/>
        <v/>
      </c>
      <c r="N1103" s="4" t="str">
        <f t="shared" si="171"/>
        <v/>
      </c>
      <c r="O1103" s="4"/>
      <c r="P1103" s="4" t="str">
        <f t="shared" si="172"/>
        <v/>
      </c>
      <c r="Q1103" s="4" t="str">
        <f t="shared" si="173"/>
        <v/>
      </c>
      <c r="R1103" s="4" t="str">
        <f t="shared" si="174"/>
        <v/>
      </c>
      <c r="S1103" s="4">
        <f t="shared" si="175"/>
        <v>1</v>
      </c>
      <c r="T1103" s="4" t="str">
        <f t="shared" si="176"/>
        <v/>
      </c>
      <c r="U1103" s="4" t="str">
        <f t="shared" si="177"/>
        <v/>
      </c>
      <c r="V1103" s="4" t="str">
        <f t="shared" si="178"/>
        <v/>
      </c>
      <c r="W1103" s="4">
        <f t="shared" si="179"/>
        <v>1</v>
      </c>
    </row>
    <row r="1104" spans="1:23" s="3" customFormat="1" x14ac:dyDescent="0.3">
      <c r="A1104" s="3" t="s">
        <v>629</v>
      </c>
      <c r="B1104" s="3" t="s">
        <v>5704</v>
      </c>
      <c r="C1104" s="3" t="s">
        <v>4821</v>
      </c>
      <c r="D1104" s="3" t="s">
        <v>0</v>
      </c>
      <c r="E1104" s="3">
        <v>0</v>
      </c>
      <c r="F1104" s="3">
        <v>4</v>
      </c>
      <c r="G1104" s="3">
        <v>1</v>
      </c>
      <c r="H1104" s="3">
        <v>0</v>
      </c>
      <c r="I1104" s="3">
        <v>0</v>
      </c>
      <c r="J1104" s="3">
        <v>2</v>
      </c>
      <c r="K1104" s="3">
        <v>1</v>
      </c>
      <c r="L1104" s="3">
        <v>30</v>
      </c>
      <c r="M1104" s="4" t="str">
        <f t="shared" si="170"/>
        <v/>
      </c>
      <c r="N1104" s="4" t="str">
        <f t="shared" si="171"/>
        <v/>
      </c>
      <c r="O1104" s="4"/>
      <c r="P1104" s="4" t="str">
        <f t="shared" si="172"/>
        <v/>
      </c>
      <c r="Q1104" s="4" t="str">
        <f t="shared" si="173"/>
        <v/>
      </c>
      <c r="R1104" s="4" t="str">
        <f t="shared" si="174"/>
        <v/>
      </c>
      <c r="S1104" s="4">
        <f t="shared" si="175"/>
        <v>1</v>
      </c>
      <c r="T1104" s="4" t="str">
        <f t="shared" si="176"/>
        <v/>
      </c>
      <c r="U1104" s="4" t="str">
        <f t="shared" si="177"/>
        <v/>
      </c>
      <c r="V1104" s="4" t="str">
        <f t="shared" si="178"/>
        <v/>
      </c>
      <c r="W1104" s="4">
        <f t="shared" si="179"/>
        <v>1</v>
      </c>
    </row>
    <row r="1105" spans="1:23" s="3" customFormat="1" x14ac:dyDescent="0.3">
      <c r="A1105" s="3" t="s">
        <v>629</v>
      </c>
      <c r="B1105" s="3" t="s">
        <v>4050</v>
      </c>
      <c r="C1105" s="3" t="s">
        <v>4051</v>
      </c>
      <c r="D1105" s="3" t="s">
        <v>0</v>
      </c>
      <c r="E1105" s="3">
        <v>3</v>
      </c>
      <c r="F1105" s="3">
        <v>7</v>
      </c>
      <c r="G1105" s="3">
        <v>3</v>
      </c>
      <c r="H1105" s="3">
        <v>0</v>
      </c>
      <c r="I1105" s="3">
        <v>0</v>
      </c>
      <c r="J1105" s="3">
        <v>5</v>
      </c>
      <c r="K1105" s="3">
        <v>2</v>
      </c>
      <c r="L1105" s="3">
        <v>43</v>
      </c>
      <c r="M1105" s="4" t="str">
        <f t="shared" si="170"/>
        <v/>
      </c>
      <c r="N1105" s="4" t="str">
        <f t="shared" si="171"/>
        <v/>
      </c>
      <c r="O1105" s="4"/>
      <c r="P1105" s="4" t="str">
        <f t="shared" si="172"/>
        <v/>
      </c>
      <c r="Q1105" s="4" t="str">
        <f t="shared" si="173"/>
        <v/>
      </c>
      <c r="R1105" s="4" t="str">
        <f t="shared" si="174"/>
        <v/>
      </c>
      <c r="S1105" s="4">
        <f t="shared" si="175"/>
        <v>1</v>
      </c>
      <c r="T1105" s="4" t="str">
        <f t="shared" si="176"/>
        <v/>
      </c>
      <c r="U1105" s="4" t="str">
        <f t="shared" si="177"/>
        <v/>
      </c>
      <c r="V1105" s="4" t="str">
        <f t="shared" si="178"/>
        <v/>
      </c>
      <c r="W1105" s="4">
        <f t="shared" si="179"/>
        <v>1</v>
      </c>
    </row>
    <row r="1106" spans="1:23" s="3" customFormat="1" x14ac:dyDescent="0.3">
      <c r="A1106" s="3" t="s">
        <v>629</v>
      </c>
      <c r="B1106" s="3" t="s">
        <v>4257</v>
      </c>
      <c r="C1106" s="3" t="s">
        <v>4258</v>
      </c>
      <c r="D1106" s="3" t="s">
        <v>0</v>
      </c>
      <c r="E1106" s="3">
        <v>7</v>
      </c>
      <c r="F1106" s="3">
        <v>23</v>
      </c>
      <c r="G1106" s="3">
        <v>2</v>
      </c>
      <c r="H1106" s="3">
        <v>0</v>
      </c>
      <c r="I1106" s="3">
        <v>30</v>
      </c>
      <c r="J1106" s="3">
        <v>12</v>
      </c>
      <c r="K1106" s="3">
        <v>7</v>
      </c>
      <c r="L1106" s="3">
        <v>111</v>
      </c>
      <c r="M1106" s="4" t="str">
        <f t="shared" si="170"/>
        <v/>
      </c>
      <c r="N1106" s="4" t="str">
        <f t="shared" si="171"/>
        <v/>
      </c>
      <c r="O1106" s="4"/>
      <c r="P1106" s="4" t="str">
        <f t="shared" si="172"/>
        <v/>
      </c>
      <c r="Q1106" s="4" t="str">
        <f t="shared" si="173"/>
        <v/>
      </c>
      <c r="R1106" s="4" t="str">
        <f t="shared" si="174"/>
        <v/>
      </c>
      <c r="S1106" s="4">
        <f t="shared" si="175"/>
        <v>1</v>
      </c>
      <c r="T1106" s="4" t="str">
        <f t="shared" si="176"/>
        <v/>
      </c>
      <c r="U1106" s="4" t="str">
        <f t="shared" si="177"/>
        <v/>
      </c>
      <c r="V1106" s="4" t="str">
        <f t="shared" si="178"/>
        <v/>
      </c>
      <c r="W1106" s="4">
        <f t="shared" si="179"/>
        <v>1</v>
      </c>
    </row>
    <row r="1107" spans="1:23" s="3" customFormat="1" x14ac:dyDescent="0.3">
      <c r="A1107" s="3" t="s">
        <v>629</v>
      </c>
      <c r="B1107" s="3" t="s">
        <v>4033</v>
      </c>
      <c r="C1107" s="3" t="s">
        <v>4034</v>
      </c>
      <c r="D1107" s="3" t="s">
        <v>750</v>
      </c>
      <c r="E1107" s="3">
        <v>0</v>
      </c>
      <c r="F1107" s="3">
        <v>0</v>
      </c>
      <c r="G1107" s="3">
        <v>1</v>
      </c>
      <c r="H1107" s="3">
        <v>0</v>
      </c>
      <c r="I1107" s="3">
        <v>0</v>
      </c>
      <c r="J1107" s="3">
        <v>0</v>
      </c>
      <c r="K1107" s="3">
        <v>0</v>
      </c>
      <c r="L1107" s="3">
        <v>35</v>
      </c>
      <c r="M1107" s="4" t="str">
        <f t="shared" si="170"/>
        <v/>
      </c>
      <c r="N1107" s="4" t="str">
        <f t="shared" si="171"/>
        <v/>
      </c>
      <c r="O1107" s="4"/>
      <c r="P1107" s="4" t="str">
        <f t="shared" si="172"/>
        <v/>
      </c>
      <c r="Q1107" s="4" t="str">
        <f t="shared" si="173"/>
        <v/>
      </c>
      <c r="R1107" s="4" t="str">
        <f t="shared" si="174"/>
        <v/>
      </c>
      <c r="S1107" s="4">
        <f t="shared" si="175"/>
        <v>1</v>
      </c>
      <c r="T1107" s="4" t="str">
        <f t="shared" si="176"/>
        <v/>
      </c>
      <c r="U1107" s="4" t="str">
        <f t="shared" si="177"/>
        <v/>
      </c>
      <c r="V1107" s="4" t="str">
        <f t="shared" si="178"/>
        <v/>
      </c>
      <c r="W1107" s="4">
        <f t="shared" si="179"/>
        <v>1</v>
      </c>
    </row>
    <row r="1108" spans="1:23" s="3" customFormat="1" x14ac:dyDescent="0.3">
      <c r="A1108" s="3" t="s">
        <v>629</v>
      </c>
      <c r="B1108" s="3" t="s">
        <v>5749</v>
      </c>
      <c r="C1108" s="3" t="s">
        <v>5750</v>
      </c>
      <c r="D1108" s="3" t="s">
        <v>0</v>
      </c>
      <c r="E1108" s="3">
        <v>0</v>
      </c>
      <c r="F1108" s="3">
        <v>5</v>
      </c>
      <c r="G1108" s="3">
        <v>1</v>
      </c>
      <c r="H1108" s="3">
        <v>0</v>
      </c>
      <c r="I1108" s="3">
        <v>0</v>
      </c>
      <c r="J1108" s="3">
        <v>3</v>
      </c>
      <c r="K1108" s="3">
        <v>3</v>
      </c>
      <c r="L1108" s="3">
        <v>48</v>
      </c>
      <c r="M1108" s="4" t="str">
        <f t="shared" si="170"/>
        <v/>
      </c>
      <c r="N1108" s="4" t="str">
        <f t="shared" si="171"/>
        <v/>
      </c>
      <c r="O1108" s="4"/>
      <c r="P1108" s="4" t="str">
        <f t="shared" si="172"/>
        <v/>
      </c>
      <c r="Q1108" s="4" t="str">
        <f t="shared" si="173"/>
        <v/>
      </c>
      <c r="R1108" s="4" t="str">
        <f t="shared" si="174"/>
        <v/>
      </c>
      <c r="S1108" s="4">
        <f t="shared" si="175"/>
        <v>1</v>
      </c>
      <c r="T1108" s="4" t="str">
        <f t="shared" si="176"/>
        <v/>
      </c>
      <c r="U1108" s="4" t="str">
        <f t="shared" si="177"/>
        <v/>
      </c>
      <c r="V1108" s="4" t="str">
        <f t="shared" si="178"/>
        <v/>
      </c>
      <c r="W1108" s="4">
        <f t="shared" si="179"/>
        <v>1</v>
      </c>
    </row>
    <row r="1109" spans="1:23" s="3" customFormat="1" x14ac:dyDescent="0.3">
      <c r="A1109" s="3" t="s">
        <v>629</v>
      </c>
      <c r="B1109" s="3" t="s">
        <v>5494</v>
      </c>
      <c r="C1109" s="3" t="s">
        <v>5495</v>
      </c>
      <c r="D1109" s="3" t="s">
        <v>0</v>
      </c>
      <c r="E1109" s="3">
        <v>0</v>
      </c>
      <c r="F1109" s="3">
        <v>2</v>
      </c>
      <c r="G1109" s="3">
        <v>1</v>
      </c>
      <c r="H1109" s="3">
        <v>0</v>
      </c>
      <c r="I1109" s="3">
        <v>0</v>
      </c>
      <c r="J1109" s="3">
        <v>2</v>
      </c>
      <c r="K1109" s="3">
        <v>2</v>
      </c>
      <c r="L1109" s="3">
        <v>29</v>
      </c>
      <c r="M1109" s="4" t="str">
        <f t="shared" si="170"/>
        <v/>
      </c>
      <c r="N1109" s="4" t="str">
        <f t="shared" si="171"/>
        <v/>
      </c>
      <c r="O1109" s="4"/>
      <c r="P1109" s="4" t="str">
        <f t="shared" si="172"/>
        <v/>
      </c>
      <c r="Q1109" s="4" t="str">
        <f t="shared" si="173"/>
        <v/>
      </c>
      <c r="R1109" s="4" t="str">
        <f t="shared" si="174"/>
        <v/>
      </c>
      <c r="S1109" s="4">
        <f t="shared" si="175"/>
        <v>1</v>
      </c>
      <c r="T1109" s="4" t="str">
        <f t="shared" si="176"/>
        <v/>
      </c>
      <c r="U1109" s="4" t="str">
        <f t="shared" si="177"/>
        <v/>
      </c>
      <c r="V1109" s="4" t="str">
        <f t="shared" si="178"/>
        <v/>
      </c>
      <c r="W1109" s="4">
        <f t="shared" si="179"/>
        <v>1</v>
      </c>
    </row>
    <row r="1110" spans="1:23" s="3" customFormat="1" x14ac:dyDescent="0.3">
      <c r="A1110" s="3" t="s">
        <v>629</v>
      </c>
      <c r="B1110" s="3" t="s">
        <v>4692</v>
      </c>
      <c r="C1110" s="3" t="s">
        <v>4693</v>
      </c>
      <c r="D1110" s="3" t="s">
        <v>0</v>
      </c>
      <c r="E1110" s="3">
        <v>2</v>
      </c>
      <c r="F1110" s="3">
        <v>44</v>
      </c>
      <c r="G1110" s="3">
        <v>1</v>
      </c>
      <c r="H1110" s="3">
        <v>0</v>
      </c>
      <c r="I1110" s="3">
        <v>6</v>
      </c>
      <c r="J1110" s="3">
        <v>9</v>
      </c>
      <c r="K1110" s="3">
        <v>1</v>
      </c>
      <c r="L1110" s="3">
        <v>114</v>
      </c>
      <c r="M1110" s="4" t="str">
        <f t="shared" si="170"/>
        <v/>
      </c>
      <c r="N1110" s="4" t="str">
        <f t="shared" si="171"/>
        <v/>
      </c>
      <c r="O1110" s="4"/>
      <c r="P1110" s="4" t="str">
        <f t="shared" si="172"/>
        <v/>
      </c>
      <c r="Q1110" s="4" t="str">
        <f t="shared" si="173"/>
        <v/>
      </c>
      <c r="R1110" s="4" t="str">
        <f t="shared" si="174"/>
        <v/>
      </c>
      <c r="S1110" s="4">
        <f t="shared" si="175"/>
        <v>1</v>
      </c>
      <c r="T1110" s="4" t="str">
        <f t="shared" si="176"/>
        <v/>
      </c>
      <c r="U1110" s="4" t="str">
        <f t="shared" si="177"/>
        <v/>
      </c>
      <c r="V1110" s="4" t="str">
        <f t="shared" si="178"/>
        <v/>
      </c>
      <c r="W1110" s="4">
        <f t="shared" si="179"/>
        <v>1</v>
      </c>
    </row>
    <row r="1111" spans="1:23" s="3" customFormat="1" x14ac:dyDescent="0.3">
      <c r="A1111" s="3" t="s">
        <v>629</v>
      </c>
      <c r="B1111" s="3" t="s">
        <v>4788</v>
      </c>
      <c r="C1111" s="3" t="s">
        <v>4789</v>
      </c>
      <c r="D1111" s="3" t="s">
        <v>0</v>
      </c>
      <c r="E1111" s="3">
        <v>4</v>
      </c>
      <c r="F1111" s="3">
        <v>8</v>
      </c>
      <c r="G1111" s="3">
        <v>1</v>
      </c>
      <c r="H1111" s="3">
        <v>0</v>
      </c>
      <c r="I1111" s="3">
        <v>21</v>
      </c>
      <c r="J1111" s="3">
        <v>7</v>
      </c>
      <c r="K1111" s="3">
        <v>2</v>
      </c>
      <c r="L1111" s="3">
        <v>69</v>
      </c>
      <c r="M1111" s="4" t="str">
        <f t="shared" si="170"/>
        <v/>
      </c>
      <c r="N1111" s="4" t="str">
        <f t="shared" si="171"/>
        <v/>
      </c>
      <c r="O1111" s="4"/>
      <c r="P1111" s="4" t="str">
        <f t="shared" si="172"/>
        <v/>
      </c>
      <c r="Q1111" s="4" t="str">
        <f t="shared" si="173"/>
        <v/>
      </c>
      <c r="R1111" s="4" t="str">
        <f t="shared" si="174"/>
        <v/>
      </c>
      <c r="S1111" s="4">
        <f t="shared" si="175"/>
        <v>1</v>
      </c>
      <c r="T1111" s="4" t="str">
        <f t="shared" si="176"/>
        <v/>
      </c>
      <c r="U1111" s="4" t="str">
        <f t="shared" si="177"/>
        <v/>
      </c>
      <c r="V1111" s="4" t="str">
        <f t="shared" si="178"/>
        <v/>
      </c>
      <c r="W1111" s="4">
        <f t="shared" si="179"/>
        <v>1</v>
      </c>
    </row>
    <row r="1112" spans="1:23" s="3" customFormat="1" x14ac:dyDescent="0.3">
      <c r="A1112" s="3" t="s">
        <v>629</v>
      </c>
      <c r="B1112" s="3" t="s">
        <v>3871</v>
      </c>
      <c r="C1112" s="3" t="s">
        <v>3872</v>
      </c>
      <c r="D1112" s="3" t="s">
        <v>0</v>
      </c>
      <c r="E1112" s="3">
        <v>0</v>
      </c>
      <c r="F1112" s="3">
        <v>12</v>
      </c>
      <c r="G1112" s="3">
        <v>1</v>
      </c>
      <c r="H1112" s="3">
        <v>0</v>
      </c>
      <c r="I1112" s="3">
        <v>3</v>
      </c>
      <c r="J1112" s="3">
        <v>3</v>
      </c>
      <c r="K1112" s="3">
        <v>0</v>
      </c>
      <c r="L1112" s="3">
        <v>65</v>
      </c>
      <c r="M1112" s="4" t="str">
        <f t="shared" si="170"/>
        <v/>
      </c>
      <c r="N1112" s="4" t="str">
        <f t="shared" si="171"/>
        <v/>
      </c>
      <c r="O1112" s="4"/>
      <c r="P1112" s="4" t="str">
        <f t="shared" si="172"/>
        <v/>
      </c>
      <c r="Q1112" s="4" t="str">
        <f t="shared" si="173"/>
        <v/>
      </c>
      <c r="R1112" s="4" t="str">
        <f t="shared" si="174"/>
        <v/>
      </c>
      <c r="S1112" s="4">
        <f t="shared" si="175"/>
        <v>1</v>
      </c>
      <c r="T1112" s="4" t="str">
        <f t="shared" si="176"/>
        <v/>
      </c>
      <c r="U1112" s="4" t="str">
        <f t="shared" si="177"/>
        <v/>
      </c>
      <c r="V1112" s="4" t="str">
        <f t="shared" si="178"/>
        <v/>
      </c>
      <c r="W1112" s="4">
        <f t="shared" si="179"/>
        <v>1</v>
      </c>
    </row>
    <row r="1113" spans="1:23" s="3" customFormat="1" x14ac:dyDescent="0.3">
      <c r="A1113" s="3" t="s">
        <v>629</v>
      </c>
      <c r="B1113" s="3" t="s">
        <v>4712</v>
      </c>
      <c r="C1113" s="3" t="s">
        <v>4713</v>
      </c>
      <c r="D1113" s="3" t="s">
        <v>0</v>
      </c>
      <c r="E1113" s="3">
        <v>0</v>
      </c>
      <c r="F1113" s="3">
        <v>30</v>
      </c>
      <c r="G1113" s="3">
        <v>1</v>
      </c>
      <c r="H1113" s="3">
        <v>0</v>
      </c>
      <c r="I1113" s="3">
        <v>36</v>
      </c>
      <c r="J1113" s="3">
        <v>9</v>
      </c>
      <c r="K1113" s="3">
        <v>2</v>
      </c>
      <c r="L1113" s="3">
        <v>150</v>
      </c>
      <c r="M1113" s="4" t="str">
        <f t="shared" si="170"/>
        <v/>
      </c>
      <c r="N1113" s="4" t="str">
        <f t="shared" si="171"/>
        <v/>
      </c>
      <c r="O1113" s="4"/>
      <c r="P1113" s="4" t="str">
        <f t="shared" si="172"/>
        <v/>
      </c>
      <c r="Q1113" s="4" t="str">
        <f t="shared" si="173"/>
        <v/>
      </c>
      <c r="R1113" s="4" t="str">
        <f t="shared" si="174"/>
        <v/>
      </c>
      <c r="S1113" s="4">
        <f t="shared" si="175"/>
        <v>1</v>
      </c>
      <c r="T1113" s="4" t="str">
        <f t="shared" si="176"/>
        <v/>
      </c>
      <c r="U1113" s="4" t="str">
        <f t="shared" si="177"/>
        <v/>
      </c>
      <c r="V1113" s="4" t="str">
        <f t="shared" si="178"/>
        <v/>
      </c>
      <c r="W1113" s="4">
        <f t="shared" si="179"/>
        <v>1</v>
      </c>
    </row>
    <row r="1114" spans="1:23" s="3" customFormat="1" x14ac:dyDescent="0.3">
      <c r="A1114" s="3" t="s">
        <v>629</v>
      </c>
      <c r="B1114" s="3" t="s">
        <v>3798</v>
      </c>
      <c r="C1114" s="3" t="s">
        <v>3799</v>
      </c>
      <c r="D1114" s="3" t="s">
        <v>0</v>
      </c>
      <c r="E1114" s="3">
        <v>0</v>
      </c>
      <c r="F1114" s="3">
        <v>10</v>
      </c>
      <c r="G1114" s="3">
        <v>1</v>
      </c>
      <c r="H1114" s="3">
        <v>0</v>
      </c>
      <c r="I1114" s="3">
        <v>1</v>
      </c>
      <c r="J1114" s="3">
        <v>2</v>
      </c>
      <c r="K1114" s="3">
        <v>0</v>
      </c>
      <c r="L1114" s="3">
        <v>44</v>
      </c>
      <c r="M1114" s="4" t="str">
        <f t="shared" si="170"/>
        <v/>
      </c>
      <c r="N1114" s="4" t="str">
        <f t="shared" si="171"/>
        <v/>
      </c>
      <c r="O1114" s="4"/>
      <c r="P1114" s="4" t="str">
        <f t="shared" si="172"/>
        <v/>
      </c>
      <c r="Q1114" s="4" t="str">
        <f t="shared" si="173"/>
        <v/>
      </c>
      <c r="R1114" s="4" t="str">
        <f t="shared" si="174"/>
        <v/>
      </c>
      <c r="S1114" s="4">
        <f t="shared" si="175"/>
        <v>1</v>
      </c>
      <c r="T1114" s="4" t="str">
        <f t="shared" si="176"/>
        <v/>
      </c>
      <c r="U1114" s="4" t="str">
        <f t="shared" si="177"/>
        <v/>
      </c>
      <c r="V1114" s="4" t="str">
        <f t="shared" si="178"/>
        <v/>
      </c>
      <c r="W1114" s="4">
        <f t="shared" si="179"/>
        <v>1</v>
      </c>
    </row>
    <row r="1115" spans="1:23" s="3" customFormat="1" x14ac:dyDescent="0.3">
      <c r="A1115" s="3" t="s">
        <v>629</v>
      </c>
      <c r="B1115" s="3" t="s">
        <v>4935</v>
      </c>
      <c r="C1115" s="3" t="s">
        <v>4936</v>
      </c>
      <c r="D1115" s="3" t="s">
        <v>0</v>
      </c>
      <c r="E1115" s="3">
        <v>1</v>
      </c>
      <c r="F1115" s="3">
        <v>3</v>
      </c>
      <c r="G1115" s="3">
        <v>1</v>
      </c>
      <c r="H1115" s="3">
        <v>0</v>
      </c>
      <c r="I1115" s="3">
        <v>3</v>
      </c>
      <c r="J1115" s="3">
        <v>3</v>
      </c>
      <c r="K1115" s="3">
        <v>0</v>
      </c>
      <c r="L1115" s="3">
        <v>36</v>
      </c>
      <c r="M1115" s="4" t="str">
        <f t="shared" si="170"/>
        <v/>
      </c>
      <c r="N1115" s="4" t="str">
        <f t="shared" si="171"/>
        <v/>
      </c>
      <c r="O1115" s="4"/>
      <c r="P1115" s="4" t="str">
        <f t="shared" si="172"/>
        <v/>
      </c>
      <c r="Q1115" s="4" t="str">
        <f t="shared" si="173"/>
        <v/>
      </c>
      <c r="R1115" s="4" t="str">
        <f t="shared" si="174"/>
        <v/>
      </c>
      <c r="S1115" s="4">
        <f t="shared" si="175"/>
        <v>1</v>
      </c>
      <c r="T1115" s="4" t="str">
        <f t="shared" si="176"/>
        <v/>
      </c>
      <c r="U1115" s="4" t="str">
        <f t="shared" si="177"/>
        <v/>
      </c>
      <c r="V1115" s="4" t="str">
        <f t="shared" si="178"/>
        <v/>
      </c>
      <c r="W1115" s="4">
        <f t="shared" si="179"/>
        <v>1</v>
      </c>
    </row>
    <row r="1116" spans="1:23" s="3" customFormat="1" x14ac:dyDescent="0.3">
      <c r="A1116" s="3" t="s">
        <v>629</v>
      </c>
      <c r="B1116" s="3" t="s">
        <v>4742</v>
      </c>
      <c r="C1116" s="3" t="s">
        <v>4743</v>
      </c>
      <c r="D1116" s="3" t="s">
        <v>0</v>
      </c>
      <c r="E1116" s="3">
        <v>2</v>
      </c>
      <c r="F1116" s="3">
        <v>21</v>
      </c>
      <c r="G1116" s="3">
        <v>2</v>
      </c>
      <c r="H1116" s="3">
        <v>0</v>
      </c>
      <c r="I1116" s="3">
        <v>28</v>
      </c>
      <c r="J1116" s="3">
        <v>8</v>
      </c>
      <c r="K1116" s="3">
        <v>0</v>
      </c>
      <c r="L1116" s="3">
        <v>95</v>
      </c>
      <c r="M1116" s="4" t="str">
        <f t="shared" si="170"/>
        <v/>
      </c>
      <c r="N1116" s="4" t="str">
        <f t="shared" si="171"/>
        <v/>
      </c>
      <c r="O1116" s="4"/>
      <c r="P1116" s="4" t="str">
        <f t="shared" si="172"/>
        <v/>
      </c>
      <c r="Q1116" s="4" t="str">
        <f t="shared" si="173"/>
        <v/>
      </c>
      <c r="R1116" s="4" t="str">
        <f t="shared" si="174"/>
        <v/>
      </c>
      <c r="S1116" s="4">
        <f t="shared" si="175"/>
        <v>1</v>
      </c>
      <c r="T1116" s="4" t="str">
        <f t="shared" si="176"/>
        <v/>
      </c>
      <c r="U1116" s="4" t="str">
        <f t="shared" si="177"/>
        <v/>
      </c>
      <c r="V1116" s="4" t="str">
        <f t="shared" si="178"/>
        <v/>
      </c>
      <c r="W1116" s="4">
        <f t="shared" si="179"/>
        <v>1</v>
      </c>
    </row>
    <row r="1117" spans="1:23" s="3" customFormat="1" x14ac:dyDescent="0.3">
      <c r="A1117" s="3" t="s">
        <v>629</v>
      </c>
      <c r="B1117" s="3" t="s">
        <v>3587</v>
      </c>
      <c r="C1117" s="3" t="s">
        <v>3588</v>
      </c>
      <c r="D1117" s="3" t="s">
        <v>0</v>
      </c>
      <c r="E1117" s="3">
        <v>0</v>
      </c>
      <c r="F1117" s="3">
        <v>0</v>
      </c>
      <c r="G1117" s="3">
        <v>1</v>
      </c>
      <c r="H1117" s="3">
        <v>0</v>
      </c>
      <c r="I1117" s="3">
        <v>0</v>
      </c>
      <c r="J1117" s="3">
        <v>0</v>
      </c>
      <c r="K1117" s="3">
        <v>10</v>
      </c>
      <c r="L1117" s="3">
        <v>27</v>
      </c>
      <c r="M1117" s="4" t="str">
        <f t="shared" si="170"/>
        <v/>
      </c>
      <c r="N1117" s="4" t="str">
        <f t="shared" si="171"/>
        <v/>
      </c>
      <c r="O1117" s="4"/>
      <c r="P1117" s="4" t="str">
        <f t="shared" si="172"/>
        <v/>
      </c>
      <c r="Q1117" s="4" t="str">
        <f t="shared" si="173"/>
        <v/>
      </c>
      <c r="R1117" s="4" t="str">
        <f t="shared" si="174"/>
        <v/>
      </c>
      <c r="S1117" s="4">
        <f t="shared" si="175"/>
        <v>1</v>
      </c>
      <c r="T1117" s="4" t="str">
        <f t="shared" si="176"/>
        <v/>
      </c>
      <c r="U1117" s="4" t="str">
        <f t="shared" si="177"/>
        <v/>
      </c>
      <c r="V1117" s="4" t="str">
        <f t="shared" si="178"/>
        <v/>
      </c>
      <c r="W1117" s="4">
        <f t="shared" si="179"/>
        <v>1</v>
      </c>
    </row>
    <row r="1118" spans="1:23" s="3" customFormat="1" x14ac:dyDescent="0.3">
      <c r="A1118" s="3" t="s">
        <v>629</v>
      </c>
      <c r="B1118" s="3" t="s">
        <v>4974</v>
      </c>
      <c r="C1118" s="3" t="s">
        <v>4975</v>
      </c>
      <c r="D1118" s="3" t="s">
        <v>0</v>
      </c>
      <c r="E1118" s="3">
        <v>3</v>
      </c>
      <c r="F1118" s="3">
        <v>17</v>
      </c>
      <c r="G1118" s="3">
        <v>1</v>
      </c>
      <c r="H1118" s="3">
        <v>0</v>
      </c>
      <c r="I1118" s="3">
        <v>22</v>
      </c>
      <c r="J1118" s="3">
        <v>13</v>
      </c>
      <c r="K1118" s="3">
        <v>5</v>
      </c>
      <c r="L1118" s="3">
        <v>124</v>
      </c>
      <c r="M1118" s="4" t="str">
        <f t="shared" si="170"/>
        <v/>
      </c>
      <c r="N1118" s="4" t="str">
        <f t="shared" si="171"/>
        <v/>
      </c>
      <c r="O1118" s="4"/>
      <c r="P1118" s="4" t="str">
        <f t="shared" si="172"/>
        <v/>
      </c>
      <c r="Q1118" s="4" t="str">
        <f t="shared" si="173"/>
        <v/>
      </c>
      <c r="R1118" s="4" t="str">
        <f t="shared" si="174"/>
        <v/>
      </c>
      <c r="S1118" s="4">
        <f t="shared" si="175"/>
        <v>1</v>
      </c>
      <c r="T1118" s="4" t="str">
        <f t="shared" si="176"/>
        <v/>
      </c>
      <c r="U1118" s="4" t="str">
        <f t="shared" si="177"/>
        <v/>
      </c>
      <c r="V1118" s="4" t="str">
        <f t="shared" si="178"/>
        <v/>
      </c>
      <c r="W1118" s="4">
        <f t="shared" si="179"/>
        <v>1</v>
      </c>
    </row>
    <row r="1119" spans="1:23" s="3" customFormat="1" x14ac:dyDescent="0.3">
      <c r="A1119" s="3" t="s">
        <v>629</v>
      </c>
      <c r="B1119" s="3" t="s">
        <v>5732</v>
      </c>
      <c r="C1119" s="3" t="s">
        <v>5733</v>
      </c>
      <c r="D1119" s="3" t="s">
        <v>0</v>
      </c>
      <c r="E1119" s="3">
        <v>2</v>
      </c>
      <c r="F1119" s="3">
        <v>7</v>
      </c>
      <c r="G1119" s="3">
        <v>1</v>
      </c>
      <c r="H1119" s="3">
        <v>0</v>
      </c>
      <c r="I1119" s="3">
        <v>1</v>
      </c>
      <c r="J1119" s="3">
        <v>3</v>
      </c>
      <c r="K1119" s="3">
        <v>3</v>
      </c>
      <c r="L1119" s="3">
        <v>54</v>
      </c>
      <c r="M1119" s="4" t="str">
        <f t="shared" si="170"/>
        <v/>
      </c>
      <c r="N1119" s="4" t="str">
        <f t="shared" si="171"/>
        <v/>
      </c>
      <c r="O1119" s="4"/>
      <c r="P1119" s="4" t="str">
        <f t="shared" si="172"/>
        <v/>
      </c>
      <c r="Q1119" s="4" t="str">
        <f t="shared" si="173"/>
        <v/>
      </c>
      <c r="R1119" s="4" t="str">
        <f t="shared" si="174"/>
        <v/>
      </c>
      <c r="S1119" s="4">
        <f t="shared" si="175"/>
        <v>1</v>
      </c>
      <c r="T1119" s="4" t="str">
        <f t="shared" si="176"/>
        <v/>
      </c>
      <c r="U1119" s="4" t="str">
        <f t="shared" si="177"/>
        <v/>
      </c>
      <c r="V1119" s="4" t="str">
        <f t="shared" si="178"/>
        <v/>
      </c>
      <c r="W1119" s="4">
        <f t="shared" si="179"/>
        <v>1</v>
      </c>
    </row>
    <row r="1120" spans="1:23" s="3" customFormat="1" x14ac:dyDescent="0.3">
      <c r="A1120" s="3" t="s">
        <v>629</v>
      </c>
      <c r="B1120" s="3" t="s">
        <v>5396</v>
      </c>
      <c r="C1120" s="3" t="s">
        <v>5397</v>
      </c>
      <c r="D1120" s="3" t="s">
        <v>389</v>
      </c>
      <c r="E1120" s="3">
        <v>0</v>
      </c>
      <c r="F1120" s="3">
        <v>1</v>
      </c>
      <c r="G1120" s="3">
        <v>1</v>
      </c>
      <c r="H1120" s="3">
        <v>0</v>
      </c>
      <c r="I1120" s="3">
        <v>0</v>
      </c>
      <c r="J1120" s="3">
        <v>1</v>
      </c>
      <c r="K1120" s="3">
        <v>0</v>
      </c>
      <c r="L1120" s="3">
        <v>27</v>
      </c>
      <c r="M1120" s="4" t="str">
        <f t="shared" si="170"/>
        <v/>
      </c>
      <c r="N1120" s="4" t="str">
        <f t="shared" si="171"/>
        <v/>
      </c>
      <c r="O1120" s="4"/>
      <c r="P1120" s="4" t="str">
        <f t="shared" si="172"/>
        <v/>
      </c>
      <c r="Q1120" s="4" t="str">
        <f t="shared" si="173"/>
        <v/>
      </c>
      <c r="R1120" s="4" t="str">
        <f t="shared" si="174"/>
        <v/>
      </c>
      <c r="S1120" s="4">
        <f t="shared" si="175"/>
        <v>1</v>
      </c>
      <c r="T1120" s="4" t="str">
        <f t="shared" si="176"/>
        <v/>
      </c>
      <c r="U1120" s="4" t="str">
        <f t="shared" si="177"/>
        <v/>
      </c>
      <c r="V1120" s="4" t="str">
        <f t="shared" si="178"/>
        <v/>
      </c>
      <c r="W1120" s="4">
        <f t="shared" si="179"/>
        <v>1</v>
      </c>
    </row>
    <row r="1121" spans="1:23" s="3" customFormat="1" x14ac:dyDescent="0.3">
      <c r="A1121" s="3" t="s">
        <v>629</v>
      </c>
      <c r="B1121" s="3" t="s">
        <v>4321</v>
      </c>
      <c r="C1121" s="3" t="s">
        <v>4322</v>
      </c>
      <c r="D1121" s="3" t="s">
        <v>0</v>
      </c>
      <c r="E1121" s="3">
        <v>1</v>
      </c>
      <c r="F1121" s="3">
        <v>28</v>
      </c>
      <c r="G1121" s="3">
        <v>1</v>
      </c>
      <c r="H1121" s="3">
        <v>0</v>
      </c>
      <c r="I1121" s="3">
        <v>33</v>
      </c>
      <c r="J1121" s="3">
        <v>10</v>
      </c>
      <c r="K1121" s="3">
        <v>10</v>
      </c>
      <c r="L1121" s="3">
        <v>106</v>
      </c>
      <c r="M1121" s="4" t="str">
        <f t="shared" si="170"/>
        <v/>
      </c>
      <c r="N1121" s="4" t="str">
        <f t="shared" si="171"/>
        <v/>
      </c>
      <c r="O1121" s="4"/>
      <c r="P1121" s="4" t="str">
        <f t="shared" si="172"/>
        <v/>
      </c>
      <c r="Q1121" s="4" t="str">
        <f t="shared" si="173"/>
        <v/>
      </c>
      <c r="R1121" s="4" t="str">
        <f t="shared" si="174"/>
        <v/>
      </c>
      <c r="S1121" s="4">
        <f t="shared" si="175"/>
        <v>1</v>
      </c>
      <c r="T1121" s="4" t="str">
        <f t="shared" si="176"/>
        <v/>
      </c>
      <c r="U1121" s="4" t="str">
        <f t="shared" si="177"/>
        <v/>
      </c>
      <c r="V1121" s="4" t="str">
        <f t="shared" si="178"/>
        <v/>
      </c>
      <c r="W1121" s="4">
        <f t="shared" si="179"/>
        <v>1</v>
      </c>
    </row>
    <row r="1122" spans="1:23" s="3" customFormat="1" x14ac:dyDescent="0.3">
      <c r="A1122" s="3" t="s">
        <v>629</v>
      </c>
      <c r="B1122" s="3" t="s">
        <v>4730</v>
      </c>
      <c r="C1122" s="3" t="s">
        <v>4731</v>
      </c>
      <c r="D1122" s="3" t="s">
        <v>0</v>
      </c>
      <c r="E1122" s="3">
        <v>2</v>
      </c>
      <c r="F1122" s="3">
        <v>1</v>
      </c>
      <c r="G1122" s="3">
        <v>1</v>
      </c>
      <c r="H1122" s="3">
        <v>0</v>
      </c>
      <c r="I1122" s="3">
        <v>0</v>
      </c>
      <c r="J1122" s="3">
        <v>1</v>
      </c>
      <c r="K1122" s="3">
        <v>2</v>
      </c>
      <c r="L1122" s="3">
        <v>83</v>
      </c>
      <c r="M1122" s="4" t="str">
        <f t="shared" si="170"/>
        <v/>
      </c>
      <c r="N1122" s="4" t="str">
        <f t="shared" si="171"/>
        <v/>
      </c>
      <c r="O1122" s="4"/>
      <c r="P1122" s="4" t="str">
        <f t="shared" si="172"/>
        <v/>
      </c>
      <c r="Q1122" s="4" t="str">
        <f t="shared" si="173"/>
        <v/>
      </c>
      <c r="R1122" s="4" t="str">
        <f t="shared" si="174"/>
        <v/>
      </c>
      <c r="S1122" s="4">
        <f t="shared" si="175"/>
        <v>1</v>
      </c>
      <c r="T1122" s="4" t="str">
        <f t="shared" si="176"/>
        <v/>
      </c>
      <c r="U1122" s="4" t="str">
        <f t="shared" si="177"/>
        <v/>
      </c>
      <c r="V1122" s="4" t="str">
        <f t="shared" si="178"/>
        <v/>
      </c>
      <c r="W1122" s="4">
        <f t="shared" si="179"/>
        <v>1</v>
      </c>
    </row>
    <row r="1123" spans="1:23" s="3" customFormat="1" x14ac:dyDescent="0.3">
      <c r="A1123" s="3" t="s">
        <v>629</v>
      </c>
      <c r="B1123" s="3" t="s">
        <v>5200</v>
      </c>
      <c r="C1123" s="3" t="s">
        <v>5201</v>
      </c>
      <c r="D1123" s="3" t="s">
        <v>0</v>
      </c>
      <c r="E1123" s="3">
        <v>0</v>
      </c>
      <c r="F1123" s="3">
        <v>1</v>
      </c>
      <c r="G1123" s="3">
        <v>3</v>
      </c>
      <c r="H1123" s="3">
        <v>0</v>
      </c>
      <c r="I1123" s="3">
        <v>0</v>
      </c>
      <c r="J1123" s="3">
        <v>1</v>
      </c>
      <c r="K1123" s="3">
        <v>1</v>
      </c>
      <c r="L1123" s="3">
        <v>20</v>
      </c>
      <c r="M1123" s="4" t="str">
        <f t="shared" si="170"/>
        <v/>
      </c>
      <c r="N1123" s="4" t="str">
        <f t="shared" si="171"/>
        <v/>
      </c>
      <c r="O1123" s="4"/>
      <c r="P1123" s="4" t="str">
        <f t="shared" si="172"/>
        <v/>
      </c>
      <c r="Q1123" s="4" t="str">
        <f t="shared" si="173"/>
        <v/>
      </c>
      <c r="R1123" s="4" t="str">
        <f t="shared" si="174"/>
        <v/>
      </c>
      <c r="S1123" s="4">
        <f t="shared" si="175"/>
        <v>1</v>
      </c>
      <c r="T1123" s="4" t="str">
        <f t="shared" si="176"/>
        <v/>
      </c>
      <c r="U1123" s="4" t="str">
        <f t="shared" si="177"/>
        <v/>
      </c>
      <c r="V1123" s="4" t="str">
        <f t="shared" si="178"/>
        <v/>
      </c>
      <c r="W1123" s="4">
        <f t="shared" si="179"/>
        <v>1</v>
      </c>
    </row>
    <row r="1124" spans="1:23" s="3" customFormat="1" x14ac:dyDescent="0.3">
      <c r="A1124" s="3" t="s">
        <v>629</v>
      </c>
      <c r="B1124" s="3" t="s">
        <v>4068</v>
      </c>
      <c r="C1124" s="3" t="s">
        <v>4069</v>
      </c>
      <c r="D1124" s="3" t="s">
        <v>0</v>
      </c>
      <c r="E1124" s="3">
        <v>1</v>
      </c>
      <c r="F1124" s="3">
        <v>13</v>
      </c>
      <c r="G1124" s="3">
        <v>1</v>
      </c>
      <c r="H1124" s="3">
        <v>0</v>
      </c>
      <c r="I1124" s="3">
        <v>15</v>
      </c>
      <c r="J1124" s="3">
        <v>6</v>
      </c>
      <c r="K1124" s="3">
        <v>0</v>
      </c>
      <c r="L1124" s="3">
        <v>60</v>
      </c>
      <c r="M1124" s="4" t="str">
        <f t="shared" si="170"/>
        <v/>
      </c>
      <c r="N1124" s="4" t="str">
        <f t="shared" si="171"/>
        <v/>
      </c>
      <c r="O1124" s="4"/>
      <c r="P1124" s="4" t="str">
        <f t="shared" si="172"/>
        <v/>
      </c>
      <c r="Q1124" s="4" t="str">
        <f t="shared" si="173"/>
        <v/>
      </c>
      <c r="R1124" s="4" t="str">
        <f t="shared" si="174"/>
        <v/>
      </c>
      <c r="S1124" s="4">
        <f t="shared" si="175"/>
        <v>1</v>
      </c>
      <c r="T1124" s="4" t="str">
        <f t="shared" si="176"/>
        <v/>
      </c>
      <c r="U1124" s="4" t="str">
        <f t="shared" si="177"/>
        <v/>
      </c>
      <c r="V1124" s="4" t="str">
        <f t="shared" si="178"/>
        <v/>
      </c>
      <c r="W1124" s="4">
        <f t="shared" si="179"/>
        <v>1</v>
      </c>
    </row>
    <row r="1125" spans="1:23" s="3" customFormat="1" x14ac:dyDescent="0.3">
      <c r="A1125" s="3" t="s">
        <v>629</v>
      </c>
      <c r="B1125" s="3" t="s">
        <v>5721</v>
      </c>
      <c r="C1125" s="3" t="s">
        <v>5722</v>
      </c>
      <c r="D1125" s="3" t="s">
        <v>0</v>
      </c>
      <c r="E1125" s="3">
        <v>0</v>
      </c>
      <c r="F1125" s="3">
        <v>5</v>
      </c>
      <c r="G1125" s="3">
        <v>1</v>
      </c>
      <c r="H1125" s="3">
        <v>0</v>
      </c>
      <c r="I1125" s="3">
        <v>3</v>
      </c>
      <c r="J1125" s="3">
        <v>3</v>
      </c>
      <c r="K1125" s="3">
        <v>1</v>
      </c>
      <c r="L1125" s="3">
        <v>61</v>
      </c>
      <c r="M1125" s="4" t="str">
        <f t="shared" si="170"/>
        <v/>
      </c>
      <c r="N1125" s="4" t="str">
        <f t="shared" si="171"/>
        <v/>
      </c>
      <c r="O1125" s="4"/>
      <c r="P1125" s="4" t="str">
        <f t="shared" si="172"/>
        <v/>
      </c>
      <c r="Q1125" s="4" t="str">
        <f t="shared" si="173"/>
        <v/>
      </c>
      <c r="R1125" s="4" t="str">
        <f t="shared" si="174"/>
        <v/>
      </c>
      <c r="S1125" s="4">
        <f t="shared" si="175"/>
        <v>1</v>
      </c>
      <c r="T1125" s="4" t="str">
        <f t="shared" si="176"/>
        <v/>
      </c>
      <c r="U1125" s="4" t="str">
        <f t="shared" si="177"/>
        <v/>
      </c>
      <c r="V1125" s="4" t="str">
        <f t="shared" si="178"/>
        <v/>
      </c>
      <c r="W1125" s="4">
        <f t="shared" si="179"/>
        <v>1</v>
      </c>
    </row>
    <row r="1126" spans="1:23" s="3" customFormat="1" x14ac:dyDescent="0.3">
      <c r="A1126" s="3" t="s">
        <v>629</v>
      </c>
      <c r="B1126" s="3" t="s">
        <v>4303</v>
      </c>
      <c r="C1126" s="3" t="s">
        <v>4304</v>
      </c>
      <c r="D1126" s="3" t="s">
        <v>0</v>
      </c>
      <c r="E1126" s="3">
        <v>1</v>
      </c>
      <c r="F1126" s="3">
        <v>13</v>
      </c>
      <c r="G1126" s="3">
        <v>1</v>
      </c>
      <c r="H1126" s="3">
        <v>0</v>
      </c>
      <c r="I1126" s="3">
        <v>1</v>
      </c>
      <c r="J1126" s="3">
        <v>3</v>
      </c>
      <c r="K1126" s="3">
        <v>9</v>
      </c>
      <c r="L1126" s="3">
        <v>71</v>
      </c>
      <c r="M1126" s="4" t="str">
        <f t="shared" si="170"/>
        <v/>
      </c>
      <c r="N1126" s="4" t="str">
        <f t="shared" si="171"/>
        <v/>
      </c>
      <c r="O1126" s="4"/>
      <c r="P1126" s="4" t="str">
        <f t="shared" si="172"/>
        <v/>
      </c>
      <c r="Q1126" s="4" t="str">
        <f t="shared" si="173"/>
        <v/>
      </c>
      <c r="R1126" s="4" t="str">
        <f t="shared" si="174"/>
        <v/>
      </c>
      <c r="S1126" s="4">
        <f t="shared" si="175"/>
        <v>1</v>
      </c>
      <c r="T1126" s="4" t="str">
        <f t="shared" si="176"/>
        <v/>
      </c>
      <c r="U1126" s="4" t="str">
        <f t="shared" si="177"/>
        <v/>
      </c>
      <c r="V1126" s="4" t="str">
        <f t="shared" si="178"/>
        <v/>
      </c>
      <c r="W1126" s="4">
        <f t="shared" si="179"/>
        <v>1</v>
      </c>
    </row>
    <row r="1127" spans="1:23" s="3" customFormat="1" x14ac:dyDescent="0.3">
      <c r="A1127" s="3" t="s">
        <v>629</v>
      </c>
      <c r="B1127" s="3" t="s">
        <v>5169</v>
      </c>
      <c r="C1127" s="3" t="s">
        <v>5170</v>
      </c>
      <c r="D1127" s="3" t="s">
        <v>0</v>
      </c>
      <c r="E1127" s="3">
        <v>2</v>
      </c>
      <c r="F1127" s="3">
        <v>1</v>
      </c>
      <c r="G1127" s="3">
        <v>1</v>
      </c>
      <c r="H1127" s="3">
        <v>0</v>
      </c>
      <c r="I1127" s="3">
        <v>0</v>
      </c>
      <c r="J1127" s="3">
        <v>1</v>
      </c>
      <c r="K1127" s="3">
        <v>3</v>
      </c>
      <c r="L1127" s="3">
        <v>44</v>
      </c>
      <c r="M1127" s="4" t="str">
        <f t="shared" si="170"/>
        <v/>
      </c>
      <c r="N1127" s="4" t="str">
        <f t="shared" si="171"/>
        <v/>
      </c>
      <c r="O1127" s="4"/>
      <c r="P1127" s="4" t="str">
        <f t="shared" si="172"/>
        <v/>
      </c>
      <c r="Q1127" s="4" t="str">
        <f t="shared" si="173"/>
        <v/>
      </c>
      <c r="R1127" s="4" t="str">
        <f t="shared" si="174"/>
        <v/>
      </c>
      <c r="S1127" s="4">
        <f t="shared" si="175"/>
        <v>1</v>
      </c>
      <c r="T1127" s="4" t="str">
        <f t="shared" si="176"/>
        <v/>
      </c>
      <c r="U1127" s="4" t="str">
        <f t="shared" si="177"/>
        <v/>
      </c>
      <c r="V1127" s="4" t="str">
        <f t="shared" si="178"/>
        <v/>
      </c>
      <c r="W1127" s="4">
        <f t="shared" si="179"/>
        <v>1</v>
      </c>
    </row>
    <row r="1128" spans="1:23" s="3" customFormat="1" x14ac:dyDescent="0.3">
      <c r="A1128" s="3" t="s">
        <v>629</v>
      </c>
      <c r="B1128" s="3" t="s">
        <v>4838</v>
      </c>
      <c r="C1128" s="3" t="s">
        <v>4839</v>
      </c>
      <c r="D1128" s="3" t="s">
        <v>0</v>
      </c>
      <c r="E1128" s="3">
        <v>5</v>
      </c>
      <c r="F1128" s="3">
        <v>23</v>
      </c>
      <c r="G1128" s="3">
        <v>2</v>
      </c>
      <c r="H1128" s="3">
        <v>0</v>
      </c>
      <c r="I1128" s="3">
        <v>8</v>
      </c>
      <c r="J1128" s="3">
        <v>5</v>
      </c>
      <c r="K1128" s="3">
        <v>1</v>
      </c>
      <c r="L1128" s="3">
        <v>122</v>
      </c>
      <c r="M1128" s="4" t="str">
        <f t="shared" si="170"/>
        <v/>
      </c>
      <c r="N1128" s="4" t="str">
        <f t="shared" si="171"/>
        <v/>
      </c>
      <c r="O1128" s="4"/>
      <c r="P1128" s="4" t="str">
        <f t="shared" si="172"/>
        <v/>
      </c>
      <c r="Q1128" s="4" t="str">
        <f t="shared" si="173"/>
        <v/>
      </c>
      <c r="R1128" s="4" t="str">
        <f t="shared" si="174"/>
        <v/>
      </c>
      <c r="S1128" s="4">
        <f t="shared" si="175"/>
        <v>1</v>
      </c>
      <c r="T1128" s="4" t="str">
        <f t="shared" si="176"/>
        <v/>
      </c>
      <c r="U1128" s="4" t="str">
        <f t="shared" si="177"/>
        <v/>
      </c>
      <c r="V1128" s="4" t="str">
        <f t="shared" si="178"/>
        <v/>
      </c>
      <c r="W1128" s="4">
        <f t="shared" si="179"/>
        <v>1</v>
      </c>
    </row>
    <row r="1129" spans="1:23" s="3" customFormat="1" x14ac:dyDescent="0.3">
      <c r="A1129" s="3" t="s">
        <v>629</v>
      </c>
      <c r="B1129" s="3" t="s">
        <v>4461</v>
      </c>
      <c r="C1129" s="3" t="s">
        <v>4462</v>
      </c>
      <c r="D1129" s="3" t="s">
        <v>0</v>
      </c>
      <c r="E1129" s="3">
        <v>6</v>
      </c>
      <c r="F1129" s="3">
        <v>8</v>
      </c>
      <c r="G1129" s="3">
        <v>1</v>
      </c>
      <c r="H1129" s="3">
        <v>0</v>
      </c>
      <c r="I1129" s="3">
        <v>3</v>
      </c>
      <c r="J1129" s="3">
        <v>7</v>
      </c>
      <c r="K1129" s="3">
        <v>4</v>
      </c>
      <c r="L1129" s="3">
        <v>87</v>
      </c>
      <c r="M1129" s="4" t="str">
        <f t="shared" si="170"/>
        <v/>
      </c>
      <c r="N1129" s="4" t="str">
        <f t="shared" si="171"/>
        <v/>
      </c>
      <c r="O1129" s="4"/>
      <c r="P1129" s="4" t="str">
        <f t="shared" si="172"/>
        <v/>
      </c>
      <c r="Q1129" s="4" t="str">
        <f t="shared" si="173"/>
        <v/>
      </c>
      <c r="R1129" s="4" t="str">
        <f t="shared" si="174"/>
        <v/>
      </c>
      <c r="S1129" s="4">
        <f t="shared" si="175"/>
        <v>1</v>
      </c>
      <c r="T1129" s="4" t="str">
        <f t="shared" si="176"/>
        <v/>
      </c>
      <c r="U1129" s="4" t="str">
        <f t="shared" si="177"/>
        <v/>
      </c>
      <c r="V1129" s="4" t="str">
        <f t="shared" si="178"/>
        <v/>
      </c>
      <c r="W1129" s="4">
        <f t="shared" si="179"/>
        <v>1</v>
      </c>
    </row>
    <row r="1130" spans="1:23" s="3" customFormat="1" x14ac:dyDescent="0.3">
      <c r="A1130" s="3" t="s">
        <v>629</v>
      </c>
      <c r="B1130" s="3" t="s">
        <v>5065</v>
      </c>
      <c r="C1130" s="3" t="s">
        <v>5066</v>
      </c>
      <c r="D1130" s="3" t="s">
        <v>0</v>
      </c>
      <c r="E1130" s="3">
        <v>1</v>
      </c>
      <c r="F1130" s="3">
        <v>3</v>
      </c>
      <c r="G1130" s="3">
        <v>1</v>
      </c>
      <c r="H1130" s="3">
        <v>0</v>
      </c>
      <c r="I1130" s="3">
        <v>1</v>
      </c>
      <c r="J1130" s="3">
        <v>3</v>
      </c>
      <c r="K1130" s="3">
        <v>2</v>
      </c>
      <c r="L1130" s="3">
        <v>53</v>
      </c>
      <c r="M1130" s="4" t="str">
        <f t="shared" si="170"/>
        <v/>
      </c>
      <c r="N1130" s="4" t="str">
        <f t="shared" si="171"/>
        <v/>
      </c>
      <c r="O1130" s="4"/>
      <c r="P1130" s="4" t="str">
        <f t="shared" si="172"/>
        <v/>
      </c>
      <c r="Q1130" s="4" t="str">
        <f t="shared" si="173"/>
        <v/>
      </c>
      <c r="R1130" s="4" t="str">
        <f t="shared" si="174"/>
        <v/>
      </c>
      <c r="S1130" s="4">
        <f t="shared" si="175"/>
        <v>1</v>
      </c>
      <c r="T1130" s="4" t="str">
        <f t="shared" si="176"/>
        <v/>
      </c>
      <c r="U1130" s="4" t="str">
        <f t="shared" si="177"/>
        <v/>
      </c>
      <c r="V1130" s="4" t="str">
        <f t="shared" si="178"/>
        <v/>
      </c>
      <c r="W1130" s="4">
        <f t="shared" si="179"/>
        <v>1</v>
      </c>
    </row>
    <row r="1131" spans="1:23" s="3" customFormat="1" x14ac:dyDescent="0.3">
      <c r="A1131" s="3" t="s">
        <v>629</v>
      </c>
      <c r="B1131" s="3" t="s">
        <v>4435</v>
      </c>
      <c r="C1131" s="3" t="s">
        <v>4436</v>
      </c>
      <c r="D1131" s="3" t="s">
        <v>0</v>
      </c>
      <c r="E1131" s="3">
        <v>0</v>
      </c>
      <c r="F1131" s="3">
        <v>1</v>
      </c>
      <c r="G1131" s="3">
        <v>3</v>
      </c>
      <c r="H1131" s="3">
        <v>0</v>
      </c>
      <c r="I1131" s="3">
        <v>0</v>
      </c>
      <c r="J1131" s="3">
        <v>1</v>
      </c>
      <c r="K1131" s="3">
        <v>3</v>
      </c>
      <c r="L1131" s="3">
        <v>24</v>
      </c>
      <c r="M1131" s="4" t="str">
        <f t="shared" si="170"/>
        <v/>
      </c>
      <c r="N1131" s="4" t="str">
        <f t="shared" si="171"/>
        <v/>
      </c>
      <c r="O1131" s="4"/>
      <c r="P1131" s="4" t="str">
        <f t="shared" si="172"/>
        <v/>
      </c>
      <c r="Q1131" s="4" t="str">
        <f t="shared" si="173"/>
        <v/>
      </c>
      <c r="R1131" s="4" t="str">
        <f t="shared" si="174"/>
        <v/>
      </c>
      <c r="S1131" s="4">
        <f t="shared" si="175"/>
        <v>1</v>
      </c>
      <c r="T1131" s="4" t="str">
        <f t="shared" si="176"/>
        <v/>
      </c>
      <c r="U1131" s="4" t="str">
        <f t="shared" si="177"/>
        <v/>
      </c>
      <c r="V1131" s="4" t="str">
        <f t="shared" si="178"/>
        <v/>
      </c>
      <c r="W1131" s="4">
        <f t="shared" si="179"/>
        <v>1</v>
      </c>
    </row>
    <row r="1132" spans="1:23" s="3" customFormat="1" x14ac:dyDescent="0.3">
      <c r="A1132" s="3" t="s">
        <v>629</v>
      </c>
      <c r="B1132" s="3" t="s">
        <v>3522</v>
      </c>
      <c r="C1132" s="3" t="s">
        <v>3523</v>
      </c>
      <c r="D1132" s="3" t="s">
        <v>0</v>
      </c>
      <c r="E1132" s="3">
        <v>0</v>
      </c>
      <c r="F1132" s="3">
        <v>6</v>
      </c>
      <c r="G1132" s="3">
        <v>1</v>
      </c>
      <c r="H1132" s="3">
        <v>0</v>
      </c>
      <c r="I1132" s="3">
        <v>0</v>
      </c>
      <c r="J1132" s="3">
        <v>2</v>
      </c>
      <c r="K1132" s="3">
        <v>6</v>
      </c>
      <c r="L1132" s="3">
        <v>50</v>
      </c>
      <c r="M1132" s="4" t="str">
        <f t="shared" si="170"/>
        <v/>
      </c>
      <c r="N1132" s="4" t="str">
        <f t="shared" si="171"/>
        <v/>
      </c>
      <c r="O1132" s="4"/>
      <c r="P1132" s="4" t="str">
        <f t="shared" si="172"/>
        <v/>
      </c>
      <c r="Q1132" s="4" t="str">
        <f t="shared" si="173"/>
        <v/>
      </c>
      <c r="R1132" s="4" t="str">
        <f t="shared" si="174"/>
        <v/>
      </c>
      <c r="S1132" s="4">
        <f t="shared" si="175"/>
        <v>1</v>
      </c>
      <c r="T1132" s="4" t="str">
        <f t="shared" si="176"/>
        <v/>
      </c>
      <c r="U1132" s="4" t="str">
        <f t="shared" si="177"/>
        <v/>
      </c>
      <c r="V1132" s="4" t="str">
        <f t="shared" si="178"/>
        <v/>
      </c>
      <c r="W1132" s="4">
        <f t="shared" si="179"/>
        <v>1</v>
      </c>
    </row>
    <row r="1133" spans="1:23" s="3" customFormat="1" x14ac:dyDescent="0.3">
      <c r="A1133" s="3" t="s">
        <v>629</v>
      </c>
      <c r="B1133" s="3" t="s">
        <v>5449</v>
      </c>
      <c r="C1133" s="3" t="s">
        <v>5450</v>
      </c>
      <c r="D1133" s="3" t="s">
        <v>0</v>
      </c>
      <c r="E1133" s="3">
        <v>2</v>
      </c>
      <c r="F1133" s="3">
        <v>26</v>
      </c>
      <c r="G1133" s="3">
        <v>1</v>
      </c>
      <c r="H1133" s="3">
        <v>0</v>
      </c>
      <c r="I1133" s="3">
        <v>55</v>
      </c>
      <c r="J1133" s="3">
        <v>10</v>
      </c>
      <c r="K1133" s="3">
        <v>4</v>
      </c>
      <c r="L1133" s="3">
        <v>179</v>
      </c>
      <c r="M1133" s="4" t="str">
        <f t="shared" si="170"/>
        <v/>
      </c>
      <c r="N1133" s="4" t="str">
        <f t="shared" si="171"/>
        <v/>
      </c>
      <c r="O1133" s="4"/>
      <c r="P1133" s="4" t="str">
        <f t="shared" si="172"/>
        <v/>
      </c>
      <c r="Q1133" s="4" t="str">
        <f t="shared" si="173"/>
        <v/>
      </c>
      <c r="R1133" s="4" t="str">
        <f t="shared" si="174"/>
        <v/>
      </c>
      <c r="S1133" s="4">
        <f t="shared" si="175"/>
        <v>1</v>
      </c>
      <c r="T1133" s="4" t="str">
        <f t="shared" si="176"/>
        <v/>
      </c>
      <c r="U1133" s="4" t="str">
        <f t="shared" si="177"/>
        <v/>
      </c>
      <c r="V1133" s="4" t="str">
        <f t="shared" si="178"/>
        <v/>
      </c>
      <c r="W1133" s="4">
        <f t="shared" si="179"/>
        <v>1</v>
      </c>
    </row>
    <row r="1134" spans="1:23" s="3" customFormat="1" x14ac:dyDescent="0.3">
      <c r="A1134" s="3" t="s">
        <v>629</v>
      </c>
      <c r="B1134" s="3" t="s">
        <v>3929</v>
      </c>
      <c r="C1134" s="3" t="s">
        <v>3930</v>
      </c>
      <c r="D1134" s="3" t="s">
        <v>0</v>
      </c>
      <c r="E1134" s="3">
        <v>0</v>
      </c>
      <c r="F1134" s="3">
        <v>13</v>
      </c>
      <c r="G1134" s="3">
        <v>1</v>
      </c>
      <c r="H1134" s="3">
        <v>0</v>
      </c>
      <c r="I1134" s="3">
        <v>0</v>
      </c>
      <c r="J1134" s="3">
        <v>1</v>
      </c>
      <c r="K1134" s="3">
        <v>2</v>
      </c>
      <c r="L1134" s="3">
        <v>67</v>
      </c>
      <c r="M1134" s="4" t="str">
        <f t="shared" si="170"/>
        <v/>
      </c>
      <c r="N1134" s="4" t="str">
        <f t="shared" si="171"/>
        <v/>
      </c>
      <c r="O1134" s="4"/>
      <c r="P1134" s="4" t="str">
        <f t="shared" si="172"/>
        <v/>
      </c>
      <c r="Q1134" s="4" t="str">
        <f t="shared" si="173"/>
        <v/>
      </c>
      <c r="R1134" s="4" t="str">
        <f t="shared" si="174"/>
        <v/>
      </c>
      <c r="S1134" s="4">
        <f t="shared" si="175"/>
        <v>1</v>
      </c>
      <c r="T1134" s="4" t="str">
        <f t="shared" si="176"/>
        <v/>
      </c>
      <c r="U1134" s="4" t="str">
        <f t="shared" si="177"/>
        <v/>
      </c>
      <c r="V1134" s="4" t="str">
        <f t="shared" si="178"/>
        <v/>
      </c>
      <c r="W1134" s="4">
        <f t="shared" si="179"/>
        <v>1</v>
      </c>
    </row>
    <row r="1135" spans="1:23" s="3" customFormat="1" x14ac:dyDescent="0.3">
      <c r="A1135" s="3" t="s">
        <v>629</v>
      </c>
      <c r="B1135" s="3" t="s">
        <v>4868</v>
      </c>
      <c r="C1135" s="3" t="s">
        <v>4869</v>
      </c>
      <c r="D1135" s="3" t="s">
        <v>0</v>
      </c>
      <c r="E1135" s="3">
        <v>1</v>
      </c>
      <c r="F1135" s="3">
        <v>8</v>
      </c>
      <c r="G1135" s="3">
        <v>1</v>
      </c>
      <c r="H1135" s="3">
        <v>0</v>
      </c>
      <c r="I1135" s="3">
        <v>13</v>
      </c>
      <c r="J1135" s="3">
        <v>7</v>
      </c>
      <c r="K1135" s="3">
        <v>2</v>
      </c>
      <c r="L1135" s="3">
        <v>86</v>
      </c>
      <c r="M1135" s="4" t="str">
        <f t="shared" si="170"/>
        <v/>
      </c>
      <c r="N1135" s="4" t="str">
        <f t="shared" si="171"/>
        <v/>
      </c>
      <c r="O1135" s="4"/>
      <c r="P1135" s="4" t="str">
        <f t="shared" si="172"/>
        <v/>
      </c>
      <c r="Q1135" s="4" t="str">
        <f t="shared" si="173"/>
        <v/>
      </c>
      <c r="R1135" s="4" t="str">
        <f t="shared" si="174"/>
        <v/>
      </c>
      <c r="S1135" s="4">
        <f t="shared" si="175"/>
        <v>1</v>
      </c>
      <c r="T1135" s="4" t="str">
        <f t="shared" si="176"/>
        <v/>
      </c>
      <c r="U1135" s="4" t="str">
        <f t="shared" si="177"/>
        <v/>
      </c>
      <c r="V1135" s="4" t="str">
        <f t="shared" si="178"/>
        <v/>
      </c>
      <c r="W1135" s="4">
        <f t="shared" si="179"/>
        <v>1</v>
      </c>
    </row>
    <row r="1136" spans="1:23" s="3" customFormat="1" x14ac:dyDescent="0.3">
      <c r="A1136" s="3" t="s">
        <v>629</v>
      </c>
      <c r="B1136" s="3" t="s">
        <v>4081</v>
      </c>
      <c r="C1136" s="3" t="s">
        <v>4082</v>
      </c>
      <c r="D1136" s="3" t="s">
        <v>0</v>
      </c>
      <c r="E1136" s="3">
        <v>6</v>
      </c>
      <c r="F1136" s="3">
        <v>47</v>
      </c>
      <c r="G1136" s="3">
        <v>1</v>
      </c>
      <c r="H1136" s="3">
        <v>0</v>
      </c>
      <c r="I1136" s="3">
        <v>118</v>
      </c>
      <c r="J1136" s="3">
        <v>16</v>
      </c>
      <c r="K1136" s="3">
        <v>7</v>
      </c>
      <c r="L1136" s="3">
        <v>240</v>
      </c>
      <c r="M1136" s="4" t="str">
        <f t="shared" si="170"/>
        <v/>
      </c>
      <c r="N1136" s="4" t="str">
        <f t="shared" si="171"/>
        <v/>
      </c>
      <c r="O1136" s="4"/>
      <c r="P1136" s="4" t="str">
        <f t="shared" si="172"/>
        <v/>
      </c>
      <c r="Q1136" s="4" t="str">
        <f t="shared" si="173"/>
        <v/>
      </c>
      <c r="R1136" s="4" t="str">
        <f t="shared" si="174"/>
        <v/>
      </c>
      <c r="S1136" s="4">
        <f t="shared" si="175"/>
        <v>1</v>
      </c>
      <c r="T1136" s="4" t="str">
        <f t="shared" si="176"/>
        <v/>
      </c>
      <c r="U1136" s="4" t="str">
        <f t="shared" si="177"/>
        <v/>
      </c>
      <c r="V1136" s="4" t="str">
        <f t="shared" si="178"/>
        <v/>
      </c>
      <c r="W1136" s="4">
        <f t="shared" si="179"/>
        <v>1</v>
      </c>
    </row>
    <row r="1137" spans="1:23" s="3" customFormat="1" x14ac:dyDescent="0.3">
      <c r="A1137" s="3" t="s">
        <v>629</v>
      </c>
      <c r="B1137" s="3" t="s">
        <v>5185</v>
      </c>
      <c r="C1137" s="3" t="s">
        <v>5186</v>
      </c>
      <c r="D1137" s="3" t="s">
        <v>0</v>
      </c>
      <c r="E1137" s="3">
        <v>6</v>
      </c>
      <c r="F1137" s="3">
        <v>23</v>
      </c>
      <c r="G1137" s="3">
        <v>1</v>
      </c>
      <c r="H1137" s="3">
        <v>0</v>
      </c>
      <c r="I1137" s="3">
        <v>0</v>
      </c>
      <c r="J1137" s="3">
        <v>22</v>
      </c>
      <c r="K1137" s="3">
        <v>5</v>
      </c>
      <c r="L1137" s="3">
        <v>207</v>
      </c>
      <c r="M1137" s="4" t="str">
        <f t="shared" si="170"/>
        <v/>
      </c>
      <c r="N1137" s="4" t="str">
        <f t="shared" si="171"/>
        <v/>
      </c>
      <c r="O1137" s="4"/>
      <c r="P1137" s="4" t="str">
        <f t="shared" si="172"/>
        <v/>
      </c>
      <c r="Q1137" s="4" t="str">
        <f t="shared" si="173"/>
        <v/>
      </c>
      <c r="R1137" s="4" t="str">
        <f t="shared" si="174"/>
        <v/>
      </c>
      <c r="S1137" s="4">
        <f t="shared" si="175"/>
        <v>1</v>
      </c>
      <c r="T1137" s="4" t="str">
        <f t="shared" si="176"/>
        <v/>
      </c>
      <c r="U1137" s="4" t="str">
        <f t="shared" si="177"/>
        <v/>
      </c>
      <c r="V1137" s="4" t="str">
        <f t="shared" si="178"/>
        <v/>
      </c>
      <c r="W1137" s="4">
        <f t="shared" si="179"/>
        <v>1</v>
      </c>
    </row>
    <row r="1138" spans="1:23" s="3" customFormat="1" x14ac:dyDescent="0.3">
      <c r="A1138" s="3" t="s">
        <v>629</v>
      </c>
      <c r="B1138" s="3" t="s">
        <v>4610</v>
      </c>
      <c r="C1138" s="3" t="s">
        <v>735</v>
      </c>
      <c r="D1138" s="3" t="s">
        <v>0</v>
      </c>
      <c r="E1138" s="3">
        <v>11</v>
      </c>
      <c r="F1138" s="3">
        <v>0</v>
      </c>
      <c r="G1138" s="3">
        <v>1</v>
      </c>
      <c r="H1138" s="3">
        <v>0</v>
      </c>
      <c r="I1138" s="3">
        <v>0</v>
      </c>
      <c r="J1138" s="3">
        <v>0</v>
      </c>
      <c r="K1138" s="3">
        <v>0</v>
      </c>
      <c r="L1138" s="3">
        <v>29</v>
      </c>
      <c r="M1138" s="4" t="str">
        <f t="shared" si="170"/>
        <v/>
      </c>
      <c r="N1138" s="4" t="str">
        <f t="shared" si="171"/>
        <v/>
      </c>
      <c r="O1138" s="4"/>
      <c r="P1138" s="4" t="str">
        <f t="shared" si="172"/>
        <v/>
      </c>
      <c r="Q1138" s="4" t="str">
        <f t="shared" si="173"/>
        <v/>
      </c>
      <c r="R1138" s="4" t="str">
        <f t="shared" si="174"/>
        <v/>
      </c>
      <c r="S1138" s="4">
        <f t="shared" si="175"/>
        <v>1</v>
      </c>
      <c r="T1138" s="4" t="str">
        <f t="shared" si="176"/>
        <v/>
      </c>
      <c r="U1138" s="4" t="str">
        <f t="shared" si="177"/>
        <v/>
      </c>
      <c r="V1138" s="4" t="str">
        <f t="shared" si="178"/>
        <v/>
      </c>
      <c r="W1138" s="4">
        <f t="shared" si="179"/>
        <v>1</v>
      </c>
    </row>
    <row r="1139" spans="1:23" s="3" customFormat="1" x14ac:dyDescent="0.3">
      <c r="A1139" s="3" t="s">
        <v>629</v>
      </c>
      <c r="B1139" s="3" t="s">
        <v>5753</v>
      </c>
      <c r="C1139" s="3" t="s">
        <v>5754</v>
      </c>
      <c r="D1139" s="3" t="s">
        <v>0</v>
      </c>
      <c r="E1139" s="3">
        <v>0</v>
      </c>
      <c r="F1139" s="3">
        <v>3</v>
      </c>
      <c r="G1139" s="3">
        <v>3</v>
      </c>
      <c r="H1139" s="3">
        <v>0</v>
      </c>
      <c r="I1139" s="3">
        <v>3</v>
      </c>
      <c r="J1139" s="3">
        <v>3</v>
      </c>
      <c r="K1139" s="3">
        <v>1</v>
      </c>
      <c r="L1139" s="3">
        <v>32</v>
      </c>
      <c r="M1139" s="4" t="str">
        <f t="shared" si="170"/>
        <v/>
      </c>
      <c r="N1139" s="4" t="str">
        <f t="shared" si="171"/>
        <v/>
      </c>
      <c r="O1139" s="4"/>
      <c r="P1139" s="4" t="str">
        <f t="shared" si="172"/>
        <v/>
      </c>
      <c r="Q1139" s="4" t="str">
        <f t="shared" si="173"/>
        <v/>
      </c>
      <c r="R1139" s="4" t="str">
        <f t="shared" si="174"/>
        <v/>
      </c>
      <c r="S1139" s="4">
        <f t="shared" si="175"/>
        <v>1</v>
      </c>
      <c r="T1139" s="4" t="str">
        <f t="shared" si="176"/>
        <v/>
      </c>
      <c r="U1139" s="4" t="str">
        <f t="shared" si="177"/>
        <v/>
      </c>
      <c r="V1139" s="4" t="str">
        <f t="shared" si="178"/>
        <v/>
      </c>
      <c r="W1139" s="4">
        <f t="shared" si="179"/>
        <v>1</v>
      </c>
    </row>
    <row r="1140" spans="1:23" s="3" customFormat="1" x14ac:dyDescent="0.3">
      <c r="A1140" s="3" t="s">
        <v>629</v>
      </c>
      <c r="B1140" s="3" t="s">
        <v>3946</v>
      </c>
      <c r="C1140" s="3" t="s">
        <v>3947</v>
      </c>
      <c r="D1140" s="3" t="s">
        <v>0</v>
      </c>
      <c r="E1140" s="3">
        <v>0</v>
      </c>
      <c r="F1140" s="3">
        <v>6</v>
      </c>
      <c r="G1140" s="3">
        <v>1</v>
      </c>
      <c r="H1140" s="3">
        <v>0</v>
      </c>
      <c r="I1140" s="3">
        <v>0</v>
      </c>
      <c r="J1140" s="3">
        <v>1</v>
      </c>
      <c r="K1140" s="3">
        <v>0</v>
      </c>
      <c r="L1140" s="3">
        <v>49</v>
      </c>
      <c r="M1140" s="4" t="str">
        <f t="shared" si="170"/>
        <v/>
      </c>
      <c r="N1140" s="4" t="str">
        <f t="shared" si="171"/>
        <v/>
      </c>
      <c r="O1140" s="4"/>
      <c r="P1140" s="4" t="str">
        <f t="shared" si="172"/>
        <v/>
      </c>
      <c r="Q1140" s="4" t="str">
        <f t="shared" si="173"/>
        <v/>
      </c>
      <c r="R1140" s="4" t="str">
        <f t="shared" si="174"/>
        <v/>
      </c>
      <c r="S1140" s="4">
        <f t="shared" si="175"/>
        <v>1</v>
      </c>
      <c r="T1140" s="4" t="str">
        <f t="shared" si="176"/>
        <v/>
      </c>
      <c r="U1140" s="4" t="str">
        <f t="shared" si="177"/>
        <v/>
      </c>
      <c r="V1140" s="4" t="str">
        <f t="shared" si="178"/>
        <v/>
      </c>
      <c r="W1140" s="4">
        <f t="shared" si="179"/>
        <v>1</v>
      </c>
    </row>
    <row r="1141" spans="1:23" s="3" customFormat="1" x14ac:dyDescent="0.3">
      <c r="A1141" s="3" t="s">
        <v>629</v>
      </c>
      <c r="B1141" s="3" t="s">
        <v>5696</v>
      </c>
      <c r="C1141" s="3" t="s">
        <v>5697</v>
      </c>
      <c r="D1141" s="3" t="s">
        <v>0</v>
      </c>
      <c r="E1141" s="3">
        <v>5</v>
      </c>
      <c r="F1141" s="3">
        <v>45</v>
      </c>
      <c r="G1141" s="3">
        <v>1</v>
      </c>
      <c r="H1141" s="3">
        <v>0</v>
      </c>
      <c r="I1141" s="3">
        <v>36</v>
      </c>
      <c r="J1141" s="3">
        <v>12</v>
      </c>
      <c r="K1141" s="3">
        <v>2</v>
      </c>
      <c r="L1141" s="3">
        <v>166</v>
      </c>
      <c r="M1141" s="4" t="str">
        <f t="shared" si="170"/>
        <v/>
      </c>
      <c r="N1141" s="4" t="str">
        <f t="shared" si="171"/>
        <v/>
      </c>
      <c r="O1141" s="4"/>
      <c r="P1141" s="4" t="str">
        <f t="shared" si="172"/>
        <v/>
      </c>
      <c r="Q1141" s="4" t="str">
        <f t="shared" si="173"/>
        <v/>
      </c>
      <c r="R1141" s="4" t="str">
        <f t="shared" si="174"/>
        <v/>
      </c>
      <c r="S1141" s="4">
        <f t="shared" si="175"/>
        <v>1</v>
      </c>
      <c r="T1141" s="4" t="str">
        <f t="shared" si="176"/>
        <v/>
      </c>
      <c r="U1141" s="4" t="str">
        <f t="shared" si="177"/>
        <v/>
      </c>
      <c r="V1141" s="4" t="str">
        <f t="shared" si="178"/>
        <v/>
      </c>
      <c r="W1141" s="4">
        <f t="shared" si="179"/>
        <v>1</v>
      </c>
    </row>
    <row r="1142" spans="1:23" s="3" customFormat="1" x14ac:dyDescent="0.3">
      <c r="A1142" s="3" t="s">
        <v>629</v>
      </c>
      <c r="B1142" s="3" t="s">
        <v>3467</v>
      </c>
      <c r="C1142" s="3" t="s">
        <v>3468</v>
      </c>
      <c r="D1142" s="3" t="s">
        <v>0</v>
      </c>
      <c r="E1142" s="3">
        <v>9</v>
      </c>
      <c r="F1142" s="3">
        <v>5</v>
      </c>
      <c r="G1142" s="3">
        <v>1</v>
      </c>
      <c r="H1142" s="3">
        <v>0</v>
      </c>
      <c r="I1142" s="3">
        <v>0</v>
      </c>
      <c r="J1142" s="3">
        <v>5</v>
      </c>
      <c r="K1142" s="3">
        <v>2</v>
      </c>
      <c r="L1142" s="3">
        <v>100</v>
      </c>
      <c r="M1142" s="4" t="str">
        <f t="shared" si="170"/>
        <v/>
      </c>
      <c r="N1142" s="4" t="str">
        <f t="shared" si="171"/>
        <v/>
      </c>
      <c r="O1142" s="4"/>
      <c r="P1142" s="4" t="str">
        <f t="shared" si="172"/>
        <v/>
      </c>
      <c r="Q1142" s="4" t="str">
        <f t="shared" si="173"/>
        <v/>
      </c>
      <c r="R1142" s="4" t="str">
        <f t="shared" si="174"/>
        <v/>
      </c>
      <c r="S1142" s="4">
        <f t="shared" si="175"/>
        <v>1</v>
      </c>
      <c r="T1142" s="4" t="str">
        <f t="shared" si="176"/>
        <v/>
      </c>
      <c r="U1142" s="4" t="str">
        <f t="shared" si="177"/>
        <v/>
      </c>
      <c r="V1142" s="4" t="str">
        <f t="shared" si="178"/>
        <v/>
      </c>
      <c r="W1142" s="4">
        <f t="shared" si="179"/>
        <v>1</v>
      </c>
    </row>
    <row r="1143" spans="1:23" s="3" customFormat="1" x14ac:dyDescent="0.3">
      <c r="A1143" s="3" t="s">
        <v>629</v>
      </c>
      <c r="B1143" s="3" t="s">
        <v>3715</v>
      </c>
      <c r="C1143" s="3" t="s">
        <v>3716</v>
      </c>
      <c r="D1143" s="3" t="s">
        <v>0</v>
      </c>
      <c r="E1143" s="3">
        <v>0</v>
      </c>
      <c r="F1143" s="3">
        <v>14</v>
      </c>
      <c r="G1143" s="3">
        <v>1</v>
      </c>
      <c r="H1143" s="3">
        <v>0</v>
      </c>
      <c r="I1143" s="3">
        <v>6</v>
      </c>
      <c r="J1143" s="3">
        <v>4</v>
      </c>
      <c r="K1143" s="3">
        <v>0</v>
      </c>
      <c r="L1143" s="3">
        <v>105</v>
      </c>
      <c r="M1143" s="4" t="str">
        <f t="shared" si="170"/>
        <v/>
      </c>
      <c r="N1143" s="4" t="str">
        <f t="shared" si="171"/>
        <v/>
      </c>
      <c r="O1143" s="4"/>
      <c r="P1143" s="4" t="str">
        <f t="shared" si="172"/>
        <v/>
      </c>
      <c r="Q1143" s="4" t="str">
        <f t="shared" si="173"/>
        <v/>
      </c>
      <c r="R1143" s="4" t="str">
        <f t="shared" si="174"/>
        <v/>
      </c>
      <c r="S1143" s="4">
        <f t="shared" si="175"/>
        <v>1</v>
      </c>
      <c r="T1143" s="4" t="str">
        <f t="shared" si="176"/>
        <v/>
      </c>
      <c r="U1143" s="4" t="str">
        <f t="shared" si="177"/>
        <v/>
      </c>
      <c r="V1143" s="4" t="str">
        <f t="shared" si="178"/>
        <v/>
      </c>
      <c r="W1143" s="4">
        <f t="shared" si="179"/>
        <v>1</v>
      </c>
    </row>
    <row r="1144" spans="1:23" s="3" customFormat="1" x14ac:dyDescent="0.3">
      <c r="A1144" s="3" t="s">
        <v>629</v>
      </c>
      <c r="B1144" s="3" t="s">
        <v>4933</v>
      </c>
      <c r="C1144" s="3" t="s">
        <v>4934</v>
      </c>
      <c r="D1144" s="3" t="s">
        <v>0</v>
      </c>
      <c r="E1144" s="3">
        <v>1</v>
      </c>
      <c r="F1144" s="3">
        <v>7</v>
      </c>
      <c r="G1144" s="3">
        <v>1</v>
      </c>
      <c r="H1144" s="3">
        <v>0</v>
      </c>
      <c r="I1144" s="3">
        <v>21</v>
      </c>
      <c r="J1144" s="3">
        <v>7</v>
      </c>
      <c r="K1144" s="3">
        <v>0</v>
      </c>
      <c r="L1144" s="3">
        <v>69</v>
      </c>
      <c r="M1144" s="4" t="str">
        <f t="shared" si="170"/>
        <v/>
      </c>
      <c r="N1144" s="4" t="str">
        <f t="shared" si="171"/>
        <v/>
      </c>
      <c r="O1144" s="4"/>
      <c r="P1144" s="4" t="str">
        <f t="shared" si="172"/>
        <v/>
      </c>
      <c r="Q1144" s="4" t="str">
        <f t="shared" si="173"/>
        <v/>
      </c>
      <c r="R1144" s="4" t="str">
        <f t="shared" si="174"/>
        <v/>
      </c>
      <c r="S1144" s="4">
        <f t="shared" si="175"/>
        <v>1</v>
      </c>
      <c r="T1144" s="4" t="str">
        <f t="shared" si="176"/>
        <v/>
      </c>
      <c r="U1144" s="4" t="str">
        <f t="shared" si="177"/>
        <v/>
      </c>
      <c r="V1144" s="4" t="str">
        <f t="shared" si="178"/>
        <v/>
      </c>
      <c r="W1144" s="4">
        <f t="shared" si="179"/>
        <v>1</v>
      </c>
    </row>
    <row r="1145" spans="1:23" s="3" customFormat="1" x14ac:dyDescent="0.3">
      <c r="A1145" s="3" t="s">
        <v>629</v>
      </c>
      <c r="B1145" s="3" t="s">
        <v>5546</v>
      </c>
      <c r="C1145" s="3" t="s">
        <v>5547</v>
      </c>
      <c r="D1145" s="3" t="s">
        <v>0</v>
      </c>
      <c r="E1145" s="3">
        <v>0</v>
      </c>
      <c r="F1145" s="3">
        <v>1</v>
      </c>
      <c r="G1145" s="3">
        <v>1</v>
      </c>
      <c r="H1145" s="3">
        <v>0</v>
      </c>
      <c r="I1145" s="3">
        <v>0</v>
      </c>
      <c r="J1145" s="3">
        <v>1</v>
      </c>
      <c r="K1145" s="3">
        <v>0</v>
      </c>
      <c r="L1145" s="3">
        <v>19</v>
      </c>
      <c r="M1145" s="4" t="str">
        <f t="shared" si="170"/>
        <v/>
      </c>
      <c r="N1145" s="4" t="str">
        <f t="shared" si="171"/>
        <v/>
      </c>
      <c r="O1145" s="4"/>
      <c r="P1145" s="4" t="str">
        <f t="shared" si="172"/>
        <v/>
      </c>
      <c r="Q1145" s="4" t="str">
        <f t="shared" si="173"/>
        <v/>
      </c>
      <c r="R1145" s="4" t="str">
        <f t="shared" si="174"/>
        <v/>
      </c>
      <c r="S1145" s="4">
        <f t="shared" si="175"/>
        <v>1</v>
      </c>
      <c r="T1145" s="4" t="str">
        <f t="shared" si="176"/>
        <v/>
      </c>
      <c r="U1145" s="4" t="str">
        <f t="shared" si="177"/>
        <v/>
      </c>
      <c r="V1145" s="4" t="str">
        <f t="shared" si="178"/>
        <v/>
      </c>
      <c r="W1145" s="4">
        <f t="shared" si="179"/>
        <v>1</v>
      </c>
    </row>
    <row r="1146" spans="1:23" s="3" customFormat="1" x14ac:dyDescent="0.3">
      <c r="A1146" s="3" t="s">
        <v>629</v>
      </c>
      <c r="B1146" s="3" t="s">
        <v>3680</v>
      </c>
      <c r="C1146" s="3" t="s">
        <v>3681</v>
      </c>
      <c r="D1146" s="3" t="s">
        <v>0</v>
      </c>
      <c r="E1146" s="3">
        <v>1</v>
      </c>
      <c r="F1146" s="3">
        <v>6</v>
      </c>
      <c r="G1146" s="3">
        <v>2</v>
      </c>
      <c r="H1146" s="3">
        <v>0</v>
      </c>
      <c r="I1146" s="3">
        <v>0</v>
      </c>
      <c r="J1146" s="3">
        <v>4</v>
      </c>
      <c r="K1146" s="3">
        <v>2</v>
      </c>
      <c r="L1146" s="3">
        <v>45</v>
      </c>
      <c r="M1146" s="4" t="str">
        <f t="shared" si="170"/>
        <v/>
      </c>
      <c r="N1146" s="4" t="str">
        <f t="shared" si="171"/>
        <v/>
      </c>
      <c r="O1146" s="4"/>
      <c r="P1146" s="4" t="str">
        <f t="shared" si="172"/>
        <v/>
      </c>
      <c r="Q1146" s="4" t="str">
        <f t="shared" si="173"/>
        <v/>
      </c>
      <c r="R1146" s="4" t="str">
        <f t="shared" si="174"/>
        <v/>
      </c>
      <c r="S1146" s="4">
        <f t="shared" si="175"/>
        <v>1</v>
      </c>
      <c r="T1146" s="4" t="str">
        <f t="shared" si="176"/>
        <v/>
      </c>
      <c r="U1146" s="4" t="str">
        <f t="shared" si="177"/>
        <v/>
      </c>
      <c r="V1146" s="4" t="str">
        <f t="shared" si="178"/>
        <v/>
      </c>
      <c r="W1146" s="4">
        <f t="shared" si="179"/>
        <v>1</v>
      </c>
    </row>
    <row r="1147" spans="1:23" s="3" customFormat="1" x14ac:dyDescent="0.3">
      <c r="A1147" s="3" t="s">
        <v>629</v>
      </c>
      <c r="B1147" s="3" t="s">
        <v>5415</v>
      </c>
      <c r="C1147" s="3" t="s">
        <v>5416</v>
      </c>
      <c r="D1147" s="3" t="s">
        <v>0</v>
      </c>
      <c r="E1147" s="3">
        <v>0</v>
      </c>
      <c r="F1147" s="3">
        <v>6</v>
      </c>
      <c r="G1147" s="3">
        <v>1</v>
      </c>
      <c r="H1147" s="3">
        <v>0</v>
      </c>
      <c r="I1147" s="3">
        <v>15</v>
      </c>
      <c r="J1147" s="3">
        <v>6</v>
      </c>
      <c r="K1147" s="3">
        <v>0</v>
      </c>
      <c r="L1147" s="3">
        <v>74</v>
      </c>
      <c r="M1147" s="4" t="str">
        <f t="shared" si="170"/>
        <v/>
      </c>
      <c r="N1147" s="4" t="str">
        <f t="shared" si="171"/>
        <v/>
      </c>
      <c r="O1147" s="4"/>
      <c r="P1147" s="4" t="str">
        <f t="shared" si="172"/>
        <v/>
      </c>
      <c r="Q1147" s="4" t="str">
        <f t="shared" si="173"/>
        <v/>
      </c>
      <c r="R1147" s="4" t="str">
        <f t="shared" si="174"/>
        <v/>
      </c>
      <c r="S1147" s="4">
        <f t="shared" si="175"/>
        <v>1</v>
      </c>
      <c r="T1147" s="4" t="str">
        <f t="shared" si="176"/>
        <v/>
      </c>
      <c r="U1147" s="4" t="str">
        <f t="shared" si="177"/>
        <v/>
      </c>
      <c r="V1147" s="4" t="str">
        <f t="shared" si="178"/>
        <v/>
      </c>
      <c r="W1147" s="4">
        <f t="shared" si="179"/>
        <v>1</v>
      </c>
    </row>
    <row r="1148" spans="1:23" s="3" customFormat="1" x14ac:dyDescent="0.3">
      <c r="A1148" s="3" t="s">
        <v>629</v>
      </c>
      <c r="B1148" s="3" t="s">
        <v>4824</v>
      </c>
      <c r="C1148" s="3" t="s">
        <v>4825</v>
      </c>
      <c r="D1148" s="3" t="s">
        <v>0</v>
      </c>
      <c r="E1148" s="3">
        <v>1</v>
      </c>
      <c r="F1148" s="3">
        <v>9</v>
      </c>
      <c r="G1148" s="3">
        <v>1</v>
      </c>
      <c r="H1148" s="3">
        <v>0</v>
      </c>
      <c r="I1148" s="3">
        <v>21</v>
      </c>
      <c r="J1148" s="3">
        <v>7</v>
      </c>
      <c r="K1148" s="3">
        <v>0</v>
      </c>
      <c r="L1148" s="3">
        <v>104</v>
      </c>
      <c r="M1148" s="4" t="str">
        <f t="shared" si="170"/>
        <v/>
      </c>
      <c r="N1148" s="4" t="str">
        <f t="shared" si="171"/>
        <v/>
      </c>
      <c r="O1148" s="4"/>
      <c r="P1148" s="4" t="str">
        <f t="shared" si="172"/>
        <v/>
      </c>
      <c r="Q1148" s="4" t="str">
        <f t="shared" si="173"/>
        <v/>
      </c>
      <c r="R1148" s="4" t="str">
        <f t="shared" si="174"/>
        <v/>
      </c>
      <c r="S1148" s="4">
        <f t="shared" si="175"/>
        <v>1</v>
      </c>
      <c r="T1148" s="4" t="str">
        <f t="shared" si="176"/>
        <v/>
      </c>
      <c r="U1148" s="4" t="str">
        <f t="shared" si="177"/>
        <v/>
      </c>
      <c r="V1148" s="4" t="str">
        <f t="shared" si="178"/>
        <v/>
      </c>
      <c r="W1148" s="4">
        <f t="shared" si="179"/>
        <v>1</v>
      </c>
    </row>
    <row r="1149" spans="1:23" s="3" customFormat="1" x14ac:dyDescent="0.3">
      <c r="A1149" s="3" t="s">
        <v>629</v>
      </c>
      <c r="B1149" s="3" t="s">
        <v>4417</v>
      </c>
      <c r="C1149" s="3" t="s">
        <v>4418</v>
      </c>
      <c r="D1149" s="3" t="s">
        <v>0</v>
      </c>
      <c r="E1149" s="3">
        <v>5</v>
      </c>
      <c r="F1149" s="3">
        <v>3</v>
      </c>
      <c r="G1149" s="3">
        <v>1</v>
      </c>
      <c r="H1149" s="3">
        <v>0</v>
      </c>
      <c r="I1149" s="3">
        <v>0</v>
      </c>
      <c r="J1149" s="3">
        <v>1</v>
      </c>
      <c r="K1149" s="3">
        <v>0</v>
      </c>
      <c r="L1149" s="3">
        <v>54</v>
      </c>
      <c r="M1149" s="4" t="str">
        <f t="shared" si="170"/>
        <v/>
      </c>
      <c r="N1149" s="4" t="str">
        <f t="shared" si="171"/>
        <v/>
      </c>
      <c r="O1149" s="4"/>
      <c r="P1149" s="4" t="str">
        <f t="shared" si="172"/>
        <v/>
      </c>
      <c r="Q1149" s="4" t="str">
        <f t="shared" si="173"/>
        <v/>
      </c>
      <c r="R1149" s="4" t="str">
        <f t="shared" si="174"/>
        <v/>
      </c>
      <c r="S1149" s="4">
        <f t="shared" si="175"/>
        <v>1</v>
      </c>
      <c r="T1149" s="4" t="str">
        <f t="shared" si="176"/>
        <v/>
      </c>
      <c r="U1149" s="4" t="str">
        <f t="shared" si="177"/>
        <v/>
      </c>
      <c r="V1149" s="4" t="str">
        <f t="shared" si="178"/>
        <v/>
      </c>
      <c r="W1149" s="4">
        <f t="shared" si="179"/>
        <v>1</v>
      </c>
    </row>
    <row r="1150" spans="1:23" s="3" customFormat="1" x14ac:dyDescent="0.3">
      <c r="A1150" s="3" t="s">
        <v>629</v>
      </c>
      <c r="B1150" s="3" t="s">
        <v>5039</v>
      </c>
      <c r="C1150" s="3" t="s">
        <v>5040</v>
      </c>
      <c r="D1150" s="3" t="s">
        <v>0</v>
      </c>
      <c r="E1150" s="3">
        <v>8</v>
      </c>
      <c r="F1150" s="3">
        <v>23</v>
      </c>
      <c r="G1150" s="3">
        <v>3</v>
      </c>
      <c r="H1150" s="3">
        <v>0</v>
      </c>
      <c r="I1150" s="3">
        <v>1</v>
      </c>
      <c r="J1150" s="3">
        <v>6</v>
      </c>
      <c r="K1150" s="3">
        <v>14</v>
      </c>
      <c r="L1150" s="3">
        <v>148</v>
      </c>
      <c r="M1150" s="4" t="str">
        <f t="shared" si="170"/>
        <v/>
      </c>
      <c r="N1150" s="4" t="str">
        <f t="shared" si="171"/>
        <v/>
      </c>
      <c r="O1150" s="4"/>
      <c r="P1150" s="4" t="str">
        <f t="shared" si="172"/>
        <v/>
      </c>
      <c r="Q1150" s="4" t="str">
        <f t="shared" si="173"/>
        <v/>
      </c>
      <c r="R1150" s="4" t="str">
        <f t="shared" si="174"/>
        <v/>
      </c>
      <c r="S1150" s="4">
        <f t="shared" si="175"/>
        <v>1</v>
      </c>
      <c r="T1150" s="4" t="str">
        <f t="shared" si="176"/>
        <v/>
      </c>
      <c r="U1150" s="4" t="str">
        <f t="shared" si="177"/>
        <v/>
      </c>
      <c r="V1150" s="4" t="str">
        <f t="shared" si="178"/>
        <v/>
      </c>
      <c r="W1150" s="4">
        <f t="shared" si="179"/>
        <v>1</v>
      </c>
    </row>
    <row r="1151" spans="1:23" s="3" customFormat="1" x14ac:dyDescent="0.3">
      <c r="A1151" s="3" t="s">
        <v>629</v>
      </c>
      <c r="B1151" s="3" t="s">
        <v>3489</v>
      </c>
      <c r="C1151" s="3" t="s">
        <v>3490</v>
      </c>
      <c r="D1151" s="3" t="s">
        <v>0</v>
      </c>
      <c r="E1151" s="3">
        <v>3</v>
      </c>
      <c r="F1151" s="3">
        <v>12</v>
      </c>
      <c r="G1151" s="3">
        <v>3</v>
      </c>
      <c r="H1151" s="3">
        <v>0</v>
      </c>
      <c r="I1151" s="3">
        <v>0</v>
      </c>
      <c r="J1151" s="3">
        <v>6</v>
      </c>
      <c r="K1151" s="3">
        <v>4</v>
      </c>
      <c r="L1151" s="3">
        <v>60</v>
      </c>
      <c r="M1151" s="4" t="str">
        <f t="shared" si="170"/>
        <v/>
      </c>
      <c r="N1151" s="4" t="str">
        <f t="shared" si="171"/>
        <v/>
      </c>
      <c r="O1151" s="4"/>
      <c r="P1151" s="4" t="str">
        <f t="shared" si="172"/>
        <v/>
      </c>
      <c r="Q1151" s="4" t="str">
        <f t="shared" si="173"/>
        <v/>
      </c>
      <c r="R1151" s="4" t="str">
        <f t="shared" si="174"/>
        <v/>
      </c>
      <c r="S1151" s="4">
        <f t="shared" si="175"/>
        <v>1</v>
      </c>
      <c r="T1151" s="4" t="str">
        <f t="shared" si="176"/>
        <v/>
      </c>
      <c r="U1151" s="4" t="str">
        <f t="shared" si="177"/>
        <v/>
      </c>
      <c r="V1151" s="4" t="str">
        <f t="shared" si="178"/>
        <v/>
      </c>
      <c r="W1151" s="4">
        <f t="shared" si="179"/>
        <v>1</v>
      </c>
    </row>
    <row r="1152" spans="1:23" s="3" customFormat="1" x14ac:dyDescent="0.3">
      <c r="A1152" s="3" t="s">
        <v>629</v>
      </c>
      <c r="B1152" s="3" t="s">
        <v>4947</v>
      </c>
      <c r="C1152" s="3" t="s">
        <v>4948</v>
      </c>
      <c r="D1152" s="3" t="s">
        <v>0</v>
      </c>
      <c r="E1152" s="3">
        <v>2</v>
      </c>
      <c r="F1152" s="3">
        <v>8</v>
      </c>
      <c r="G1152" s="3">
        <v>2</v>
      </c>
      <c r="H1152" s="3">
        <v>0</v>
      </c>
      <c r="I1152" s="3">
        <v>7</v>
      </c>
      <c r="J1152" s="3">
        <v>6</v>
      </c>
      <c r="K1152" s="3">
        <v>4</v>
      </c>
      <c r="L1152" s="3">
        <v>52</v>
      </c>
      <c r="M1152" s="4" t="str">
        <f t="shared" si="170"/>
        <v/>
      </c>
      <c r="N1152" s="4" t="str">
        <f t="shared" si="171"/>
        <v/>
      </c>
      <c r="O1152" s="4"/>
      <c r="P1152" s="4" t="str">
        <f t="shared" si="172"/>
        <v/>
      </c>
      <c r="Q1152" s="4" t="str">
        <f t="shared" si="173"/>
        <v/>
      </c>
      <c r="R1152" s="4" t="str">
        <f t="shared" si="174"/>
        <v/>
      </c>
      <c r="S1152" s="4">
        <f t="shared" si="175"/>
        <v>1</v>
      </c>
      <c r="T1152" s="4" t="str">
        <f t="shared" si="176"/>
        <v/>
      </c>
      <c r="U1152" s="4" t="str">
        <f t="shared" si="177"/>
        <v/>
      </c>
      <c r="V1152" s="4" t="str">
        <f t="shared" si="178"/>
        <v/>
      </c>
      <c r="W1152" s="4">
        <f t="shared" si="179"/>
        <v>1</v>
      </c>
    </row>
    <row r="1153" spans="1:23" s="3" customFormat="1" x14ac:dyDescent="0.3">
      <c r="A1153" s="3" t="s">
        <v>629</v>
      </c>
      <c r="B1153" s="3" t="s">
        <v>5288</v>
      </c>
      <c r="C1153" s="3" t="s">
        <v>5289</v>
      </c>
      <c r="D1153" s="3" t="s">
        <v>0</v>
      </c>
      <c r="E1153" s="3">
        <v>4</v>
      </c>
      <c r="F1153" s="3">
        <v>7</v>
      </c>
      <c r="G1153" s="3">
        <v>1</v>
      </c>
      <c r="H1153" s="3">
        <v>0</v>
      </c>
      <c r="I1153" s="3">
        <v>1</v>
      </c>
      <c r="J1153" s="3">
        <v>2</v>
      </c>
      <c r="K1153" s="3">
        <v>0</v>
      </c>
      <c r="L1153" s="3">
        <v>56</v>
      </c>
      <c r="M1153" s="4" t="str">
        <f t="shared" si="170"/>
        <v/>
      </c>
      <c r="N1153" s="4" t="str">
        <f t="shared" si="171"/>
        <v/>
      </c>
      <c r="O1153" s="4"/>
      <c r="P1153" s="4" t="str">
        <f t="shared" si="172"/>
        <v/>
      </c>
      <c r="Q1153" s="4" t="str">
        <f t="shared" si="173"/>
        <v/>
      </c>
      <c r="R1153" s="4" t="str">
        <f t="shared" si="174"/>
        <v/>
      </c>
      <c r="S1153" s="4">
        <f t="shared" si="175"/>
        <v>1</v>
      </c>
      <c r="T1153" s="4" t="str">
        <f t="shared" si="176"/>
        <v/>
      </c>
      <c r="U1153" s="4" t="str">
        <f t="shared" si="177"/>
        <v/>
      </c>
      <c r="V1153" s="4" t="str">
        <f t="shared" si="178"/>
        <v/>
      </c>
      <c r="W1153" s="4">
        <f t="shared" si="179"/>
        <v>1</v>
      </c>
    </row>
    <row r="1154" spans="1:23" s="3" customFormat="1" x14ac:dyDescent="0.3">
      <c r="A1154" s="3" t="s">
        <v>629</v>
      </c>
      <c r="B1154" s="3" t="s">
        <v>5115</v>
      </c>
      <c r="C1154" s="3" t="s">
        <v>5116</v>
      </c>
      <c r="D1154" s="3" t="s">
        <v>0</v>
      </c>
      <c r="E1154" s="3">
        <v>5</v>
      </c>
      <c r="F1154" s="3">
        <v>7</v>
      </c>
      <c r="G1154" s="3">
        <v>1</v>
      </c>
      <c r="H1154" s="3">
        <v>0</v>
      </c>
      <c r="I1154" s="3">
        <v>1</v>
      </c>
      <c r="J1154" s="3">
        <v>2</v>
      </c>
      <c r="K1154" s="3">
        <v>0</v>
      </c>
      <c r="L1154" s="3">
        <v>60</v>
      </c>
      <c r="M1154" s="4" t="str">
        <f t="shared" si="170"/>
        <v/>
      </c>
      <c r="N1154" s="4" t="str">
        <f t="shared" si="171"/>
        <v/>
      </c>
      <c r="O1154" s="4"/>
      <c r="P1154" s="4" t="str">
        <f t="shared" si="172"/>
        <v/>
      </c>
      <c r="Q1154" s="4" t="str">
        <f t="shared" si="173"/>
        <v/>
      </c>
      <c r="R1154" s="4" t="str">
        <f t="shared" si="174"/>
        <v/>
      </c>
      <c r="S1154" s="4">
        <f t="shared" si="175"/>
        <v>1</v>
      </c>
      <c r="T1154" s="4" t="str">
        <f t="shared" si="176"/>
        <v/>
      </c>
      <c r="U1154" s="4" t="str">
        <f t="shared" si="177"/>
        <v/>
      </c>
      <c r="V1154" s="4" t="str">
        <f t="shared" si="178"/>
        <v/>
      </c>
      <c r="W1154" s="4">
        <f t="shared" si="179"/>
        <v>1</v>
      </c>
    </row>
    <row r="1155" spans="1:23" s="3" customFormat="1" x14ac:dyDescent="0.3">
      <c r="A1155" s="3" t="s">
        <v>629</v>
      </c>
      <c r="B1155" s="3" t="s">
        <v>5551</v>
      </c>
      <c r="C1155" s="3" t="s">
        <v>5552</v>
      </c>
      <c r="D1155" s="3" t="s">
        <v>0</v>
      </c>
      <c r="E1155" s="3">
        <v>8</v>
      </c>
      <c r="F1155" s="3">
        <v>14</v>
      </c>
      <c r="G1155" s="3">
        <v>3</v>
      </c>
      <c r="H1155" s="3">
        <v>0</v>
      </c>
      <c r="I1155" s="3">
        <v>3</v>
      </c>
      <c r="J1155" s="3">
        <v>6</v>
      </c>
      <c r="K1155" s="3">
        <v>12</v>
      </c>
      <c r="L1155" s="3">
        <v>134</v>
      </c>
      <c r="M1155" s="4" t="str">
        <f t="shared" si="170"/>
        <v/>
      </c>
      <c r="N1155" s="4" t="str">
        <f t="shared" si="171"/>
        <v/>
      </c>
      <c r="O1155" s="4"/>
      <c r="P1155" s="4" t="str">
        <f t="shared" si="172"/>
        <v/>
      </c>
      <c r="Q1155" s="4" t="str">
        <f t="shared" si="173"/>
        <v/>
      </c>
      <c r="R1155" s="4" t="str">
        <f t="shared" si="174"/>
        <v/>
      </c>
      <c r="S1155" s="4">
        <f t="shared" si="175"/>
        <v>1</v>
      </c>
      <c r="T1155" s="4" t="str">
        <f t="shared" si="176"/>
        <v/>
      </c>
      <c r="U1155" s="4" t="str">
        <f t="shared" si="177"/>
        <v/>
      </c>
      <c r="V1155" s="4" t="str">
        <f t="shared" si="178"/>
        <v/>
      </c>
      <c r="W1155" s="4">
        <f t="shared" si="179"/>
        <v>1</v>
      </c>
    </row>
    <row r="1156" spans="1:23" s="3" customFormat="1" x14ac:dyDescent="0.3">
      <c r="A1156" s="3" t="s">
        <v>629</v>
      </c>
      <c r="B1156" s="3" t="s">
        <v>3814</v>
      </c>
      <c r="C1156" s="3" t="s">
        <v>3815</v>
      </c>
      <c r="D1156" s="3" t="s">
        <v>0</v>
      </c>
      <c r="E1156" s="3">
        <v>4</v>
      </c>
      <c r="F1156" s="3">
        <v>4</v>
      </c>
      <c r="G1156" s="3">
        <v>1</v>
      </c>
      <c r="H1156" s="3">
        <v>0</v>
      </c>
      <c r="I1156" s="3">
        <v>1</v>
      </c>
      <c r="J1156" s="3">
        <v>2</v>
      </c>
      <c r="K1156" s="3">
        <v>0</v>
      </c>
      <c r="L1156" s="3">
        <v>44</v>
      </c>
      <c r="M1156" s="4" t="str">
        <f t="shared" si="170"/>
        <v/>
      </c>
      <c r="N1156" s="4" t="str">
        <f t="shared" si="171"/>
        <v/>
      </c>
      <c r="O1156" s="4"/>
      <c r="P1156" s="4" t="str">
        <f t="shared" si="172"/>
        <v/>
      </c>
      <c r="Q1156" s="4" t="str">
        <f t="shared" si="173"/>
        <v/>
      </c>
      <c r="R1156" s="4" t="str">
        <f t="shared" si="174"/>
        <v/>
      </c>
      <c r="S1156" s="4">
        <f t="shared" si="175"/>
        <v>1</v>
      </c>
      <c r="T1156" s="4" t="str">
        <f t="shared" si="176"/>
        <v/>
      </c>
      <c r="U1156" s="4" t="str">
        <f t="shared" si="177"/>
        <v/>
      </c>
      <c r="V1156" s="4" t="str">
        <f t="shared" si="178"/>
        <v/>
      </c>
      <c r="W1156" s="4">
        <f t="shared" si="179"/>
        <v>1</v>
      </c>
    </row>
    <row r="1157" spans="1:23" s="3" customFormat="1" x14ac:dyDescent="0.3">
      <c r="A1157" s="3" t="s">
        <v>629</v>
      </c>
      <c r="B1157" s="3" t="s">
        <v>5202</v>
      </c>
      <c r="C1157" s="3" t="s">
        <v>5203</v>
      </c>
      <c r="D1157" s="3" t="s">
        <v>0</v>
      </c>
      <c r="E1157" s="3">
        <v>7</v>
      </c>
      <c r="F1157" s="3">
        <v>14</v>
      </c>
      <c r="G1157" s="3">
        <v>2</v>
      </c>
      <c r="H1157" s="3">
        <v>0</v>
      </c>
      <c r="I1157" s="3">
        <v>2</v>
      </c>
      <c r="J1157" s="3">
        <v>5</v>
      </c>
      <c r="K1157" s="3">
        <v>6</v>
      </c>
      <c r="L1157" s="3">
        <v>103</v>
      </c>
      <c r="M1157" s="4" t="str">
        <f t="shared" si="170"/>
        <v/>
      </c>
      <c r="N1157" s="4" t="str">
        <f t="shared" si="171"/>
        <v/>
      </c>
      <c r="O1157" s="4"/>
      <c r="P1157" s="4" t="str">
        <f t="shared" si="172"/>
        <v/>
      </c>
      <c r="Q1157" s="4" t="str">
        <f t="shared" si="173"/>
        <v/>
      </c>
      <c r="R1157" s="4" t="str">
        <f t="shared" si="174"/>
        <v/>
      </c>
      <c r="S1157" s="4">
        <f t="shared" si="175"/>
        <v>1</v>
      </c>
      <c r="T1157" s="4" t="str">
        <f t="shared" si="176"/>
        <v/>
      </c>
      <c r="U1157" s="4" t="str">
        <f t="shared" si="177"/>
        <v/>
      </c>
      <c r="V1157" s="4" t="str">
        <f t="shared" si="178"/>
        <v/>
      </c>
      <c r="W1157" s="4">
        <f t="shared" si="179"/>
        <v>1</v>
      </c>
    </row>
    <row r="1158" spans="1:23" s="3" customFormat="1" x14ac:dyDescent="0.3">
      <c r="A1158" s="3" t="s">
        <v>629</v>
      </c>
      <c r="B1158" s="3" t="s">
        <v>4166</v>
      </c>
      <c r="C1158" s="3" t="s">
        <v>4167</v>
      </c>
      <c r="D1158" s="3" t="s">
        <v>0</v>
      </c>
      <c r="E1158" s="3">
        <v>5</v>
      </c>
      <c r="F1158" s="3">
        <v>7</v>
      </c>
      <c r="G1158" s="3">
        <v>1</v>
      </c>
      <c r="H1158" s="3">
        <v>0</v>
      </c>
      <c r="I1158" s="3">
        <v>1</v>
      </c>
      <c r="J1158" s="3">
        <v>2</v>
      </c>
      <c r="K1158" s="3">
        <v>0</v>
      </c>
      <c r="L1158" s="3">
        <v>66</v>
      </c>
      <c r="M1158" s="4" t="str">
        <f t="shared" ref="M1158:M1221" si="180">IF( AND( OR( F1158&gt;$F$1, L1158&gt;$L$1 ), OR( E1158&gt;$E$1, I1158&gt;$I$1 ) ), 1, "" )</f>
        <v/>
      </c>
      <c r="N1158" s="4" t="str">
        <f t="shared" ref="N1158:N1221" si="181">IF( AND( OR( F1158&gt;$F$2, L1158&gt;$L$2 ), OR( E1158&gt;$E$2, I1158&gt;$I$2 ) ), 1, "")</f>
        <v/>
      </c>
      <c r="O1158" s="4"/>
      <c r="P1158" s="4" t="str">
        <f t="shared" ref="P1158:P1221" si="182" xml:space="preserve"> IF( AND( M1158 = 1, O1158 = 1 ), 1, "")</f>
        <v/>
      </c>
      <c r="Q1158" s="4" t="str">
        <f t="shared" ref="Q1158:Q1221" si="183" xml:space="preserve"> IF( AND( M1158 = "", O1158 = 1 ), 1, "")</f>
        <v/>
      </c>
      <c r="R1158" s="4" t="str">
        <f t="shared" ref="R1158:R1221" si="184" xml:space="preserve"> IF( AND( M1158 = 1, O1158 = "" ), 1, "")</f>
        <v/>
      </c>
      <c r="S1158" s="4">
        <f t="shared" ref="S1158:S1221" si="185" xml:space="preserve"> IF( AND( M1158 = "", O1158 = "" ), 1, "")</f>
        <v>1</v>
      </c>
      <c r="T1158" s="4" t="str">
        <f t="shared" ref="T1158:T1221" si="186" xml:space="preserve"> IF( AND( N1158 = 1, O1158 = 1 ), 1, "")</f>
        <v/>
      </c>
      <c r="U1158" s="4" t="str">
        <f t="shared" ref="U1158:U1221" si="187" xml:space="preserve"> IF( AND( N1158 = "", O1158 = 1 ), 1, "")</f>
        <v/>
      </c>
      <c r="V1158" s="4" t="str">
        <f t="shared" ref="V1158:V1221" si="188" xml:space="preserve"> IF( AND( N1158 = 1, O1158 = "" ), 1, "")</f>
        <v/>
      </c>
      <c r="W1158" s="4">
        <f t="shared" ref="W1158:W1221" si="189" xml:space="preserve"> IF( AND( N1158 = "", O1158 = "" ), 1, "")</f>
        <v>1</v>
      </c>
    </row>
    <row r="1159" spans="1:23" s="3" customFormat="1" x14ac:dyDescent="0.3">
      <c r="A1159" s="3" t="s">
        <v>629</v>
      </c>
      <c r="B1159" s="3" t="s">
        <v>3908</v>
      </c>
      <c r="C1159" s="3" t="s">
        <v>3909</v>
      </c>
      <c r="D1159" s="3" t="s">
        <v>0</v>
      </c>
      <c r="E1159" s="3">
        <v>4</v>
      </c>
      <c r="F1159" s="3">
        <v>9</v>
      </c>
      <c r="G1159" s="3">
        <v>1</v>
      </c>
      <c r="H1159" s="3">
        <v>0</v>
      </c>
      <c r="I1159" s="3">
        <v>1</v>
      </c>
      <c r="J1159" s="3">
        <v>2</v>
      </c>
      <c r="K1159" s="3">
        <v>0</v>
      </c>
      <c r="L1159" s="3">
        <v>60</v>
      </c>
      <c r="M1159" s="4" t="str">
        <f t="shared" si="180"/>
        <v/>
      </c>
      <c r="N1159" s="4" t="str">
        <f t="shared" si="181"/>
        <v/>
      </c>
      <c r="O1159" s="4"/>
      <c r="P1159" s="4" t="str">
        <f t="shared" si="182"/>
        <v/>
      </c>
      <c r="Q1159" s="4" t="str">
        <f t="shared" si="183"/>
        <v/>
      </c>
      <c r="R1159" s="4" t="str">
        <f t="shared" si="184"/>
        <v/>
      </c>
      <c r="S1159" s="4">
        <f t="shared" si="185"/>
        <v>1</v>
      </c>
      <c r="T1159" s="4" t="str">
        <f t="shared" si="186"/>
        <v/>
      </c>
      <c r="U1159" s="4" t="str">
        <f t="shared" si="187"/>
        <v/>
      </c>
      <c r="V1159" s="4" t="str">
        <f t="shared" si="188"/>
        <v/>
      </c>
      <c r="W1159" s="4">
        <f t="shared" si="189"/>
        <v>1</v>
      </c>
    </row>
    <row r="1160" spans="1:23" s="3" customFormat="1" x14ac:dyDescent="0.3">
      <c r="A1160" s="3" t="s">
        <v>629</v>
      </c>
      <c r="B1160" s="3" t="s">
        <v>4311</v>
      </c>
      <c r="C1160" s="3" t="s">
        <v>4300</v>
      </c>
      <c r="D1160" s="3" t="s">
        <v>0</v>
      </c>
      <c r="E1160" s="3">
        <v>2</v>
      </c>
      <c r="F1160" s="3">
        <v>3</v>
      </c>
      <c r="G1160" s="3">
        <v>1</v>
      </c>
      <c r="H1160" s="3">
        <v>0</v>
      </c>
      <c r="I1160" s="3">
        <v>3</v>
      </c>
      <c r="J1160" s="3">
        <v>3</v>
      </c>
      <c r="K1160" s="3">
        <v>1</v>
      </c>
      <c r="L1160" s="3">
        <v>29</v>
      </c>
      <c r="M1160" s="4" t="str">
        <f t="shared" si="180"/>
        <v/>
      </c>
      <c r="N1160" s="4" t="str">
        <f t="shared" si="181"/>
        <v/>
      </c>
      <c r="O1160" s="4"/>
      <c r="P1160" s="4" t="str">
        <f t="shared" si="182"/>
        <v/>
      </c>
      <c r="Q1160" s="4" t="str">
        <f t="shared" si="183"/>
        <v/>
      </c>
      <c r="R1160" s="4" t="str">
        <f t="shared" si="184"/>
        <v/>
      </c>
      <c r="S1160" s="4">
        <f t="shared" si="185"/>
        <v>1</v>
      </c>
      <c r="T1160" s="4" t="str">
        <f t="shared" si="186"/>
        <v/>
      </c>
      <c r="U1160" s="4" t="str">
        <f t="shared" si="187"/>
        <v/>
      </c>
      <c r="V1160" s="4" t="str">
        <f t="shared" si="188"/>
        <v/>
      </c>
      <c r="W1160" s="4">
        <f t="shared" si="189"/>
        <v>1</v>
      </c>
    </row>
    <row r="1161" spans="1:23" s="3" customFormat="1" x14ac:dyDescent="0.3">
      <c r="A1161" s="3" t="s">
        <v>629</v>
      </c>
      <c r="B1161" s="3" t="s">
        <v>4299</v>
      </c>
      <c r="C1161" s="3" t="s">
        <v>4300</v>
      </c>
      <c r="D1161" s="3" t="s">
        <v>0</v>
      </c>
      <c r="E1161" s="3">
        <v>2</v>
      </c>
      <c r="F1161" s="3">
        <v>1</v>
      </c>
      <c r="G1161" s="3">
        <v>1</v>
      </c>
      <c r="H1161" s="3">
        <v>0</v>
      </c>
      <c r="I1161" s="3">
        <v>0</v>
      </c>
      <c r="J1161" s="3">
        <v>1</v>
      </c>
      <c r="K1161" s="3">
        <v>1</v>
      </c>
      <c r="L1161" s="3">
        <v>22</v>
      </c>
      <c r="M1161" s="4" t="str">
        <f t="shared" si="180"/>
        <v/>
      </c>
      <c r="N1161" s="4" t="str">
        <f t="shared" si="181"/>
        <v/>
      </c>
      <c r="O1161" s="4"/>
      <c r="P1161" s="4" t="str">
        <f t="shared" si="182"/>
        <v/>
      </c>
      <c r="Q1161" s="4" t="str">
        <f t="shared" si="183"/>
        <v/>
      </c>
      <c r="R1161" s="4" t="str">
        <f t="shared" si="184"/>
        <v/>
      </c>
      <c r="S1161" s="4">
        <f t="shared" si="185"/>
        <v>1</v>
      </c>
      <c r="T1161" s="4" t="str">
        <f t="shared" si="186"/>
        <v/>
      </c>
      <c r="U1161" s="4" t="str">
        <f t="shared" si="187"/>
        <v/>
      </c>
      <c r="V1161" s="4" t="str">
        <f t="shared" si="188"/>
        <v/>
      </c>
      <c r="W1161" s="4">
        <f t="shared" si="189"/>
        <v>1</v>
      </c>
    </row>
    <row r="1162" spans="1:23" s="3" customFormat="1" x14ac:dyDescent="0.3">
      <c r="A1162" s="3" t="s">
        <v>629</v>
      </c>
      <c r="B1162" s="3" t="s">
        <v>5466</v>
      </c>
      <c r="C1162" s="3" t="s">
        <v>5467</v>
      </c>
      <c r="D1162" s="3" t="s">
        <v>0</v>
      </c>
      <c r="E1162" s="3">
        <v>5</v>
      </c>
      <c r="F1162" s="3">
        <v>2</v>
      </c>
      <c r="G1162" s="3">
        <v>1</v>
      </c>
      <c r="H1162" s="3">
        <v>0</v>
      </c>
      <c r="I1162" s="3">
        <v>0</v>
      </c>
      <c r="J1162" s="3">
        <v>1</v>
      </c>
      <c r="K1162" s="3">
        <v>0</v>
      </c>
      <c r="L1162" s="3">
        <v>39</v>
      </c>
      <c r="M1162" s="4" t="str">
        <f t="shared" si="180"/>
        <v/>
      </c>
      <c r="N1162" s="4" t="str">
        <f t="shared" si="181"/>
        <v/>
      </c>
      <c r="O1162" s="4"/>
      <c r="P1162" s="4" t="str">
        <f t="shared" si="182"/>
        <v/>
      </c>
      <c r="Q1162" s="4" t="str">
        <f t="shared" si="183"/>
        <v/>
      </c>
      <c r="R1162" s="4" t="str">
        <f t="shared" si="184"/>
        <v/>
      </c>
      <c r="S1162" s="4">
        <f t="shared" si="185"/>
        <v>1</v>
      </c>
      <c r="T1162" s="4" t="str">
        <f t="shared" si="186"/>
        <v/>
      </c>
      <c r="U1162" s="4" t="str">
        <f t="shared" si="187"/>
        <v/>
      </c>
      <c r="V1162" s="4" t="str">
        <f t="shared" si="188"/>
        <v/>
      </c>
      <c r="W1162" s="4">
        <f t="shared" si="189"/>
        <v>1</v>
      </c>
    </row>
    <row r="1163" spans="1:23" s="3" customFormat="1" x14ac:dyDescent="0.3">
      <c r="A1163" s="3" t="s">
        <v>629</v>
      </c>
      <c r="B1163" s="3" t="s">
        <v>5593</v>
      </c>
      <c r="C1163" s="3" t="s">
        <v>5594</v>
      </c>
      <c r="D1163" s="3" t="s">
        <v>0</v>
      </c>
      <c r="E1163" s="3">
        <v>2</v>
      </c>
      <c r="F1163" s="3">
        <v>1</v>
      </c>
      <c r="G1163" s="3">
        <v>1</v>
      </c>
      <c r="H1163" s="3">
        <v>0</v>
      </c>
      <c r="I1163" s="3">
        <v>0</v>
      </c>
      <c r="J1163" s="3">
        <v>1</v>
      </c>
      <c r="K1163" s="3">
        <v>0</v>
      </c>
      <c r="L1163" s="3">
        <v>42</v>
      </c>
      <c r="M1163" s="4" t="str">
        <f t="shared" si="180"/>
        <v/>
      </c>
      <c r="N1163" s="4" t="str">
        <f t="shared" si="181"/>
        <v/>
      </c>
      <c r="O1163" s="4"/>
      <c r="P1163" s="4" t="str">
        <f t="shared" si="182"/>
        <v/>
      </c>
      <c r="Q1163" s="4" t="str">
        <f t="shared" si="183"/>
        <v/>
      </c>
      <c r="R1163" s="4" t="str">
        <f t="shared" si="184"/>
        <v/>
      </c>
      <c r="S1163" s="4">
        <f t="shared" si="185"/>
        <v>1</v>
      </c>
      <c r="T1163" s="4" t="str">
        <f t="shared" si="186"/>
        <v/>
      </c>
      <c r="U1163" s="4" t="str">
        <f t="shared" si="187"/>
        <v/>
      </c>
      <c r="V1163" s="4" t="str">
        <f t="shared" si="188"/>
        <v/>
      </c>
      <c r="W1163" s="4">
        <f t="shared" si="189"/>
        <v>1</v>
      </c>
    </row>
    <row r="1164" spans="1:23" s="3" customFormat="1" x14ac:dyDescent="0.3">
      <c r="A1164" s="3" t="s">
        <v>629</v>
      </c>
      <c r="B1164" s="3" t="s">
        <v>5297</v>
      </c>
      <c r="C1164" s="3" t="s">
        <v>5298</v>
      </c>
      <c r="D1164" s="3" t="s">
        <v>0</v>
      </c>
      <c r="E1164" s="3">
        <v>5</v>
      </c>
      <c r="F1164" s="3">
        <v>1</v>
      </c>
      <c r="G1164" s="3">
        <v>1</v>
      </c>
      <c r="H1164" s="3">
        <v>0</v>
      </c>
      <c r="I1164" s="3">
        <v>0</v>
      </c>
      <c r="J1164" s="3">
        <v>1</v>
      </c>
      <c r="K1164" s="3">
        <v>0</v>
      </c>
      <c r="L1164" s="3">
        <v>33</v>
      </c>
      <c r="M1164" s="4" t="str">
        <f t="shared" si="180"/>
        <v/>
      </c>
      <c r="N1164" s="4" t="str">
        <f t="shared" si="181"/>
        <v/>
      </c>
      <c r="O1164" s="4"/>
      <c r="P1164" s="4" t="str">
        <f t="shared" si="182"/>
        <v/>
      </c>
      <c r="Q1164" s="4" t="str">
        <f t="shared" si="183"/>
        <v/>
      </c>
      <c r="R1164" s="4" t="str">
        <f t="shared" si="184"/>
        <v/>
      </c>
      <c r="S1164" s="4">
        <f t="shared" si="185"/>
        <v>1</v>
      </c>
      <c r="T1164" s="4" t="str">
        <f t="shared" si="186"/>
        <v/>
      </c>
      <c r="U1164" s="4" t="str">
        <f t="shared" si="187"/>
        <v/>
      </c>
      <c r="V1164" s="4" t="str">
        <f t="shared" si="188"/>
        <v/>
      </c>
      <c r="W1164" s="4">
        <f t="shared" si="189"/>
        <v>1</v>
      </c>
    </row>
    <row r="1165" spans="1:23" s="3" customFormat="1" x14ac:dyDescent="0.3">
      <c r="A1165" s="3" t="s">
        <v>629</v>
      </c>
      <c r="B1165" s="3" t="s">
        <v>4353</v>
      </c>
      <c r="C1165" s="3" t="s">
        <v>4354</v>
      </c>
      <c r="D1165" s="3" t="s">
        <v>0</v>
      </c>
      <c r="E1165" s="3">
        <v>2</v>
      </c>
      <c r="F1165" s="3">
        <v>1</v>
      </c>
      <c r="G1165" s="3">
        <v>1</v>
      </c>
      <c r="H1165" s="3">
        <v>0</v>
      </c>
      <c r="I1165" s="3">
        <v>0</v>
      </c>
      <c r="J1165" s="3">
        <v>1</v>
      </c>
      <c r="K1165" s="3">
        <v>1</v>
      </c>
      <c r="L1165" s="3">
        <v>22</v>
      </c>
      <c r="M1165" s="4" t="str">
        <f t="shared" si="180"/>
        <v/>
      </c>
      <c r="N1165" s="4" t="str">
        <f t="shared" si="181"/>
        <v/>
      </c>
      <c r="O1165" s="4"/>
      <c r="P1165" s="4" t="str">
        <f t="shared" si="182"/>
        <v/>
      </c>
      <c r="Q1165" s="4" t="str">
        <f t="shared" si="183"/>
        <v/>
      </c>
      <c r="R1165" s="4" t="str">
        <f t="shared" si="184"/>
        <v/>
      </c>
      <c r="S1165" s="4">
        <f t="shared" si="185"/>
        <v>1</v>
      </c>
      <c r="T1165" s="4" t="str">
        <f t="shared" si="186"/>
        <v/>
      </c>
      <c r="U1165" s="4" t="str">
        <f t="shared" si="187"/>
        <v/>
      </c>
      <c r="V1165" s="4" t="str">
        <f t="shared" si="188"/>
        <v/>
      </c>
      <c r="W1165" s="4">
        <f t="shared" si="189"/>
        <v>1</v>
      </c>
    </row>
    <row r="1166" spans="1:23" s="3" customFormat="1" x14ac:dyDescent="0.3">
      <c r="A1166" s="3" t="s">
        <v>629</v>
      </c>
      <c r="B1166" s="3" t="s">
        <v>3853</v>
      </c>
      <c r="C1166" s="3" t="s">
        <v>3854</v>
      </c>
      <c r="D1166" s="3" t="s">
        <v>0</v>
      </c>
      <c r="E1166" s="3">
        <v>3</v>
      </c>
      <c r="F1166" s="3">
        <v>1</v>
      </c>
      <c r="G1166" s="3">
        <v>1</v>
      </c>
      <c r="H1166" s="3">
        <v>0</v>
      </c>
      <c r="I1166" s="3">
        <v>0</v>
      </c>
      <c r="J1166" s="3">
        <v>1</v>
      </c>
      <c r="K1166" s="3">
        <v>1</v>
      </c>
      <c r="L1166" s="3">
        <v>25</v>
      </c>
      <c r="M1166" s="4" t="str">
        <f t="shared" si="180"/>
        <v/>
      </c>
      <c r="N1166" s="4" t="str">
        <f t="shared" si="181"/>
        <v/>
      </c>
      <c r="O1166" s="4"/>
      <c r="P1166" s="4" t="str">
        <f t="shared" si="182"/>
        <v/>
      </c>
      <c r="Q1166" s="4" t="str">
        <f t="shared" si="183"/>
        <v/>
      </c>
      <c r="R1166" s="4" t="str">
        <f t="shared" si="184"/>
        <v/>
      </c>
      <c r="S1166" s="4">
        <f t="shared" si="185"/>
        <v>1</v>
      </c>
      <c r="T1166" s="4" t="str">
        <f t="shared" si="186"/>
        <v/>
      </c>
      <c r="U1166" s="4" t="str">
        <f t="shared" si="187"/>
        <v/>
      </c>
      <c r="V1166" s="4" t="str">
        <f t="shared" si="188"/>
        <v/>
      </c>
      <c r="W1166" s="4">
        <f t="shared" si="189"/>
        <v>1</v>
      </c>
    </row>
    <row r="1167" spans="1:23" s="3" customFormat="1" x14ac:dyDescent="0.3">
      <c r="A1167" s="3" t="s">
        <v>629</v>
      </c>
      <c r="B1167" s="3" t="s">
        <v>3469</v>
      </c>
      <c r="C1167" s="3" t="s">
        <v>3470</v>
      </c>
      <c r="D1167" s="3" t="s">
        <v>0</v>
      </c>
      <c r="E1167" s="3">
        <v>4</v>
      </c>
      <c r="F1167" s="3">
        <v>1</v>
      </c>
      <c r="G1167" s="3">
        <v>1</v>
      </c>
      <c r="H1167" s="3">
        <v>0</v>
      </c>
      <c r="I1167" s="3">
        <v>0</v>
      </c>
      <c r="J1167" s="3">
        <v>1</v>
      </c>
      <c r="K1167" s="3">
        <v>1</v>
      </c>
      <c r="L1167" s="3">
        <v>31</v>
      </c>
      <c r="M1167" s="4" t="str">
        <f t="shared" si="180"/>
        <v/>
      </c>
      <c r="N1167" s="4" t="str">
        <f t="shared" si="181"/>
        <v/>
      </c>
      <c r="O1167" s="4"/>
      <c r="P1167" s="4" t="str">
        <f t="shared" si="182"/>
        <v/>
      </c>
      <c r="Q1167" s="4" t="str">
        <f t="shared" si="183"/>
        <v/>
      </c>
      <c r="R1167" s="4" t="str">
        <f t="shared" si="184"/>
        <v/>
      </c>
      <c r="S1167" s="4">
        <f t="shared" si="185"/>
        <v>1</v>
      </c>
      <c r="T1167" s="4" t="str">
        <f t="shared" si="186"/>
        <v/>
      </c>
      <c r="U1167" s="4" t="str">
        <f t="shared" si="187"/>
        <v/>
      </c>
      <c r="V1167" s="4" t="str">
        <f t="shared" si="188"/>
        <v/>
      </c>
      <c r="W1167" s="4">
        <f t="shared" si="189"/>
        <v>1</v>
      </c>
    </row>
    <row r="1168" spans="1:23" s="3" customFormat="1" x14ac:dyDescent="0.3">
      <c r="A1168" s="3" t="s">
        <v>629</v>
      </c>
      <c r="B1168" s="3" t="s">
        <v>3794</v>
      </c>
      <c r="C1168" s="3" t="s">
        <v>3795</v>
      </c>
      <c r="D1168" s="3" t="s">
        <v>0</v>
      </c>
      <c r="E1168" s="3">
        <v>5</v>
      </c>
      <c r="F1168" s="3">
        <v>2</v>
      </c>
      <c r="G1168" s="3">
        <v>1</v>
      </c>
      <c r="H1168" s="3">
        <v>0</v>
      </c>
      <c r="I1168" s="3">
        <v>0</v>
      </c>
      <c r="J1168" s="3">
        <v>1</v>
      </c>
      <c r="K1168" s="3">
        <v>1</v>
      </c>
      <c r="L1168" s="3">
        <v>46</v>
      </c>
      <c r="M1168" s="4" t="str">
        <f t="shared" si="180"/>
        <v/>
      </c>
      <c r="N1168" s="4" t="str">
        <f t="shared" si="181"/>
        <v/>
      </c>
      <c r="O1168" s="4"/>
      <c r="P1168" s="4" t="str">
        <f t="shared" si="182"/>
        <v/>
      </c>
      <c r="Q1168" s="4" t="str">
        <f t="shared" si="183"/>
        <v/>
      </c>
      <c r="R1168" s="4" t="str">
        <f t="shared" si="184"/>
        <v/>
      </c>
      <c r="S1168" s="4">
        <f t="shared" si="185"/>
        <v>1</v>
      </c>
      <c r="T1168" s="4" t="str">
        <f t="shared" si="186"/>
        <v/>
      </c>
      <c r="U1168" s="4" t="str">
        <f t="shared" si="187"/>
        <v/>
      </c>
      <c r="V1168" s="4" t="str">
        <f t="shared" si="188"/>
        <v/>
      </c>
      <c r="W1168" s="4">
        <f t="shared" si="189"/>
        <v>1</v>
      </c>
    </row>
    <row r="1169" spans="1:23" s="3" customFormat="1" x14ac:dyDescent="0.3">
      <c r="A1169" s="3" t="s">
        <v>629</v>
      </c>
      <c r="B1169" s="3" t="s">
        <v>5735</v>
      </c>
      <c r="C1169" s="3" t="s">
        <v>5736</v>
      </c>
      <c r="D1169" s="3" t="s">
        <v>0</v>
      </c>
      <c r="E1169" s="3">
        <v>5</v>
      </c>
      <c r="F1169" s="3">
        <v>9</v>
      </c>
      <c r="G1169" s="3">
        <v>1</v>
      </c>
      <c r="H1169" s="3">
        <v>0</v>
      </c>
      <c r="I1169" s="3">
        <v>0</v>
      </c>
      <c r="J1169" s="3">
        <v>1</v>
      </c>
      <c r="K1169" s="3">
        <v>0</v>
      </c>
      <c r="L1169" s="3">
        <v>52</v>
      </c>
      <c r="M1169" s="4" t="str">
        <f t="shared" si="180"/>
        <v/>
      </c>
      <c r="N1169" s="4" t="str">
        <f t="shared" si="181"/>
        <v/>
      </c>
      <c r="O1169" s="4"/>
      <c r="P1169" s="4" t="str">
        <f t="shared" si="182"/>
        <v/>
      </c>
      <c r="Q1169" s="4" t="str">
        <f t="shared" si="183"/>
        <v/>
      </c>
      <c r="R1169" s="4" t="str">
        <f t="shared" si="184"/>
        <v/>
      </c>
      <c r="S1169" s="4">
        <f t="shared" si="185"/>
        <v>1</v>
      </c>
      <c r="T1169" s="4" t="str">
        <f t="shared" si="186"/>
        <v/>
      </c>
      <c r="U1169" s="4" t="str">
        <f t="shared" si="187"/>
        <v/>
      </c>
      <c r="V1169" s="4" t="str">
        <f t="shared" si="188"/>
        <v/>
      </c>
      <c r="W1169" s="4">
        <f t="shared" si="189"/>
        <v>1</v>
      </c>
    </row>
    <row r="1170" spans="1:23" s="3" customFormat="1" x14ac:dyDescent="0.3">
      <c r="A1170" s="3" t="s">
        <v>629</v>
      </c>
      <c r="B1170" s="3" t="s">
        <v>5705</v>
      </c>
      <c r="C1170" s="3" t="s">
        <v>5706</v>
      </c>
      <c r="D1170" s="3" t="s">
        <v>0</v>
      </c>
      <c r="E1170" s="3">
        <v>4</v>
      </c>
      <c r="F1170" s="3">
        <v>2</v>
      </c>
      <c r="G1170" s="3">
        <v>1</v>
      </c>
      <c r="H1170" s="3">
        <v>0</v>
      </c>
      <c r="I1170" s="3">
        <v>0</v>
      </c>
      <c r="J1170" s="3">
        <v>1</v>
      </c>
      <c r="K1170" s="3">
        <v>0</v>
      </c>
      <c r="L1170" s="3">
        <v>40</v>
      </c>
      <c r="M1170" s="4" t="str">
        <f t="shared" si="180"/>
        <v/>
      </c>
      <c r="N1170" s="4" t="str">
        <f t="shared" si="181"/>
        <v/>
      </c>
      <c r="O1170" s="4"/>
      <c r="P1170" s="4" t="str">
        <f t="shared" si="182"/>
        <v/>
      </c>
      <c r="Q1170" s="4" t="str">
        <f t="shared" si="183"/>
        <v/>
      </c>
      <c r="R1170" s="4" t="str">
        <f t="shared" si="184"/>
        <v/>
      </c>
      <c r="S1170" s="4">
        <f t="shared" si="185"/>
        <v>1</v>
      </c>
      <c r="T1170" s="4" t="str">
        <f t="shared" si="186"/>
        <v/>
      </c>
      <c r="U1170" s="4" t="str">
        <f t="shared" si="187"/>
        <v/>
      </c>
      <c r="V1170" s="4" t="str">
        <f t="shared" si="188"/>
        <v/>
      </c>
      <c r="W1170" s="4">
        <f t="shared" si="189"/>
        <v>1</v>
      </c>
    </row>
    <row r="1171" spans="1:23" s="3" customFormat="1" x14ac:dyDescent="0.3">
      <c r="A1171" s="3" t="s">
        <v>629</v>
      </c>
      <c r="B1171" s="3" t="s">
        <v>3851</v>
      </c>
      <c r="C1171" s="3" t="s">
        <v>3852</v>
      </c>
      <c r="D1171" s="3" t="s">
        <v>0</v>
      </c>
      <c r="E1171" s="3">
        <v>3</v>
      </c>
      <c r="F1171" s="3">
        <v>3</v>
      </c>
      <c r="G1171" s="3">
        <v>3</v>
      </c>
      <c r="H1171" s="3">
        <v>0</v>
      </c>
      <c r="I1171" s="3">
        <v>0</v>
      </c>
      <c r="J1171" s="3">
        <v>1</v>
      </c>
      <c r="K1171" s="3">
        <v>0</v>
      </c>
      <c r="L1171" s="3">
        <v>27</v>
      </c>
      <c r="M1171" s="4" t="str">
        <f t="shared" si="180"/>
        <v/>
      </c>
      <c r="N1171" s="4" t="str">
        <f t="shared" si="181"/>
        <v/>
      </c>
      <c r="O1171" s="4"/>
      <c r="P1171" s="4" t="str">
        <f t="shared" si="182"/>
        <v/>
      </c>
      <c r="Q1171" s="4" t="str">
        <f t="shared" si="183"/>
        <v/>
      </c>
      <c r="R1171" s="4" t="str">
        <f t="shared" si="184"/>
        <v/>
      </c>
      <c r="S1171" s="4">
        <f t="shared" si="185"/>
        <v>1</v>
      </c>
      <c r="T1171" s="4" t="str">
        <f t="shared" si="186"/>
        <v/>
      </c>
      <c r="U1171" s="4" t="str">
        <f t="shared" si="187"/>
        <v/>
      </c>
      <c r="V1171" s="4" t="str">
        <f t="shared" si="188"/>
        <v/>
      </c>
      <c r="W1171" s="4">
        <f t="shared" si="189"/>
        <v>1</v>
      </c>
    </row>
    <row r="1172" spans="1:23" s="3" customFormat="1" x14ac:dyDescent="0.3">
      <c r="A1172" s="3" t="s">
        <v>629</v>
      </c>
      <c r="B1172" s="3" t="s">
        <v>3735</v>
      </c>
      <c r="C1172" s="3" t="s">
        <v>3736</v>
      </c>
      <c r="D1172" s="3" t="s">
        <v>0</v>
      </c>
      <c r="E1172" s="3">
        <v>5</v>
      </c>
      <c r="F1172" s="3">
        <v>10</v>
      </c>
      <c r="G1172" s="3">
        <v>3</v>
      </c>
      <c r="H1172" s="3">
        <v>0</v>
      </c>
      <c r="I1172" s="3">
        <v>0</v>
      </c>
      <c r="J1172" s="3">
        <v>4</v>
      </c>
      <c r="K1172" s="3">
        <v>2</v>
      </c>
      <c r="L1172" s="3">
        <v>49</v>
      </c>
      <c r="M1172" s="4" t="str">
        <f t="shared" si="180"/>
        <v/>
      </c>
      <c r="N1172" s="4" t="str">
        <f t="shared" si="181"/>
        <v/>
      </c>
      <c r="O1172" s="4"/>
      <c r="P1172" s="4" t="str">
        <f t="shared" si="182"/>
        <v/>
      </c>
      <c r="Q1172" s="4" t="str">
        <f t="shared" si="183"/>
        <v/>
      </c>
      <c r="R1172" s="4" t="str">
        <f t="shared" si="184"/>
        <v/>
      </c>
      <c r="S1172" s="4">
        <f t="shared" si="185"/>
        <v>1</v>
      </c>
      <c r="T1172" s="4" t="str">
        <f t="shared" si="186"/>
        <v/>
      </c>
      <c r="U1172" s="4" t="str">
        <f t="shared" si="187"/>
        <v/>
      </c>
      <c r="V1172" s="4" t="str">
        <f t="shared" si="188"/>
        <v/>
      </c>
      <c r="W1172" s="4">
        <f t="shared" si="189"/>
        <v>1</v>
      </c>
    </row>
    <row r="1173" spans="1:23" s="3" customFormat="1" x14ac:dyDescent="0.3">
      <c r="A1173" s="3" t="s">
        <v>629</v>
      </c>
      <c r="B1173" s="3" t="s">
        <v>4910</v>
      </c>
      <c r="C1173" s="3" t="s">
        <v>4911</v>
      </c>
      <c r="D1173" s="3" t="s">
        <v>0</v>
      </c>
      <c r="E1173" s="3">
        <v>1</v>
      </c>
      <c r="F1173" s="3">
        <v>1</v>
      </c>
      <c r="G1173" s="3">
        <v>1</v>
      </c>
      <c r="H1173" s="3">
        <v>0</v>
      </c>
      <c r="I1173" s="3">
        <v>0</v>
      </c>
      <c r="J1173" s="3">
        <v>1</v>
      </c>
      <c r="K1173" s="3">
        <v>0</v>
      </c>
      <c r="L1173" s="3">
        <v>22</v>
      </c>
      <c r="M1173" s="4" t="str">
        <f t="shared" si="180"/>
        <v/>
      </c>
      <c r="N1173" s="4" t="str">
        <f t="shared" si="181"/>
        <v/>
      </c>
      <c r="O1173" s="4"/>
      <c r="P1173" s="4" t="str">
        <f t="shared" si="182"/>
        <v/>
      </c>
      <c r="Q1173" s="4" t="str">
        <f t="shared" si="183"/>
        <v/>
      </c>
      <c r="R1173" s="4" t="str">
        <f t="shared" si="184"/>
        <v/>
      </c>
      <c r="S1173" s="4">
        <f t="shared" si="185"/>
        <v>1</v>
      </c>
      <c r="T1173" s="4" t="str">
        <f t="shared" si="186"/>
        <v/>
      </c>
      <c r="U1173" s="4" t="str">
        <f t="shared" si="187"/>
        <v/>
      </c>
      <c r="V1173" s="4" t="str">
        <f t="shared" si="188"/>
        <v/>
      </c>
      <c r="W1173" s="4">
        <f t="shared" si="189"/>
        <v>1</v>
      </c>
    </row>
    <row r="1174" spans="1:23" s="3" customFormat="1" x14ac:dyDescent="0.3">
      <c r="A1174" s="3" t="s">
        <v>629</v>
      </c>
      <c r="B1174" s="3" t="s">
        <v>4309</v>
      </c>
      <c r="C1174" s="3" t="s">
        <v>4310</v>
      </c>
      <c r="D1174" s="3" t="s">
        <v>0</v>
      </c>
      <c r="E1174" s="3">
        <v>2</v>
      </c>
      <c r="F1174" s="3">
        <v>1</v>
      </c>
      <c r="G1174" s="3">
        <v>1</v>
      </c>
      <c r="H1174" s="3">
        <v>0</v>
      </c>
      <c r="I1174" s="3">
        <v>0</v>
      </c>
      <c r="J1174" s="3">
        <v>1</v>
      </c>
      <c r="K1174" s="3">
        <v>0</v>
      </c>
      <c r="L1174" s="3">
        <v>27</v>
      </c>
      <c r="M1174" s="4" t="str">
        <f t="shared" si="180"/>
        <v/>
      </c>
      <c r="N1174" s="4" t="str">
        <f t="shared" si="181"/>
        <v/>
      </c>
      <c r="O1174" s="4"/>
      <c r="P1174" s="4" t="str">
        <f t="shared" si="182"/>
        <v/>
      </c>
      <c r="Q1174" s="4" t="str">
        <f t="shared" si="183"/>
        <v/>
      </c>
      <c r="R1174" s="4" t="str">
        <f t="shared" si="184"/>
        <v/>
      </c>
      <c r="S1174" s="4">
        <f t="shared" si="185"/>
        <v>1</v>
      </c>
      <c r="T1174" s="4" t="str">
        <f t="shared" si="186"/>
        <v/>
      </c>
      <c r="U1174" s="4" t="str">
        <f t="shared" si="187"/>
        <v/>
      </c>
      <c r="V1174" s="4" t="str">
        <f t="shared" si="188"/>
        <v/>
      </c>
      <c r="W1174" s="4">
        <f t="shared" si="189"/>
        <v>1</v>
      </c>
    </row>
    <row r="1175" spans="1:23" s="3" customFormat="1" x14ac:dyDescent="0.3">
      <c r="A1175" s="3" t="s">
        <v>629</v>
      </c>
      <c r="B1175" s="3" t="s">
        <v>3562</v>
      </c>
      <c r="C1175" s="3" t="s">
        <v>3563</v>
      </c>
      <c r="D1175" s="3" t="s">
        <v>0</v>
      </c>
      <c r="E1175" s="3">
        <v>4</v>
      </c>
      <c r="F1175" s="3">
        <v>5</v>
      </c>
      <c r="G1175" s="3">
        <v>1</v>
      </c>
      <c r="H1175" s="3">
        <v>0</v>
      </c>
      <c r="I1175" s="3">
        <v>0</v>
      </c>
      <c r="J1175" s="3">
        <v>1</v>
      </c>
      <c r="K1175" s="3">
        <v>0</v>
      </c>
      <c r="L1175" s="3">
        <v>42</v>
      </c>
      <c r="M1175" s="4" t="str">
        <f t="shared" si="180"/>
        <v/>
      </c>
      <c r="N1175" s="4" t="str">
        <f t="shared" si="181"/>
        <v/>
      </c>
      <c r="O1175" s="4"/>
      <c r="P1175" s="4" t="str">
        <f t="shared" si="182"/>
        <v/>
      </c>
      <c r="Q1175" s="4" t="str">
        <f t="shared" si="183"/>
        <v/>
      </c>
      <c r="R1175" s="4" t="str">
        <f t="shared" si="184"/>
        <v/>
      </c>
      <c r="S1175" s="4">
        <f t="shared" si="185"/>
        <v>1</v>
      </c>
      <c r="T1175" s="4" t="str">
        <f t="shared" si="186"/>
        <v/>
      </c>
      <c r="U1175" s="4" t="str">
        <f t="shared" si="187"/>
        <v/>
      </c>
      <c r="V1175" s="4" t="str">
        <f t="shared" si="188"/>
        <v/>
      </c>
      <c r="W1175" s="4">
        <f t="shared" si="189"/>
        <v>1</v>
      </c>
    </row>
    <row r="1176" spans="1:23" s="3" customFormat="1" x14ac:dyDescent="0.3">
      <c r="A1176" s="3" t="s">
        <v>629</v>
      </c>
      <c r="B1176" s="3" t="s">
        <v>4814</v>
      </c>
      <c r="C1176" s="3" t="s">
        <v>4815</v>
      </c>
      <c r="D1176" s="3" t="s">
        <v>0</v>
      </c>
      <c r="E1176" s="3">
        <v>5</v>
      </c>
      <c r="F1176" s="3">
        <v>5</v>
      </c>
      <c r="G1176" s="3">
        <v>1</v>
      </c>
      <c r="H1176" s="3">
        <v>0</v>
      </c>
      <c r="I1176" s="3">
        <v>0</v>
      </c>
      <c r="J1176" s="3">
        <v>1</v>
      </c>
      <c r="K1176" s="3">
        <v>0</v>
      </c>
      <c r="L1176" s="3">
        <v>43</v>
      </c>
      <c r="M1176" s="4" t="str">
        <f t="shared" si="180"/>
        <v/>
      </c>
      <c r="N1176" s="4" t="str">
        <f t="shared" si="181"/>
        <v/>
      </c>
      <c r="O1176" s="4"/>
      <c r="P1176" s="4" t="str">
        <f t="shared" si="182"/>
        <v/>
      </c>
      <c r="Q1176" s="4" t="str">
        <f t="shared" si="183"/>
        <v/>
      </c>
      <c r="R1176" s="4" t="str">
        <f t="shared" si="184"/>
        <v/>
      </c>
      <c r="S1176" s="4">
        <f t="shared" si="185"/>
        <v>1</v>
      </c>
      <c r="T1176" s="4" t="str">
        <f t="shared" si="186"/>
        <v/>
      </c>
      <c r="U1176" s="4" t="str">
        <f t="shared" si="187"/>
        <v/>
      </c>
      <c r="V1176" s="4" t="str">
        <f t="shared" si="188"/>
        <v/>
      </c>
      <c r="W1176" s="4">
        <f t="shared" si="189"/>
        <v>1</v>
      </c>
    </row>
    <row r="1177" spans="1:23" s="3" customFormat="1" x14ac:dyDescent="0.3">
      <c r="A1177" s="3" t="s">
        <v>629</v>
      </c>
      <c r="B1177" s="3" t="s">
        <v>5517</v>
      </c>
      <c r="C1177" s="3" t="s">
        <v>5518</v>
      </c>
      <c r="D1177" s="3" t="s">
        <v>0</v>
      </c>
      <c r="E1177" s="3">
        <v>2</v>
      </c>
      <c r="F1177" s="3">
        <v>1</v>
      </c>
      <c r="G1177" s="3">
        <v>5</v>
      </c>
      <c r="H1177" s="3">
        <v>0</v>
      </c>
      <c r="I1177" s="3">
        <v>0</v>
      </c>
      <c r="J1177" s="3">
        <v>1</v>
      </c>
      <c r="K1177" s="3">
        <v>1</v>
      </c>
      <c r="L1177" s="3">
        <v>25</v>
      </c>
      <c r="M1177" s="4" t="str">
        <f t="shared" si="180"/>
        <v/>
      </c>
      <c r="N1177" s="4" t="str">
        <f t="shared" si="181"/>
        <v/>
      </c>
      <c r="O1177" s="4"/>
      <c r="P1177" s="4" t="str">
        <f t="shared" si="182"/>
        <v/>
      </c>
      <c r="Q1177" s="4" t="str">
        <f t="shared" si="183"/>
        <v/>
      </c>
      <c r="R1177" s="4" t="str">
        <f t="shared" si="184"/>
        <v/>
      </c>
      <c r="S1177" s="4">
        <f t="shared" si="185"/>
        <v>1</v>
      </c>
      <c r="T1177" s="4" t="str">
        <f t="shared" si="186"/>
        <v/>
      </c>
      <c r="U1177" s="4" t="str">
        <f t="shared" si="187"/>
        <v/>
      </c>
      <c r="V1177" s="4" t="str">
        <f t="shared" si="188"/>
        <v/>
      </c>
      <c r="W1177" s="4">
        <f t="shared" si="189"/>
        <v>1</v>
      </c>
    </row>
    <row r="1178" spans="1:23" s="3" customFormat="1" x14ac:dyDescent="0.3">
      <c r="A1178" s="3" t="s">
        <v>629</v>
      </c>
      <c r="B1178" s="3" t="s">
        <v>4577</v>
      </c>
      <c r="C1178" s="3" t="s">
        <v>4578</v>
      </c>
      <c r="D1178" s="3" t="s">
        <v>0</v>
      </c>
      <c r="E1178" s="3">
        <v>2</v>
      </c>
      <c r="F1178" s="3">
        <v>1</v>
      </c>
      <c r="G1178" s="3">
        <v>3</v>
      </c>
      <c r="H1178" s="3">
        <v>0</v>
      </c>
      <c r="I1178" s="3">
        <v>0</v>
      </c>
      <c r="J1178" s="3">
        <v>1</v>
      </c>
      <c r="K1178" s="3">
        <v>0</v>
      </c>
      <c r="L1178" s="3">
        <v>33</v>
      </c>
      <c r="M1178" s="4" t="str">
        <f t="shared" si="180"/>
        <v/>
      </c>
      <c r="N1178" s="4" t="str">
        <f t="shared" si="181"/>
        <v/>
      </c>
      <c r="O1178" s="4"/>
      <c r="P1178" s="4" t="str">
        <f t="shared" si="182"/>
        <v/>
      </c>
      <c r="Q1178" s="4" t="str">
        <f t="shared" si="183"/>
        <v/>
      </c>
      <c r="R1178" s="4" t="str">
        <f t="shared" si="184"/>
        <v/>
      </c>
      <c r="S1178" s="4">
        <f t="shared" si="185"/>
        <v>1</v>
      </c>
      <c r="T1178" s="4" t="str">
        <f t="shared" si="186"/>
        <v/>
      </c>
      <c r="U1178" s="4" t="str">
        <f t="shared" si="187"/>
        <v/>
      </c>
      <c r="V1178" s="4" t="str">
        <f t="shared" si="188"/>
        <v/>
      </c>
      <c r="W1178" s="4">
        <f t="shared" si="189"/>
        <v>1</v>
      </c>
    </row>
    <row r="1179" spans="1:23" s="3" customFormat="1" x14ac:dyDescent="0.3">
      <c r="A1179" s="3" t="s">
        <v>629</v>
      </c>
      <c r="B1179" s="3" t="s">
        <v>4221</v>
      </c>
      <c r="C1179" s="3" t="s">
        <v>4222</v>
      </c>
      <c r="D1179" s="3" t="s">
        <v>0</v>
      </c>
      <c r="E1179" s="3">
        <v>2</v>
      </c>
      <c r="F1179" s="3">
        <v>7</v>
      </c>
      <c r="G1179" s="3">
        <v>3</v>
      </c>
      <c r="H1179" s="3">
        <v>0</v>
      </c>
      <c r="I1179" s="3">
        <v>0</v>
      </c>
      <c r="J1179" s="3">
        <v>3</v>
      </c>
      <c r="K1179" s="3">
        <v>2</v>
      </c>
      <c r="L1179" s="3">
        <v>48</v>
      </c>
      <c r="M1179" s="4" t="str">
        <f t="shared" si="180"/>
        <v/>
      </c>
      <c r="N1179" s="4" t="str">
        <f t="shared" si="181"/>
        <v/>
      </c>
      <c r="O1179" s="4"/>
      <c r="P1179" s="4" t="str">
        <f t="shared" si="182"/>
        <v/>
      </c>
      <c r="Q1179" s="4" t="str">
        <f t="shared" si="183"/>
        <v/>
      </c>
      <c r="R1179" s="4" t="str">
        <f t="shared" si="184"/>
        <v/>
      </c>
      <c r="S1179" s="4">
        <f t="shared" si="185"/>
        <v>1</v>
      </c>
      <c r="T1179" s="4" t="str">
        <f t="shared" si="186"/>
        <v/>
      </c>
      <c r="U1179" s="4" t="str">
        <f t="shared" si="187"/>
        <v/>
      </c>
      <c r="V1179" s="4" t="str">
        <f t="shared" si="188"/>
        <v/>
      </c>
      <c r="W1179" s="4">
        <f t="shared" si="189"/>
        <v>1</v>
      </c>
    </row>
    <row r="1180" spans="1:23" s="3" customFormat="1" x14ac:dyDescent="0.3">
      <c r="A1180" s="3" t="s">
        <v>629</v>
      </c>
      <c r="B1180" s="3" t="s">
        <v>5400</v>
      </c>
      <c r="C1180" s="3" t="s">
        <v>5401</v>
      </c>
      <c r="D1180" s="3" t="s">
        <v>0</v>
      </c>
      <c r="E1180" s="3">
        <v>5</v>
      </c>
      <c r="F1180" s="3">
        <v>1</v>
      </c>
      <c r="G1180" s="3">
        <v>1</v>
      </c>
      <c r="H1180" s="3">
        <v>0</v>
      </c>
      <c r="I1180" s="3">
        <v>0</v>
      </c>
      <c r="J1180" s="3">
        <v>1</v>
      </c>
      <c r="K1180" s="3">
        <v>0</v>
      </c>
      <c r="L1180" s="3">
        <v>38</v>
      </c>
      <c r="M1180" s="4" t="str">
        <f t="shared" si="180"/>
        <v/>
      </c>
      <c r="N1180" s="4" t="str">
        <f t="shared" si="181"/>
        <v/>
      </c>
      <c r="O1180" s="4"/>
      <c r="P1180" s="4" t="str">
        <f t="shared" si="182"/>
        <v/>
      </c>
      <c r="Q1180" s="4" t="str">
        <f t="shared" si="183"/>
        <v/>
      </c>
      <c r="R1180" s="4" t="str">
        <f t="shared" si="184"/>
        <v/>
      </c>
      <c r="S1180" s="4">
        <f t="shared" si="185"/>
        <v>1</v>
      </c>
      <c r="T1180" s="4" t="str">
        <f t="shared" si="186"/>
        <v/>
      </c>
      <c r="U1180" s="4" t="str">
        <f t="shared" si="187"/>
        <v/>
      </c>
      <c r="V1180" s="4" t="str">
        <f t="shared" si="188"/>
        <v/>
      </c>
      <c r="W1180" s="4">
        <f t="shared" si="189"/>
        <v>1</v>
      </c>
    </row>
    <row r="1181" spans="1:23" s="3" customFormat="1" x14ac:dyDescent="0.3">
      <c r="A1181" s="3" t="s">
        <v>629</v>
      </c>
      <c r="B1181" s="3" t="s">
        <v>4756</v>
      </c>
      <c r="C1181" s="3" t="s">
        <v>4757</v>
      </c>
      <c r="D1181" s="3" t="s">
        <v>0</v>
      </c>
      <c r="E1181" s="3">
        <v>4</v>
      </c>
      <c r="F1181" s="3">
        <v>2</v>
      </c>
      <c r="G1181" s="3">
        <v>1</v>
      </c>
      <c r="H1181" s="3">
        <v>0</v>
      </c>
      <c r="I1181" s="3">
        <v>0</v>
      </c>
      <c r="J1181" s="3">
        <v>1</v>
      </c>
      <c r="K1181" s="3">
        <v>0</v>
      </c>
      <c r="L1181" s="3">
        <v>37</v>
      </c>
      <c r="M1181" s="4" t="str">
        <f t="shared" si="180"/>
        <v/>
      </c>
      <c r="N1181" s="4" t="str">
        <f t="shared" si="181"/>
        <v/>
      </c>
      <c r="O1181" s="4"/>
      <c r="P1181" s="4" t="str">
        <f t="shared" si="182"/>
        <v/>
      </c>
      <c r="Q1181" s="4" t="str">
        <f t="shared" si="183"/>
        <v/>
      </c>
      <c r="R1181" s="4" t="str">
        <f t="shared" si="184"/>
        <v/>
      </c>
      <c r="S1181" s="4">
        <f t="shared" si="185"/>
        <v>1</v>
      </c>
      <c r="T1181" s="4" t="str">
        <f t="shared" si="186"/>
        <v/>
      </c>
      <c r="U1181" s="4" t="str">
        <f t="shared" si="187"/>
        <v/>
      </c>
      <c r="V1181" s="4" t="str">
        <f t="shared" si="188"/>
        <v/>
      </c>
      <c r="W1181" s="4">
        <f t="shared" si="189"/>
        <v>1</v>
      </c>
    </row>
    <row r="1182" spans="1:23" s="3" customFormat="1" x14ac:dyDescent="0.3">
      <c r="A1182" s="3" t="s">
        <v>629</v>
      </c>
      <c r="B1182" s="3" t="s">
        <v>4102</v>
      </c>
      <c r="C1182" s="3" t="s">
        <v>4103</v>
      </c>
      <c r="D1182" s="3" t="s">
        <v>0</v>
      </c>
      <c r="E1182" s="3">
        <v>0</v>
      </c>
      <c r="F1182" s="3">
        <v>1</v>
      </c>
      <c r="G1182" s="3">
        <v>3</v>
      </c>
      <c r="H1182" s="3">
        <v>0</v>
      </c>
      <c r="I1182" s="3">
        <v>0</v>
      </c>
      <c r="J1182" s="3">
        <v>1</v>
      </c>
      <c r="K1182" s="3">
        <v>1</v>
      </c>
      <c r="L1182" s="3">
        <v>20</v>
      </c>
      <c r="M1182" s="4" t="str">
        <f t="shared" si="180"/>
        <v/>
      </c>
      <c r="N1182" s="4" t="str">
        <f t="shared" si="181"/>
        <v/>
      </c>
      <c r="O1182" s="4"/>
      <c r="P1182" s="4" t="str">
        <f t="shared" si="182"/>
        <v/>
      </c>
      <c r="Q1182" s="4" t="str">
        <f t="shared" si="183"/>
        <v/>
      </c>
      <c r="R1182" s="4" t="str">
        <f t="shared" si="184"/>
        <v/>
      </c>
      <c r="S1182" s="4">
        <f t="shared" si="185"/>
        <v>1</v>
      </c>
      <c r="T1182" s="4" t="str">
        <f t="shared" si="186"/>
        <v/>
      </c>
      <c r="U1182" s="4" t="str">
        <f t="shared" si="187"/>
        <v/>
      </c>
      <c r="V1182" s="4" t="str">
        <f t="shared" si="188"/>
        <v/>
      </c>
      <c r="W1182" s="4">
        <f t="shared" si="189"/>
        <v>1</v>
      </c>
    </row>
    <row r="1183" spans="1:23" s="3" customFormat="1" x14ac:dyDescent="0.3">
      <c r="A1183" s="3" t="s">
        <v>629</v>
      </c>
      <c r="B1183" s="3" t="s">
        <v>5633</v>
      </c>
      <c r="C1183" s="3" t="s">
        <v>5634</v>
      </c>
      <c r="D1183" s="3" t="s">
        <v>0</v>
      </c>
      <c r="E1183" s="3">
        <v>4</v>
      </c>
      <c r="F1183" s="3">
        <v>7</v>
      </c>
      <c r="G1183" s="3">
        <v>1</v>
      </c>
      <c r="H1183" s="3">
        <v>0</v>
      </c>
      <c r="I1183" s="3">
        <v>0</v>
      </c>
      <c r="J1183" s="3">
        <v>1</v>
      </c>
      <c r="K1183" s="3">
        <v>0</v>
      </c>
      <c r="L1183" s="3">
        <v>45</v>
      </c>
      <c r="M1183" s="4" t="str">
        <f t="shared" si="180"/>
        <v/>
      </c>
      <c r="N1183" s="4" t="str">
        <f t="shared" si="181"/>
        <v/>
      </c>
      <c r="O1183" s="4"/>
      <c r="P1183" s="4" t="str">
        <f t="shared" si="182"/>
        <v/>
      </c>
      <c r="Q1183" s="4" t="str">
        <f t="shared" si="183"/>
        <v/>
      </c>
      <c r="R1183" s="4" t="str">
        <f t="shared" si="184"/>
        <v/>
      </c>
      <c r="S1183" s="4">
        <f t="shared" si="185"/>
        <v>1</v>
      </c>
      <c r="T1183" s="4" t="str">
        <f t="shared" si="186"/>
        <v/>
      </c>
      <c r="U1183" s="4" t="str">
        <f t="shared" si="187"/>
        <v/>
      </c>
      <c r="V1183" s="4" t="str">
        <f t="shared" si="188"/>
        <v/>
      </c>
      <c r="W1183" s="4">
        <f t="shared" si="189"/>
        <v>1</v>
      </c>
    </row>
    <row r="1184" spans="1:23" s="3" customFormat="1" x14ac:dyDescent="0.3">
      <c r="A1184" s="3" t="s">
        <v>629</v>
      </c>
      <c r="B1184" s="3" t="s">
        <v>3599</v>
      </c>
      <c r="C1184" s="3" t="s">
        <v>3600</v>
      </c>
      <c r="D1184" s="3" t="s">
        <v>389</v>
      </c>
      <c r="E1184" s="3">
        <v>1</v>
      </c>
      <c r="F1184" s="3">
        <v>1</v>
      </c>
      <c r="G1184" s="3">
        <v>1</v>
      </c>
      <c r="H1184" s="3">
        <v>0</v>
      </c>
      <c r="I1184" s="3">
        <v>0</v>
      </c>
      <c r="J1184" s="3">
        <v>1</v>
      </c>
      <c r="K1184" s="3">
        <v>0</v>
      </c>
      <c r="L1184" s="3">
        <v>26</v>
      </c>
      <c r="M1184" s="4" t="str">
        <f t="shared" si="180"/>
        <v/>
      </c>
      <c r="N1184" s="4" t="str">
        <f t="shared" si="181"/>
        <v/>
      </c>
      <c r="O1184" s="4"/>
      <c r="P1184" s="4" t="str">
        <f t="shared" si="182"/>
        <v/>
      </c>
      <c r="Q1184" s="4" t="str">
        <f t="shared" si="183"/>
        <v/>
      </c>
      <c r="R1184" s="4" t="str">
        <f t="shared" si="184"/>
        <v/>
      </c>
      <c r="S1184" s="4">
        <f t="shared" si="185"/>
        <v>1</v>
      </c>
      <c r="T1184" s="4" t="str">
        <f t="shared" si="186"/>
        <v/>
      </c>
      <c r="U1184" s="4" t="str">
        <f t="shared" si="187"/>
        <v/>
      </c>
      <c r="V1184" s="4" t="str">
        <f t="shared" si="188"/>
        <v/>
      </c>
      <c r="W1184" s="4">
        <f t="shared" si="189"/>
        <v>1</v>
      </c>
    </row>
    <row r="1185" spans="1:23" s="3" customFormat="1" x14ac:dyDescent="0.3">
      <c r="A1185" s="3" t="s">
        <v>629</v>
      </c>
      <c r="B1185" s="3" t="s">
        <v>3802</v>
      </c>
      <c r="C1185" s="3" t="s">
        <v>3803</v>
      </c>
      <c r="D1185" s="3" t="s">
        <v>0</v>
      </c>
      <c r="E1185" s="3">
        <v>2</v>
      </c>
      <c r="F1185" s="3">
        <v>12</v>
      </c>
      <c r="G1185" s="3">
        <v>1</v>
      </c>
      <c r="H1185" s="3">
        <v>0</v>
      </c>
      <c r="I1185" s="3">
        <v>3</v>
      </c>
      <c r="J1185" s="3">
        <v>3</v>
      </c>
      <c r="K1185" s="3">
        <v>0</v>
      </c>
      <c r="L1185" s="3">
        <v>74</v>
      </c>
      <c r="M1185" s="4" t="str">
        <f t="shared" si="180"/>
        <v/>
      </c>
      <c r="N1185" s="4" t="str">
        <f t="shared" si="181"/>
        <v/>
      </c>
      <c r="O1185" s="4"/>
      <c r="P1185" s="4" t="str">
        <f t="shared" si="182"/>
        <v/>
      </c>
      <c r="Q1185" s="4" t="str">
        <f t="shared" si="183"/>
        <v/>
      </c>
      <c r="R1185" s="4" t="str">
        <f t="shared" si="184"/>
        <v/>
      </c>
      <c r="S1185" s="4">
        <f t="shared" si="185"/>
        <v>1</v>
      </c>
      <c r="T1185" s="4" t="str">
        <f t="shared" si="186"/>
        <v/>
      </c>
      <c r="U1185" s="4" t="str">
        <f t="shared" si="187"/>
        <v/>
      </c>
      <c r="V1185" s="4" t="str">
        <f t="shared" si="188"/>
        <v/>
      </c>
      <c r="W1185" s="4">
        <f t="shared" si="189"/>
        <v>1</v>
      </c>
    </row>
    <row r="1186" spans="1:23" s="3" customFormat="1" x14ac:dyDescent="0.3">
      <c r="A1186" s="3" t="s">
        <v>629</v>
      </c>
      <c r="B1186" s="3" t="s">
        <v>4960</v>
      </c>
      <c r="C1186" s="3" t="s">
        <v>4961</v>
      </c>
      <c r="D1186" s="3" t="s">
        <v>0</v>
      </c>
      <c r="E1186" s="3">
        <v>6</v>
      </c>
      <c r="F1186" s="3">
        <v>24</v>
      </c>
      <c r="G1186" s="3">
        <v>1</v>
      </c>
      <c r="H1186" s="3">
        <v>0</v>
      </c>
      <c r="I1186" s="3">
        <v>8</v>
      </c>
      <c r="J1186" s="3">
        <v>5</v>
      </c>
      <c r="K1186" s="3">
        <v>2</v>
      </c>
      <c r="L1186" s="3">
        <v>130</v>
      </c>
      <c r="M1186" s="4" t="str">
        <f t="shared" si="180"/>
        <v/>
      </c>
      <c r="N1186" s="4" t="str">
        <f t="shared" si="181"/>
        <v/>
      </c>
      <c r="O1186" s="4"/>
      <c r="P1186" s="4" t="str">
        <f t="shared" si="182"/>
        <v/>
      </c>
      <c r="Q1186" s="4" t="str">
        <f t="shared" si="183"/>
        <v/>
      </c>
      <c r="R1186" s="4" t="str">
        <f t="shared" si="184"/>
        <v/>
      </c>
      <c r="S1186" s="4">
        <f t="shared" si="185"/>
        <v>1</v>
      </c>
      <c r="T1186" s="4" t="str">
        <f t="shared" si="186"/>
        <v/>
      </c>
      <c r="U1186" s="4" t="str">
        <f t="shared" si="187"/>
        <v/>
      </c>
      <c r="V1186" s="4" t="str">
        <f t="shared" si="188"/>
        <v/>
      </c>
      <c r="W1186" s="4">
        <f t="shared" si="189"/>
        <v>1</v>
      </c>
    </row>
    <row r="1187" spans="1:23" s="3" customFormat="1" x14ac:dyDescent="0.3">
      <c r="A1187" s="3" t="s">
        <v>629</v>
      </c>
      <c r="B1187" s="3" t="s">
        <v>3927</v>
      </c>
      <c r="C1187" s="3" t="s">
        <v>3928</v>
      </c>
      <c r="D1187" s="3" t="s">
        <v>0</v>
      </c>
      <c r="E1187" s="3">
        <v>8</v>
      </c>
      <c r="F1187" s="3">
        <v>4</v>
      </c>
      <c r="G1187" s="3">
        <v>1</v>
      </c>
      <c r="H1187" s="3">
        <v>0</v>
      </c>
      <c r="I1187" s="3">
        <v>3</v>
      </c>
      <c r="J1187" s="3">
        <v>3</v>
      </c>
      <c r="K1187" s="3">
        <v>0</v>
      </c>
      <c r="L1187" s="3">
        <v>82</v>
      </c>
      <c r="M1187" s="4" t="str">
        <f t="shared" si="180"/>
        <v/>
      </c>
      <c r="N1187" s="4" t="str">
        <f t="shared" si="181"/>
        <v/>
      </c>
      <c r="O1187" s="4"/>
      <c r="P1187" s="4" t="str">
        <f t="shared" si="182"/>
        <v/>
      </c>
      <c r="Q1187" s="4" t="str">
        <f t="shared" si="183"/>
        <v/>
      </c>
      <c r="R1187" s="4" t="str">
        <f t="shared" si="184"/>
        <v/>
      </c>
      <c r="S1187" s="4">
        <f t="shared" si="185"/>
        <v>1</v>
      </c>
      <c r="T1187" s="4" t="str">
        <f t="shared" si="186"/>
        <v/>
      </c>
      <c r="U1187" s="4" t="str">
        <f t="shared" si="187"/>
        <v/>
      </c>
      <c r="V1187" s="4" t="str">
        <f t="shared" si="188"/>
        <v/>
      </c>
      <c r="W1187" s="4">
        <f t="shared" si="189"/>
        <v>1</v>
      </c>
    </row>
    <row r="1188" spans="1:23" s="3" customFormat="1" x14ac:dyDescent="0.3">
      <c r="A1188" s="3" t="s">
        <v>629</v>
      </c>
      <c r="B1188" s="3" t="s">
        <v>4512</v>
      </c>
      <c r="C1188" s="3" t="s">
        <v>4513</v>
      </c>
      <c r="D1188" s="3" t="s">
        <v>0</v>
      </c>
      <c r="E1188" s="3">
        <v>6</v>
      </c>
      <c r="F1188" s="3">
        <v>10</v>
      </c>
      <c r="G1188" s="3">
        <v>1</v>
      </c>
      <c r="H1188" s="3">
        <v>0</v>
      </c>
      <c r="I1188" s="3">
        <v>4</v>
      </c>
      <c r="J1188" s="3">
        <v>4</v>
      </c>
      <c r="K1188" s="3">
        <v>1</v>
      </c>
      <c r="L1188" s="3">
        <v>72</v>
      </c>
      <c r="M1188" s="4" t="str">
        <f t="shared" si="180"/>
        <v/>
      </c>
      <c r="N1188" s="4" t="str">
        <f t="shared" si="181"/>
        <v/>
      </c>
      <c r="O1188" s="4"/>
      <c r="P1188" s="4" t="str">
        <f t="shared" si="182"/>
        <v/>
      </c>
      <c r="Q1188" s="4" t="str">
        <f t="shared" si="183"/>
        <v/>
      </c>
      <c r="R1188" s="4" t="str">
        <f t="shared" si="184"/>
        <v/>
      </c>
      <c r="S1188" s="4">
        <f t="shared" si="185"/>
        <v>1</v>
      </c>
      <c r="T1188" s="4" t="str">
        <f t="shared" si="186"/>
        <v/>
      </c>
      <c r="U1188" s="4" t="str">
        <f t="shared" si="187"/>
        <v/>
      </c>
      <c r="V1188" s="4" t="str">
        <f t="shared" si="188"/>
        <v/>
      </c>
      <c r="W1188" s="4">
        <f t="shared" si="189"/>
        <v>1</v>
      </c>
    </row>
    <row r="1189" spans="1:23" s="3" customFormat="1" x14ac:dyDescent="0.3">
      <c r="A1189" s="3" t="s">
        <v>629</v>
      </c>
      <c r="B1189" s="3" t="s">
        <v>5679</v>
      </c>
      <c r="C1189" s="3" t="s">
        <v>5680</v>
      </c>
      <c r="D1189" s="3" t="s">
        <v>0</v>
      </c>
      <c r="E1189" s="3">
        <v>2</v>
      </c>
      <c r="F1189" s="3">
        <v>1</v>
      </c>
      <c r="G1189" s="3">
        <v>1</v>
      </c>
      <c r="H1189" s="3">
        <v>0</v>
      </c>
      <c r="I1189" s="3">
        <v>0</v>
      </c>
      <c r="J1189" s="3">
        <v>1</v>
      </c>
      <c r="K1189" s="3">
        <v>1</v>
      </c>
      <c r="L1189" s="3">
        <v>29</v>
      </c>
      <c r="M1189" s="4" t="str">
        <f t="shared" si="180"/>
        <v/>
      </c>
      <c r="N1189" s="4" t="str">
        <f t="shared" si="181"/>
        <v/>
      </c>
      <c r="O1189" s="4"/>
      <c r="P1189" s="4" t="str">
        <f t="shared" si="182"/>
        <v/>
      </c>
      <c r="Q1189" s="4" t="str">
        <f t="shared" si="183"/>
        <v/>
      </c>
      <c r="R1189" s="4" t="str">
        <f t="shared" si="184"/>
        <v/>
      </c>
      <c r="S1189" s="4">
        <f t="shared" si="185"/>
        <v>1</v>
      </c>
      <c r="T1189" s="4" t="str">
        <f t="shared" si="186"/>
        <v/>
      </c>
      <c r="U1189" s="4" t="str">
        <f t="shared" si="187"/>
        <v/>
      </c>
      <c r="V1189" s="4" t="str">
        <f t="shared" si="188"/>
        <v/>
      </c>
      <c r="W1189" s="4">
        <f t="shared" si="189"/>
        <v>1</v>
      </c>
    </row>
    <row r="1190" spans="1:23" s="3" customFormat="1" x14ac:dyDescent="0.3">
      <c r="A1190" s="3" t="s">
        <v>629</v>
      </c>
      <c r="B1190" s="3" t="s">
        <v>5246</v>
      </c>
      <c r="C1190" s="3" t="s">
        <v>5247</v>
      </c>
      <c r="D1190" s="3" t="s">
        <v>0</v>
      </c>
      <c r="E1190" s="3">
        <v>4</v>
      </c>
      <c r="F1190" s="3">
        <v>1</v>
      </c>
      <c r="G1190" s="3">
        <v>1</v>
      </c>
      <c r="H1190" s="3">
        <v>0</v>
      </c>
      <c r="I1190" s="3">
        <v>0</v>
      </c>
      <c r="J1190" s="3">
        <v>1</v>
      </c>
      <c r="K1190" s="3">
        <v>1</v>
      </c>
      <c r="L1190" s="3">
        <v>39</v>
      </c>
      <c r="M1190" s="4" t="str">
        <f t="shared" si="180"/>
        <v/>
      </c>
      <c r="N1190" s="4" t="str">
        <f t="shared" si="181"/>
        <v/>
      </c>
      <c r="O1190" s="4"/>
      <c r="P1190" s="4" t="str">
        <f t="shared" si="182"/>
        <v/>
      </c>
      <c r="Q1190" s="4" t="str">
        <f t="shared" si="183"/>
        <v/>
      </c>
      <c r="R1190" s="4" t="str">
        <f t="shared" si="184"/>
        <v/>
      </c>
      <c r="S1190" s="4">
        <f t="shared" si="185"/>
        <v>1</v>
      </c>
      <c r="T1190" s="4" t="str">
        <f t="shared" si="186"/>
        <v/>
      </c>
      <c r="U1190" s="4" t="str">
        <f t="shared" si="187"/>
        <v/>
      </c>
      <c r="V1190" s="4" t="str">
        <f t="shared" si="188"/>
        <v/>
      </c>
      <c r="W1190" s="4">
        <f t="shared" si="189"/>
        <v>1</v>
      </c>
    </row>
    <row r="1191" spans="1:23" s="3" customFormat="1" x14ac:dyDescent="0.3">
      <c r="A1191" s="3" t="s">
        <v>629</v>
      </c>
      <c r="B1191" s="3" t="s">
        <v>4397</v>
      </c>
      <c r="C1191" s="3" t="s">
        <v>4398</v>
      </c>
      <c r="D1191" s="3" t="s">
        <v>0</v>
      </c>
      <c r="E1191" s="3">
        <v>2</v>
      </c>
      <c r="F1191" s="3">
        <v>3</v>
      </c>
      <c r="G1191" s="3">
        <v>2</v>
      </c>
      <c r="H1191" s="3">
        <v>0</v>
      </c>
      <c r="I1191" s="3">
        <v>3</v>
      </c>
      <c r="J1191" s="3">
        <v>3</v>
      </c>
      <c r="K1191" s="3">
        <v>0</v>
      </c>
      <c r="L1191" s="3">
        <v>28</v>
      </c>
      <c r="M1191" s="4" t="str">
        <f t="shared" si="180"/>
        <v/>
      </c>
      <c r="N1191" s="4" t="str">
        <f t="shared" si="181"/>
        <v/>
      </c>
      <c r="O1191" s="4"/>
      <c r="P1191" s="4" t="str">
        <f t="shared" si="182"/>
        <v/>
      </c>
      <c r="Q1191" s="4" t="str">
        <f t="shared" si="183"/>
        <v/>
      </c>
      <c r="R1191" s="4" t="str">
        <f t="shared" si="184"/>
        <v/>
      </c>
      <c r="S1191" s="4">
        <f t="shared" si="185"/>
        <v>1</v>
      </c>
      <c r="T1191" s="4" t="str">
        <f t="shared" si="186"/>
        <v/>
      </c>
      <c r="U1191" s="4" t="str">
        <f t="shared" si="187"/>
        <v/>
      </c>
      <c r="V1191" s="4" t="str">
        <f t="shared" si="188"/>
        <v/>
      </c>
      <c r="W1191" s="4">
        <f t="shared" si="189"/>
        <v>1</v>
      </c>
    </row>
    <row r="1192" spans="1:23" s="3" customFormat="1" x14ac:dyDescent="0.3">
      <c r="A1192" s="3" t="s">
        <v>629</v>
      </c>
      <c r="B1192" s="3" t="s">
        <v>3761</v>
      </c>
      <c r="C1192" s="3" t="s">
        <v>3762</v>
      </c>
      <c r="D1192" s="3" t="s">
        <v>0</v>
      </c>
      <c r="E1192" s="3">
        <v>2</v>
      </c>
      <c r="F1192" s="3">
        <v>3</v>
      </c>
      <c r="G1192" s="3">
        <v>2</v>
      </c>
      <c r="H1192" s="3">
        <v>0</v>
      </c>
      <c r="I1192" s="3">
        <v>3</v>
      </c>
      <c r="J1192" s="3">
        <v>3</v>
      </c>
      <c r="K1192" s="3">
        <v>0</v>
      </c>
      <c r="L1192" s="3">
        <v>36</v>
      </c>
      <c r="M1192" s="4" t="str">
        <f t="shared" si="180"/>
        <v/>
      </c>
      <c r="N1192" s="4" t="str">
        <f t="shared" si="181"/>
        <v/>
      </c>
      <c r="O1192" s="4"/>
      <c r="P1192" s="4" t="str">
        <f t="shared" si="182"/>
        <v/>
      </c>
      <c r="Q1192" s="4" t="str">
        <f t="shared" si="183"/>
        <v/>
      </c>
      <c r="R1192" s="4" t="str">
        <f t="shared" si="184"/>
        <v/>
      </c>
      <c r="S1192" s="4">
        <f t="shared" si="185"/>
        <v>1</v>
      </c>
      <c r="T1192" s="4" t="str">
        <f t="shared" si="186"/>
        <v/>
      </c>
      <c r="U1192" s="4" t="str">
        <f t="shared" si="187"/>
        <v/>
      </c>
      <c r="V1192" s="4" t="str">
        <f t="shared" si="188"/>
        <v/>
      </c>
      <c r="W1192" s="4">
        <f t="shared" si="189"/>
        <v>1</v>
      </c>
    </row>
    <row r="1193" spans="1:23" s="3" customFormat="1" x14ac:dyDescent="0.3">
      <c r="A1193" s="3" t="s">
        <v>629</v>
      </c>
      <c r="B1193" s="3" t="s">
        <v>3499</v>
      </c>
      <c r="C1193" s="3" t="s">
        <v>3500</v>
      </c>
      <c r="D1193" s="3" t="s">
        <v>0</v>
      </c>
      <c r="E1193" s="3">
        <v>3</v>
      </c>
      <c r="F1193" s="3">
        <v>8</v>
      </c>
      <c r="G1193" s="3">
        <v>3</v>
      </c>
      <c r="H1193" s="3">
        <v>0</v>
      </c>
      <c r="I1193" s="3">
        <v>0</v>
      </c>
      <c r="J1193" s="3">
        <v>4</v>
      </c>
      <c r="K1193" s="3">
        <v>1</v>
      </c>
      <c r="L1193" s="3">
        <v>51</v>
      </c>
      <c r="M1193" s="4" t="str">
        <f t="shared" si="180"/>
        <v/>
      </c>
      <c r="N1193" s="4" t="str">
        <f t="shared" si="181"/>
        <v/>
      </c>
      <c r="O1193" s="4"/>
      <c r="P1193" s="4" t="str">
        <f t="shared" si="182"/>
        <v/>
      </c>
      <c r="Q1193" s="4" t="str">
        <f t="shared" si="183"/>
        <v/>
      </c>
      <c r="R1193" s="4" t="str">
        <f t="shared" si="184"/>
        <v/>
      </c>
      <c r="S1193" s="4">
        <f t="shared" si="185"/>
        <v>1</v>
      </c>
      <c r="T1193" s="4" t="str">
        <f t="shared" si="186"/>
        <v/>
      </c>
      <c r="U1193" s="4" t="str">
        <f t="shared" si="187"/>
        <v/>
      </c>
      <c r="V1193" s="4" t="str">
        <f t="shared" si="188"/>
        <v/>
      </c>
      <c r="W1193" s="4">
        <f t="shared" si="189"/>
        <v>1</v>
      </c>
    </row>
    <row r="1194" spans="1:23" s="3" customFormat="1" x14ac:dyDescent="0.3">
      <c r="A1194" s="3" t="s">
        <v>629</v>
      </c>
      <c r="B1194" s="3" t="s">
        <v>5585</v>
      </c>
      <c r="C1194" s="3" t="s">
        <v>5586</v>
      </c>
      <c r="D1194" s="3" t="s">
        <v>0</v>
      </c>
      <c r="E1194" s="3">
        <v>2</v>
      </c>
      <c r="F1194" s="3">
        <v>1</v>
      </c>
      <c r="G1194" s="3">
        <v>3</v>
      </c>
      <c r="H1194" s="3">
        <v>0</v>
      </c>
      <c r="I1194" s="3">
        <v>0</v>
      </c>
      <c r="J1194" s="3">
        <v>1</v>
      </c>
      <c r="K1194" s="3">
        <v>0</v>
      </c>
      <c r="L1194" s="3">
        <v>29</v>
      </c>
      <c r="M1194" s="4" t="str">
        <f t="shared" si="180"/>
        <v/>
      </c>
      <c r="N1194" s="4" t="str">
        <f t="shared" si="181"/>
        <v/>
      </c>
      <c r="O1194" s="4"/>
      <c r="P1194" s="4" t="str">
        <f t="shared" si="182"/>
        <v/>
      </c>
      <c r="Q1194" s="4" t="str">
        <f t="shared" si="183"/>
        <v/>
      </c>
      <c r="R1194" s="4" t="str">
        <f t="shared" si="184"/>
        <v/>
      </c>
      <c r="S1194" s="4">
        <f t="shared" si="185"/>
        <v>1</v>
      </c>
      <c r="T1194" s="4" t="str">
        <f t="shared" si="186"/>
        <v/>
      </c>
      <c r="U1194" s="4" t="str">
        <f t="shared" si="187"/>
        <v/>
      </c>
      <c r="V1194" s="4" t="str">
        <f t="shared" si="188"/>
        <v/>
      </c>
      <c r="W1194" s="4">
        <f t="shared" si="189"/>
        <v>1</v>
      </c>
    </row>
    <row r="1195" spans="1:23" s="3" customFormat="1" x14ac:dyDescent="0.3">
      <c r="A1195" s="3" t="s">
        <v>629</v>
      </c>
      <c r="B1195" s="3" t="s">
        <v>5280</v>
      </c>
      <c r="C1195" s="3" t="s">
        <v>5281</v>
      </c>
      <c r="D1195" s="3" t="s">
        <v>0</v>
      </c>
      <c r="E1195" s="3">
        <v>3</v>
      </c>
      <c r="F1195" s="3">
        <v>6</v>
      </c>
      <c r="G1195" s="3">
        <v>3</v>
      </c>
      <c r="H1195" s="3">
        <v>0</v>
      </c>
      <c r="I1195" s="3">
        <v>3</v>
      </c>
      <c r="J1195" s="3">
        <v>3</v>
      </c>
      <c r="K1195" s="3">
        <v>0</v>
      </c>
      <c r="L1195" s="3">
        <v>59</v>
      </c>
      <c r="M1195" s="4" t="str">
        <f t="shared" si="180"/>
        <v/>
      </c>
      <c r="N1195" s="4" t="str">
        <f t="shared" si="181"/>
        <v/>
      </c>
      <c r="O1195" s="4"/>
      <c r="P1195" s="4" t="str">
        <f t="shared" si="182"/>
        <v/>
      </c>
      <c r="Q1195" s="4" t="str">
        <f t="shared" si="183"/>
        <v/>
      </c>
      <c r="R1195" s="4" t="str">
        <f t="shared" si="184"/>
        <v/>
      </c>
      <c r="S1195" s="4">
        <f t="shared" si="185"/>
        <v>1</v>
      </c>
      <c r="T1195" s="4" t="str">
        <f t="shared" si="186"/>
        <v/>
      </c>
      <c r="U1195" s="4" t="str">
        <f t="shared" si="187"/>
        <v/>
      </c>
      <c r="V1195" s="4" t="str">
        <f t="shared" si="188"/>
        <v/>
      </c>
      <c r="W1195" s="4">
        <f t="shared" si="189"/>
        <v>1</v>
      </c>
    </row>
    <row r="1196" spans="1:23" s="3" customFormat="1" x14ac:dyDescent="0.3">
      <c r="A1196" s="3" t="s">
        <v>629</v>
      </c>
      <c r="B1196" s="3" t="s">
        <v>4225</v>
      </c>
      <c r="C1196" s="3" t="s">
        <v>4226</v>
      </c>
      <c r="D1196" s="3" t="s">
        <v>0</v>
      </c>
      <c r="E1196" s="3">
        <v>9</v>
      </c>
      <c r="F1196" s="3">
        <v>1</v>
      </c>
      <c r="G1196" s="3">
        <v>1</v>
      </c>
      <c r="H1196" s="3">
        <v>0</v>
      </c>
      <c r="I1196" s="3">
        <v>0</v>
      </c>
      <c r="J1196" s="3">
        <v>1</v>
      </c>
      <c r="K1196" s="3">
        <v>0</v>
      </c>
      <c r="L1196" s="3">
        <v>46</v>
      </c>
      <c r="M1196" s="4" t="str">
        <f t="shared" si="180"/>
        <v/>
      </c>
      <c r="N1196" s="4" t="str">
        <f t="shared" si="181"/>
        <v/>
      </c>
      <c r="O1196" s="4"/>
      <c r="P1196" s="4" t="str">
        <f t="shared" si="182"/>
        <v/>
      </c>
      <c r="Q1196" s="4" t="str">
        <f t="shared" si="183"/>
        <v/>
      </c>
      <c r="R1196" s="4" t="str">
        <f t="shared" si="184"/>
        <v/>
      </c>
      <c r="S1196" s="4">
        <f t="shared" si="185"/>
        <v>1</v>
      </c>
      <c r="T1196" s="4" t="str">
        <f t="shared" si="186"/>
        <v/>
      </c>
      <c r="U1196" s="4" t="str">
        <f t="shared" si="187"/>
        <v/>
      </c>
      <c r="V1196" s="4" t="str">
        <f t="shared" si="188"/>
        <v/>
      </c>
      <c r="W1196" s="4">
        <f t="shared" si="189"/>
        <v>1</v>
      </c>
    </row>
    <row r="1197" spans="1:23" s="3" customFormat="1" x14ac:dyDescent="0.3">
      <c r="A1197" s="3" t="s">
        <v>629</v>
      </c>
      <c r="B1197" s="3" t="s">
        <v>5468</v>
      </c>
      <c r="C1197" s="3" t="s">
        <v>5469</v>
      </c>
      <c r="D1197" s="3" t="s">
        <v>0</v>
      </c>
      <c r="E1197" s="3">
        <v>9</v>
      </c>
      <c r="F1197" s="3">
        <v>2</v>
      </c>
      <c r="G1197" s="3">
        <v>1</v>
      </c>
      <c r="H1197" s="3">
        <v>0</v>
      </c>
      <c r="I1197" s="3">
        <v>0</v>
      </c>
      <c r="J1197" s="3">
        <v>1</v>
      </c>
      <c r="K1197" s="3">
        <v>0</v>
      </c>
      <c r="L1197" s="3">
        <v>55</v>
      </c>
      <c r="M1197" s="4" t="str">
        <f t="shared" si="180"/>
        <v/>
      </c>
      <c r="N1197" s="4" t="str">
        <f t="shared" si="181"/>
        <v/>
      </c>
      <c r="O1197" s="4"/>
      <c r="P1197" s="4" t="str">
        <f t="shared" si="182"/>
        <v/>
      </c>
      <c r="Q1197" s="4" t="str">
        <f t="shared" si="183"/>
        <v/>
      </c>
      <c r="R1197" s="4" t="str">
        <f t="shared" si="184"/>
        <v/>
      </c>
      <c r="S1197" s="4">
        <f t="shared" si="185"/>
        <v>1</v>
      </c>
      <c r="T1197" s="4" t="str">
        <f t="shared" si="186"/>
        <v/>
      </c>
      <c r="U1197" s="4" t="str">
        <f t="shared" si="187"/>
        <v/>
      </c>
      <c r="V1197" s="4" t="str">
        <f t="shared" si="188"/>
        <v/>
      </c>
      <c r="W1197" s="4">
        <f t="shared" si="189"/>
        <v>1</v>
      </c>
    </row>
    <row r="1198" spans="1:23" s="3" customFormat="1" x14ac:dyDescent="0.3">
      <c r="A1198" s="3" t="s">
        <v>629</v>
      </c>
      <c r="B1198" s="3" t="s">
        <v>4483</v>
      </c>
      <c r="C1198" s="3" t="s">
        <v>4484</v>
      </c>
      <c r="D1198" s="3" t="s">
        <v>0</v>
      </c>
      <c r="E1198" s="3">
        <v>3</v>
      </c>
      <c r="F1198" s="3">
        <v>4</v>
      </c>
      <c r="G1198" s="3">
        <v>3</v>
      </c>
      <c r="H1198" s="3">
        <v>0</v>
      </c>
      <c r="I1198" s="3">
        <v>0</v>
      </c>
      <c r="J1198" s="3">
        <v>2</v>
      </c>
      <c r="K1198" s="3">
        <v>2</v>
      </c>
      <c r="L1198" s="3">
        <v>52</v>
      </c>
      <c r="M1198" s="4" t="str">
        <f t="shared" si="180"/>
        <v/>
      </c>
      <c r="N1198" s="4" t="str">
        <f t="shared" si="181"/>
        <v/>
      </c>
      <c r="O1198" s="4"/>
      <c r="P1198" s="4" t="str">
        <f t="shared" si="182"/>
        <v/>
      </c>
      <c r="Q1198" s="4" t="str">
        <f t="shared" si="183"/>
        <v/>
      </c>
      <c r="R1198" s="4" t="str">
        <f t="shared" si="184"/>
        <v/>
      </c>
      <c r="S1198" s="4">
        <f t="shared" si="185"/>
        <v>1</v>
      </c>
      <c r="T1198" s="4" t="str">
        <f t="shared" si="186"/>
        <v/>
      </c>
      <c r="U1198" s="4" t="str">
        <f t="shared" si="187"/>
        <v/>
      </c>
      <c r="V1198" s="4" t="str">
        <f t="shared" si="188"/>
        <v/>
      </c>
      <c r="W1198" s="4">
        <f t="shared" si="189"/>
        <v>1</v>
      </c>
    </row>
    <row r="1199" spans="1:23" s="3" customFormat="1" x14ac:dyDescent="0.3">
      <c r="A1199" s="3" t="s">
        <v>629</v>
      </c>
      <c r="B1199" s="3" t="s">
        <v>5138</v>
      </c>
      <c r="C1199" s="3" t="s">
        <v>5139</v>
      </c>
      <c r="D1199" s="3" t="s">
        <v>0</v>
      </c>
      <c r="E1199" s="3">
        <v>3</v>
      </c>
      <c r="F1199" s="3">
        <v>4</v>
      </c>
      <c r="G1199" s="3">
        <v>3</v>
      </c>
      <c r="H1199" s="3">
        <v>0</v>
      </c>
      <c r="I1199" s="3">
        <v>0</v>
      </c>
      <c r="J1199" s="3">
        <v>2</v>
      </c>
      <c r="K1199" s="3">
        <v>2</v>
      </c>
      <c r="L1199" s="3">
        <v>76</v>
      </c>
      <c r="M1199" s="4" t="str">
        <f t="shared" si="180"/>
        <v/>
      </c>
      <c r="N1199" s="4" t="str">
        <f t="shared" si="181"/>
        <v/>
      </c>
      <c r="O1199" s="4"/>
      <c r="P1199" s="4" t="str">
        <f t="shared" si="182"/>
        <v/>
      </c>
      <c r="Q1199" s="4" t="str">
        <f t="shared" si="183"/>
        <v/>
      </c>
      <c r="R1199" s="4" t="str">
        <f t="shared" si="184"/>
        <v/>
      </c>
      <c r="S1199" s="4">
        <f t="shared" si="185"/>
        <v>1</v>
      </c>
      <c r="T1199" s="4" t="str">
        <f t="shared" si="186"/>
        <v/>
      </c>
      <c r="U1199" s="4" t="str">
        <f t="shared" si="187"/>
        <v/>
      </c>
      <c r="V1199" s="4" t="str">
        <f t="shared" si="188"/>
        <v/>
      </c>
      <c r="W1199" s="4">
        <f t="shared" si="189"/>
        <v>1</v>
      </c>
    </row>
    <row r="1200" spans="1:23" s="3" customFormat="1" x14ac:dyDescent="0.3">
      <c r="A1200" s="3" t="s">
        <v>629</v>
      </c>
      <c r="B1200" s="3" t="s">
        <v>5072</v>
      </c>
      <c r="C1200" s="3" t="s">
        <v>5073</v>
      </c>
      <c r="D1200" s="3" t="s">
        <v>0</v>
      </c>
      <c r="E1200" s="3">
        <v>3</v>
      </c>
      <c r="F1200" s="3">
        <v>5</v>
      </c>
      <c r="G1200" s="3">
        <v>3</v>
      </c>
      <c r="H1200" s="3">
        <v>0</v>
      </c>
      <c r="I1200" s="3">
        <v>1</v>
      </c>
      <c r="J1200" s="3">
        <v>2</v>
      </c>
      <c r="K1200" s="3">
        <v>1</v>
      </c>
      <c r="L1200" s="3">
        <v>51</v>
      </c>
      <c r="M1200" s="4" t="str">
        <f t="shared" si="180"/>
        <v/>
      </c>
      <c r="N1200" s="4" t="str">
        <f t="shared" si="181"/>
        <v/>
      </c>
      <c r="O1200" s="4"/>
      <c r="P1200" s="4" t="str">
        <f t="shared" si="182"/>
        <v/>
      </c>
      <c r="Q1200" s="4" t="str">
        <f t="shared" si="183"/>
        <v/>
      </c>
      <c r="R1200" s="4" t="str">
        <f t="shared" si="184"/>
        <v/>
      </c>
      <c r="S1200" s="4">
        <f t="shared" si="185"/>
        <v>1</v>
      </c>
      <c r="T1200" s="4" t="str">
        <f t="shared" si="186"/>
        <v/>
      </c>
      <c r="U1200" s="4" t="str">
        <f t="shared" si="187"/>
        <v/>
      </c>
      <c r="V1200" s="4" t="str">
        <f t="shared" si="188"/>
        <v/>
      </c>
      <c r="W1200" s="4">
        <f t="shared" si="189"/>
        <v>1</v>
      </c>
    </row>
    <row r="1201" spans="1:23" s="3" customFormat="1" x14ac:dyDescent="0.3">
      <c r="A1201" s="3" t="s">
        <v>629</v>
      </c>
      <c r="B1201" s="3" t="s">
        <v>4810</v>
      </c>
      <c r="C1201" s="3" t="s">
        <v>4811</v>
      </c>
      <c r="D1201" s="3" t="s">
        <v>0</v>
      </c>
      <c r="E1201" s="3">
        <v>3</v>
      </c>
      <c r="F1201" s="3">
        <v>6</v>
      </c>
      <c r="G1201" s="3">
        <v>3</v>
      </c>
      <c r="H1201" s="3">
        <v>0</v>
      </c>
      <c r="I1201" s="3">
        <v>3</v>
      </c>
      <c r="J1201" s="3">
        <v>3</v>
      </c>
      <c r="K1201" s="3">
        <v>0</v>
      </c>
      <c r="L1201" s="3">
        <v>57</v>
      </c>
      <c r="M1201" s="4" t="str">
        <f t="shared" si="180"/>
        <v/>
      </c>
      <c r="N1201" s="4" t="str">
        <f t="shared" si="181"/>
        <v/>
      </c>
      <c r="O1201" s="4"/>
      <c r="P1201" s="4" t="str">
        <f t="shared" si="182"/>
        <v/>
      </c>
      <c r="Q1201" s="4" t="str">
        <f t="shared" si="183"/>
        <v/>
      </c>
      <c r="R1201" s="4" t="str">
        <f t="shared" si="184"/>
        <v/>
      </c>
      <c r="S1201" s="4">
        <f t="shared" si="185"/>
        <v>1</v>
      </c>
      <c r="T1201" s="4" t="str">
        <f t="shared" si="186"/>
        <v/>
      </c>
      <c r="U1201" s="4" t="str">
        <f t="shared" si="187"/>
        <v/>
      </c>
      <c r="V1201" s="4" t="str">
        <f t="shared" si="188"/>
        <v/>
      </c>
      <c r="W1201" s="4">
        <f t="shared" si="189"/>
        <v>1</v>
      </c>
    </row>
    <row r="1202" spans="1:23" s="3" customFormat="1" x14ac:dyDescent="0.3">
      <c r="A1202" s="3" t="s">
        <v>629</v>
      </c>
      <c r="B1202" s="3" t="s">
        <v>5381</v>
      </c>
      <c r="C1202" s="3" t="s">
        <v>2695</v>
      </c>
      <c r="D1202" s="3" t="s">
        <v>0</v>
      </c>
      <c r="E1202" s="3">
        <v>6</v>
      </c>
      <c r="F1202" s="3">
        <v>1</v>
      </c>
      <c r="G1202" s="3">
        <v>1</v>
      </c>
      <c r="H1202" s="3">
        <v>0</v>
      </c>
      <c r="I1202" s="3">
        <v>0</v>
      </c>
      <c r="J1202" s="3">
        <v>1</v>
      </c>
      <c r="K1202" s="3">
        <v>0</v>
      </c>
      <c r="L1202" s="3">
        <v>42</v>
      </c>
      <c r="M1202" s="4" t="str">
        <f t="shared" si="180"/>
        <v/>
      </c>
      <c r="N1202" s="4" t="str">
        <f t="shared" si="181"/>
        <v/>
      </c>
      <c r="O1202" s="4"/>
      <c r="P1202" s="4" t="str">
        <f t="shared" si="182"/>
        <v/>
      </c>
      <c r="Q1202" s="4" t="str">
        <f t="shared" si="183"/>
        <v/>
      </c>
      <c r="R1202" s="4" t="str">
        <f t="shared" si="184"/>
        <v/>
      </c>
      <c r="S1202" s="4">
        <f t="shared" si="185"/>
        <v>1</v>
      </c>
      <c r="T1202" s="4" t="str">
        <f t="shared" si="186"/>
        <v/>
      </c>
      <c r="U1202" s="4" t="str">
        <f t="shared" si="187"/>
        <v/>
      </c>
      <c r="V1202" s="4" t="str">
        <f t="shared" si="188"/>
        <v/>
      </c>
      <c r="W1202" s="4">
        <f t="shared" si="189"/>
        <v>1</v>
      </c>
    </row>
    <row r="1203" spans="1:23" s="3" customFormat="1" x14ac:dyDescent="0.3">
      <c r="A1203" s="3" t="s">
        <v>629</v>
      </c>
      <c r="B1203" s="3" t="s">
        <v>4514</v>
      </c>
      <c r="C1203" s="3" t="s">
        <v>4515</v>
      </c>
      <c r="D1203" s="3" t="s">
        <v>0</v>
      </c>
      <c r="E1203" s="3">
        <v>3</v>
      </c>
      <c r="F1203" s="3">
        <v>2</v>
      </c>
      <c r="G1203" s="3">
        <v>3</v>
      </c>
      <c r="H1203" s="3">
        <v>0</v>
      </c>
      <c r="I1203" s="3">
        <v>1</v>
      </c>
      <c r="J1203" s="3">
        <v>2</v>
      </c>
      <c r="K1203" s="3">
        <v>0</v>
      </c>
      <c r="L1203" s="3">
        <v>31</v>
      </c>
      <c r="M1203" s="4" t="str">
        <f t="shared" si="180"/>
        <v/>
      </c>
      <c r="N1203" s="4" t="str">
        <f t="shared" si="181"/>
        <v/>
      </c>
      <c r="O1203" s="4"/>
      <c r="P1203" s="4" t="str">
        <f t="shared" si="182"/>
        <v/>
      </c>
      <c r="Q1203" s="4" t="str">
        <f t="shared" si="183"/>
        <v/>
      </c>
      <c r="R1203" s="4" t="str">
        <f t="shared" si="184"/>
        <v/>
      </c>
      <c r="S1203" s="4">
        <f t="shared" si="185"/>
        <v>1</v>
      </c>
      <c r="T1203" s="4" t="str">
        <f t="shared" si="186"/>
        <v/>
      </c>
      <c r="U1203" s="4" t="str">
        <f t="shared" si="187"/>
        <v/>
      </c>
      <c r="V1203" s="4" t="str">
        <f t="shared" si="188"/>
        <v/>
      </c>
      <c r="W1203" s="4">
        <f t="shared" si="189"/>
        <v>1</v>
      </c>
    </row>
    <row r="1204" spans="1:23" s="3" customFormat="1" x14ac:dyDescent="0.3">
      <c r="A1204" s="3" t="s">
        <v>629</v>
      </c>
      <c r="B1204" s="3" t="s">
        <v>4592</v>
      </c>
      <c r="C1204" s="3" t="s">
        <v>3734</v>
      </c>
      <c r="D1204" s="3" t="s">
        <v>0</v>
      </c>
      <c r="E1204" s="3">
        <v>3</v>
      </c>
      <c r="F1204" s="3">
        <v>2</v>
      </c>
      <c r="G1204" s="3">
        <v>3</v>
      </c>
      <c r="H1204" s="3">
        <v>0</v>
      </c>
      <c r="I1204" s="3">
        <v>1</v>
      </c>
      <c r="J1204" s="3">
        <v>2</v>
      </c>
      <c r="K1204" s="3">
        <v>0</v>
      </c>
      <c r="L1204" s="3">
        <v>28</v>
      </c>
      <c r="M1204" s="4" t="str">
        <f t="shared" si="180"/>
        <v/>
      </c>
      <c r="N1204" s="4" t="str">
        <f t="shared" si="181"/>
        <v/>
      </c>
      <c r="O1204" s="4"/>
      <c r="P1204" s="4" t="str">
        <f t="shared" si="182"/>
        <v/>
      </c>
      <c r="Q1204" s="4" t="str">
        <f t="shared" si="183"/>
        <v/>
      </c>
      <c r="R1204" s="4" t="str">
        <f t="shared" si="184"/>
        <v/>
      </c>
      <c r="S1204" s="4">
        <f t="shared" si="185"/>
        <v>1</v>
      </c>
      <c r="T1204" s="4" t="str">
        <f t="shared" si="186"/>
        <v/>
      </c>
      <c r="U1204" s="4" t="str">
        <f t="shared" si="187"/>
        <v/>
      </c>
      <c r="V1204" s="4" t="str">
        <f t="shared" si="188"/>
        <v/>
      </c>
      <c r="W1204" s="4">
        <f t="shared" si="189"/>
        <v>1</v>
      </c>
    </row>
    <row r="1205" spans="1:23" s="3" customFormat="1" x14ac:dyDescent="0.3">
      <c r="A1205" s="3" t="s">
        <v>629</v>
      </c>
      <c r="B1205" s="3" t="s">
        <v>5411</v>
      </c>
      <c r="C1205" s="3" t="s">
        <v>5412</v>
      </c>
      <c r="D1205" s="3" t="s">
        <v>0</v>
      </c>
      <c r="E1205" s="3">
        <v>8</v>
      </c>
      <c r="F1205" s="3">
        <v>1</v>
      </c>
      <c r="G1205" s="3">
        <v>1</v>
      </c>
      <c r="H1205" s="3">
        <v>0</v>
      </c>
      <c r="I1205" s="3">
        <v>0</v>
      </c>
      <c r="J1205" s="3">
        <v>1</v>
      </c>
      <c r="K1205" s="3">
        <v>0</v>
      </c>
      <c r="L1205" s="3">
        <v>51</v>
      </c>
      <c r="M1205" s="4" t="str">
        <f t="shared" si="180"/>
        <v/>
      </c>
      <c r="N1205" s="4" t="str">
        <f t="shared" si="181"/>
        <v/>
      </c>
      <c r="O1205" s="4"/>
      <c r="P1205" s="4" t="str">
        <f t="shared" si="182"/>
        <v/>
      </c>
      <c r="Q1205" s="4" t="str">
        <f t="shared" si="183"/>
        <v/>
      </c>
      <c r="R1205" s="4" t="str">
        <f t="shared" si="184"/>
        <v/>
      </c>
      <c r="S1205" s="4">
        <f t="shared" si="185"/>
        <v>1</v>
      </c>
      <c r="T1205" s="4" t="str">
        <f t="shared" si="186"/>
        <v/>
      </c>
      <c r="U1205" s="4" t="str">
        <f t="shared" si="187"/>
        <v/>
      </c>
      <c r="V1205" s="4" t="str">
        <f t="shared" si="188"/>
        <v/>
      </c>
      <c r="W1205" s="4">
        <f t="shared" si="189"/>
        <v>1</v>
      </c>
    </row>
    <row r="1206" spans="1:23" s="3" customFormat="1" x14ac:dyDescent="0.3">
      <c r="A1206" s="3" t="s">
        <v>629</v>
      </c>
      <c r="B1206" s="3" t="s">
        <v>3485</v>
      </c>
      <c r="C1206" s="3" t="s">
        <v>3486</v>
      </c>
      <c r="D1206" s="3" t="s">
        <v>0</v>
      </c>
      <c r="E1206" s="3">
        <v>4</v>
      </c>
      <c r="F1206" s="3">
        <v>3</v>
      </c>
      <c r="G1206" s="3">
        <v>4</v>
      </c>
      <c r="H1206" s="3">
        <v>0</v>
      </c>
      <c r="I1206" s="3">
        <v>3</v>
      </c>
      <c r="J1206" s="3">
        <v>3</v>
      </c>
      <c r="K1206" s="3">
        <v>0</v>
      </c>
      <c r="L1206" s="3">
        <v>37</v>
      </c>
      <c r="M1206" s="4" t="str">
        <f t="shared" si="180"/>
        <v/>
      </c>
      <c r="N1206" s="4" t="str">
        <f t="shared" si="181"/>
        <v/>
      </c>
      <c r="O1206" s="4"/>
      <c r="P1206" s="4" t="str">
        <f t="shared" si="182"/>
        <v/>
      </c>
      <c r="Q1206" s="4" t="str">
        <f t="shared" si="183"/>
        <v/>
      </c>
      <c r="R1206" s="4" t="str">
        <f t="shared" si="184"/>
        <v/>
      </c>
      <c r="S1206" s="4">
        <f t="shared" si="185"/>
        <v>1</v>
      </c>
      <c r="T1206" s="4" t="str">
        <f t="shared" si="186"/>
        <v/>
      </c>
      <c r="U1206" s="4" t="str">
        <f t="shared" si="187"/>
        <v/>
      </c>
      <c r="V1206" s="4" t="str">
        <f t="shared" si="188"/>
        <v/>
      </c>
      <c r="W1206" s="4">
        <f t="shared" si="189"/>
        <v>1</v>
      </c>
    </row>
    <row r="1207" spans="1:23" s="3" customFormat="1" x14ac:dyDescent="0.3">
      <c r="A1207" s="3" t="s">
        <v>629</v>
      </c>
      <c r="B1207" s="3" t="s">
        <v>5319</v>
      </c>
      <c r="C1207" s="3" t="s">
        <v>5320</v>
      </c>
      <c r="D1207" s="3" t="s">
        <v>0</v>
      </c>
      <c r="E1207" s="3">
        <v>7</v>
      </c>
      <c r="F1207" s="3">
        <v>1</v>
      </c>
      <c r="G1207" s="3">
        <v>1</v>
      </c>
      <c r="H1207" s="3">
        <v>0</v>
      </c>
      <c r="I1207" s="3">
        <v>0</v>
      </c>
      <c r="J1207" s="3">
        <v>1</v>
      </c>
      <c r="K1207" s="3">
        <v>0</v>
      </c>
      <c r="L1207" s="3">
        <v>52</v>
      </c>
      <c r="M1207" s="4" t="str">
        <f t="shared" si="180"/>
        <v/>
      </c>
      <c r="N1207" s="4" t="str">
        <f t="shared" si="181"/>
        <v/>
      </c>
      <c r="O1207" s="4"/>
      <c r="P1207" s="4" t="str">
        <f t="shared" si="182"/>
        <v/>
      </c>
      <c r="Q1207" s="4" t="str">
        <f t="shared" si="183"/>
        <v/>
      </c>
      <c r="R1207" s="4" t="str">
        <f t="shared" si="184"/>
        <v/>
      </c>
      <c r="S1207" s="4">
        <f t="shared" si="185"/>
        <v>1</v>
      </c>
      <c r="T1207" s="4" t="str">
        <f t="shared" si="186"/>
        <v/>
      </c>
      <c r="U1207" s="4" t="str">
        <f t="shared" si="187"/>
        <v/>
      </c>
      <c r="V1207" s="4" t="str">
        <f t="shared" si="188"/>
        <v/>
      </c>
      <c r="W1207" s="4">
        <f t="shared" si="189"/>
        <v>1</v>
      </c>
    </row>
    <row r="1208" spans="1:23" s="3" customFormat="1" x14ac:dyDescent="0.3">
      <c r="A1208" s="3" t="s">
        <v>629</v>
      </c>
      <c r="B1208" s="3" t="s">
        <v>5430</v>
      </c>
      <c r="C1208" s="3" t="s">
        <v>5122</v>
      </c>
      <c r="D1208" s="3" t="s">
        <v>0</v>
      </c>
      <c r="E1208" s="3">
        <v>6</v>
      </c>
      <c r="F1208" s="3">
        <v>8</v>
      </c>
      <c r="G1208" s="3">
        <v>3</v>
      </c>
      <c r="H1208" s="3">
        <v>0</v>
      </c>
      <c r="I1208" s="3">
        <v>0</v>
      </c>
      <c r="J1208" s="3">
        <v>4</v>
      </c>
      <c r="K1208" s="3">
        <v>2</v>
      </c>
      <c r="L1208" s="3">
        <v>56</v>
      </c>
      <c r="M1208" s="4" t="str">
        <f t="shared" si="180"/>
        <v/>
      </c>
      <c r="N1208" s="4" t="str">
        <f t="shared" si="181"/>
        <v/>
      </c>
      <c r="O1208" s="4"/>
      <c r="P1208" s="4" t="str">
        <f t="shared" si="182"/>
        <v/>
      </c>
      <c r="Q1208" s="4" t="str">
        <f t="shared" si="183"/>
        <v/>
      </c>
      <c r="R1208" s="4" t="str">
        <f t="shared" si="184"/>
        <v/>
      </c>
      <c r="S1208" s="4">
        <f t="shared" si="185"/>
        <v>1</v>
      </c>
      <c r="T1208" s="4" t="str">
        <f t="shared" si="186"/>
        <v/>
      </c>
      <c r="U1208" s="4" t="str">
        <f t="shared" si="187"/>
        <v/>
      </c>
      <c r="V1208" s="4" t="str">
        <f t="shared" si="188"/>
        <v/>
      </c>
      <c r="W1208" s="4">
        <f t="shared" si="189"/>
        <v>1</v>
      </c>
    </row>
    <row r="1209" spans="1:23" s="3" customFormat="1" x14ac:dyDescent="0.3">
      <c r="A1209" s="3" t="s">
        <v>629</v>
      </c>
      <c r="B1209" s="3" t="s">
        <v>5560</v>
      </c>
      <c r="C1209" s="3" t="s">
        <v>5561</v>
      </c>
      <c r="D1209" s="3" t="s">
        <v>0</v>
      </c>
      <c r="E1209" s="3">
        <v>4</v>
      </c>
      <c r="F1209" s="3">
        <v>9</v>
      </c>
      <c r="G1209" s="3">
        <v>1</v>
      </c>
      <c r="H1209" s="3">
        <v>0</v>
      </c>
      <c r="I1209" s="3">
        <v>1</v>
      </c>
      <c r="J1209" s="3">
        <v>2</v>
      </c>
      <c r="K1209" s="3">
        <v>0</v>
      </c>
      <c r="L1209" s="3">
        <v>61</v>
      </c>
      <c r="M1209" s="4" t="str">
        <f t="shared" si="180"/>
        <v/>
      </c>
      <c r="N1209" s="4" t="str">
        <f t="shared" si="181"/>
        <v/>
      </c>
      <c r="O1209" s="4"/>
      <c r="P1209" s="4" t="str">
        <f t="shared" si="182"/>
        <v/>
      </c>
      <c r="Q1209" s="4" t="str">
        <f t="shared" si="183"/>
        <v/>
      </c>
      <c r="R1209" s="4" t="str">
        <f t="shared" si="184"/>
        <v/>
      </c>
      <c r="S1209" s="4">
        <f t="shared" si="185"/>
        <v>1</v>
      </c>
      <c r="T1209" s="4" t="str">
        <f t="shared" si="186"/>
        <v/>
      </c>
      <c r="U1209" s="4" t="str">
        <f t="shared" si="187"/>
        <v/>
      </c>
      <c r="V1209" s="4" t="str">
        <f t="shared" si="188"/>
        <v/>
      </c>
      <c r="W1209" s="4">
        <f t="shared" si="189"/>
        <v>1</v>
      </c>
    </row>
    <row r="1210" spans="1:23" s="3" customFormat="1" x14ac:dyDescent="0.3">
      <c r="A1210" s="3" t="s">
        <v>629</v>
      </c>
      <c r="B1210" s="3" t="s">
        <v>3570</v>
      </c>
      <c r="C1210" s="3" t="s">
        <v>3571</v>
      </c>
      <c r="D1210" s="3" t="s">
        <v>0</v>
      </c>
      <c r="E1210" s="3">
        <v>3</v>
      </c>
      <c r="F1210" s="3">
        <v>6</v>
      </c>
      <c r="G1210" s="3">
        <v>1</v>
      </c>
      <c r="H1210" s="3">
        <v>0</v>
      </c>
      <c r="I1210" s="3">
        <v>1</v>
      </c>
      <c r="J1210" s="3">
        <v>2</v>
      </c>
      <c r="K1210" s="3">
        <v>0</v>
      </c>
      <c r="L1210" s="3">
        <v>46</v>
      </c>
      <c r="M1210" s="4" t="str">
        <f t="shared" si="180"/>
        <v/>
      </c>
      <c r="N1210" s="4" t="str">
        <f t="shared" si="181"/>
        <v/>
      </c>
      <c r="O1210" s="4"/>
      <c r="P1210" s="4" t="str">
        <f t="shared" si="182"/>
        <v/>
      </c>
      <c r="Q1210" s="4" t="str">
        <f t="shared" si="183"/>
        <v/>
      </c>
      <c r="R1210" s="4" t="str">
        <f t="shared" si="184"/>
        <v/>
      </c>
      <c r="S1210" s="4">
        <f t="shared" si="185"/>
        <v>1</v>
      </c>
      <c r="T1210" s="4" t="str">
        <f t="shared" si="186"/>
        <v/>
      </c>
      <c r="U1210" s="4" t="str">
        <f t="shared" si="187"/>
        <v/>
      </c>
      <c r="V1210" s="4" t="str">
        <f t="shared" si="188"/>
        <v/>
      </c>
      <c r="W1210" s="4">
        <f t="shared" si="189"/>
        <v>1</v>
      </c>
    </row>
    <row r="1211" spans="1:23" s="3" customFormat="1" x14ac:dyDescent="0.3">
      <c r="A1211" s="3" t="s">
        <v>629</v>
      </c>
      <c r="B1211" s="3" t="s">
        <v>5230</v>
      </c>
      <c r="C1211" s="3" t="s">
        <v>5231</v>
      </c>
      <c r="D1211" s="3" t="s">
        <v>0</v>
      </c>
      <c r="E1211" s="3">
        <v>0</v>
      </c>
      <c r="F1211" s="3">
        <v>10</v>
      </c>
      <c r="G1211" s="3">
        <v>1</v>
      </c>
      <c r="H1211" s="3">
        <v>0</v>
      </c>
      <c r="I1211" s="3">
        <v>3</v>
      </c>
      <c r="J1211" s="3">
        <v>3</v>
      </c>
      <c r="K1211" s="3">
        <v>0</v>
      </c>
      <c r="L1211" s="3">
        <v>27</v>
      </c>
      <c r="M1211" s="4" t="str">
        <f t="shared" si="180"/>
        <v/>
      </c>
      <c r="N1211" s="4" t="str">
        <f t="shared" si="181"/>
        <v/>
      </c>
      <c r="O1211" s="4"/>
      <c r="P1211" s="4" t="str">
        <f t="shared" si="182"/>
        <v/>
      </c>
      <c r="Q1211" s="4" t="str">
        <f t="shared" si="183"/>
        <v/>
      </c>
      <c r="R1211" s="4" t="str">
        <f t="shared" si="184"/>
        <v/>
      </c>
      <c r="S1211" s="4">
        <f t="shared" si="185"/>
        <v>1</v>
      </c>
      <c r="T1211" s="4" t="str">
        <f t="shared" si="186"/>
        <v/>
      </c>
      <c r="U1211" s="4" t="str">
        <f t="shared" si="187"/>
        <v/>
      </c>
      <c r="V1211" s="4" t="str">
        <f t="shared" si="188"/>
        <v/>
      </c>
      <c r="W1211" s="4">
        <f t="shared" si="189"/>
        <v>1</v>
      </c>
    </row>
    <row r="1212" spans="1:23" s="3" customFormat="1" x14ac:dyDescent="0.3">
      <c r="A1212" s="3" t="s">
        <v>629</v>
      </c>
      <c r="B1212" s="3" t="s">
        <v>4860</v>
      </c>
      <c r="C1212" s="3" t="s">
        <v>4861</v>
      </c>
      <c r="D1212" s="3" t="s">
        <v>389</v>
      </c>
      <c r="E1212" s="3">
        <v>0</v>
      </c>
      <c r="F1212" s="3">
        <v>1</v>
      </c>
      <c r="G1212" s="3">
        <v>1</v>
      </c>
      <c r="H1212" s="3">
        <v>0</v>
      </c>
      <c r="I1212" s="3">
        <v>0</v>
      </c>
      <c r="J1212" s="3">
        <v>1</v>
      </c>
      <c r="K1212" s="3">
        <v>0</v>
      </c>
      <c r="L1212" s="3">
        <v>10</v>
      </c>
      <c r="M1212" s="4" t="str">
        <f t="shared" si="180"/>
        <v/>
      </c>
      <c r="N1212" s="4" t="str">
        <f t="shared" si="181"/>
        <v/>
      </c>
      <c r="O1212" s="4"/>
      <c r="P1212" s="4" t="str">
        <f t="shared" si="182"/>
        <v/>
      </c>
      <c r="Q1212" s="4" t="str">
        <f t="shared" si="183"/>
        <v/>
      </c>
      <c r="R1212" s="4" t="str">
        <f t="shared" si="184"/>
        <v/>
      </c>
      <c r="S1212" s="4">
        <f t="shared" si="185"/>
        <v>1</v>
      </c>
      <c r="T1212" s="4" t="str">
        <f t="shared" si="186"/>
        <v/>
      </c>
      <c r="U1212" s="4" t="str">
        <f t="shared" si="187"/>
        <v/>
      </c>
      <c r="V1212" s="4" t="str">
        <f t="shared" si="188"/>
        <v/>
      </c>
      <c r="W1212" s="4">
        <f t="shared" si="189"/>
        <v>1</v>
      </c>
    </row>
    <row r="1213" spans="1:23" s="3" customFormat="1" x14ac:dyDescent="0.3">
      <c r="A1213" s="3" t="s">
        <v>629</v>
      </c>
      <c r="B1213" s="3" t="s">
        <v>5643</v>
      </c>
      <c r="C1213" s="3" t="s">
        <v>5644</v>
      </c>
      <c r="D1213" s="3" t="s">
        <v>389</v>
      </c>
      <c r="E1213" s="3">
        <v>1</v>
      </c>
      <c r="F1213" s="3">
        <v>1</v>
      </c>
      <c r="G1213" s="3">
        <v>1</v>
      </c>
      <c r="H1213" s="3">
        <v>0</v>
      </c>
      <c r="I1213" s="3">
        <v>0</v>
      </c>
      <c r="J1213" s="3">
        <v>1</v>
      </c>
      <c r="K1213" s="3">
        <v>0</v>
      </c>
      <c r="L1213" s="3">
        <v>14</v>
      </c>
      <c r="M1213" s="4" t="str">
        <f t="shared" si="180"/>
        <v/>
      </c>
      <c r="N1213" s="4" t="str">
        <f t="shared" si="181"/>
        <v/>
      </c>
      <c r="O1213" s="4"/>
      <c r="P1213" s="4" t="str">
        <f t="shared" si="182"/>
        <v/>
      </c>
      <c r="Q1213" s="4" t="str">
        <f t="shared" si="183"/>
        <v/>
      </c>
      <c r="R1213" s="4" t="str">
        <f t="shared" si="184"/>
        <v/>
      </c>
      <c r="S1213" s="4">
        <f t="shared" si="185"/>
        <v>1</v>
      </c>
      <c r="T1213" s="4" t="str">
        <f t="shared" si="186"/>
        <v/>
      </c>
      <c r="U1213" s="4" t="str">
        <f t="shared" si="187"/>
        <v/>
      </c>
      <c r="V1213" s="4" t="str">
        <f t="shared" si="188"/>
        <v/>
      </c>
      <c r="W1213" s="4">
        <f t="shared" si="189"/>
        <v>1</v>
      </c>
    </row>
    <row r="1214" spans="1:23" s="3" customFormat="1" x14ac:dyDescent="0.3">
      <c r="A1214" s="3" t="s">
        <v>629</v>
      </c>
      <c r="B1214" s="3" t="s">
        <v>3904</v>
      </c>
      <c r="C1214" s="3" t="s">
        <v>3905</v>
      </c>
      <c r="D1214" s="3" t="s">
        <v>389</v>
      </c>
      <c r="E1214" s="3">
        <v>2</v>
      </c>
      <c r="F1214" s="3">
        <v>1</v>
      </c>
      <c r="G1214" s="3">
        <v>1</v>
      </c>
      <c r="H1214" s="3">
        <v>0</v>
      </c>
      <c r="I1214" s="3">
        <v>0</v>
      </c>
      <c r="J1214" s="3">
        <v>1</v>
      </c>
      <c r="K1214" s="3">
        <v>0</v>
      </c>
      <c r="L1214" s="3">
        <v>16</v>
      </c>
      <c r="M1214" s="4" t="str">
        <f t="shared" si="180"/>
        <v/>
      </c>
      <c r="N1214" s="4" t="str">
        <f t="shared" si="181"/>
        <v/>
      </c>
      <c r="O1214" s="4"/>
      <c r="P1214" s="4" t="str">
        <f t="shared" si="182"/>
        <v/>
      </c>
      <c r="Q1214" s="4" t="str">
        <f t="shared" si="183"/>
        <v/>
      </c>
      <c r="R1214" s="4" t="str">
        <f t="shared" si="184"/>
        <v/>
      </c>
      <c r="S1214" s="4">
        <f t="shared" si="185"/>
        <v>1</v>
      </c>
      <c r="T1214" s="4" t="str">
        <f t="shared" si="186"/>
        <v/>
      </c>
      <c r="U1214" s="4" t="str">
        <f t="shared" si="187"/>
        <v/>
      </c>
      <c r="V1214" s="4" t="str">
        <f t="shared" si="188"/>
        <v/>
      </c>
      <c r="W1214" s="4">
        <f t="shared" si="189"/>
        <v>1</v>
      </c>
    </row>
    <row r="1215" spans="1:23" s="3" customFormat="1" x14ac:dyDescent="0.3">
      <c r="A1215" s="3" t="s">
        <v>629</v>
      </c>
      <c r="B1215" s="3" t="s">
        <v>4497</v>
      </c>
      <c r="C1215" s="3" t="s">
        <v>4498</v>
      </c>
      <c r="D1215" s="3" t="s">
        <v>389</v>
      </c>
      <c r="E1215" s="3">
        <v>3</v>
      </c>
      <c r="F1215" s="3">
        <v>1</v>
      </c>
      <c r="G1215" s="3">
        <v>1</v>
      </c>
      <c r="H1215" s="3">
        <v>0</v>
      </c>
      <c r="I1215" s="3">
        <v>0</v>
      </c>
      <c r="J1215" s="3">
        <v>1</v>
      </c>
      <c r="K1215" s="3">
        <v>0</v>
      </c>
      <c r="L1215" s="3">
        <v>18</v>
      </c>
      <c r="M1215" s="4" t="str">
        <f t="shared" si="180"/>
        <v/>
      </c>
      <c r="N1215" s="4" t="str">
        <f t="shared" si="181"/>
        <v/>
      </c>
      <c r="O1215" s="4"/>
      <c r="P1215" s="4" t="str">
        <f t="shared" si="182"/>
        <v/>
      </c>
      <c r="Q1215" s="4" t="str">
        <f t="shared" si="183"/>
        <v/>
      </c>
      <c r="R1215" s="4" t="str">
        <f t="shared" si="184"/>
        <v/>
      </c>
      <c r="S1215" s="4">
        <f t="shared" si="185"/>
        <v>1</v>
      </c>
      <c r="T1215" s="4" t="str">
        <f t="shared" si="186"/>
        <v/>
      </c>
      <c r="U1215" s="4" t="str">
        <f t="shared" si="187"/>
        <v/>
      </c>
      <c r="V1215" s="4" t="str">
        <f t="shared" si="188"/>
        <v/>
      </c>
      <c r="W1215" s="4">
        <f t="shared" si="189"/>
        <v>1</v>
      </c>
    </row>
    <row r="1216" spans="1:23" s="3" customFormat="1" x14ac:dyDescent="0.3">
      <c r="A1216" s="3" t="s">
        <v>629</v>
      </c>
      <c r="B1216" s="3" t="s">
        <v>5428</v>
      </c>
      <c r="C1216" s="3" t="s">
        <v>5429</v>
      </c>
      <c r="D1216" s="3" t="s">
        <v>389</v>
      </c>
      <c r="E1216" s="3">
        <v>4</v>
      </c>
      <c r="F1216" s="3">
        <v>1</v>
      </c>
      <c r="G1216" s="3">
        <v>1</v>
      </c>
      <c r="H1216" s="3">
        <v>0</v>
      </c>
      <c r="I1216" s="3">
        <v>0</v>
      </c>
      <c r="J1216" s="3">
        <v>1</v>
      </c>
      <c r="K1216" s="3">
        <v>0</v>
      </c>
      <c r="L1216" s="3">
        <v>20</v>
      </c>
      <c r="M1216" s="4" t="str">
        <f t="shared" si="180"/>
        <v/>
      </c>
      <c r="N1216" s="4" t="str">
        <f t="shared" si="181"/>
        <v/>
      </c>
      <c r="O1216" s="4"/>
      <c r="P1216" s="4" t="str">
        <f t="shared" si="182"/>
        <v/>
      </c>
      <c r="Q1216" s="4" t="str">
        <f t="shared" si="183"/>
        <v/>
      </c>
      <c r="R1216" s="4" t="str">
        <f t="shared" si="184"/>
        <v/>
      </c>
      <c r="S1216" s="4">
        <f t="shared" si="185"/>
        <v>1</v>
      </c>
      <c r="T1216" s="4" t="str">
        <f t="shared" si="186"/>
        <v/>
      </c>
      <c r="U1216" s="4" t="str">
        <f t="shared" si="187"/>
        <v/>
      </c>
      <c r="V1216" s="4" t="str">
        <f t="shared" si="188"/>
        <v/>
      </c>
      <c r="W1216" s="4">
        <f t="shared" si="189"/>
        <v>1</v>
      </c>
    </row>
    <row r="1217" spans="1:23" s="3" customFormat="1" x14ac:dyDescent="0.3">
      <c r="A1217" s="3" t="s">
        <v>629</v>
      </c>
      <c r="B1217" s="3" t="s">
        <v>4090</v>
      </c>
      <c r="C1217" s="3" t="s">
        <v>4091</v>
      </c>
      <c r="D1217" s="3" t="s">
        <v>389</v>
      </c>
      <c r="E1217" s="3">
        <v>1</v>
      </c>
      <c r="F1217" s="3">
        <v>1</v>
      </c>
      <c r="G1217" s="3">
        <v>1</v>
      </c>
      <c r="H1217" s="3">
        <v>0</v>
      </c>
      <c r="I1217" s="3">
        <v>0</v>
      </c>
      <c r="J1217" s="3">
        <v>1</v>
      </c>
      <c r="K1217" s="3">
        <v>0</v>
      </c>
      <c r="L1217" s="3">
        <v>14</v>
      </c>
      <c r="M1217" s="4" t="str">
        <f t="shared" si="180"/>
        <v/>
      </c>
      <c r="N1217" s="4" t="str">
        <f t="shared" si="181"/>
        <v/>
      </c>
      <c r="O1217" s="4"/>
      <c r="P1217" s="4" t="str">
        <f t="shared" si="182"/>
        <v/>
      </c>
      <c r="Q1217" s="4" t="str">
        <f t="shared" si="183"/>
        <v/>
      </c>
      <c r="R1217" s="4" t="str">
        <f t="shared" si="184"/>
        <v/>
      </c>
      <c r="S1217" s="4">
        <f t="shared" si="185"/>
        <v>1</v>
      </c>
      <c r="T1217" s="4" t="str">
        <f t="shared" si="186"/>
        <v/>
      </c>
      <c r="U1217" s="4" t="str">
        <f t="shared" si="187"/>
        <v/>
      </c>
      <c r="V1217" s="4" t="str">
        <f t="shared" si="188"/>
        <v/>
      </c>
      <c r="W1217" s="4">
        <f t="shared" si="189"/>
        <v>1</v>
      </c>
    </row>
    <row r="1218" spans="1:23" s="3" customFormat="1" x14ac:dyDescent="0.3">
      <c r="A1218" s="3" t="s">
        <v>629</v>
      </c>
      <c r="B1218" s="3" t="s">
        <v>5325</v>
      </c>
      <c r="C1218" s="3" t="s">
        <v>5326</v>
      </c>
      <c r="D1218" s="3" t="s">
        <v>389</v>
      </c>
      <c r="E1218" s="3">
        <v>2</v>
      </c>
      <c r="F1218" s="3">
        <v>1</v>
      </c>
      <c r="G1218" s="3">
        <v>1</v>
      </c>
      <c r="H1218" s="3">
        <v>0</v>
      </c>
      <c r="I1218" s="3">
        <v>0</v>
      </c>
      <c r="J1218" s="3">
        <v>1</v>
      </c>
      <c r="K1218" s="3">
        <v>0</v>
      </c>
      <c r="L1218" s="3">
        <v>16</v>
      </c>
      <c r="M1218" s="4" t="str">
        <f t="shared" si="180"/>
        <v/>
      </c>
      <c r="N1218" s="4" t="str">
        <f t="shared" si="181"/>
        <v/>
      </c>
      <c r="O1218" s="4"/>
      <c r="P1218" s="4" t="str">
        <f t="shared" si="182"/>
        <v/>
      </c>
      <c r="Q1218" s="4" t="str">
        <f t="shared" si="183"/>
        <v/>
      </c>
      <c r="R1218" s="4" t="str">
        <f t="shared" si="184"/>
        <v/>
      </c>
      <c r="S1218" s="4">
        <f t="shared" si="185"/>
        <v>1</v>
      </c>
      <c r="T1218" s="4" t="str">
        <f t="shared" si="186"/>
        <v/>
      </c>
      <c r="U1218" s="4" t="str">
        <f t="shared" si="187"/>
        <v/>
      </c>
      <c r="V1218" s="4" t="str">
        <f t="shared" si="188"/>
        <v/>
      </c>
      <c r="W1218" s="4">
        <f t="shared" si="189"/>
        <v>1</v>
      </c>
    </row>
    <row r="1219" spans="1:23" s="3" customFormat="1" x14ac:dyDescent="0.3">
      <c r="A1219" s="3" t="s">
        <v>629</v>
      </c>
      <c r="B1219" s="3" t="s">
        <v>4413</v>
      </c>
      <c r="C1219" s="3" t="s">
        <v>4414</v>
      </c>
      <c r="D1219" s="3" t="s">
        <v>389</v>
      </c>
      <c r="E1219" s="3">
        <v>3</v>
      </c>
      <c r="F1219" s="3">
        <v>1</v>
      </c>
      <c r="G1219" s="3">
        <v>1</v>
      </c>
      <c r="H1219" s="3">
        <v>0</v>
      </c>
      <c r="I1219" s="3">
        <v>0</v>
      </c>
      <c r="J1219" s="3">
        <v>1</v>
      </c>
      <c r="K1219" s="3">
        <v>0</v>
      </c>
      <c r="L1219" s="3">
        <v>18</v>
      </c>
      <c r="M1219" s="4" t="str">
        <f t="shared" si="180"/>
        <v/>
      </c>
      <c r="N1219" s="4" t="str">
        <f t="shared" si="181"/>
        <v/>
      </c>
      <c r="O1219" s="4"/>
      <c r="P1219" s="4" t="str">
        <f t="shared" si="182"/>
        <v/>
      </c>
      <c r="Q1219" s="4" t="str">
        <f t="shared" si="183"/>
        <v/>
      </c>
      <c r="R1219" s="4" t="str">
        <f t="shared" si="184"/>
        <v/>
      </c>
      <c r="S1219" s="4">
        <f t="shared" si="185"/>
        <v>1</v>
      </c>
      <c r="T1219" s="4" t="str">
        <f t="shared" si="186"/>
        <v/>
      </c>
      <c r="U1219" s="4" t="str">
        <f t="shared" si="187"/>
        <v/>
      </c>
      <c r="V1219" s="4" t="str">
        <f t="shared" si="188"/>
        <v/>
      </c>
      <c r="W1219" s="4">
        <f t="shared" si="189"/>
        <v>1</v>
      </c>
    </row>
    <row r="1220" spans="1:23" s="3" customFormat="1" x14ac:dyDescent="0.3">
      <c r="A1220" s="3" t="s">
        <v>629</v>
      </c>
      <c r="B1220" s="3" t="s">
        <v>3989</v>
      </c>
      <c r="C1220" s="3" t="s">
        <v>3990</v>
      </c>
      <c r="D1220" s="3" t="s">
        <v>389</v>
      </c>
      <c r="E1220" s="3">
        <v>4</v>
      </c>
      <c r="F1220" s="3">
        <v>1</v>
      </c>
      <c r="G1220" s="3">
        <v>1</v>
      </c>
      <c r="H1220" s="3">
        <v>0</v>
      </c>
      <c r="I1220" s="3">
        <v>0</v>
      </c>
      <c r="J1220" s="3">
        <v>1</v>
      </c>
      <c r="K1220" s="3">
        <v>0</v>
      </c>
      <c r="L1220" s="3">
        <v>20</v>
      </c>
      <c r="M1220" s="4" t="str">
        <f t="shared" si="180"/>
        <v/>
      </c>
      <c r="N1220" s="4" t="str">
        <f t="shared" si="181"/>
        <v/>
      </c>
      <c r="O1220" s="4"/>
      <c r="P1220" s="4" t="str">
        <f t="shared" si="182"/>
        <v/>
      </c>
      <c r="Q1220" s="4" t="str">
        <f t="shared" si="183"/>
        <v/>
      </c>
      <c r="R1220" s="4" t="str">
        <f t="shared" si="184"/>
        <v/>
      </c>
      <c r="S1220" s="4">
        <f t="shared" si="185"/>
        <v>1</v>
      </c>
      <c r="T1220" s="4" t="str">
        <f t="shared" si="186"/>
        <v/>
      </c>
      <c r="U1220" s="4" t="str">
        <f t="shared" si="187"/>
        <v/>
      </c>
      <c r="V1220" s="4" t="str">
        <f t="shared" si="188"/>
        <v/>
      </c>
      <c r="W1220" s="4">
        <f t="shared" si="189"/>
        <v>1</v>
      </c>
    </row>
    <row r="1221" spans="1:23" s="3" customFormat="1" x14ac:dyDescent="0.3">
      <c r="A1221" s="3" t="s">
        <v>629</v>
      </c>
      <c r="B1221" s="3" t="s">
        <v>4651</v>
      </c>
      <c r="C1221" s="3" t="s">
        <v>4652</v>
      </c>
      <c r="D1221" s="3" t="s">
        <v>389</v>
      </c>
      <c r="E1221" s="3">
        <v>0</v>
      </c>
      <c r="F1221" s="3">
        <v>1</v>
      </c>
      <c r="G1221" s="3">
        <v>1</v>
      </c>
      <c r="H1221" s="3">
        <v>0</v>
      </c>
      <c r="I1221" s="3">
        <v>0</v>
      </c>
      <c r="J1221" s="3">
        <v>1</v>
      </c>
      <c r="K1221" s="3">
        <v>0</v>
      </c>
      <c r="L1221" s="3">
        <v>4</v>
      </c>
      <c r="M1221" s="4" t="str">
        <f t="shared" si="180"/>
        <v/>
      </c>
      <c r="N1221" s="4" t="str">
        <f t="shared" si="181"/>
        <v/>
      </c>
      <c r="O1221" s="4"/>
      <c r="P1221" s="4" t="str">
        <f t="shared" si="182"/>
        <v/>
      </c>
      <c r="Q1221" s="4" t="str">
        <f t="shared" si="183"/>
        <v/>
      </c>
      <c r="R1221" s="4" t="str">
        <f t="shared" si="184"/>
        <v/>
      </c>
      <c r="S1221" s="4">
        <f t="shared" si="185"/>
        <v>1</v>
      </c>
      <c r="T1221" s="4" t="str">
        <f t="shared" si="186"/>
        <v/>
      </c>
      <c r="U1221" s="4" t="str">
        <f t="shared" si="187"/>
        <v/>
      </c>
      <c r="V1221" s="4" t="str">
        <f t="shared" si="188"/>
        <v/>
      </c>
      <c r="W1221" s="4">
        <f t="shared" si="189"/>
        <v>1</v>
      </c>
    </row>
    <row r="1222" spans="1:23" s="3" customFormat="1" x14ac:dyDescent="0.3">
      <c r="A1222" s="3" t="s">
        <v>629</v>
      </c>
      <c r="B1222" s="3" t="s">
        <v>3531</v>
      </c>
      <c r="C1222" s="3" t="s">
        <v>3532</v>
      </c>
      <c r="D1222" s="3" t="s">
        <v>0</v>
      </c>
      <c r="E1222" s="3">
        <v>8</v>
      </c>
      <c r="F1222" s="3">
        <v>5</v>
      </c>
      <c r="G1222" s="3">
        <v>1</v>
      </c>
      <c r="H1222" s="3">
        <v>0</v>
      </c>
      <c r="I1222" s="3">
        <v>6</v>
      </c>
      <c r="J1222" s="3">
        <v>2</v>
      </c>
      <c r="K1222" s="3">
        <v>0</v>
      </c>
      <c r="L1222" s="3">
        <v>38</v>
      </c>
      <c r="M1222" s="4" t="str">
        <f t="shared" ref="M1222:M1285" si="190">IF( AND( OR( F1222&gt;$F$1, L1222&gt;$L$1 ), OR( E1222&gt;$E$1, I1222&gt;$I$1 ) ), 1, "" )</f>
        <v/>
      </c>
      <c r="N1222" s="4" t="str">
        <f t="shared" ref="N1222:N1285" si="191">IF( AND( OR( F1222&gt;$F$2, L1222&gt;$L$2 ), OR( E1222&gt;$E$2, I1222&gt;$I$2 ) ), 1, "")</f>
        <v/>
      </c>
      <c r="O1222" s="4"/>
      <c r="P1222" s="4" t="str">
        <f t="shared" ref="P1222:P1285" si="192" xml:space="preserve"> IF( AND( M1222 = 1, O1222 = 1 ), 1, "")</f>
        <v/>
      </c>
      <c r="Q1222" s="4" t="str">
        <f t="shared" ref="Q1222:Q1285" si="193" xml:space="preserve"> IF( AND( M1222 = "", O1222 = 1 ), 1, "")</f>
        <v/>
      </c>
      <c r="R1222" s="4" t="str">
        <f t="shared" ref="R1222:R1285" si="194" xml:space="preserve"> IF( AND( M1222 = 1, O1222 = "" ), 1, "")</f>
        <v/>
      </c>
      <c r="S1222" s="4">
        <f t="shared" ref="S1222:S1285" si="195" xml:space="preserve"> IF( AND( M1222 = "", O1222 = "" ), 1, "")</f>
        <v>1</v>
      </c>
      <c r="T1222" s="4" t="str">
        <f t="shared" ref="T1222:T1285" si="196" xml:space="preserve"> IF( AND( N1222 = 1, O1222 = 1 ), 1, "")</f>
        <v/>
      </c>
      <c r="U1222" s="4" t="str">
        <f t="shared" ref="U1222:U1285" si="197" xml:space="preserve"> IF( AND( N1222 = "", O1222 = 1 ), 1, "")</f>
        <v/>
      </c>
      <c r="V1222" s="4" t="str">
        <f t="shared" ref="V1222:V1285" si="198" xml:space="preserve"> IF( AND( N1222 = 1, O1222 = "" ), 1, "")</f>
        <v/>
      </c>
      <c r="W1222" s="4">
        <f t="shared" ref="W1222:W1285" si="199" xml:space="preserve"> IF( AND( N1222 = "", O1222 = "" ), 1, "")</f>
        <v>1</v>
      </c>
    </row>
    <row r="1223" spans="1:23" s="3" customFormat="1" x14ac:dyDescent="0.3">
      <c r="A1223" s="3" t="s">
        <v>629</v>
      </c>
      <c r="B1223" s="3" t="s">
        <v>3676</v>
      </c>
      <c r="C1223" s="3" t="s">
        <v>3677</v>
      </c>
      <c r="D1223" s="3" t="s">
        <v>0</v>
      </c>
      <c r="E1223" s="3">
        <v>4</v>
      </c>
      <c r="F1223" s="3">
        <v>1</v>
      </c>
      <c r="G1223" s="3">
        <v>1</v>
      </c>
      <c r="H1223" s="3">
        <v>0</v>
      </c>
      <c r="I1223" s="3">
        <v>0</v>
      </c>
      <c r="J1223" s="3">
        <v>1</v>
      </c>
      <c r="K1223" s="3">
        <v>0</v>
      </c>
      <c r="L1223" s="3">
        <v>33</v>
      </c>
      <c r="M1223" s="4" t="str">
        <f t="shared" si="190"/>
        <v/>
      </c>
      <c r="N1223" s="4" t="str">
        <f t="shared" si="191"/>
        <v/>
      </c>
      <c r="O1223" s="4"/>
      <c r="P1223" s="4" t="str">
        <f t="shared" si="192"/>
        <v/>
      </c>
      <c r="Q1223" s="4" t="str">
        <f t="shared" si="193"/>
        <v/>
      </c>
      <c r="R1223" s="4" t="str">
        <f t="shared" si="194"/>
        <v/>
      </c>
      <c r="S1223" s="4">
        <f t="shared" si="195"/>
        <v>1</v>
      </c>
      <c r="T1223" s="4" t="str">
        <f t="shared" si="196"/>
        <v/>
      </c>
      <c r="U1223" s="4" t="str">
        <f t="shared" si="197"/>
        <v/>
      </c>
      <c r="V1223" s="4" t="str">
        <f t="shared" si="198"/>
        <v/>
      </c>
      <c r="W1223" s="4">
        <f t="shared" si="199"/>
        <v>1</v>
      </c>
    </row>
    <row r="1224" spans="1:23" s="3" customFormat="1" x14ac:dyDescent="0.3">
      <c r="A1224" s="3" t="s">
        <v>629</v>
      </c>
      <c r="B1224" s="3" t="s">
        <v>5012</v>
      </c>
      <c r="C1224" s="3" t="s">
        <v>5013</v>
      </c>
      <c r="D1224" s="3" t="s">
        <v>0</v>
      </c>
      <c r="E1224" s="3">
        <v>1</v>
      </c>
      <c r="F1224" s="3">
        <v>5</v>
      </c>
      <c r="G1224" s="3">
        <v>1</v>
      </c>
      <c r="H1224" s="3">
        <v>0</v>
      </c>
      <c r="I1224" s="3">
        <v>1</v>
      </c>
      <c r="J1224" s="3">
        <v>2</v>
      </c>
      <c r="K1224" s="3">
        <v>0</v>
      </c>
      <c r="L1224" s="3">
        <v>27</v>
      </c>
      <c r="M1224" s="4" t="str">
        <f t="shared" si="190"/>
        <v/>
      </c>
      <c r="N1224" s="4" t="str">
        <f t="shared" si="191"/>
        <v/>
      </c>
      <c r="O1224" s="4"/>
      <c r="P1224" s="4" t="str">
        <f t="shared" si="192"/>
        <v/>
      </c>
      <c r="Q1224" s="4" t="str">
        <f t="shared" si="193"/>
        <v/>
      </c>
      <c r="R1224" s="4" t="str">
        <f t="shared" si="194"/>
        <v/>
      </c>
      <c r="S1224" s="4">
        <f t="shared" si="195"/>
        <v>1</v>
      </c>
      <c r="T1224" s="4" t="str">
        <f t="shared" si="196"/>
        <v/>
      </c>
      <c r="U1224" s="4" t="str">
        <f t="shared" si="197"/>
        <v/>
      </c>
      <c r="V1224" s="4" t="str">
        <f t="shared" si="198"/>
        <v/>
      </c>
      <c r="W1224" s="4">
        <f t="shared" si="199"/>
        <v>1</v>
      </c>
    </row>
    <row r="1225" spans="1:23" s="3" customFormat="1" x14ac:dyDescent="0.3">
      <c r="A1225" s="3" t="s">
        <v>629</v>
      </c>
      <c r="B1225" s="3" t="s">
        <v>4307</v>
      </c>
      <c r="C1225" s="3" t="s">
        <v>4308</v>
      </c>
      <c r="D1225" s="3" t="s">
        <v>0</v>
      </c>
      <c r="E1225" s="3">
        <v>6</v>
      </c>
      <c r="F1225" s="3">
        <v>6</v>
      </c>
      <c r="G1225" s="3">
        <v>1</v>
      </c>
      <c r="H1225" s="3">
        <v>0</v>
      </c>
      <c r="I1225" s="3">
        <v>7</v>
      </c>
      <c r="J1225" s="3">
        <v>6</v>
      </c>
      <c r="K1225" s="3">
        <v>2</v>
      </c>
      <c r="L1225" s="3">
        <v>41</v>
      </c>
      <c r="M1225" s="4" t="str">
        <f t="shared" si="190"/>
        <v/>
      </c>
      <c r="N1225" s="4" t="str">
        <f t="shared" si="191"/>
        <v/>
      </c>
      <c r="O1225" s="4"/>
      <c r="P1225" s="4" t="str">
        <f t="shared" si="192"/>
        <v/>
      </c>
      <c r="Q1225" s="4" t="str">
        <f t="shared" si="193"/>
        <v/>
      </c>
      <c r="R1225" s="4" t="str">
        <f t="shared" si="194"/>
        <v/>
      </c>
      <c r="S1225" s="4">
        <f t="shared" si="195"/>
        <v>1</v>
      </c>
      <c r="T1225" s="4" t="str">
        <f t="shared" si="196"/>
        <v/>
      </c>
      <c r="U1225" s="4" t="str">
        <f t="shared" si="197"/>
        <v/>
      </c>
      <c r="V1225" s="4" t="str">
        <f t="shared" si="198"/>
        <v/>
      </c>
      <c r="W1225" s="4">
        <f t="shared" si="199"/>
        <v>1</v>
      </c>
    </row>
    <row r="1226" spans="1:23" s="3" customFormat="1" x14ac:dyDescent="0.3">
      <c r="A1226" s="3" t="s">
        <v>629</v>
      </c>
      <c r="B1226" s="3" t="s">
        <v>4615</v>
      </c>
      <c r="C1226" s="3" t="s">
        <v>4616</v>
      </c>
      <c r="D1226" s="3" t="s">
        <v>0</v>
      </c>
      <c r="E1226" s="3">
        <v>6</v>
      </c>
      <c r="F1226" s="3">
        <v>4</v>
      </c>
      <c r="G1226" s="3">
        <v>1</v>
      </c>
      <c r="H1226" s="3">
        <v>0</v>
      </c>
      <c r="I1226" s="3">
        <v>0</v>
      </c>
      <c r="J1226" s="3">
        <v>3</v>
      </c>
      <c r="K1226" s="3">
        <v>1</v>
      </c>
      <c r="L1226" s="3">
        <v>37</v>
      </c>
      <c r="M1226" s="4" t="str">
        <f t="shared" si="190"/>
        <v/>
      </c>
      <c r="N1226" s="4" t="str">
        <f t="shared" si="191"/>
        <v/>
      </c>
      <c r="O1226" s="4"/>
      <c r="P1226" s="4" t="str">
        <f t="shared" si="192"/>
        <v/>
      </c>
      <c r="Q1226" s="4" t="str">
        <f t="shared" si="193"/>
        <v/>
      </c>
      <c r="R1226" s="4" t="str">
        <f t="shared" si="194"/>
        <v/>
      </c>
      <c r="S1226" s="4">
        <f t="shared" si="195"/>
        <v>1</v>
      </c>
      <c r="T1226" s="4" t="str">
        <f t="shared" si="196"/>
        <v/>
      </c>
      <c r="U1226" s="4" t="str">
        <f t="shared" si="197"/>
        <v/>
      </c>
      <c r="V1226" s="4" t="str">
        <f t="shared" si="198"/>
        <v/>
      </c>
      <c r="W1226" s="4">
        <f t="shared" si="199"/>
        <v>1</v>
      </c>
    </row>
    <row r="1227" spans="1:23" s="3" customFormat="1" x14ac:dyDescent="0.3">
      <c r="A1227" s="3" t="s">
        <v>629</v>
      </c>
      <c r="B1227" s="3" t="s">
        <v>4746</v>
      </c>
      <c r="C1227" s="3" t="s">
        <v>4747</v>
      </c>
      <c r="D1227" s="3" t="s">
        <v>0</v>
      </c>
      <c r="E1227" s="3">
        <v>5</v>
      </c>
      <c r="F1227" s="3">
        <v>3</v>
      </c>
      <c r="G1227" s="3">
        <v>1</v>
      </c>
      <c r="H1227" s="3">
        <v>0</v>
      </c>
      <c r="I1227" s="3">
        <v>3</v>
      </c>
      <c r="J1227" s="3">
        <v>3</v>
      </c>
      <c r="K1227" s="3">
        <v>5</v>
      </c>
      <c r="L1227" s="3">
        <v>31</v>
      </c>
      <c r="M1227" s="4" t="str">
        <f t="shared" si="190"/>
        <v/>
      </c>
      <c r="N1227" s="4" t="str">
        <f t="shared" si="191"/>
        <v/>
      </c>
      <c r="O1227" s="4"/>
      <c r="P1227" s="4" t="str">
        <f t="shared" si="192"/>
        <v/>
      </c>
      <c r="Q1227" s="4" t="str">
        <f t="shared" si="193"/>
        <v/>
      </c>
      <c r="R1227" s="4" t="str">
        <f t="shared" si="194"/>
        <v/>
      </c>
      <c r="S1227" s="4">
        <f t="shared" si="195"/>
        <v>1</v>
      </c>
      <c r="T1227" s="4" t="str">
        <f t="shared" si="196"/>
        <v/>
      </c>
      <c r="U1227" s="4" t="str">
        <f t="shared" si="197"/>
        <v/>
      </c>
      <c r="V1227" s="4" t="str">
        <f t="shared" si="198"/>
        <v/>
      </c>
      <c r="W1227" s="4">
        <f t="shared" si="199"/>
        <v>1</v>
      </c>
    </row>
    <row r="1228" spans="1:23" s="3" customFormat="1" x14ac:dyDescent="0.3">
      <c r="A1228" s="3" t="s">
        <v>629</v>
      </c>
      <c r="B1228" s="3" t="s">
        <v>4056</v>
      </c>
      <c r="C1228" s="3" t="s">
        <v>4057</v>
      </c>
      <c r="D1228" s="3" t="s">
        <v>0</v>
      </c>
      <c r="E1228" s="3">
        <v>1</v>
      </c>
      <c r="F1228" s="3">
        <v>3</v>
      </c>
      <c r="G1228" s="3">
        <v>1</v>
      </c>
      <c r="H1228" s="3">
        <v>0</v>
      </c>
      <c r="I1228" s="3">
        <v>0</v>
      </c>
      <c r="J1228" s="3">
        <v>3</v>
      </c>
      <c r="K1228" s="3">
        <v>1</v>
      </c>
      <c r="L1228" s="3">
        <v>14</v>
      </c>
      <c r="M1228" s="4" t="str">
        <f t="shared" si="190"/>
        <v/>
      </c>
      <c r="N1228" s="4" t="str">
        <f t="shared" si="191"/>
        <v/>
      </c>
      <c r="O1228" s="4"/>
      <c r="P1228" s="4" t="str">
        <f t="shared" si="192"/>
        <v/>
      </c>
      <c r="Q1228" s="4" t="str">
        <f t="shared" si="193"/>
        <v/>
      </c>
      <c r="R1228" s="4" t="str">
        <f t="shared" si="194"/>
        <v/>
      </c>
      <c r="S1228" s="4">
        <f t="shared" si="195"/>
        <v>1</v>
      </c>
      <c r="T1228" s="4" t="str">
        <f t="shared" si="196"/>
        <v/>
      </c>
      <c r="U1228" s="4" t="str">
        <f t="shared" si="197"/>
        <v/>
      </c>
      <c r="V1228" s="4" t="str">
        <f t="shared" si="198"/>
        <v/>
      </c>
      <c r="W1228" s="4">
        <f t="shared" si="199"/>
        <v>1</v>
      </c>
    </row>
    <row r="1229" spans="1:23" s="3" customFormat="1" x14ac:dyDescent="0.3">
      <c r="A1229" s="3" t="s">
        <v>629</v>
      </c>
      <c r="B1229" s="3" t="s">
        <v>3686</v>
      </c>
      <c r="C1229" s="3" t="s">
        <v>2803</v>
      </c>
      <c r="D1229" s="3" t="s">
        <v>750</v>
      </c>
      <c r="E1229" s="3">
        <v>0</v>
      </c>
      <c r="F1229" s="3">
        <v>0</v>
      </c>
      <c r="G1229" s="3">
        <v>1</v>
      </c>
      <c r="H1229" s="3">
        <v>0</v>
      </c>
      <c r="I1229" s="3">
        <v>0</v>
      </c>
      <c r="J1229" s="3">
        <v>0</v>
      </c>
      <c r="K1229" s="3">
        <v>0</v>
      </c>
      <c r="L1229" s="3">
        <v>4</v>
      </c>
      <c r="M1229" s="4" t="str">
        <f t="shared" si="190"/>
        <v/>
      </c>
      <c r="N1229" s="4" t="str">
        <f t="shared" si="191"/>
        <v/>
      </c>
      <c r="O1229" s="4"/>
      <c r="P1229" s="4" t="str">
        <f t="shared" si="192"/>
        <v/>
      </c>
      <c r="Q1229" s="4" t="str">
        <f t="shared" si="193"/>
        <v/>
      </c>
      <c r="R1229" s="4" t="str">
        <f t="shared" si="194"/>
        <v/>
      </c>
      <c r="S1229" s="4">
        <f t="shared" si="195"/>
        <v>1</v>
      </c>
      <c r="T1229" s="4" t="str">
        <f t="shared" si="196"/>
        <v/>
      </c>
      <c r="U1229" s="4" t="str">
        <f t="shared" si="197"/>
        <v/>
      </c>
      <c r="V1229" s="4" t="str">
        <f t="shared" si="198"/>
        <v/>
      </c>
      <c r="W1229" s="4">
        <f t="shared" si="199"/>
        <v>1</v>
      </c>
    </row>
    <row r="1230" spans="1:23" s="3" customFormat="1" x14ac:dyDescent="0.3">
      <c r="A1230" s="3" t="s">
        <v>629</v>
      </c>
      <c r="B1230" s="3" t="s">
        <v>635</v>
      </c>
      <c r="C1230" s="3" t="s">
        <v>636</v>
      </c>
      <c r="D1230" s="3" t="s">
        <v>0</v>
      </c>
      <c r="E1230" s="3">
        <v>30</v>
      </c>
      <c r="F1230" s="3">
        <v>51</v>
      </c>
      <c r="G1230" s="3">
        <v>1</v>
      </c>
      <c r="H1230" s="3">
        <v>0</v>
      </c>
      <c r="I1230" s="3">
        <v>924</v>
      </c>
      <c r="J1230" s="3">
        <v>34</v>
      </c>
      <c r="K1230" s="3">
        <v>3</v>
      </c>
      <c r="L1230" s="3">
        <v>507</v>
      </c>
      <c r="M1230" s="4">
        <f t="shared" si="190"/>
        <v>1</v>
      </c>
      <c r="N1230" s="4">
        <f t="shared" si="191"/>
        <v>1</v>
      </c>
      <c r="O1230" s="4">
        <v>1</v>
      </c>
      <c r="P1230" s="4">
        <f t="shared" si="192"/>
        <v>1</v>
      </c>
      <c r="Q1230" s="4" t="str">
        <f t="shared" si="193"/>
        <v/>
      </c>
      <c r="R1230" s="4" t="str">
        <f t="shared" si="194"/>
        <v/>
      </c>
      <c r="S1230" s="4" t="str">
        <f t="shared" si="195"/>
        <v/>
      </c>
      <c r="T1230" s="4">
        <f t="shared" si="196"/>
        <v>1</v>
      </c>
      <c r="U1230" s="4" t="str">
        <f t="shared" si="197"/>
        <v/>
      </c>
      <c r="V1230" s="4" t="str">
        <f t="shared" si="198"/>
        <v/>
      </c>
      <c r="W1230" s="4" t="str">
        <f t="shared" si="199"/>
        <v/>
      </c>
    </row>
    <row r="1231" spans="1:23" s="3" customFormat="1" x14ac:dyDescent="0.3">
      <c r="A1231" s="3" t="s">
        <v>629</v>
      </c>
      <c r="B1231" s="3" t="s">
        <v>652</v>
      </c>
      <c r="C1231" s="3" t="s">
        <v>653</v>
      </c>
      <c r="D1231" s="3" t="s">
        <v>0</v>
      </c>
      <c r="E1231" s="3">
        <v>21</v>
      </c>
      <c r="F1231" s="3">
        <v>34</v>
      </c>
      <c r="G1231" s="3">
        <v>1</v>
      </c>
      <c r="H1231" s="3">
        <v>0</v>
      </c>
      <c r="I1231" s="3">
        <v>156</v>
      </c>
      <c r="J1231" s="3">
        <v>19</v>
      </c>
      <c r="K1231" s="3">
        <v>5</v>
      </c>
      <c r="L1231" s="3">
        <v>240</v>
      </c>
      <c r="M1231" s="4" t="str">
        <f t="shared" si="190"/>
        <v/>
      </c>
      <c r="N1231" s="4" t="str">
        <f t="shared" si="191"/>
        <v/>
      </c>
      <c r="O1231" s="4"/>
      <c r="P1231" s="4" t="str">
        <f t="shared" si="192"/>
        <v/>
      </c>
      <c r="Q1231" s="4" t="str">
        <f t="shared" si="193"/>
        <v/>
      </c>
      <c r="R1231" s="4" t="str">
        <f t="shared" si="194"/>
        <v/>
      </c>
      <c r="S1231" s="4">
        <f t="shared" si="195"/>
        <v>1</v>
      </c>
      <c r="T1231" s="4" t="str">
        <f t="shared" si="196"/>
        <v/>
      </c>
      <c r="U1231" s="4" t="str">
        <f t="shared" si="197"/>
        <v/>
      </c>
      <c r="V1231" s="4" t="str">
        <f t="shared" si="198"/>
        <v/>
      </c>
      <c r="W1231" s="4">
        <f t="shared" si="199"/>
        <v>1</v>
      </c>
    </row>
    <row r="1232" spans="1:23" s="3" customFormat="1" x14ac:dyDescent="0.3">
      <c r="A1232" s="3" t="s">
        <v>629</v>
      </c>
      <c r="B1232" s="3" t="s">
        <v>682</v>
      </c>
      <c r="C1232" s="3" t="s">
        <v>683</v>
      </c>
      <c r="D1232" s="3" t="s">
        <v>0</v>
      </c>
      <c r="E1232" s="3">
        <v>15</v>
      </c>
      <c r="F1232" s="3">
        <v>22</v>
      </c>
      <c r="G1232" s="3">
        <v>1</v>
      </c>
      <c r="H1232" s="3">
        <v>0</v>
      </c>
      <c r="I1232" s="3">
        <v>64</v>
      </c>
      <c r="J1232" s="3">
        <v>12</v>
      </c>
      <c r="K1232" s="3">
        <v>3</v>
      </c>
      <c r="L1232" s="3">
        <v>168</v>
      </c>
      <c r="M1232" s="4" t="str">
        <f t="shared" si="190"/>
        <v/>
      </c>
      <c r="N1232" s="4" t="str">
        <f t="shared" si="191"/>
        <v/>
      </c>
      <c r="O1232" s="4"/>
      <c r="P1232" s="4" t="str">
        <f t="shared" si="192"/>
        <v/>
      </c>
      <c r="Q1232" s="4" t="str">
        <f t="shared" si="193"/>
        <v/>
      </c>
      <c r="R1232" s="4" t="str">
        <f t="shared" si="194"/>
        <v/>
      </c>
      <c r="S1232" s="4">
        <f t="shared" si="195"/>
        <v>1</v>
      </c>
      <c r="T1232" s="4" t="str">
        <f t="shared" si="196"/>
        <v/>
      </c>
      <c r="U1232" s="4" t="str">
        <f t="shared" si="197"/>
        <v/>
      </c>
      <c r="V1232" s="4" t="str">
        <f t="shared" si="198"/>
        <v/>
      </c>
      <c r="W1232" s="4">
        <f t="shared" si="199"/>
        <v>1</v>
      </c>
    </row>
    <row r="1233" spans="1:23" s="3" customFormat="1" x14ac:dyDescent="0.3">
      <c r="A1233" s="3" t="s">
        <v>629</v>
      </c>
      <c r="B1233" s="3" t="s">
        <v>742</v>
      </c>
      <c r="C1233" s="3" t="s">
        <v>743</v>
      </c>
      <c r="D1233" s="3" t="s">
        <v>0</v>
      </c>
      <c r="E1233" s="3">
        <v>11</v>
      </c>
      <c r="F1233" s="3">
        <v>18</v>
      </c>
      <c r="G1233" s="3">
        <v>1</v>
      </c>
      <c r="H1233" s="3">
        <v>0</v>
      </c>
      <c r="I1233" s="3">
        <v>147</v>
      </c>
      <c r="J1233" s="3">
        <v>15</v>
      </c>
      <c r="K1233" s="3">
        <v>4</v>
      </c>
      <c r="L1233" s="3">
        <v>205</v>
      </c>
      <c r="M1233" s="4" t="str">
        <f t="shared" si="190"/>
        <v/>
      </c>
      <c r="N1233" s="4" t="str">
        <f t="shared" si="191"/>
        <v/>
      </c>
      <c r="O1233" s="4"/>
      <c r="P1233" s="4" t="str">
        <f t="shared" si="192"/>
        <v/>
      </c>
      <c r="Q1233" s="4" t="str">
        <f t="shared" si="193"/>
        <v/>
      </c>
      <c r="R1233" s="4" t="str">
        <f t="shared" si="194"/>
        <v/>
      </c>
      <c r="S1233" s="4">
        <f t="shared" si="195"/>
        <v>1</v>
      </c>
      <c r="T1233" s="4" t="str">
        <f t="shared" si="196"/>
        <v/>
      </c>
      <c r="U1233" s="4" t="str">
        <f t="shared" si="197"/>
        <v/>
      </c>
      <c r="V1233" s="4" t="str">
        <f t="shared" si="198"/>
        <v/>
      </c>
      <c r="W1233" s="4">
        <f t="shared" si="199"/>
        <v>1</v>
      </c>
    </row>
    <row r="1234" spans="1:23" s="3" customFormat="1" x14ac:dyDescent="0.3">
      <c r="A1234" s="3" t="s">
        <v>629</v>
      </c>
      <c r="B1234" s="3" t="s">
        <v>4722</v>
      </c>
      <c r="C1234" s="3" t="s">
        <v>4723</v>
      </c>
      <c r="D1234" s="3" t="s">
        <v>0</v>
      </c>
      <c r="E1234" s="3">
        <v>1</v>
      </c>
      <c r="F1234" s="3">
        <v>2</v>
      </c>
      <c r="G1234" s="3">
        <v>1</v>
      </c>
      <c r="H1234" s="3">
        <v>0</v>
      </c>
      <c r="I1234" s="3">
        <v>0</v>
      </c>
      <c r="J1234" s="3">
        <v>2</v>
      </c>
      <c r="K1234" s="3">
        <v>1</v>
      </c>
      <c r="L1234" s="3">
        <v>10</v>
      </c>
      <c r="M1234" s="4" t="str">
        <f t="shared" si="190"/>
        <v/>
      </c>
      <c r="N1234" s="4" t="str">
        <f t="shared" si="191"/>
        <v/>
      </c>
      <c r="O1234" s="4"/>
      <c r="P1234" s="4" t="str">
        <f t="shared" si="192"/>
        <v/>
      </c>
      <c r="Q1234" s="4" t="str">
        <f t="shared" si="193"/>
        <v/>
      </c>
      <c r="R1234" s="4" t="str">
        <f t="shared" si="194"/>
        <v/>
      </c>
      <c r="S1234" s="4">
        <f t="shared" si="195"/>
        <v>1</v>
      </c>
      <c r="T1234" s="4" t="str">
        <f t="shared" si="196"/>
        <v/>
      </c>
      <c r="U1234" s="4" t="str">
        <f t="shared" si="197"/>
        <v/>
      </c>
      <c r="V1234" s="4" t="str">
        <f t="shared" si="198"/>
        <v/>
      </c>
      <c r="W1234" s="4">
        <f t="shared" si="199"/>
        <v>1</v>
      </c>
    </row>
    <row r="1235" spans="1:23" s="3" customFormat="1" x14ac:dyDescent="0.3">
      <c r="A1235" s="3" t="s">
        <v>629</v>
      </c>
      <c r="B1235" s="3" t="s">
        <v>771</v>
      </c>
      <c r="C1235" s="3" t="s">
        <v>772</v>
      </c>
      <c r="D1235" s="3" t="s">
        <v>0</v>
      </c>
      <c r="E1235" s="3">
        <v>7</v>
      </c>
      <c r="F1235" s="3">
        <v>59</v>
      </c>
      <c r="G1235" s="3">
        <v>1</v>
      </c>
      <c r="H1235" s="3">
        <v>0</v>
      </c>
      <c r="I1235" s="3">
        <v>153</v>
      </c>
      <c r="J1235" s="3">
        <v>21</v>
      </c>
      <c r="K1235" s="3">
        <v>6</v>
      </c>
      <c r="L1235" s="3">
        <v>158</v>
      </c>
      <c r="M1235" s="4" t="str">
        <f t="shared" si="190"/>
        <v/>
      </c>
      <c r="N1235" s="4" t="str">
        <f t="shared" si="191"/>
        <v/>
      </c>
      <c r="O1235" s="4"/>
      <c r="P1235" s="4" t="str">
        <f t="shared" si="192"/>
        <v/>
      </c>
      <c r="Q1235" s="4" t="str">
        <f t="shared" si="193"/>
        <v/>
      </c>
      <c r="R1235" s="4" t="str">
        <f t="shared" si="194"/>
        <v/>
      </c>
      <c r="S1235" s="4">
        <f t="shared" si="195"/>
        <v>1</v>
      </c>
      <c r="T1235" s="4" t="str">
        <f t="shared" si="196"/>
        <v/>
      </c>
      <c r="U1235" s="4" t="str">
        <f t="shared" si="197"/>
        <v/>
      </c>
      <c r="V1235" s="4" t="str">
        <f t="shared" si="198"/>
        <v/>
      </c>
      <c r="W1235" s="4">
        <f t="shared" si="199"/>
        <v>1</v>
      </c>
    </row>
    <row r="1236" spans="1:23" s="3" customFormat="1" x14ac:dyDescent="0.3">
      <c r="A1236" s="3" t="s">
        <v>629</v>
      </c>
      <c r="B1236" s="3" t="s">
        <v>759</v>
      </c>
      <c r="C1236" s="3" t="s">
        <v>760</v>
      </c>
      <c r="D1236" s="3" t="s">
        <v>0</v>
      </c>
      <c r="E1236" s="3">
        <v>8</v>
      </c>
      <c r="F1236" s="3">
        <v>45</v>
      </c>
      <c r="G1236" s="3">
        <v>1</v>
      </c>
      <c r="H1236" s="3">
        <v>0</v>
      </c>
      <c r="I1236" s="3">
        <v>794</v>
      </c>
      <c r="J1236" s="3">
        <v>27</v>
      </c>
      <c r="K1236" s="3">
        <v>3</v>
      </c>
      <c r="L1236" s="3">
        <v>339</v>
      </c>
      <c r="M1236" s="4">
        <f t="shared" si="190"/>
        <v>1</v>
      </c>
      <c r="N1236" s="4" t="str">
        <f t="shared" si="191"/>
        <v/>
      </c>
      <c r="O1236" s="4"/>
      <c r="P1236" s="4" t="str">
        <f t="shared" si="192"/>
        <v/>
      </c>
      <c r="Q1236" s="4" t="str">
        <f t="shared" si="193"/>
        <v/>
      </c>
      <c r="R1236" s="4">
        <f t="shared" si="194"/>
        <v>1</v>
      </c>
      <c r="S1236" s="4" t="str">
        <f t="shared" si="195"/>
        <v/>
      </c>
      <c r="T1236" s="4" t="str">
        <f t="shared" si="196"/>
        <v/>
      </c>
      <c r="U1236" s="4" t="str">
        <f t="shared" si="197"/>
        <v/>
      </c>
      <c r="V1236" s="4" t="str">
        <f t="shared" si="198"/>
        <v/>
      </c>
      <c r="W1236" s="4">
        <f t="shared" si="199"/>
        <v>1</v>
      </c>
    </row>
    <row r="1237" spans="1:23" s="3" customFormat="1" x14ac:dyDescent="0.3">
      <c r="A1237" s="3" t="s">
        <v>629</v>
      </c>
      <c r="B1237" s="3" t="s">
        <v>5701</v>
      </c>
      <c r="C1237" s="3" t="s">
        <v>5702</v>
      </c>
      <c r="D1237" s="3" t="s">
        <v>0</v>
      </c>
      <c r="E1237" s="3">
        <v>5</v>
      </c>
      <c r="F1237" s="3">
        <v>1</v>
      </c>
      <c r="G1237" s="3">
        <v>1</v>
      </c>
      <c r="H1237" s="3">
        <v>0</v>
      </c>
      <c r="I1237" s="3">
        <v>0</v>
      </c>
      <c r="J1237" s="3">
        <v>1</v>
      </c>
      <c r="K1237" s="3">
        <v>0</v>
      </c>
      <c r="L1237" s="3">
        <v>15</v>
      </c>
      <c r="M1237" s="4" t="str">
        <f t="shared" si="190"/>
        <v/>
      </c>
      <c r="N1237" s="4" t="str">
        <f t="shared" si="191"/>
        <v/>
      </c>
      <c r="O1237" s="4"/>
      <c r="P1237" s="4" t="str">
        <f t="shared" si="192"/>
        <v/>
      </c>
      <c r="Q1237" s="4" t="str">
        <f t="shared" si="193"/>
        <v/>
      </c>
      <c r="R1237" s="4" t="str">
        <f t="shared" si="194"/>
        <v/>
      </c>
      <c r="S1237" s="4">
        <f t="shared" si="195"/>
        <v>1</v>
      </c>
      <c r="T1237" s="4" t="str">
        <f t="shared" si="196"/>
        <v/>
      </c>
      <c r="U1237" s="4" t="str">
        <f t="shared" si="197"/>
        <v/>
      </c>
      <c r="V1237" s="4" t="str">
        <f t="shared" si="198"/>
        <v/>
      </c>
      <c r="W1237" s="4">
        <f t="shared" si="199"/>
        <v>1</v>
      </c>
    </row>
    <row r="1238" spans="1:23" s="3" customFormat="1" x14ac:dyDescent="0.3">
      <c r="A1238" s="3" t="s">
        <v>629</v>
      </c>
      <c r="B1238" s="3" t="s">
        <v>3637</v>
      </c>
      <c r="C1238" s="3" t="s">
        <v>3638</v>
      </c>
      <c r="D1238" s="3" t="s">
        <v>0</v>
      </c>
      <c r="E1238" s="3">
        <v>2</v>
      </c>
      <c r="F1238" s="3">
        <v>5</v>
      </c>
      <c r="G1238" s="3">
        <v>1</v>
      </c>
      <c r="H1238" s="3">
        <v>0</v>
      </c>
      <c r="I1238" s="3">
        <v>4</v>
      </c>
      <c r="J1238" s="3">
        <v>5</v>
      </c>
      <c r="K1238" s="3">
        <v>3</v>
      </c>
      <c r="L1238" s="3">
        <v>50</v>
      </c>
      <c r="M1238" s="4" t="str">
        <f t="shared" si="190"/>
        <v/>
      </c>
      <c r="N1238" s="4" t="str">
        <f t="shared" si="191"/>
        <v/>
      </c>
      <c r="O1238" s="4"/>
      <c r="P1238" s="4" t="str">
        <f t="shared" si="192"/>
        <v/>
      </c>
      <c r="Q1238" s="4" t="str">
        <f t="shared" si="193"/>
        <v/>
      </c>
      <c r="R1238" s="4" t="str">
        <f t="shared" si="194"/>
        <v/>
      </c>
      <c r="S1238" s="4">
        <f t="shared" si="195"/>
        <v>1</v>
      </c>
      <c r="T1238" s="4" t="str">
        <f t="shared" si="196"/>
        <v/>
      </c>
      <c r="U1238" s="4" t="str">
        <f t="shared" si="197"/>
        <v/>
      </c>
      <c r="V1238" s="4" t="str">
        <f t="shared" si="198"/>
        <v/>
      </c>
      <c r="W1238" s="4">
        <f t="shared" si="199"/>
        <v>1</v>
      </c>
    </row>
    <row r="1239" spans="1:23" s="3" customFormat="1" x14ac:dyDescent="0.3">
      <c r="A1239" s="3" t="s">
        <v>629</v>
      </c>
      <c r="B1239" s="3" t="s">
        <v>4439</v>
      </c>
      <c r="C1239" s="3" t="s">
        <v>4440</v>
      </c>
      <c r="D1239" s="3" t="s">
        <v>0</v>
      </c>
      <c r="E1239" s="3">
        <v>5</v>
      </c>
      <c r="F1239" s="3">
        <v>2</v>
      </c>
      <c r="G1239" s="3">
        <v>2</v>
      </c>
      <c r="H1239" s="3">
        <v>0</v>
      </c>
      <c r="I1239" s="3">
        <v>0</v>
      </c>
      <c r="J1239" s="3">
        <v>2</v>
      </c>
      <c r="K1239" s="3">
        <v>1</v>
      </c>
      <c r="L1239" s="3">
        <v>16</v>
      </c>
      <c r="M1239" s="4" t="str">
        <f t="shared" si="190"/>
        <v/>
      </c>
      <c r="N1239" s="4" t="str">
        <f t="shared" si="191"/>
        <v/>
      </c>
      <c r="O1239" s="4"/>
      <c r="P1239" s="4" t="str">
        <f t="shared" si="192"/>
        <v/>
      </c>
      <c r="Q1239" s="4" t="str">
        <f t="shared" si="193"/>
        <v/>
      </c>
      <c r="R1239" s="4" t="str">
        <f t="shared" si="194"/>
        <v/>
      </c>
      <c r="S1239" s="4">
        <f t="shared" si="195"/>
        <v>1</v>
      </c>
      <c r="T1239" s="4" t="str">
        <f t="shared" si="196"/>
        <v/>
      </c>
      <c r="U1239" s="4" t="str">
        <f t="shared" si="197"/>
        <v/>
      </c>
      <c r="V1239" s="4" t="str">
        <f t="shared" si="198"/>
        <v/>
      </c>
      <c r="W1239" s="4">
        <f t="shared" si="199"/>
        <v>1</v>
      </c>
    </row>
    <row r="1240" spans="1:23" s="3" customFormat="1" x14ac:dyDescent="0.3">
      <c r="A1240" s="3" t="s">
        <v>629</v>
      </c>
      <c r="B1240" s="3" t="s">
        <v>3542</v>
      </c>
      <c r="C1240" s="3" t="s">
        <v>3543</v>
      </c>
      <c r="D1240" s="3" t="s">
        <v>0</v>
      </c>
      <c r="E1240" s="3">
        <v>2</v>
      </c>
      <c r="F1240" s="3">
        <v>2</v>
      </c>
      <c r="G1240" s="3">
        <v>1</v>
      </c>
      <c r="H1240" s="3">
        <v>0</v>
      </c>
      <c r="I1240" s="3">
        <v>1</v>
      </c>
      <c r="J1240" s="3">
        <v>2</v>
      </c>
      <c r="K1240" s="3">
        <v>0</v>
      </c>
      <c r="L1240" s="3">
        <v>18</v>
      </c>
      <c r="M1240" s="4" t="str">
        <f t="shared" si="190"/>
        <v/>
      </c>
      <c r="N1240" s="4" t="str">
        <f t="shared" si="191"/>
        <v/>
      </c>
      <c r="O1240" s="4"/>
      <c r="P1240" s="4" t="str">
        <f t="shared" si="192"/>
        <v/>
      </c>
      <c r="Q1240" s="4" t="str">
        <f t="shared" si="193"/>
        <v/>
      </c>
      <c r="R1240" s="4" t="str">
        <f t="shared" si="194"/>
        <v/>
      </c>
      <c r="S1240" s="4">
        <f t="shared" si="195"/>
        <v>1</v>
      </c>
      <c r="T1240" s="4" t="str">
        <f t="shared" si="196"/>
        <v/>
      </c>
      <c r="U1240" s="4" t="str">
        <f t="shared" si="197"/>
        <v/>
      </c>
      <c r="V1240" s="4" t="str">
        <f t="shared" si="198"/>
        <v/>
      </c>
      <c r="W1240" s="4">
        <f t="shared" si="199"/>
        <v>1</v>
      </c>
    </row>
    <row r="1241" spans="1:23" s="3" customFormat="1" x14ac:dyDescent="0.3">
      <c r="A1241" s="3" t="s">
        <v>629</v>
      </c>
      <c r="B1241" s="3" t="s">
        <v>5402</v>
      </c>
      <c r="C1241" s="3" t="s">
        <v>5403</v>
      </c>
      <c r="D1241" s="3" t="s">
        <v>750</v>
      </c>
      <c r="E1241" s="3">
        <v>0</v>
      </c>
      <c r="F1241" s="3">
        <v>0</v>
      </c>
      <c r="G1241" s="3">
        <v>1</v>
      </c>
      <c r="H1241" s="3">
        <v>0</v>
      </c>
      <c r="I1241" s="3">
        <v>0</v>
      </c>
      <c r="J1241" s="3">
        <v>0</v>
      </c>
      <c r="K1241" s="3">
        <v>0</v>
      </c>
      <c r="L1241" s="3">
        <v>4</v>
      </c>
      <c r="M1241" s="4" t="str">
        <f t="shared" si="190"/>
        <v/>
      </c>
      <c r="N1241" s="4" t="str">
        <f t="shared" si="191"/>
        <v/>
      </c>
      <c r="O1241" s="4"/>
      <c r="P1241" s="4" t="str">
        <f t="shared" si="192"/>
        <v/>
      </c>
      <c r="Q1241" s="4" t="str">
        <f t="shared" si="193"/>
        <v/>
      </c>
      <c r="R1241" s="4" t="str">
        <f t="shared" si="194"/>
        <v/>
      </c>
      <c r="S1241" s="4">
        <f t="shared" si="195"/>
        <v>1</v>
      </c>
      <c r="T1241" s="4" t="str">
        <f t="shared" si="196"/>
        <v/>
      </c>
      <c r="U1241" s="4" t="str">
        <f t="shared" si="197"/>
        <v/>
      </c>
      <c r="V1241" s="4" t="str">
        <f t="shared" si="198"/>
        <v/>
      </c>
      <c r="W1241" s="4">
        <f t="shared" si="199"/>
        <v>1</v>
      </c>
    </row>
    <row r="1242" spans="1:23" s="3" customFormat="1" x14ac:dyDescent="0.3">
      <c r="A1242" s="3" t="s">
        <v>629</v>
      </c>
      <c r="B1242" s="3" t="s">
        <v>3723</v>
      </c>
      <c r="C1242" s="3" t="s">
        <v>3724</v>
      </c>
      <c r="D1242" s="3" t="s">
        <v>0</v>
      </c>
      <c r="E1242" s="3">
        <v>4</v>
      </c>
      <c r="F1242" s="3">
        <v>3</v>
      </c>
      <c r="G1242" s="3">
        <v>1</v>
      </c>
      <c r="H1242" s="3">
        <v>0</v>
      </c>
      <c r="I1242" s="3">
        <v>3</v>
      </c>
      <c r="J1242" s="3">
        <v>3</v>
      </c>
      <c r="K1242" s="3">
        <v>0</v>
      </c>
      <c r="L1242" s="3">
        <v>27</v>
      </c>
      <c r="M1242" s="4" t="str">
        <f t="shared" si="190"/>
        <v/>
      </c>
      <c r="N1242" s="4" t="str">
        <f t="shared" si="191"/>
        <v/>
      </c>
      <c r="O1242" s="4"/>
      <c r="P1242" s="4" t="str">
        <f t="shared" si="192"/>
        <v/>
      </c>
      <c r="Q1242" s="4" t="str">
        <f t="shared" si="193"/>
        <v/>
      </c>
      <c r="R1242" s="4" t="str">
        <f t="shared" si="194"/>
        <v/>
      </c>
      <c r="S1242" s="4">
        <f t="shared" si="195"/>
        <v>1</v>
      </c>
      <c r="T1242" s="4" t="str">
        <f t="shared" si="196"/>
        <v/>
      </c>
      <c r="U1242" s="4" t="str">
        <f t="shared" si="197"/>
        <v/>
      </c>
      <c r="V1242" s="4" t="str">
        <f t="shared" si="198"/>
        <v/>
      </c>
      <c r="W1242" s="4">
        <f t="shared" si="199"/>
        <v>1</v>
      </c>
    </row>
    <row r="1243" spans="1:23" s="3" customFormat="1" x14ac:dyDescent="0.3">
      <c r="A1243" s="3" t="s">
        <v>629</v>
      </c>
      <c r="B1243" s="3" t="s">
        <v>5581</v>
      </c>
      <c r="C1243" s="3" t="s">
        <v>5582</v>
      </c>
      <c r="D1243" s="3" t="s">
        <v>0</v>
      </c>
      <c r="E1243" s="3">
        <v>6</v>
      </c>
      <c r="F1243" s="3">
        <v>2</v>
      </c>
      <c r="G1243" s="3">
        <v>2</v>
      </c>
      <c r="H1243" s="3">
        <v>0</v>
      </c>
      <c r="I1243" s="3">
        <v>0</v>
      </c>
      <c r="J1243" s="3">
        <v>2</v>
      </c>
      <c r="K1243" s="3">
        <v>1</v>
      </c>
      <c r="L1243" s="3">
        <v>17</v>
      </c>
      <c r="M1243" s="4" t="str">
        <f t="shared" si="190"/>
        <v/>
      </c>
      <c r="N1243" s="4" t="str">
        <f t="shared" si="191"/>
        <v/>
      </c>
      <c r="O1243" s="4"/>
      <c r="P1243" s="4" t="str">
        <f t="shared" si="192"/>
        <v/>
      </c>
      <c r="Q1243" s="4" t="str">
        <f t="shared" si="193"/>
        <v/>
      </c>
      <c r="R1243" s="4" t="str">
        <f t="shared" si="194"/>
        <v/>
      </c>
      <c r="S1243" s="4">
        <f t="shared" si="195"/>
        <v>1</v>
      </c>
      <c r="T1243" s="4" t="str">
        <f t="shared" si="196"/>
        <v/>
      </c>
      <c r="U1243" s="4" t="str">
        <f t="shared" si="197"/>
        <v/>
      </c>
      <c r="V1243" s="4" t="str">
        <f t="shared" si="198"/>
        <v/>
      </c>
      <c r="W1243" s="4">
        <f t="shared" si="199"/>
        <v>1</v>
      </c>
    </row>
    <row r="1244" spans="1:23" s="3" customFormat="1" x14ac:dyDescent="0.3">
      <c r="A1244" s="3" t="s">
        <v>629</v>
      </c>
      <c r="B1244" s="3" t="s">
        <v>5046</v>
      </c>
      <c r="C1244" s="3" t="s">
        <v>5047</v>
      </c>
      <c r="D1244" s="3" t="s">
        <v>0</v>
      </c>
      <c r="E1244" s="3">
        <v>5</v>
      </c>
      <c r="F1244" s="3">
        <v>2</v>
      </c>
      <c r="G1244" s="3">
        <v>2</v>
      </c>
      <c r="H1244" s="3">
        <v>0</v>
      </c>
      <c r="I1244" s="3">
        <v>1</v>
      </c>
      <c r="J1244" s="3">
        <v>2</v>
      </c>
      <c r="K1244" s="3">
        <v>0</v>
      </c>
      <c r="L1244" s="3">
        <v>12</v>
      </c>
      <c r="M1244" s="4" t="str">
        <f t="shared" si="190"/>
        <v/>
      </c>
      <c r="N1244" s="4" t="str">
        <f t="shared" si="191"/>
        <v/>
      </c>
      <c r="O1244" s="4"/>
      <c r="P1244" s="4" t="str">
        <f t="shared" si="192"/>
        <v/>
      </c>
      <c r="Q1244" s="4" t="str">
        <f t="shared" si="193"/>
        <v/>
      </c>
      <c r="R1244" s="4" t="str">
        <f t="shared" si="194"/>
        <v/>
      </c>
      <c r="S1244" s="4">
        <f t="shared" si="195"/>
        <v>1</v>
      </c>
      <c r="T1244" s="4" t="str">
        <f t="shared" si="196"/>
        <v/>
      </c>
      <c r="U1244" s="4" t="str">
        <f t="shared" si="197"/>
        <v/>
      </c>
      <c r="V1244" s="4" t="str">
        <f t="shared" si="198"/>
        <v/>
      </c>
      <c r="W1244" s="4">
        <f t="shared" si="199"/>
        <v>1</v>
      </c>
    </row>
    <row r="1245" spans="1:23" s="3" customFormat="1" x14ac:dyDescent="0.3">
      <c r="A1245" s="3" t="s">
        <v>629</v>
      </c>
      <c r="B1245" s="3" t="s">
        <v>5485</v>
      </c>
      <c r="C1245" s="3" t="s">
        <v>5486</v>
      </c>
      <c r="D1245" s="3" t="s">
        <v>0</v>
      </c>
      <c r="E1245" s="3">
        <v>4</v>
      </c>
      <c r="F1245" s="3">
        <v>4</v>
      </c>
      <c r="G1245" s="3">
        <v>1</v>
      </c>
      <c r="H1245" s="3">
        <v>0</v>
      </c>
      <c r="I1245" s="3">
        <v>2</v>
      </c>
      <c r="J1245" s="3">
        <v>4</v>
      </c>
      <c r="K1245" s="3">
        <v>2</v>
      </c>
      <c r="L1245" s="3">
        <v>18</v>
      </c>
      <c r="M1245" s="4" t="str">
        <f t="shared" si="190"/>
        <v/>
      </c>
      <c r="N1245" s="4" t="str">
        <f t="shared" si="191"/>
        <v/>
      </c>
      <c r="O1245" s="4"/>
      <c r="P1245" s="4" t="str">
        <f t="shared" si="192"/>
        <v/>
      </c>
      <c r="Q1245" s="4" t="str">
        <f t="shared" si="193"/>
        <v/>
      </c>
      <c r="R1245" s="4" t="str">
        <f t="shared" si="194"/>
        <v/>
      </c>
      <c r="S1245" s="4">
        <f t="shared" si="195"/>
        <v>1</v>
      </c>
      <c r="T1245" s="4" t="str">
        <f t="shared" si="196"/>
        <v/>
      </c>
      <c r="U1245" s="4" t="str">
        <f t="shared" si="197"/>
        <v/>
      </c>
      <c r="V1245" s="4" t="str">
        <f t="shared" si="198"/>
        <v/>
      </c>
      <c r="W1245" s="4">
        <f t="shared" si="199"/>
        <v>1</v>
      </c>
    </row>
    <row r="1246" spans="1:23" s="3" customFormat="1" x14ac:dyDescent="0.3">
      <c r="A1246" s="3" t="s">
        <v>629</v>
      </c>
      <c r="B1246" s="3" t="s">
        <v>5751</v>
      </c>
      <c r="C1246" s="3" t="s">
        <v>5752</v>
      </c>
      <c r="D1246" s="3" t="s">
        <v>0</v>
      </c>
      <c r="E1246" s="3">
        <v>1</v>
      </c>
      <c r="F1246" s="3">
        <v>3</v>
      </c>
      <c r="G1246" s="3">
        <v>1</v>
      </c>
      <c r="H1246" s="3">
        <v>3</v>
      </c>
      <c r="I1246" s="3">
        <v>0</v>
      </c>
      <c r="J1246" s="3">
        <v>3</v>
      </c>
      <c r="K1246" s="3">
        <v>2</v>
      </c>
      <c r="L1246" s="3">
        <v>34</v>
      </c>
      <c r="M1246" s="4" t="str">
        <f t="shared" si="190"/>
        <v/>
      </c>
      <c r="N1246" s="4" t="str">
        <f t="shared" si="191"/>
        <v/>
      </c>
      <c r="O1246" s="4"/>
      <c r="P1246" s="4" t="str">
        <f t="shared" si="192"/>
        <v/>
      </c>
      <c r="Q1246" s="4" t="str">
        <f t="shared" si="193"/>
        <v/>
      </c>
      <c r="R1246" s="4" t="str">
        <f t="shared" si="194"/>
        <v/>
      </c>
      <c r="S1246" s="4">
        <f t="shared" si="195"/>
        <v>1</v>
      </c>
      <c r="T1246" s="4" t="str">
        <f t="shared" si="196"/>
        <v/>
      </c>
      <c r="U1246" s="4" t="str">
        <f t="shared" si="197"/>
        <v/>
      </c>
      <c r="V1246" s="4" t="str">
        <f t="shared" si="198"/>
        <v/>
      </c>
      <c r="W1246" s="4">
        <f t="shared" si="199"/>
        <v>1</v>
      </c>
    </row>
    <row r="1247" spans="1:23" s="3" customFormat="1" x14ac:dyDescent="0.3">
      <c r="A1247" s="3" t="s">
        <v>629</v>
      </c>
      <c r="B1247" s="3" t="s">
        <v>5506</v>
      </c>
      <c r="C1247" s="3" t="s">
        <v>5507</v>
      </c>
      <c r="D1247" s="3" t="s">
        <v>0</v>
      </c>
      <c r="E1247" s="3">
        <v>4</v>
      </c>
      <c r="F1247" s="3">
        <v>1</v>
      </c>
      <c r="G1247" s="3">
        <v>2</v>
      </c>
      <c r="H1247" s="3">
        <v>0</v>
      </c>
      <c r="I1247" s="3">
        <v>0</v>
      </c>
      <c r="J1247" s="3">
        <v>1</v>
      </c>
      <c r="K1247" s="3">
        <v>0</v>
      </c>
      <c r="L1247" s="3">
        <v>12</v>
      </c>
      <c r="M1247" s="4" t="str">
        <f t="shared" si="190"/>
        <v/>
      </c>
      <c r="N1247" s="4" t="str">
        <f t="shared" si="191"/>
        <v/>
      </c>
      <c r="O1247" s="4"/>
      <c r="P1247" s="4" t="str">
        <f t="shared" si="192"/>
        <v/>
      </c>
      <c r="Q1247" s="4" t="str">
        <f t="shared" si="193"/>
        <v/>
      </c>
      <c r="R1247" s="4" t="str">
        <f t="shared" si="194"/>
        <v/>
      </c>
      <c r="S1247" s="4">
        <f t="shared" si="195"/>
        <v>1</v>
      </c>
      <c r="T1247" s="4" t="str">
        <f t="shared" si="196"/>
        <v/>
      </c>
      <c r="U1247" s="4" t="str">
        <f t="shared" si="197"/>
        <v/>
      </c>
      <c r="V1247" s="4" t="str">
        <f t="shared" si="198"/>
        <v/>
      </c>
      <c r="W1247" s="4">
        <f t="shared" si="199"/>
        <v>1</v>
      </c>
    </row>
    <row r="1248" spans="1:23" s="3" customFormat="1" x14ac:dyDescent="0.3">
      <c r="A1248" s="3" t="s">
        <v>629</v>
      </c>
      <c r="B1248" s="3" t="s">
        <v>4668</v>
      </c>
      <c r="C1248" s="3" t="s">
        <v>4669</v>
      </c>
      <c r="D1248" s="3" t="s">
        <v>0</v>
      </c>
      <c r="E1248" s="3">
        <v>5</v>
      </c>
      <c r="F1248" s="3">
        <v>1</v>
      </c>
      <c r="G1248" s="3">
        <v>2</v>
      </c>
      <c r="H1248" s="3">
        <v>0</v>
      </c>
      <c r="I1248" s="3">
        <v>0</v>
      </c>
      <c r="J1248" s="3">
        <v>1</v>
      </c>
      <c r="K1248" s="3">
        <v>0</v>
      </c>
      <c r="L1248" s="3">
        <v>13</v>
      </c>
      <c r="M1248" s="4" t="str">
        <f t="shared" si="190"/>
        <v/>
      </c>
      <c r="N1248" s="4" t="str">
        <f t="shared" si="191"/>
        <v/>
      </c>
      <c r="O1248" s="4"/>
      <c r="P1248" s="4" t="str">
        <f t="shared" si="192"/>
        <v/>
      </c>
      <c r="Q1248" s="4" t="str">
        <f t="shared" si="193"/>
        <v/>
      </c>
      <c r="R1248" s="4" t="str">
        <f t="shared" si="194"/>
        <v/>
      </c>
      <c r="S1248" s="4">
        <f t="shared" si="195"/>
        <v>1</v>
      </c>
      <c r="T1248" s="4" t="str">
        <f t="shared" si="196"/>
        <v/>
      </c>
      <c r="U1248" s="4" t="str">
        <f t="shared" si="197"/>
        <v/>
      </c>
      <c r="V1248" s="4" t="str">
        <f t="shared" si="198"/>
        <v/>
      </c>
      <c r="W1248" s="4">
        <f t="shared" si="199"/>
        <v>1</v>
      </c>
    </row>
    <row r="1249" spans="1:23" s="3" customFormat="1" x14ac:dyDescent="0.3">
      <c r="A1249" s="3" t="s">
        <v>629</v>
      </c>
      <c r="B1249" s="3" t="s">
        <v>4339</v>
      </c>
      <c r="C1249" s="3" t="s">
        <v>4340</v>
      </c>
      <c r="D1249" s="3" t="s">
        <v>0</v>
      </c>
      <c r="E1249" s="3">
        <v>6</v>
      </c>
      <c r="F1249" s="3">
        <v>1</v>
      </c>
      <c r="G1249" s="3">
        <v>2</v>
      </c>
      <c r="H1249" s="3">
        <v>0</v>
      </c>
      <c r="I1249" s="3">
        <v>0</v>
      </c>
      <c r="J1249" s="3">
        <v>1</v>
      </c>
      <c r="K1249" s="3">
        <v>0</v>
      </c>
      <c r="L1249" s="3">
        <v>14</v>
      </c>
      <c r="M1249" s="4" t="str">
        <f t="shared" si="190"/>
        <v/>
      </c>
      <c r="N1249" s="4" t="str">
        <f t="shared" si="191"/>
        <v/>
      </c>
      <c r="O1249" s="4"/>
      <c r="P1249" s="4" t="str">
        <f t="shared" si="192"/>
        <v/>
      </c>
      <c r="Q1249" s="4" t="str">
        <f t="shared" si="193"/>
        <v/>
      </c>
      <c r="R1249" s="4" t="str">
        <f t="shared" si="194"/>
        <v/>
      </c>
      <c r="S1249" s="4">
        <f t="shared" si="195"/>
        <v>1</v>
      </c>
      <c r="T1249" s="4" t="str">
        <f t="shared" si="196"/>
        <v/>
      </c>
      <c r="U1249" s="4" t="str">
        <f t="shared" si="197"/>
        <v/>
      </c>
      <c r="V1249" s="4" t="str">
        <f t="shared" si="198"/>
        <v/>
      </c>
      <c r="W1249" s="4">
        <f t="shared" si="199"/>
        <v>1</v>
      </c>
    </row>
    <row r="1250" spans="1:23" s="3" customFormat="1" x14ac:dyDescent="0.3">
      <c r="A1250" s="3" t="s">
        <v>629</v>
      </c>
      <c r="B1250" s="3" t="s">
        <v>5435</v>
      </c>
      <c r="C1250" s="3" t="s">
        <v>5436</v>
      </c>
      <c r="D1250" s="3" t="s">
        <v>0</v>
      </c>
      <c r="E1250" s="3">
        <v>5</v>
      </c>
      <c r="F1250" s="3">
        <v>6</v>
      </c>
      <c r="G1250" s="3">
        <v>1</v>
      </c>
      <c r="H1250" s="3">
        <v>0</v>
      </c>
      <c r="I1250" s="3">
        <v>15</v>
      </c>
      <c r="J1250" s="3">
        <v>6</v>
      </c>
      <c r="K1250" s="3">
        <v>0</v>
      </c>
      <c r="L1250" s="3">
        <v>37</v>
      </c>
      <c r="M1250" s="4" t="str">
        <f t="shared" si="190"/>
        <v/>
      </c>
      <c r="N1250" s="4" t="str">
        <f t="shared" si="191"/>
        <v/>
      </c>
      <c r="O1250" s="4"/>
      <c r="P1250" s="4" t="str">
        <f t="shared" si="192"/>
        <v/>
      </c>
      <c r="Q1250" s="4" t="str">
        <f t="shared" si="193"/>
        <v/>
      </c>
      <c r="R1250" s="4" t="str">
        <f t="shared" si="194"/>
        <v/>
      </c>
      <c r="S1250" s="4">
        <f t="shared" si="195"/>
        <v>1</v>
      </c>
      <c r="T1250" s="4" t="str">
        <f t="shared" si="196"/>
        <v/>
      </c>
      <c r="U1250" s="4" t="str">
        <f t="shared" si="197"/>
        <v/>
      </c>
      <c r="V1250" s="4" t="str">
        <f t="shared" si="198"/>
        <v/>
      </c>
      <c r="W1250" s="4">
        <f t="shared" si="199"/>
        <v>1</v>
      </c>
    </row>
    <row r="1251" spans="1:23" s="3" customFormat="1" x14ac:dyDescent="0.3">
      <c r="A1251" s="3" t="s">
        <v>629</v>
      </c>
      <c r="B1251" s="3" t="s">
        <v>3902</v>
      </c>
      <c r="C1251" s="3" t="s">
        <v>3903</v>
      </c>
      <c r="D1251" s="3" t="s">
        <v>0</v>
      </c>
      <c r="E1251" s="3">
        <v>6</v>
      </c>
      <c r="F1251" s="3">
        <v>5</v>
      </c>
      <c r="G1251" s="3">
        <v>1</v>
      </c>
      <c r="H1251" s="3">
        <v>0</v>
      </c>
      <c r="I1251" s="3">
        <v>10</v>
      </c>
      <c r="J1251" s="3">
        <v>3</v>
      </c>
      <c r="K1251" s="3">
        <v>0</v>
      </c>
      <c r="L1251" s="3">
        <v>51</v>
      </c>
      <c r="M1251" s="4" t="str">
        <f t="shared" si="190"/>
        <v/>
      </c>
      <c r="N1251" s="4" t="str">
        <f t="shared" si="191"/>
        <v/>
      </c>
      <c r="O1251" s="4"/>
      <c r="P1251" s="4" t="str">
        <f t="shared" si="192"/>
        <v/>
      </c>
      <c r="Q1251" s="4" t="str">
        <f t="shared" si="193"/>
        <v/>
      </c>
      <c r="R1251" s="4" t="str">
        <f t="shared" si="194"/>
        <v/>
      </c>
      <c r="S1251" s="4">
        <f t="shared" si="195"/>
        <v>1</v>
      </c>
      <c r="T1251" s="4" t="str">
        <f t="shared" si="196"/>
        <v/>
      </c>
      <c r="U1251" s="4" t="str">
        <f t="shared" si="197"/>
        <v/>
      </c>
      <c r="V1251" s="4" t="str">
        <f t="shared" si="198"/>
        <v/>
      </c>
      <c r="W1251" s="4">
        <f t="shared" si="199"/>
        <v>1</v>
      </c>
    </row>
    <row r="1252" spans="1:23" s="3" customFormat="1" x14ac:dyDescent="0.3">
      <c r="A1252" s="3" t="s">
        <v>629</v>
      </c>
      <c r="B1252" s="3" t="s">
        <v>5772</v>
      </c>
      <c r="C1252" s="3" t="s">
        <v>5773</v>
      </c>
      <c r="D1252" s="3" t="s">
        <v>0</v>
      </c>
      <c r="E1252" s="3">
        <v>5</v>
      </c>
      <c r="F1252" s="3">
        <v>3</v>
      </c>
      <c r="G1252" s="3">
        <v>1</v>
      </c>
      <c r="H1252" s="3">
        <v>0</v>
      </c>
      <c r="I1252" s="3">
        <v>3</v>
      </c>
      <c r="J1252" s="3">
        <v>3</v>
      </c>
      <c r="K1252" s="3">
        <v>0</v>
      </c>
      <c r="L1252" s="3">
        <v>39</v>
      </c>
      <c r="M1252" s="4" t="str">
        <f t="shared" si="190"/>
        <v/>
      </c>
      <c r="N1252" s="4" t="str">
        <f t="shared" si="191"/>
        <v/>
      </c>
      <c r="O1252" s="4"/>
      <c r="P1252" s="4" t="str">
        <f t="shared" si="192"/>
        <v/>
      </c>
      <c r="Q1252" s="4" t="str">
        <f t="shared" si="193"/>
        <v/>
      </c>
      <c r="R1252" s="4" t="str">
        <f t="shared" si="194"/>
        <v/>
      </c>
      <c r="S1252" s="4">
        <f t="shared" si="195"/>
        <v>1</v>
      </c>
      <c r="T1252" s="4" t="str">
        <f t="shared" si="196"/>
        <v/>
      </c>
      <c r="U1252" s="4" t="str">
        <f t="shared" si="197"/>
        <v/>
      </c>
      <c r="V1252" s="4" t="str">
        <f t="shared" si="198"/>
        <v/>
      </c>
      <c r="W1252" s="4">
        <f t="shared" si="199"/>
        <v>1</v>
      </c>
    </row>
    <row r="1253" spans="1:23" s="3" customFormat="1" x14ac:dyDescent="0.3">
      <c r="A1253" s="3" t="s">
        <v>629</v>
      </c>
      <c r="B1253" s="3" t="s">
        <v>5267</v>
      </c>
      <c r="C1253" s="3" t="s">
        <v>200</v>
      </c>
      <c r="D1253" s="3" t="s">
        <v>0</v>
      </c>
      <c r="E1253" s="3">
        <v>4</v>
      </c>
      <c r="F1253" s="3">
        <v>5</v>
      </c>
      <c r="G1253" s="3">
        <v>1</v>
      </c>
      <c r="H1253" s="3">
        <v>0</v>
      </c>
      <c r="I1253" s="3">
        <v>0</v>
      </c>
      <c r="J1253" s="3">
        <v>3</v>
      </c>
      <c r="K1253" s="3">
        <v>1</v>
      </c>
      <c r="L1253" s="3">
        <v>54</v>
      </c>
      <c r="M1253" s="4" t="str">
        <f t="shared" si="190"/>
        <v/>
      </c>
      <c r="N1253" s="4" t="str">
        <f t="shared" si="191"/>
        <v/>
      </c>
      <c r="O1253" s="4"/>
      <c r="P1253" s="4" t="str">
        <f t="shared" si="192"/>
        <v/>
      </c>
      <c r="Q1253" s="4" t="str">
        <f t="shared" si="193"/>
        <v/>
      </c>
      <c r="R1253" s="4" t="str">
        <f t="shared" si="194"/>
        <v/>
      </c>
      <c r="S1253" s="4">
        <f t="shared" si="195"/>
        <v>1</v>
      </c>
      <c r="T1253" s="4" t="str">
        <f t="shared" si="196"/>
        <v/>
      </c>
      <c r="U1253" s="4" t="str">
        <f t="shared" si="197"/>
        <v/>
      </c>
      <c r="V1253" s="4" t="str">
        <f t="shared" si="198"/>
        <v/>
      </c>
      <c r="W1253" s="4">
        <f t="shared" si="199"/>
        <v>1</v>
      </c>
    </row>
    <row r="1254" spans="1:23" s="3" customFormat="1" x14ac:dyDescent="0.3">
      <c r="A1254" s="3" t="s">
        <v>629</v>
      </c>
      <c r="B1254" s="3" t="s">
        <v>5267</v>
      </c>
      <c r="C1254" s="3" t="s">
        <v>200</v>
      </c>
      <c r="D1254" s="3" t="s">
        <v>0</v>
      </c>
      <c r="E1254" s="3">
        <v>6</v>
      </c>
      <c r="F1254" s="3">
        <v>6</v>
      </c>
      <c r="G1254" s="3">
        <v>1</v>
      </c>
      <c r="H1254" s="3">
        <v>0</v>
      </c>
      <c r="I1254" s="3">
        <v>0</v>
      </c>
      <c r="J1254" s="3">
        <v>3</v>
      </c>
      <c r="K1254" s="3">
        <v>1</v>
      </c>
      <c r="L1254" s="3">
        <v>59</v>
      </c>
      <c r="M1254" s="4" t="str">
        <f t="shared" si="190"/>
        <v/>
      </c>
      <c r="N1254" s="4" t="str">
        <f t="shared" si="191"/>
        <v/>
      </c>
      <c r="O1254" s="4"/>
      <c r="P1254" s="4" t="str">
        <f t="shared" si="192"/>
        <v/>
      </c>
      <c r="Q1254" s="4" t="str">
        <f t="shared" si="193"/>
        <v/>
      </c>
      <c r="R1254" s="4" t="str">
        <f t="shared" si="194"/>
        <v/>
      </c>
      <c r="S1254" s="4">
        <f t="shared" si="195"/>
        <v>1</v>
      </c>
      <c r="T1254" s="4" t="str">
        <f t="shared" si="196"/>
        <v/>
      </c>
      <c r="U1254" s="4" t="str">
        <f t="shared" si="197"/>
        <v/>
      </c>
      <c r="V1254" s="4" t="str">
        <f t="shared" si="198"/>
        <v/>
      </c>
      <c r="W1254" s="4">
        <f t="shared" si="199"/>
        <v>1</v>
      </c>
    </row>
    <row r="1255" spans="1:23" s="3" customFormat="1" x14ac:dyDescent="0.3">
      <c r="A1255" s="3" t="s">
        <v>629</v>
      </c>
      <c r="B1255" s="3" t="s">
        <v>485</v>
      </c>
      <c r="C1255" s="3" t="s">
        <v>485</v>
      </c>
      <c r="D1255" s="3" t="s">
        <v>0</v>
      </c>
      <c r="E1255" s="3">
        <v>2</v>
      </c>
      <c r="F1255" s="3">
        <v>1</v>
      </c>
      <c r="G1255" s="3">
        <v>1</v>
      </c>
      <c r="H1255" s="3">
        <v>0</v>
      </c>
      <c r="I1255" s="3">
        <v>0</v>
      </c>
      <c r="J1255" s="3">
        <v>1</v>
      </c>
      <c r="K1255" s="3">
        <v>0</v>
      </c>
      <c r="L1255" s="3">
        <v>8</v>
      </c>
      <c r="M1255" s="4" t="str">
        <f t="shared" si="190"/>
        <v/>
      </c>
      <c r="N1255" s="4" t="str">
        <f t="shared" si="191"/>
        <v/>
      </c>
      <c r="O1255" s="4"/>
      <c r="P1255" s="4" t="str">
        <f t="shared" si="192"/>
        <v/>
      </c>
      <c r="Q1255" s="4" t="str">
        <f t="shared" si="193"/>
        <v/>
      </c>
      <c r="R1255" s="4" t="str">
        <f t="shared" si="194"/>
        <v/>
      </c>
      <c r="S1255" s="4">
        <f t="shared" si="195"/>
        <v>1</v>
      </c>
      <c r="T1255" s="4" t="str">
        <f t="shared" si="196"/>
        <v/>
      </c>
      <c r="U1255" s="4" t="str">
        <f t="shared" si="197"/>
        <v/>
      </c>
      <c r="V1255" s="4" t="str">
        <f t="shared" si="198"/>
        <v/>
      </c>
      <c r="W1255" s="4">
        <f t="shared" si="199"/>
        <v>1</v>
      </c>
    </row>
    <row r="1256" spans="1:23" s="3" customFormat="1" x14ac:dyDescent="0.3">
      <c r="A1256" s="3" t="s">
        <v>629</v>
      </c>
      <c r="B1256" s="3" t="s">
        <v>692</v>
      </c>
      <c r="C1256" s="3" t="s">
        <v>693</v>
      </c>
      <c r="D1256" s="3" t="s">
        <v>0</v>
      </c>
      <c r="E1256" s="3">
        <v>14</v>
      </c>
      <c r="F1256" s="3">
        <v>60</v>
      </c>
      <c r="G1256" s="3">
        <v>1</v>
      </c>
      <c r="H1256" s="3">
        <v>0</v>
      </c>
      <c r="I1256" s="3">
        <v>0</v>
      </c>
      <c r="J1256" s="3">
        <v>1</v>
      </c>
      <c r="K1256" s="3">
        <v>2</v>
      </c>
      <c r="L1256" s="3">
        <v>476</v>
      </c>
      <c r="M1256" s="4">
        <f t="shared" si="190"/>
        <v>1</v>
      </c>
      <c r="N1256" s="4" t="str">
        <f t="shared" si="191"/>
        <v/>
      </c>
      <c r="O1256" s="4"/>
      <c r="P1256" s="4" t="str">
        <f t="shared" si="192"/>
        <v/>
      </c>
      <c r="Q1256" s="4" t="str">
        <f t="shared" si="193"/>
        <v/>
      </c>
      <c r="R1256" s="4">
        <f t="shared" si="194"/>
        <v>1</v>
      </c>
      <c r="S1256" s="4" t="str">
        <f t="shared" si="195"/>
        <v/>
      </c>
      <c r="T1256" s="4" t="str">
        <f t="shared" si="196"/>
        <v/>
      </c>
      <c r="U1256" s="4" t="str">
        <f t="shared" si="197"/>
        <v/>
      </c>
      <c r="V1256" s="4" t="str">
        <f t="shared" si="198"/>
        <v/>
      </c>
      <c r="W1256" s="4">
        <f t="shared" si="199"/>
        <v>1</v>
      </c>
    </row>
    <row r="1257" spans="1:23" s="3" customFormat="1" x14ac:dyDescent="0.3">
      <c r="A1257" s="3" t="s">
        <v>629</v>
      </c>
      <c r="B1257" s="3" t="s">
        <v>4377</v>
      </c>
      <c r="C1257" s="3" t="s">
        <v>4378</v>
      </c>
      <c r="D1257" s="3" t="s">
        <v>0</v>
      </c>
      <c r="E1257" s="3">
        <v>4</v>
      </c>
      <c r="F1257" s="3">
        <v>2</v>
      </c>
      <c r="G1257" s="3">
        <v>1</v>
      </c>
      <c r="H1257" s="3">
        <v>0</v>
      </c>
      <c r="I1257" s="3">
        <v>1</v>
      </c>
      <c r="J1257" s="3">
        <v>2</v>
      </c>
      <c r="K1257" s="3">
        <v>2</v>
      </c>
      <c r="L1257" s="3">
        <v>18</v>
      </c>
      <c r="M1257" s="4" t="str">
        <f t="shared" si="190"/>
        <v/>
      </c>
      <c r="N1257" s="4" t="str">
        <f t="shared" si="191"/>
        <v/>
      </c>
      <c r="O1257" s="4"/>
      <c r="P1257" s="4" t="str">
        <f t="shared" si="192"/>
        <v/>
      </c>
      <c r="Q1257" s="4" t="str">
        <f t="shared" si="193"/>
        <v/>
      </c>
      <c r="R1257" s="4" t="str">
        <f t="shared" si="194"/>
        <v/>
      </c>
      <c r="S1257" s="4">
        <f t="shared" si="195"/>
        <v>1</v>
      </c>
      <c r="T1257" s="4" t="str">
        <f t="shared" si="196"/>
        <v/>
      </c>
      <c r="U1257" s="4" t="str">
        <f t="shared" si="197"/>
        <v/>
      </c>
      <c r="V1257" s="4" t="str">
        <f t="shared" si="198"/>
        <v/>
      </c>
      <c r="W1257" s="4">
        <f t="shared" si="199"/>
        <v>1</v>
      </c>
    </row>
    <row r="1258" spans="1:23" s="3" customFormat="1" x14ac:dyDescent="0.3">
      <c r="A1258" s="3" t="s">
        <v>629</v>
      </c>
      <c r="B1258" s="3" t="s">
        <v>4371</v>
      </c>
      <c r="C1258" s="3" t="s">
        <v>4372</v>
      </c>
      <c r="D1258" s="3" t="s">
        <v>750</v>
      </c>
      <c r="E1258" s="3">
        <v>1</v>
      </c>
      <c r="F1258" s="3">
        <v>4</v>
      </c>
      <c r="G1258" s="3">
        <v>1</v>
      </c>
      <c r="H1258" s="3">
        <v>0</v>
      </c>
      <c r="I1258" s="3">
        <v>0</v>
      </c>
      <c r="J1258" s="3">
        <v>4</v>
      </c>
      <c r="K1258" s="3">
        <v>3</v>
      </c>
      <c r="L1258" s="3">
        <v>51</v>
      </c>
      <c r="M1258" s="4" t="str">
        <f t="shared" si="190"/>
        <v/>
      </c>
      <c r="N1258" s="4" t="str">
        <f t="shared" si="191"/>
        <v/>
      </c>
      <c r="O1258" s="4"/>
      <c r="P1258" s="4" t="str">
        <f t="shared" si="192"/>
        <v/>
      </c>
      <c r="Q1258" s="4" t="str">
        <f t="shared" si="193"/>
        <v/>
      </c>
      <c r="R1258" s="4" t="str">
        <f t="shared" si="194"/>
        <v/>
      </c>
      <c r="S1258" s="4">
        <f t="shared" si="195"/>
        <v>1</v>
      </c>
      <c r="T1258" s="4" t="str">
        <f t="shared" si="196"/>
        <v/>
      </c>
      <c r="U1258" s="4" t="str">
        <f t="shared" si="197"/>
        <v/>
      </c>
      <c r="V1258" s="4" t="str">
        <f t="shared" si="198"/>
        <v/>
      </c>
      <c r="W1258" s="4">
        <f t="shared" si="199"/>
        <v>1</v>
      </c>
    </row>
    <row r="1259" spans="1:23" s="3" customFormat="1" x14ac:dyDescent="0.3">
      <c r="A1259" s="3" t="s">
        <v>629</v>
      </c>
      <c r="B1259" s="3" t="s">
        <v>4964</v>
      </c>
      <c r="C1259" s="3" t="s">
        <v>1370</v>
      </c>
      <c r="D1259" s="3" t="s">
        <v>0</v>
      </c>
      <c r="E1259" s="3">
        <v>4</v>
      </c>
      <c r="F1259" s="3">
        <v>11</v>
      </c>
      <c r="G1259" s="3">
        <v>1</v>
      </c>
      <c r="H1259" s="3">
        <v>0</v>
      </c>
      <c r="I1259" s="3">
        <v>0</v>
      </c>
      <c r="J1259" s="3">
        <v>7</v>
      </c>
      <c r="K1259" s="3">
        <v>2</v>
      </c>
      <c r="L1259" s="3">
        <v>90</v>
      </c>
      <c r="M1259" s="4" t="str">
        <f t="shared" si="190"/>
        <v/>
      </c>
      <c r="N1259" s="4" t="str">
        <f t="shared" si="191"/>
        <v/>
      </c>
      <c r="O1259" s="4"/>
      <c r="P1259" s="4" t="str">
        <f t="shared" si="192"/>
        <v/>
      </c>
      <c r="Q1259" s="4" t="str">
        <f t="shared" si="193"/>
        <v/>
      </c>
      <c r="R1259" s="4" t="str">
        <f t="shared" si="194"/>
        <v/>
      </c>
      <c r="S1259" s="4">
        <f t="shared" si="195"/>
        <v>1</v>
      </c>
      <c r="T1259" s="4" t="str">
        <f t="shared" si="196"/>
        <v/>
      </c>
      <c r="U1259" s="4" t="str">
        <f t="shared" si="197"/>
        <v/>
      </c>
      <c r="V1259" s="4" t="str">
        <f t="shared" si="198"/>
        <v/>
      </c>
      <c r="W1259" s="4">
        <f t="shared" si="199"/>
        <v>1</v>
      </c>
    </row>
    <row r="1260" spans="1:23" s="3" customFormat="1" x14ac:dyDescent="0.3">
      <c r="A1260" s="3" t="s">
        <v>629</v>
      </c>
      <c r="B1260" s="3" t="s">
        <v>3701</v>
      </c>
      <c r="C1260" s="3" t="s">
        <v>3702</v>
      </c>
      <c r="D1260" s="3" t="s">
        <v>750</v>
      </c>
      <c r="E1260" s="3">
        <v>1</v>
      </c>
      <c r="F1260" s="3">
        <v>4</v>
      </c>
      <c r="G1260" s="3">
        <v>1</v>
      </c>
      <c r="H1260" s="3">
        <v>0</v>
      </c>
      <c r="I1260" s="3">
        <v>0</v>
      </c>
      <c r="J1260" s="3">
        <v>4</v>
      </c>
      <c r="K1260" s="3">
        <v>3</v>
      </c>
      <c r="L1260" s="3">
        <v>48</v>
      </c>
      <c r="M1260" s="4" t="str">
        <f t="shared" si="190"/>
        <v/>
      </c>
      <c r="N1260" s="4" t="str">
        <f t="shared" si="191"/>
        <v/>
      </c>
      <c r="O1260" s="4"/>
      <c r="P1260" s="4" t="str">
        <f t="shared" si="192"/>
        <v/>
      </c>
      <c r="Q1260" s="4" t="str">
        <f t="shared" si="193"/>
        <v/>
      </c>
      <c r="R1260" s="4" t="str">
        <f t="shared" si="194"/>
        <v/>
      </c>
      <c r="S1260" s="4">
        <f t="shared" si="195"/>
        <v>1</v>
      </c>
      <c r="T1260" s="4" t="str">
        <f t="shared" si="196"/>
        <v/>
      </c>
      <c r="U1260" s="4" t="str">
        <f t="shared" si="197"/>
        <v/>
      </c>
      <c r="V1260" s="4" t="str">
        <f t="shared" si="198"/>
        <v/>
      </c>
      <c r="W1260" s="4">
        <f t="shared" si="199"/>
        <v>1</v>
      </c>
    </row>
    <row r="1261" spans="1:23" s="3" customFormat="1" x14ac:dyDescent="0.3">
      <c r="A1261" s="3" t="s">
        <v>629</v>
      </c>
      <c r="B1261" s="3" t="s">
        <v>4633</v>
      </c>
      <c r="C1261" s="3" t="s">
        <v>4634</v>
      </c>
      <c r="D1261" s="3" t="s">
        <v>750</v>
      </c>
      <c r="E1261" s="3">
        <v>2</v>
      </c>
      <c r="F1261" s="3">
        <v>4</v>
      </c>
      <c r="G1261" s="3">
        <v>1</v>
      </c>
      <c r="H1261" s="3">
        <v>0</v>
      </c>
      <c r="I1261" s="3">
        <v>0</v>
      </c>
      <c r="J1261" s="3">
        <v>4</v>
      </c>
      <c r="K1261" s="3">
        <v>3</v>
      </c>
      <c r="L1261" s="3">
        <v>66</v>
      </c>
      <c r="M1261" s="4" t="str">
        <f t="shared" si="190"/>
        <v/>
      </c>
      <c r="N1261" s="4" t="str">
        <f t="shared" si="191"/>
        <v/>
      </c>
      <c r="O1261" s="4"/>
      <c r="P1261" s="4" t="str">
        <f t="shared" si="192"/>
        <v/>
      </c>
      <c r="Q1261" s="4" t="str">
        <f t="shared" si="193"/>
        <v/>
      </c>
      <c r="R1261" s="4" t="str">
        <f t="shared" si="194"/>
        <v/>
      </c>
      <c r="S1261" s="4">
        <f t="shared" si="195"/>
        <v>1</v>
      </c>
      <c r="T1261" s="4" t="str">
        <f t="shared" si="196"/>
        <v/>
      </c>
      <c r="U1261" s="4" t="str">
        <f t="shared" si="197"/>
        <v/>
      </c>
      <c r="V1261" s="4" t="str">
        <f t="shared" si="198"/>
        <v/>
      </c>
      <c r="W1261" s="4">
        <f t="shared" si="199"/>
        <v>1</v>
      </c>
    </row>
    <row r="1262" spans="1:23" s="3" customFormat="1" x14ac:dyDescent="0.3">
      <c r="A1262" s="3" t="s">
        <v>629</v>
      </c>
      <c r="B1262" s="3" t="s">
        <v>5741</v>
      </c>
      <c r="C1262" s="3" t="s">
        <v>5742</v>
      </c>
      <c r="D1262" s="3" t="s">
        <v>0</v>
      </c>
      <c r="E1262" s="3">
        <v>3</v>
      </c>
      <c r="F1262" s="3">
        <v>5</v>
      </c>
      <c r="G1262" s="3">
        <v>1</v>
      </c>
      <c r="H1262" s="3">
        <v>0</v>
      </c>
      <c r="I1262" s="3">
        <v>0</v>
      </c>
      <c r="J1262" s="3">
        <v>3</v>
      </c>
      <c r="K1262" s="3">
        <v>2</v>
      </c>
      <c r="L1262" s="3">
        <v>44</v>
      </c>
      <c r="M1262" s="4" t="str">
        <f t="shared" si="190"/>
        <v/>
      </c>
      <c r="N1262" s="4" t="str">
        <f t="shared" si="191"/>
        <v/>
      </c>
      <c r="O1262" s="4"/>
      <c r="P1262" s="4" t="str">
        <f t="shared" si="192"/>
        <v/>
      </c>
      <c r="Q1262" s="4" t="str">
        <f t="shared" si="193"/>
        <v/>
      </c>
      <c r="R1262" s="4" t="str">
        <f t="shared" si="194"/>
        <v/>
      </c>
      <c r="S1262" s="4">
        <f t="shared" si="195"/>
        <v>1</v>
      </c>
      <c r="T1262" s="4" t="str">
        <f t="shared" si="196"/>
        <v/>
      </c>
      <c r="U1262" s="4" t="str">
        <f t="shared" si="197"/>
        <v/>
      </c>
      <c r="V1262" s="4" t="str">
        <f t="shared" si="198"/>
        <v/>
      </c>
      <c r="W1262" s="4">
        <f t="shared" si="199"/>
        <v>1</v>
      </c>
    </row>
    <row r="1263" spans="1:23" s="3" customFormat="1" x14ac:dyDescent="0.3">
      <c r="A1263" s="3" t="s">
        <v>629</v>
      </c>
      <c r="B1263" s="3" t="s">
        <v>4748</v>
      </c>
      <c r="C1263" s="3" t="s">
        <v>1369</v>
      </c>
      <c r="D1263" s="3" t="s">
        <v>0</v>
      </c>
      <c r="E1263" s="3">
        <v>5</v>
      </c>
      <c r="F1263" s="3">
        <v>42</v>
      </c>
      <c r="G1263" s="3">
        <v>1</v>
      </c>
      <c r="H1263" s="3">
        <v>0</v>
      </c>
      <c r="I1263" s="3">
        <v>0</v>
      </c>
      <c r="J1263" s="3">
        <v>13</v>
      </c>
      <c r="K1263" s="3">
        <v>2</v>
      </c>
      <c r="L1263" s="3">
        <v>254</v>
      </c>
      <c r="M1263" s="4" t="str">
        <f t="shared" si="190"/>
        <v/>
      </c>
      <c r="N1263" s="4" t="str">
        <f t="shared" si="191"/>
        <v/>
      </c>
      <c r="O1263" s="4"/>
      <c r="P1263" s="4" t="str">
        <f t="shared" si="192"/>
        <v/>
      </c>
      <c r="Q1263" s="4" t="str">
        <f t="shared" si="193"/>
        <v/>
      </c>
      <c r="R1263" s="4" t="str">
        <f t="shared" si="194"/>
        <v/>
      </c>
      <c r="S1263" s="4">
        <f t="shared" si="195"/>
        <v>1</v>
      </c>
      <c r="T1263" s="4" t="str">
        <f t="shared" si="196"/>
        <v/>
      </c>
      <c r="U1263" s="4" t="str">
        <f t="shared" si="197"/>
        <v/>
      </c>
      <c r="V1263" s="4" t="str">
        <f t="shared" si="198"/>
        <v/>
      </c>
      <c r="W1263" s="4">
        <f t="shared" si="199"/>
        <v>1</v>
      </c>
    </row>
    <row r="1264" spans="1:23" s="3" customFormat="1" x14ac:dyDescent="0.3">
      <c r="A1264" s="3" t="s">
        <v>629</v>
      </c>
      <c r="B1264" s="3" t="s">
        <v>4481</v>
      </c>
      <c r="C1264" s="3" t="s">
        <v>4482</v>
      </c>
      <c r="D1264" s="3" t="s">
        <v>0</v>
      </c>
      <c r="E1264" s="3">
        <v>4</v>
      </c>
      <c r="F1264" s="3">
        <v>13</v>
      </c>
      <c r="G1264" s="3">
        <v>1</v>
      </c>
      <c r="H1264" s="3">
        <v>0</v>
      </c>
      <c r="I1264" s="3">
        <v>0</v>
      </c>
      <c r="J1264" s="3">
        <v>11</v>
      </c>
      <c r="K1264" s="3">
        <v>2</v>
      </c>
      <c r="L1264" s="3">
        <v>100</v>
      </c>
      <c r="M1264" s="4" t="str">
        <f t="shared" si="190"/>
        <v/>
      </c>
      <c r="N1264" s="4" t="str">
        <f t="shared" si="191"/>
        <v/>
      </c>
      <c r="O1264" s="4"/>
      <c r="P1264" s="4" t="str">
        <f t="shared" si="192"/>
        <v/>
      </c>
      <c r="Q1264" s="4" t="str">
        <f t="shared" si="193"/>
        <v/>
      </c>
      <c r="R1264" s="4" t="str">
        <f t="shared" si="194"/>
        <v/>
      </c>
      <c r="S1264" s="4">
        <f t="shared" si="195"/>
        <v>1</v>
      </c>
      <c r="T1264" s="4" t="str">
        <f t="shared" si="196"/>
        <v/>
      </c>
      <c r="U1264" s="4" t="str">
        <f t="shared" si="197"/>
        <v/>
      </c>
      <c r="V1264" s="4" t="str">
        <f t="shared" si="198"/>
        <v/>
      </c>
      <c r="W1264" s="4">
        <f t="shared" si="199"/>
        <v>1</v>
      </c>
    </row>
    <row r="1265" spans="1:23" s="3" customFormat="1" x14ac:dyDescent="0.3">
      <c r="A1265" s="3" t="s">
        <v>629</v>
      </c>
      <c r="B1265" s="3" t="s">
        <v>801</v>
      </c>
      <c r="C1265" s="3" t="s">
        <v>802</v>
      </c>
      <c r="D1265" s="3" t="s">
        <v>0</v>
      </c>
      <c r="E1265" s="3">
        <v>4</v>
      </c>
      <c r="F1265" s="3">
        <v>43</v>
      </c>
      <c r="G1265" s="3">
        <v>1</v>
      </c>
      <c r="H1265" s="3">
        <v>0</v>
      </c>
      <c r="I1265" s="3">
        <v>155</v>
      </c>
      <c r="J1265" s="3">
        <v>23</v>
      </c>
      <c r="K1265" s="3">
        <v>11</v>
      </c>
      <c r="L1265" s="3">
        <v>196</v>
      </c>
      <c r="M1265" s="4" t="str">
        <f t="shared" si="190"/>
        <v/>
      </c>
      <c r="N1265" s="4" t="str">
        <f t="shared" si="191"/>
        <v/>
      </c>
      <c r="O1265" s="4"/>
      <c r="P1265" s="4" t="str">
        <f t="shared" si="192"/>
        <v/>
      </c>
      <c r="Q1265" s="4" t="str">
        <f t="shared" si="193"/>
        <v/>
      </c>
      <c r="R1265" s="4" t="str">
        <f t="shared" si="194"/>
        <v/>
      </c>
      <c r="S1265" s="4">
        <f t="shared" si="195"/>
        <v>1</v>
      </c>
      <c r="T1265" s="4" t="str">
        <f t="shared" si="196"/>
        <v/>
      </c>
      <c r="U1265" s="4" t="str">
        <f t="shared" si="197"/>
        <v/>
      </c>
      <c r="V1265" s="4" t="str">
        <f t="shared" si="198"/>
        <v/>
      </c>
      <c r="W1265" s="4">
        <f t="shared" si="199"/>
        <v>1</v>
      </c>
    </row>
    <row r="1266" spans="1:23" s="3" customFormat="1" x14ac:dyDescent="0.3">
      <c r="A1266" s="3" t="s">
        <v>629</v>
      </c>
      <c r="B1266" s="3" t="s">
        <v>3667</v>
      </c>
      <c r="C1266" s="3" t="s">
        <v>3668</v>
      </c>
      <c r="D1266" s="3" t="s">
        <v>0</v>
      </c>
      <c r="E1266" s="3">
        <v>1</v>
      </c>
      <c r="F1266" s="3">
        <v>9</v>
      </c>
      <c r="G1266" s="3">
        <v>1</v>
      </c>
      <c r="H1266" s="3">
        <v>0</v>
      </c>
      <c r="I1266" s="3">
        <v>0</v>
      </c>
      <c r="J1266" s="3">
        <v>9</v>
      </c>
      <c r="K1266" s="3">
        <v>1</v>
      </c>
      <c r="L1266" s="3">
        <v>63</v>
      </c>
      <c r="M1266" s="4" t="str">
        <f t="shared" si="190"/>
        <v/>
      </c>
      <c r="N1266" s="4" t="str">
        <f t="shared" si="191"/>
        <v/>
      </c>
      <c r="O1266" s="4"/>
      <c r="P1266" s="4" t="str">
        <f t="shared" si="192"/>
        <v/>
      </c>
      <c r="Q1266" s="4" t="str">
        <f t="shared" si="193"/>
        <v/>
      </c>
      <c r="R1266" s="4" t="str">
        <f t="shared" si="194"/>
        <v/>
      </c>
      <c r="S1266" s="4">
        <f t="shared" si="195"/>
        <v>1</v>
      </c>
      <c r="T1266" s="4" t="str">
        <f t="shared" si="196"/>
        <v/>
      </c>
      <c r="U1266" s="4" t="str">
        <f t="shared" si="197"/>
        <v/>
      </c>
      <c r="V1266" s="4" t="str">
        <f t="shared" si="198"/>
        <v/>
      </c>
      <c r="W1266" s="4">
        <f t="shared" si="199"/>
        <v>1</v>
      </c>
    </row>
    <row r="1267" spans="1:23" s="3" customFormat="1" x14ac:dyDescent="0.3">
      <c r="A1267" s="3" t="s">
        <v>629</v>
      </c>
      <c r="B1267" s="3" t="s">
        <v>3836</v>
      </c>
      <c r="C1267" s="3" t="s">
        <v>3837</v>
      </c>
      <c r="D1267" s="3" t="s">
        <v>0</v>
      </c>
      <c r="E1267" s="3">
        <v>4</v>
      </c>
      <c r="F1267" s="3">
        <v>4</v>
      </c>
      <c r="G1267" s="3">
        <v>1</v>
      </c>
      <c r="H1267" s="3">
        <v>0</v>
      </c>
      <c r="I1267" s="3">
        <v>0</v>
      </c>
      <c r="J1267" s="3">
        <v>4</v>
      </c>
      <c r="K1267" s="3">
        <v>2</v>
      </c>
      <c r="L1267" s="3">
        <v>39</v>
      </c>
      <c r="M1267" s="4" t="str">
        <f t="shared" si="190"/>
        <v/>
      </c>
      <c r="N1267" s="4" t="str">
        <f t="shared" si="191"/>
        <v/>
      </c>
      <c r="O1267" s="4"/>
      <c r="P1267" s="4" t="str">
        <f t="shared" si="192"/>
        <v/>
      </c>
      <c r="Q1267" s="4" t="str">
        <f t="shared" si="193"/>
        <v/>
      </c>
      <c r="R1267" s="4" t="str">
        <f t="shared" si="194"/>
        <v/>
      </c>
      <c r="S1267" s="4">
        <f t="shared" si="195"/>
        <v>1</v>
      </c>
      <c r="T1267" s="4" t="str">
        <f t="shared" si="196"/>
        <v/>
      </c>
      <c r="U1267" s="4" t="str">
        <f t="shared" si="197"/>
        <v/>
      </c>
      <c r="V1267" s="4" t="str">
        <f t="shared" si="198"/>
        <v/>
      </c>
      <c r="W1267" s="4">
        <f t="shared" si="199"/>
        <v>1</v>
      </c>
    </row>
    <row r="1268" spans="1:23" s="3" customFormat="1" x14ac:dyDescent="0.3">
      <c r="A1268" s="3" t="s">
        <v>629</v>
      </c>
      <c r="B1268" s="3" t="s">
        <v>5473</v>
      </c>
      <c r="C1268" s="3" t="s">
        <v>5474</v>
      </c>
      <c r="D1268" s="3" t="s">
        <v>750</v>
      </c>
      <c r="E1268" s="3">
        <v>0</v>
      </c>
      <c r="F1268" s="3">
        <v>4</v>
      </c>
      <c r="G1268" s="3">
        <v>1</v>
      </c>
      <c r="H1268" s="3">
        <v>0</v>
      </c>
      <c r="I1268" s="3">
        <v>0</v>
      </c>
      <c r="J1268" s="3">
        <v>4</v>
      </c>
      <c r="K1268" s="3">
        <v>2</v>
      </c>
      <c r="L1268" s="3">
        <v>35</v>
      </c>
      <c r="M1268" s="4" t="str">
        <f t="shared" si="190"/>
        <v/>
      </c>
      <c r="N1268" s="4" t="str">
        <f t="shared" si="191"/>
        <v/>
      </c>
      <c r="O1268" s="4"/>
      <c r="P1268" s="4" t="str">
        <f t="shared" si="192"/>
        <v/>
      </c>
      <c r="Q1268" s="4" t="str">
        <f t="shared" si="193"/>
        <v/>
      </c>
      <c r="R1268" s="4" t="str">
        <f t="shared" si="194"/>
        <v/>
      </c>
      <c r="S1268" s="4">
        <f t="shared" si="195"/>
        <v>1</v>
      </c>
      <c r="T1268" s="4" t="str">
        <f t="shared" si="196"/>
        <v/>
      </c>
      <c r="U1268" s="4" t="str">
        <f t="shared" si="197"/>
        <v/>
      </c>
      <c r="V1268" s="4" t="str">
        <f t="shared" si="198"/>
        <v/>
      </c>
      <c r="W1268" s="4">
        <f t="shared" si="199"/>
        <v>1</v>
      </c>
    </row>
    <row r="1269" spans="1:23" s="3" customFormat="1" x14ac:dyDescent="0.3">
      <c r="A1269" s="3" t="s">
        <v>629</v>
      </c>
      <c r="B1269" s="3" t="s">
        <v>5057</v>
      </c>
      <c r="C1269" s="3" t="s">
        <v>61</v>
      </c>
      <c r="D1269" s="3" t="s">
        <v>0</v>
      </c>
      <c r="E1269" s="3">
        <v>6</v>
      </c>
      <c r="F1269" s="3">
        <v>45</v>
      </c>
      <c r="G1269" s="3">
        <v>1</v>
      </c>
      <c r="H1269" s="3">
        <v>0</v>
      </c>
      <c r="I1269" s="3">
        <v>74</v>
      </c>
      <c r="J1269" s="3">
        <v>17</v>
      </c>
      <c r="K1269" s="3">
        <v>8</v>
      </c>
      <c r="L1269" s="3">
        <v>226</v>
      </c>
      <c r="M1269" s="4" t="str">
        <f t="shared" si="190"/>
        <v/>
      </c>
      <c r="N1269" s="4" t="str">
        <f t="shared" si="191"/>
        <v/>
      </c>
      <c r="O1269" s="4">
        <v>1</v>
      </c>
      <c r="P1269" s="4" t="str">
        <f t="shared" si="192"/>
        <v/>
      </c>
      <c r="Q1269" s="4">
        <f t="shared" si="193"/>
        <v>1</v>
      </c>
      <c r="R1269" s="4" t="str">
        <f t="shared" si="194"/>
        <v/>
      </c>
      <c r="S1269" s="4" t="str">
        <f t="shared" si="195"/>
        <v/>
      </c>
      <c r="T1269" s="4" t="str">
        <f t="shared" si="196"/>
        <v/>
      </c>
      <c r="U1269" s="4">
        <f t="shared" si="197"/>
        <v>1</v>
      </c>
      <c r="V1269" s="4" t="str">
        <f t="shared" si="198"/>
        <v/>
      </c>
      <c r="W1269" s="4" t="str">
        <f t="shared" si="199"/>
        <v/>
      </c>
    </row>
    <row r="1270" spans="1:23" s="3" customFormat="1" x14ac:dyDescent="0.3">
      <c r="A1270" s="3" t="s">
        <v>629</v>
      </c>
      <c r="B1270" s="3" t="s">
        <v>4898</v>
      </c>
      <c r="C1270" s="3" t="s">
        <v>4899</v>
      </c>
      <c r="D1270" s="3" t="s">
        <v>0</v>
      </c>
      <c r="E1270" s="3">
        <v>5</v>
      </c>
      <c r="F1270" s="3">
        <v>4</v>
      </c>
      <c r="G1270" s="3">
        <v>1</v>
      </c>
      <c r="H1270" s="3">
        <v>0</v>
      </c>
      <c r="I1270" s="3">
        <v>0</v>
      </c>
      <c r="J1270" s="3">
        <v>4</v>
      </c>
      <c r="K1270" s="3">
        <v>1</v>
      </c>
      <c r="L1270" s="3">
        <v>48</v>
      </c>
      <c r="M1270" s="4" t="str">
        <f t="shared" si="190"/>
        <v/>
      </c>
      <c r="N1270" s="4" t="str">
        <f t="shared" si="191"/>
        <v/>
      </c>
      <c r="O1270" s="4"/>
      <c r="P1270" s="4" t="str">
        <f t="shared" si="192"/>
        <v/>
      </c>
      <c r="Q1270" s="4" t="str">
        <f t="shared" si="193"/>
        <v/>
      </c>
      <c r="R1270" s="4" t="str">
        <f t="shared" si="194"/>
        <v/>
      </c>
      <c r="S1270" s="4">
        <f t="shared" si="195"/>
        <v>1</v>
      </c>
      <c r="T1270" s="4" t="str">
        <f t="shared" si="196"/>
        <v/>
      </c>
      <c r="U1270" s="4" t="str">
        <f t="shared" si="197"/>
        <v/>
      </c>
      <c r="V1270" s="4" t="str">
        <f t="shared" si="198"/>
        <v/>
      </c>
      <c r="W1270" s="4">
        <f t="shared" si="199"/>
        <v>1</v>
      </c>
    </row>
    <row r="1271" spans="1:23" s="3" customFormat="1" x14ac:dyDescent="0.3">
      <c r="A1271" s="3" t="s">
        <v>629</v>
      </c>
      <c r="B1271" s="3" t="s">
        <v>4674</v>
      </c>
      <c r="C1271" s="3" t="s">
        <v>4675</v>
      </c>
      <c r="D1271" s="3" t="s">
        <v>750</v>
      </c>
      <c r="E1271" s="3">
        <v>1</v>
      </c>
      <c r="F1271" s="3">
        <v>12</v>
      </c>
      <c r="G1271" s="3">
        <v>1</v>
      </c>
      <c r="H1271" s="3">
        <v>0</v>
      </c>
      <c r="I1271" s="3">
        <v>0</v>
      </c>
      <c r="J1271" s="3">
        <v>6</v>
      </c>
      <c r="K1271" s="3">
        <v>3</v>
      </c>
      <c r="L1271" s="3">
        <v>79</v>
      </c>
      <c r="M1271" s="4" t="str">
        <f t="shared" si="190"/>
        <v/>
      </c>
      <c r="N1271" s="4" t="str">
        <f t="shared" si="191"/>
        <v/>
      </c>
      <c r="O1271" s="4"/>
      <c r="P1271" s="4" t="str">
        <f t="shared" si="192"/>
        <v/>
      </c>
      <c r="Q1271" s="4" t="str">
        <f t="shared" si="193"/>
        <v/>
      </c>
      <c r="R1271" s="4" t="str">
        <f t="shared" si="194"/>
        <v/>
      </c>
      <c r="S1271" s="4">
        <f t="shared" si="195"/>
        <v>1</v>
      </c>
      <c r="T1271" s="4" t="str">
        <f t="shared" si="196"/>
        <v/>
      </c>
      <c r="U1271" s="4" t="str">
        <f t="shared" si="197"/>
        <v/>
      </c>
      <c r="V1271" s="4" t="str">
        <f t="shared" si="198"/>
        <v/>
      </c>
      <c r="W1271" s="4">
        <f t="shared" si="199"/>
        <v>1</v>
      </c>
    </row>
    <row r="1272" spans="1:23" s="3" customFormat="1" x14ac:dyDescent="0.3">
      <c r="A1272" s="3" t="s">
        <v>629</v>
      </c>
      <c r="B1272" s="3" t="s">
        <v>4351</v>
      </c>
      <c r="C1272" s="3" t="s">
        <v>4352</v>
      </c>
      <c r="D1272" s="3" t="s">
        <v>750</v>
      </c>
      <c r="E1272" s="3">
        <v>0</v>
      </c>
      <c r="F1272" s="3">
        <v>6</v>
      </c>
      <c r="G1272" s="3">
        <v>1</v>
      </c>
      <c r="H1272" s="3">
        <v>0</v>
      </c>
      <c r="I1272" s="3">
        <v>3</v>
      </c>
      <c r="J1272" s="3">
        <v>6</v>
      </c>
      <c r="K1272" s="3">
        <v>4</v>
      </c>
      <c r="L1272" s="3">
        <v>47</v>
      </c>
      <c r="M1272" s="4" t="str">
        <f t="shared" si="190"/>
        <v/>
      </c>
      <c r="N1272" s="4" t="str">
        <f t="shared" si="191"/>
        <v/>
      </c>
      <c r="O1272" s="4"/>
      <c r="P1272" s="4" t="str">
        <f t="shared" si="192"/>
        <v/>
      </c>
      <c r="Q1272" s="4" t="str">
        <f t="shared" si="193"/>
        <v/>
      </c>
      <c r="R1272" s="4" t="str">
        <f t="shared" si="194"/>
        <v/>
      </c>
      <c r="S1272" s="4">
        <f t="shared" si="195"/>
        <v>1</v>
      </c>
      <c r="T1272" s="4" t="str">
        <f t="shared" si="196"/>
        <v/>
      </c>
      <c r="U1272" s="4" t="str">
        <f t="shared" si="197"/>
        <v/>
      </c>
      <c r="V1272" s="4" t="str">
        <f t="shared" si="198"/>
        <v/>
      </c>
      <c r="W1272" s="4">
        <f t="shared" si="199"/>
        <v>1</v>
      </c>
    </row>
    <row r="1273" spans="1:23" s="3" customFormat="1" x14ac:dyDescent="0.3">
      <c r="A1273" s="3" t="s">
        <v>629</v>
      </c>
      <c r="B1273" s="3" t="s">
        <v>4361</v>
      </c>
      <c r="C1273" s="3" t="s">
        <v>2046</v>
      </c>
      <c r="D1273" s="3" t="s">
        <v>0</v>
      </c>
      <c r="E1273" s="3">
        <v>0</v>
      </c>
      <c r="F1273" s="3">
        <v>19</v>
      </c>
      <c r="G1273" s="3">
        <v>1</v>
      </c>
      <c r="H1273" s="3">
        <v>0</v>
      </c>
      <c r="I1273" s="3">
        <v>10</v>
      </c>
      <c r="J1273" s="3">
        <v>5</v>
      </c>
      <c r="K1273" s="3">
        <v>2</v>
      </c>
      <c r="L1273" s="3">
        <v>77</v>
      </c>
      <c r="M1273" s="4" t="str">
        <f t="shared" si="190"/>
        <v/>
      </c>
      <c r="N1273" s="4" t="str">
        <f t="shared" si="191"/>
        <v/>
      </c>
      <c r="O1273" s="4"/>
      <c r="P1273" s="4" t="str">
        <f t="shared" si="192"/>
        <v/>
      </c>
      <c r="Q1273" s="4" t="str">
        <f t="shared" si="193"/>
        <v/>
      </c>
      <c r="R1273" s="4" t="str">
        <f t="shared" si="194"/>
        <v/>
      </c>
      <c r="S1273" s="4">
        <f t="shared" si="195"/>
        <v>1</v>
      </c>
      <c r="T1273" s="4" t="str">
        <f t="shared" si="196"/>
        <v/>
      </c>
      <c r="U1273" s="4" t="str">
        <f t="shared" si="197"/>
        <v/>
      </c>
      <c r="V1273" s="4" t="str">
        <f t="shared" si="198"/>
        <v/>
      </c>
      <c r="W1273" s="4">
        <f t="shared" si="199"/>
        <v>1</v>
      </c>
    </row>
    <row r="1274" spans="1:23" s="3" customFormat="1" x14ac:dyDescent="0.3">
      <c r="A1274" s="3" t="s">
        <v>629</v>
      </c>
      <c r="B1274" s="3" t="s">
        <v>5607</v>
      </c>
      <c r="C1274" s="3" t="s">
        <v>5608</v>
      </c>
      <c r="D1274" s="3" t="s">
        <v>0</v>
      </c>
      <c r="E1274" s="3">
        <v>4</v>
      </c>
      <c r="F1274" s="3">
        <v>8</v>
      </c>
      <c r="G1274" s="3">
        <v>1</v>
      </c>
      <c r="H1274" s="3">
        <v>0</v>
      </c>
      <c r="I1274" s="3">
        <v>0</v>
      </c>
      <c r="J1274" s="3">
        <v>8</v>
      </c>
      <c r="K1274" s="3">
        <v>9</v>
      </c>
      <c r="L1274" s="3">
        <v>71</v>
      </c>
      <c r="M1274" s="4" t="str">
        <f t="shared" si="190"/>
        <v/>
      </c>
      <c r="N1274" s="4" t="str">
        <f t="shared" si="191"/>
        <v/>
      </c>
      <c r="O1274" s="4"/>
      <c r="P1274" s="4" t="str">
        <f t="shared" si="192"/>
        <v/>
      </c>
      <c r="Q1274" s="4" t="str">
        <f t="shared" si="193"/>
        <v/>
      </c>
      <c r="R1274" s="4" t="str">
        <f t="shared" si="194"/>
        <v/>
      </c>
      <c r="S1274" s="4">
        <f t="shared" si="195"/>
        <v>1</v>
      </c>
      <c r="T1274" s="4" t="str">
        <f t="shared" si="196"/>
        <v/>
      </c>
      <c r="U1274" s="4" t="str">
        <f t="shared" si="197"/>
        <v/>
      </c>
      <c r="V1274" s="4" t="str">
        <f t="shared" si="198"/>
        <v/>
      </c>
      <c r="W1274" s="4">
        <f t="shared" si="199"/>
        <v>1</v>
      </c>
    </row>
    <row r="1275" spans="1:23" s="3" customFormat="1" x14ac:dyDescent="0.3">
      <c r="A1275" s="3" t="s">
        <v>629</v>
      </c>
      <c r="B1275" s="3" t="s">
        <v>829</v>
      </c>
      <c r="C1275" s="3" t="s">
        <v>830</v>
      </c>
      <c r="D1275" s="3" t="s">
        <v>0</v>
      </c>
      <c r="E1275" s="3">
        <v>2</v>
      </c>
      <c r="F1275" s="3">
        <v>111</v>
      </c>
      <c r="G1275" s="3">
        <v>1</v>
      </c>
      <c r="H1275" s="3">
        <v>0</v>
      </c>
      <c r="I1275" s="3">
        <v>137</v>
      </c>
      <c r="J1275" s="3">
        <v>18</v>
      </c>
      <c r="K1275" s="3">
        <v>6</v>
      </c>
      <c r="L1275" s="3">
        <v>264</v>
      </c>
      <c r="M1275" s="4">
        <f t="shared" si="190"/>
        <v>1</v>
      </c>
      <c r="N1275" s="4" t="str">
        <f t="shared" si="191"/>
        <v/>
      </c>
      <c r="O1275" s="4"/>
      <c r="P1275" s="4" t="str">
        <f t="shared" si="192"/>
        <v/>
      </c>
      <c r="Q1275" s="4" t="str">
        <f t="shared" si="193"/>
        <v/>
      </c>
      <c r="R1275" s="4">
        <f t="shared" si="194"/>
        <v>1</v>
      </c>
      <c r="S1275" s="4" t="str">
        <f t="shared" si="195"/>
        <v/>
      </c>
      <c r="T1275" s="4" t="str">
        <f t="shared" si="196"/>
        <v/>
      </c>
      <c r="U1275" s="4" t="str">
        <f t="shared" si="197"/>
        <v/>
      </c>
      <c r="V1275" s="4" t="str">
        <f t="shared" si="198"/>
        <v/>
      </c>
      <c r="W1275" s="4">
        <f t="shared" si="199"/>
        <v>1</v>
      </c>
    </row>
    <row r="1276" spans="1:23" s="3" customFormat="1" x14ac:dyDescent="0.3">
      <c r="A1276" s="3" t="s">
        <v>629</v>
      </c>
      <c r="B1276" s="3" t="s">
        <v>5728</v>
      </c>
      <c r="C1276" s="3" t="s">
        <v>5729</v>
      </c>
      <c r="D1276" s="3" t="s">
        <v>0</v>
      </c>
      <c r="E1276" s="3">
        <v>4</v>
      </c>
      <c r="F1276" s="3">
        <v>6</v>
      </c>
      <c r="G1276" s="3">
        <v>1</v>
      </c>
      <c r="H1276" s="3">
        <v>0</v>
      </c>
      <c r="I1276" s="3">
        <v>0</v>
      </c>
      <c r="J1276" s="3">
        <v>2</v>
      </c>
      <c r="K1276" s="3">
        <v>2</v>
      </c>
      <c r="L1276" s="3">
        <v>77</v>
      </c>
      <c r="M1276" s="4" t="str">
        <f t="shared" si="190"/>
        <v/>
      </c>
      <c r="N1276" s="4" t="str">
        <f t="shared" si="191"/>
        <v/>
      </c>
      <c r="O1276" s="4"/>
      <c r="P1276" s="4" t="str">
        <f t="shared" si="192"/>
        <v/>
      </c>
      <c r="Q1276" s="4" t="str">
        <f t="shared" si="193"/>
        <v/>
      </c>
      <c r="R1276" s="4" t="str">
        <f t="shared" si="194"/>
        <v/>
      </c>
      <c r="S1276" s="4">
        <f t="shared" si="195"/>
        <v>1</v>
      </c>
      <c r="T1276" s="4" t="str">
        <f t="shared" si="196"/>
        <v/>
      </c>
      <c r="U1276" s="4" t="str">
        <f t="shared" si="197"/>
        <v/>
      </c>
      <c r="V1276" s="4" t="str">
        <f t="shared" si="198"/>
        <v/>
      </c>
      <c r="W1276" s="4">
        <f t="shared" si="199"/>
        <v>1</v>
      </c>
    </row>
    <row r="1277" spans="1:23" s="3" customFormat="1" x14ac:dyDescent="0.3">
      <c r="A1277" s="3" t="s">
        <v>629</v>
      </c>
      <c r="B1277" s="3" t="s">
        <v>4260</v>
      </c>
      <c r="C1277" s="3" t="s">
        <v>4261</v>
      </c>
      <c r="D1277" s="3" t="s">
        <v>0</v>
      </c>
      <c r="E1277" s="3">
        <v>4</v>
      </c>
      <c r="F1277" s="3">
        <v>4</v>
      </c>
      <c r="G1277" s="3">
        <v>1</v>
      </c>
      <c r="H1277" s="3">
        <v>0</v>
      </c>
      <c r="I1277" s="3">
        <v>0</v>
      </c>
      <c r="J1277" s="3">
        <v>4</v>
      </c>
      <c r="K1277" s="3">
        <v>5</v>
      </c>
      <c r="L1277" s="3">
        <v>34</v>
      </c>
      <c r="M1277" s="4" t="str">
        <f t="shared" si="190"/>
        <v/>
      </c>
      <c r="N1277" s="4" t="str">
        <f t="shared" si="191"/>
        <v/>
      </c>
      <c r="O1277" s="4"/>
      <c r="P1277" s="4" t="str">
        <f t="shared" si="192"/>
        <v/>
      </c>
      <c r="Q1277" s="4" t="str">
        <f t="shared" si="193"/>
        <v/>
      </c>
      <c r="R1277" s="4" t="str">
        <f t="shared" si="194"/>
        <v/>
      </c>
      <c r="S1277" s="4">
        <f t="shared" si="195"/>
        <v>1</v>
      </c>
      <c r="T1277" s="4" t="str">
        <f t="shared" si="196"/>
        <v/>
      </c>
      <c r="U1277" s="4" t="str">
        <f t="shared" si="197"/>
        <v/>
      </c>
      <c r="V1277" s="4" t="str">
        <f t="shared" si="198"/>
        <v/>
      </c>
      <c r="W1277" s="4">
        <f t="shared" si="199"/>
        <v>1</v>
      </c>
    </row>
    <row r="1278" spans="1:23" s="3" customFormat="1" x14ac:dyDescent="0.3">
      <c r="A1278" s="3" t="s">
        <v>629</v>
      </c>
      <c r="B1278" s="3" t="s">
        <v>842</v>
      </c>
      <c r="C1278" s="3" t="s">
        <v>843</v>
      </c>
      <c r="D1278" s="3" t="s">
        <v>0</v>
      </c>
      <c r="E1278" s="3">
        <v>1</v>
      </c>
      <c r="F1278" s="3">
        <v>20</v>
      </c>
      <c r="G1278" s="3">
        <v>1</v>
      </c>
      <c r="H1278" s="3">
        <v>0</v>
      </c>
      <c r="I1278" s="3">
        <v>190</v>
      </c>
      <c r="J1278" s="3">
        <v>20</v>
      </c>
      <c r="K1278" s="3">
        <v>1</v>
      </c>
      <c r="L1278" s="3">
        <v>121</v>
      </c>
      <c r="M1278" s="4" t="str">
        <f t="shared" si="190"/>
        <v/>
      </c>
      <c r="N1278" s="4" t="str">
        <f t="shared" si="191"/>
        <v/>
      </c>
      <c r="O1278" s="4"/>
      <c r="P1278" s="4" t="str">
        <f t="shared" si="192"/>
        <v/>
      </c>
      <c r="Q1278" s="4" t="str">
        <f t="shared" si="193"/>
        <v/>
      </c>
      <c r="R1278" s="4" t="str">
        <f t="shared" si="194"/>
        <v/>
      </c>
      <c r="S1278" s="4">
        <f t="shared" si="195"/>
        <v>1</v>
      </c>
      <c r="T1278" s="4" t="str">
        <f t="shared" si="196"/>
        <v/>
      </c>
      <c r="U1278" s="4" t="str">
        <f t="shared" si="197"/>
        <v/>
      </c>
      <c r="V1278" s="4" t="str">
        <f t="shared" si="198"/>
        <v/>
      </c>
      <c r="W1278" s="4">
        <f t="shared" si="199"/>
        <v>1</v>
      </c>
    </row>
    <row r="1279" spans="1:23" s="3" customFormat="1" x14ac:dyDescent="0.3">
      <c r="A1279" s="3" t="s">
        <v>629</v>
      </c>
      <c r="B1279" s="3" t="s">
        <v>5284</v>
      </c>
      <c r="C1279" s="3" t="s">
        <v>5285</v>
      </c>
      <c r="D1279" s="3" t="s">
        <v>0</v>
      </c>
      <c r="E1279" s="3">
        <v>8</v>
      </c>
      <c r="F1279" s="3">
        <v>6</v>
      </c>
      <c r="G1279" s="3">
        <v>1</v>
      </c>
      <c r="H1279" s="3">
        <v>0</v>
      </c>
      <c r="I1279" s="3">
        <v>0</v>
      </c>
      <c r="J1279" s="3">
        <v>6</v>
      </c>
      <c r="K1279" s="3">
        <v>3</v>
      </c>
      <c r="L1279" s="3">
        <v>78</v>
      </c>
      <c r="M1279" s="4" t="str">
        <f t="shared" si="190"/>
        <v/>
      </c>
      <c r="N1279" s="4" t="str">
        <f t="shared" si="191"/>
        <v/>
      </c>
      <c r="O1279" s="4"/>
      <c r="P1279" s="4" t="str">
        <f t="shared" si="192"/>
        <v/>
      </c>
      <c r="Q1279" s="4" t="str">
        <f t="shared" si="193"/>
        <v/>
      </c>
      <c r="R1279" s="4" t="str">
        <f t="shared" si="194"/>
        <v/>
      </c>
      <c r="S1279" s="4">
        <f t="shared" si="195"/>
        <v>1</v>
      </c>
      <c r="T1279" s="4" t="str">
        <f t="shared" si="196"/>
        <v/>
      </c>
      <c r="U1279" s="4" t="str">
        <f t="shared" si="197"/>
        <v/>
      </c>
      <c r="V1279" s="4" t="str">
        <f t="shared" si="198"/>
        <v/>
      </c>
      <c r="W1279" s="4">
        <f t="shared" si="199"/>
        <v>1</v>
      </c>
    </row>
    <row r="1280" spans="1:23" s="3" customFormat="1" x14ac:dyDescent="0.3">
      <c r="A1280" s="3" t="s">
        <v>629</v>
      </c>
      <c r="B1280" s="3" t="s">
        <v>811</v>
      </c>
      <c r="C1280" s="3" t="s">
        <v>812</v>
      </c>
      <c r="D1280" s="3" t="s">
        <v>0</v>
      </c>
      <c r="E1280" s="3">
        <v>3</v>
      </c>
      <c r="F1280" s="3">
        <v>111</v>
      </c>
      <c r="G1280" s="3">
        <v>1</v>
      </c>
      <c r="H1280" s="3">
        <v>0</v>
      </c>
      <c r="I1280" s="3">
        <v>307</v>
      </c>
      <c r="J1280" s="3">
        <v>29</v>
      </c>
      <c r="K1280" s="3">
        <v>20</v>
      </c>
      <c r="L1280" s="3">
        <v>588</v>
      </c>
      <c r="M1280" s="4">
        <f t="shared" si="190"/>
        <v>1</v>
      </c>
      <c r="N1280" s="4">
        <f t="shared" si="191"/>
        <v>1</v>
      </c>
      <c r="O1280" s="4"/>
      <c r="P1280" s="4" t="str">
        <f t="shared" si="192"/>
        <v/>
      </c>
      <c r="Q1280" s="4" t="str">
        <f t="shared" si="193"/>
        <v/>
      </c>
      <c r="R1280" s="4">
        <f t="shared" si="194"/>
        <v>1</v>
      </c>
      <c r="S1280" s="4" t="str">
        <f t="shared" si="195"/>
        <v/>
      </c>
      <c r="T1280" s="4" t="str">
        <f t="shared" si="196"/>
        <v/>
      </c>
      <c r="U1280" s="4" t="str">
        <f t="shared" si="197"/>
        <v/>
      </c>
      <c r="V1280" s="4">
        <f t="shared" si="198"/>
        <v>1</v>
      </c>
      <c r="W1280" s="4" t="str">
        <f t="shared" si="199"/>
        <v/>
      </c>
    </row>
    <row r="1281" spans="1:23" s="3" customFormat="1" x14ac:dyDescent="0.3">
      <c r="A1281" s="3" t="s">
        <v>629</v>
      </c>
      <c r="B1281" s="3" t="s">
        <v>5521</v>
      </c>
      <c r="C1281" s="3" t="s">
        <v>5522</v>
      </c>
      <c r="D1281" s="3" t="s">
        <v>0</v>
      </c>
      <c r="E1281" s="3">
        <v>4</v>
      </c>
      <c r="F1281" s="3">
        <v>20</v>
      </c>
      <c r="G1281" s="3">
        <v>1</v>
      </c>
      <c r="H1281" s="3">
        <v>0</v>
      </c>
      <c r="I1281" s="3">
        <v>0</v>
      </c>
      <c r="J1281" s="3">
        <v>20</v>
      </c>
      <c r="K1281" s="3">
        <v>4</v>
      </c>
      <c r="L1281" s="3">
        <v>226</v>
      </c>
      <c r="M1281" s="4" t="str">
        <f t="shared" si="190"/>
        <v/>
      </c>
      <c r="N1281" s="4" t="str">
        <f t="shared" si="191"/>
        <v/>
      </c>
      <c r="O1281" s="4"/>
      <c r="P1281" s="4" t="str">
        <f t="shared" si="192"/>
        <v/>
      </c>
      <c r="Q1281" s="4" t="str">
        <f t="shared" si="193"/>
        <v/>
      </c>
      <c r="R1281" s="4" t="str">
        <f t="shared" si="194"/>
        <v/>
      </c>
      <c r="S1281" s="4">
        <f t="shared" si="195"/>
        <v>1</v>
      </c>
      <c r="T1281" s="4" t="str">
        <f t="shared" si="196"/>
        <v/>
      </c>
      <c r="U1281" s="4" t="str">
        <f t="shared" si="197"/>
        <v/>
      </c>
      <c r="V1281" s="4" t="str">
        <f t="shared" si="198"/>
        <v/>
      </c>
      <c r="W1281" s="4">
        <f t="shared" si="199"/>
        <v>1</v>
      </c>
    </row>
    <row r="1282" spans="1:23" s="3" customFormat="1" x14ac:dyDescent="0.3">
      <c r="A1282" s="3" t="s">
        <v>629</v>
      </c>
      <c r="B1282" s="3" t="s">
        <v>5523</v>
      </c>
      <c r="C1282" s="3" t="s">
        <v>5524</v>
      </c>
      <c r="D1282" s="3" t="s">
        <v>0</v>
      </c>
      <c r="E1282" s="3">
        <v>3</v>
      </c>
      <c r="F1282" s="3">
        <v>20</v>
      </c>
      <c r="G1282" s="3">
        <v>1</v>
      </c>
      <c r="H1282" s="3">
        <v>0</v>
      </c>
      <c r="I1282" s="3">
        <v>0</v>
      </c>
      <c r="J1282" s="3">
        <v>20</v>
      </c>
      <c r="K1282" s="3">
        <v>3</v>
      </c>
      <c r="L1282" s="3">
        <v>224</v>
      </c>
      <c r="M1282" s="4" t="str">
        <f t="shared" si="190"/>
        <v/>
      </c>
      <c r="N1282" s="4" t="str">
        <f t="shared" si="191"/>
        <v/>
      </c>
      <c r="O1282" s="4"/>
      <c r="P1282" s="4" t="str">
        <f t="shared" si="192"/>
        <v/>
      </c>
      <c r="Q1282" s="4" t="str">
        <f t="shared" si="193"/>
        <v/>
      </c>
      <c r="R1282" s="4" t="str">
        <f t="shared" si="194"/>
        <v/>
      </c>
      <c r="S1282" s="4">
        <f t="shared" si="195"/>
        <v>1</v>
      </c>
      <c r="T1282" s="4" t="str">
        <f t="shared" si="196"/>
        <v/>
      </c>
      <c r="U1282" s="4" t="str">
        <f t="shared" si="197"/>
        <v/>
      </c>
      <c r="V1282" s="4" t="str">
        <f t="shared" si="198"/>
        <v/>
      </c>
      <c r="W1282" s="4">
        <f t="shared" si="199"/>
        <v>1</v>
      </c>
    </row>
    <row r="1283" spans="1:23" s="3" customFormat="1" x14ac:dyDescent="0.3">
      <c r="A1283" s="3" t="s">
        <v>629</v>
      </c>
      <c r="B1283" s="3" t="s">
        <v>4999</v>
      </c>
      <c r="C1283" s="3" t="s">
        <v>5000</v>
      </c>
      <c r="D1283" s="3" t="s">
        <v>0</v>
      </c>
      <c r="E1283" s="3">
        <v>7</v>
      </c>
      <c r="F1283" s="3">
        <v>17</v>
      </c>
      <c r="G1283" s="3">
        <v>2</v>
      </c>
      <c r="H1283" s="3">
        <v>0</v>
      </c>
      <c r="I1283" s="3">
        <v>6</v>
      </c>
      <c r="J1283" s="3">
        <v>8</v>
      </c>
      <c r="K1283" s="3">
        <v>3</v>
      </c>
      <c r="L1283" s="3">
        <v>194</v>
      </c>
      <c r="M1283" s="4" t="str">
        <f t="shared" si="190"/>
        <v/>
      </c>
      <c r="N1283" s="4" t="str">
        <f t="shared" si="191"/>
        <v/>
      </c>
      <c r="O1283" s="4"/>
      <c r="P1283" s="4" t="str">
        <f t="shared" si="192"/>
        <v/>
      </c>
      <c r="Q1283" s="4" t="str">
        <f t="shared" si="193"/>
        <v/>
      </c>
      <c r="R1283" s="4" t="str">
        <f t="shared" si="194"/>
        <v/>
      </c>
      <c r="S1283" s="4">
        <f t="shared" si="195"/>
        <v>1</v>
      </c>
      <c r="T1283" s="4" t="str">
        <f t="shared" si="196"/>
        <v/>
      </c>
      <c r="U1283" s="4" t="str">
        <f t="shared" si="197"/>
        <v/>
      </c>
      <c r="V1283" s="4" t="str">
        <f t="shared" si="198"/>
        <v/>
      </c>
      <c r="W1283" s="4">
        <f t="shared" si="199"/>
        <v>1</v>
      </c>
    </row>
    <row r="1284" spans="1:23" s="3" customFormat="1" x14ac:dyDescent="0.3">
      <c r="A1284" s="3" t="s">
        <v>629</v>
      </c>
      <c r="B1284" s="3" t="s">
        <v>4737</v>
      </c>
      <c r="C1284" s="3" t="s">
        <v>4738</v>
      </c>
      <c r="D1284" s="3" t="s">
        <v>0</v>
      </c>
      <c r="E1284" s="3">
        <v>3</v>
      </c>
      <c r="F1284" s="3">
        <v>2</v>
      </c>
      <c r="G1284" s="3">
        <v>1</v>
      </c>
      <c r="H1284" s="3">
        <v>0</v>
      </c>
      <c r="I1284" s="3">
        <v>1</v>
      </c>
      <c r="J1284" s="3">
        <v>2</v>
      </c>
      <c r="K1284" s="3">
        <v>0</v>
      </c>
      <c r="L1284" s="3">
        <v>70</v>
      </c>
      <c r="M1284" s="4" t="str">
        <f t="shared" si="190"/>
        <v/>
      </c>
      <c r="N1284" s="4" t="str">
        <f t="shared" si="191"/>
        <v/>
      </c>
      <c r="O1284" s="4"/>
      <c r="P1284" s="4" t="str">
        <f t="shared" si="192"/>
        <v/>
      </c>
      <c r="Q1284" s="4" t="str">
        <f t="shared" si="193"/>
        <v/>
      </c>
      <c r="R1284" s="4" t="str">
        <f t="shared" si="194"/>
        <v/>
      </c>
      <c r="S1284" s="4">
        <f t="shared" si="195"/>
        <v>1</v>
      </c>
      <c r="T1284" s="4" t="str">
        <f t="shared" si="196"/>
        <v/>
      </c>
      <c r="U1284" s="4" t="str">
        <f t="shared" si="197"/>
        <v/>
      </c>
      <c r="V1284" s="4" t="str">
        <f t="shared" si="198"/>
        <v/>
      </c>
      <c r="W1284" s="4">
        <f t="shared" si="199"/>
        <v>1</v>
      </c>
    </row>
    <row r="1285" spans="1:23" s="3" customFormat="1" x14ac:dyDescent="0.3">
      <c r="A1285" s="3" t="s">
        <v>629</v>
      </c>
      <c r="B1285" s="3" t="s">
        <v>844</v>
      </c>
      <c r="C1285" s="3" t="s">
        <v>845</v>
      </c>
      <c r="D1285" s="3" t="s">
        <v>389</v>
      </c>
      <c r="E1285" s="3">
        <v>0</v>
      </c>
      <c r="F1285" s="3">
        <v>18</v>
      </c>
      <c r="G1285" s="3">
        <v>1</v>
      </c>
      <c r="H1285" s="3">
        <v>0</v>
      </c>
      <c r="I1285" s="3">
        <v>153</v>
      </c>
      <c r="J1285" s="3">
        <v>18</v>
      </c>
      <c r="K1285" s="3">
        <v>0</v>
      </c>
      <c r="L1285" s="3">
        <v>194</v>
      </c>
      <c r="M1285" s="4" t="str">
        <f t="shared" si="190"/>
        <v/>
      </c>
      <c r="N1285" s="4" t="str">
        <f t="shared" si="191"/>
        <v/>
      </c>
      <c r="O1285" s="4"/>
      <c r="P1285" s="4" t="str">
        <f t="shared" si="192"/>
        <v/>
      </c>
      <c r="Q1285" s="4" t="str">
        <f t="shared" si="193"/>
        <v/>
      </c>
      <c r="R1285" s="4" t="str">
        <f t="shared" si="194"/>
        <v/>
      </c>
      <c r="S1285" s="4">
        <f t="shared" si="195"/>
        <v>1</v>
      </c>
      <c r="T1285" s="4" t="str">
        <f t="shared" si="196"/>
        <v/>
      </c>
      <c r="U1285" s="4" t="str">
        <f t="shared" si="197"/>
        <v/>
      </c>
      <c r="V1285" s="4" t="str">
        <f t="shared" si="198"/>
        <v/>
      </c>
      <c r="W1285" s="4">
        <f t="shared" si="199"/>
        <v>1</v>
      </c>
    </row>
    <row r="1286" spans="1:23" s="3" customFormat="1" x14ac:dyDescent="0.3">
      <c r="A1286" s="3" t="s">
        <v>629</v>
      </c>
      <c r="B1286" s="3" t="s">
        <v>4532</v>
      </c>
      <c r="C1286" s="3" t="s">
        <v>4533</v>
      </c>
      <c r="D1286" s="3" t="s">
        <v>0</v>
      </c>
      <c r="E1286" s="3">
        <v>0</v>
      </c>
      <c r="F1286" s="3">
        <v>6</v>
      </c>
      <c r="G1286" s="3">
        <v>4</v>
      </c>
      <c r="H1286" s="3">
        <v>0</v>
      </c>
      <c r="I1286" s="3">
        <v>8</v>
      </c>
      <c r="J1286" s="3">
        <v>5</v>
      </c>
      <c r="K1286" s="3">
        <v>2</v>
      </c>
      <c r="L1286" s="3">
        <v>80</v>
      </c>
      <c r="M1286" s="4" t="str">
        <f t="shared" ref="M1286:M1349" si="200">IF( AND( OR( F1286&gt;$F$1, L1286&gt;$L$1 ), OR( E1286&gt;$E$1, I1286&gt;$I$1 ) ), 1, "" )</f>
        <v/>
      </c>
      <c r="N1286" s="4" t="str">
        <f t="shared" ref="N1286:N1349" si="201">IF( AND( OR( F1286&gt;$F$2, L1286&gt;$L$2 ), OR( E1286&gt;$E$2, I1286&gt;$I$2 ) ), 1, "")</f>
        <v/>
      </c>
      <c r="O1286" s="4"/>
      <c r="P1286" s="4" t="str">
        <f t="shared" ref="P1286:P1349" si="202" xml:space="preserve"> IF( AND( M1286 = 1, O1286 = 1 ), 1, "")</f>
        <v/>
      </c>
      <c r="Q1286" s="4" t="str">
        <f t="shared" ref="Q1286:Q1349" si="203" xml:space="preserve"> IF( AND( M1286 = "", O1286 = 1 ), 1, "")</f>
        <v/>
      </c>
      <c r="R1286" s="4" t="str">
        <f t="shared" ref="R1286:R1349" si="204" xml:space="preserve"> IF( AND( M1286 = 1, O1286 = "" ), 1, "")</f>
        <v/>
      </c>
      <c r="S1286" s="4">
        <f t="shared" ref="S1286:S1349" si="205" xml:space="preserve"> IF( AND( M1286 = "", O1286 = "" ), 1, "")</f>
        <v>1</v>
      </c>
      <c r="T1286" s="4" t="str">
        <f t="shared" ref="T1286:T1349" si="206" xml:space="preserve"> IF( AND( N1286 = 1, O1286 = 1 ), 1, "")</f>
        <v/>
      </c>
      <c r="U1286" s="4" t="str">
        <f t="shared" ref="U1286:U1349" si="207" xml:space="preserve"> IF( AND( N1286 = "", O1286 = 1 ), 1, "")</f>
        <v/>
      </c>
      <c r="V1286" s="4" t="str">
        <f t="shared" ref="V1286:V1349" si="208" xml:space="preserve"> IF( AND( N1286 = 1, O1286 = "" ), 1, "")</f>
        <v/>
      </c>
      <c r="W1286" s="4">
        <f t="shared" ref="W1286:W1349" si="209" xml:space="preserve"> IF( AND( N1286 = "", O1286 = "" ), 1, "")</f>
        <v>1</v>
      </c>
    </row>
    <row r="1287" spans="1:23" s="3" customFormat="1" x14ac:dyDescent="0.3">
      <c r="A1287" s="3" t="s">
        <v>629</v>
      </c>
      <c r="B1287" s="3" t="s">
        <v>827</v>
      </c>
      <c r="C1287" s="3" t="s">
        <v>828</v>
      </c>
      <c r="D1287" s="3" t="s">
        <v>0</v>
      </c>
      <c r="E1287" s="3">
        <v>3</v>
      </c>
      <c r="F1287" s="3">
        <v>24</v>
      </c>
      <c r="G1287" s="3">
        <v>1</v>
      </c>
      <c r="H1287" s="3">
        <v>0</v>
      </c>
      <c r="I1287" s="3">
        <v>175</v>
      </c>
      <c r="J1287" s="3">
        <v>22</v>
      </c>
      <c r="K1287" s="3">
        <v>12</v>
      </c>
      <c r="L1287" s="3">
        <v>365</v>
      </c>
      <c r="M1287" s="4">
        <f t="shared" si="200"/>
        <v>1</v>
      </c>
      <c r="N1287" s="4" t="str">
        <f t="shared" si="201"/>
        <v/>
      </c>
      <c r="O1287" s="4"/>
      <c r="P1287" s="4" t="str">
        <f t="shared" si="202"/>
        <v/>
      </c>
      <c r="Q1287" s="4" t="str">
        <f t="shared" si="203"/>
        <v/>
      </c>
      <c r="R1287" s="4">
        <f t="shared" si="204"/>
        <v>1</v>
      </c>
      <c r="S1287" s="4" t="str">
        <f t="shared" si="205"/>
        <v/>
      </c>
      <c r="T1287" s="4" t="str">
        <f t="shared" si="206"/>
        <v/>
      </c>
      <c r="U1287" s="4" t="str">
        <f t="shared" si="207"/>
        <v/>
      </c>
      <c r="V1287" s="4" t="str">
        <f t="shared" si="208"/>
        <v/>
      </c>
      <c r="W1287" s="4">
        <f t="shared" si="209"/>
        <v>1</v>
      </c>
    </row>
    <row r="1288" spans="1:23" s="3" customFormat="1" x14ac:dyDescent="0.3">
      <c r="A1288" s="3" t="s">
        <v>629</v>
      </c>
      <c r="B1288" s="3" t="s">
        <v>5127</v>
      </c>
      <c r="C1288" s="3" t="s">
        <v>5128</v>
      </c>
      <c r="D1288" s="3" t="s">
        <v>389</v>
      </c>
      <c r="E1288" s="3">
        <v>4</v>
      </c>
      <c r="F1288" s="3">
        <v>12</v>
      </c>
      <c r="G1288" s="3">
        <v>1</v>
      </c>
      <c r="H1288" s="3">
        <v>0</v>
      </c>
      <c r="I1288" s="3">
        <v>66</v>
      </c>
      <c r="J1288" s="3">
        <v>12</v>
      </c>
      <c r="K1288" s="3">
        <v>0</v>
      </c>
      <c r="L1288" s="3">
        <v>115</v>
      </c>
      <c r="M1288" s="4" t="str">
        <f t="shared" si="200"/>
        <v/>
      </c>
      <c r="N1288" s="4" t="str">
        <f t="shared" si="201"/>
        <v/>
      </c>
      <c r="O1288" s="4"/>
      <c r="P1288" s="4" t="str">
        <f t="shared" si="202"/>
        <v/>
      </c>
      <c r="Q1288" s="4" t="str">
        <f t="shared" si="203"/>
        <v/>
      </c>
      <c r="R1288" s="4" t="str">
        <f t="shared" si="204"/>
        <v/>
      </c>
      <c r="S1288" s="4">
        <f t="shared" si="205"/>
        <v>1</v>
      </c>
      <c r="T1288" s="4" t="str">
        <f t="shared" si="206"/>
        <v/>
      </c>
      <c r="U1288" s="4" t="str">
        <f t="shared" si="207"/>
        <v/>
      </c>
      <c r="V1288" s="4" t="str">
        <f t="shared" si="208"/>
        <v/>
      </c>
      <c r="W1288" s="4">
        <f t="shared" si="209"/>
        <v>1</v>
      </c>
    </row>
    <row r="1289" spans="1:23" s="3" customFormat="1" x14ac:dyDescent="0.3">
      <c r="A1289" s="3" t="s">
        <v>629</v>
      </c>
      <c r="B1289" s="3" t="s">
        <v>3477</v>
      </c>
      <c r="C1289" s="3" t="s">
        <v>3478</v>
      </c>
      <c r="D1289" s="3" t="s">
        <v>0</v>
      </c>
      <c r="E1289" s="3">
        <v>3</v>
      </c>
      <c r="F1289" s="3">
        <v>4</v>
      </c>
      <c r="G1289" s="3">
        <v>1</v>
      </c>
      <c r="H1289" s="3">
        <v>4</v>
      </c>
      <c r="I1289" s="3">
        <v>6</v>
      </c>
      <c r="J1289" s="3">
        <v>4</v>
      </c>
      <c r="K1289" s="3">
        <v>0</v>
      </c>
      <c r="L1289" s="3">
        <v>27</v>
      </c>
      <c r="M1289" s="4" t="str">
        <f t="shared" si="200"/>
        <v/>
      </c>
      <c r="N1289" s="4" t="str">
        <f t="shared" si="201"/>
        <v/>
      </c>
      <c r="O1289" s="4"/>
      <c r="P1289" s="4" t="str">
        <f t="shared" si="202"/>
        <v/>
      </c>
      <c r="Q1289" s="4" t="str">
        <f t="shared" si="203"/>
        <v/>
      </c>
      <c r="R1289" s="4" t="str">
        <f t="shared" si="204"/>
        <v/>
      </c>
      <c r="S1289" s="4">
        <f t="shared" si="205"/>
        <v>1</v>
      </c>
      <c r="T1289" s="4" t="str">
        <f t="shared" si="206"/>
        <v/>
      </c>
      <c r="U1289" s="4" t="str">
        <f t="shared" si="207"/>
        <v/>
      </c>
      <c r="V1289" s="4" t="str">
        <f t="shared" si="208"/>
        <v/>
      </c>
      <c r="W1289" s="4">
        <f t="shared" si="209"/>
        <v>1</v>
      </c>
    </row>
    <row r="1290" spans="1:23" s="3" customFormat="1" x14ac:dyDescent="0.3">
      <c r="A1290" s="3" t="s">
        <v>629</v>
      </c>
      <c r="B1290" s="3" t="s">
        <v>5067</v>
      </c>
      <c r="C1290" s="3" t="s">
        <v>4230</v>
      </c>
      <c r="D1290" s="3" t="s">
        <v>0</v>
      </c>
      <c r="E1290" s="3">
        <v>1</v>
      </c>
      <c r="F1290" s="3">
        <v>3</v>
      </c>
      <c r="G1290" s="3">
        <v>1</v>
      </c>
      <c r="H1290" s="3">
        <v>0</v>
      </c>
      <c r="I1290" s="3">
        <v>3</v>
      </c>
      <c r="J1290" s="3">
        <v>3</v>
      </c>
      <c r="K1290" s="3">
        <v>0</v>
      </c>
      <c r="L1290" s="3">
        <v>27</v>
      </c>
      <c r="M1290" s="4" t="str">
        <f t="shared" si="200"/>
        <v/>
      </c>
      <c r="N1290" s="4" t="str">
        <f t="shared" si="201"/>
        <v/>
      </c>
      <c r="O1290" s="4"/>
      <c r="P1290" s="4" t="str">
        <f t="shared" si="202"/>
        <v/>
      </c>
      <c r="Q1290" s="4" t="str">
        <f t="shared" si="203"/>
        <v/>
      </c>
      <c r="R1290" s="4" t="str">
        <f t="shared" si="204"/>
        <v/>
      </c>
      <c r="S1290" s="4">
        <f t="shared" si="205"/>
        <v>1</v>
      </c>
      <c r="T1290" s="4" t="str">
        <f t="shared" si="206"/>
        <v/>
      </c>
      <c r="U1290" s="4" t="str">
        <f t="shared" si="207"/>
        <v/>
      </c>
      <c r="V1290" s="4" t="str">
        <f t="shared" si="208"/>
        <v/>
      </c>
      <c r="W1290" s="4">
        <f t="shared" si="209"/>
        <v>1</v>
      </c>
    </row>
    <row r="1291" spans="1:23" s="3" customFormat="1" x14ac:dyDescent="0.3">
      <c r="A1291" s="3" t="s">
        <v>629</v>
      </c>
      <c r="B1291" s="3" t="s">
        <v>753</v>
      </c>
      <c r="C1291" s="3" t="s">
        <v>754</v>
      </c>
      <c r="D1291" s="3" t="s">
        <v>0</v>
      </c>
      <c r="E1291" s="3">
        <v>9</v>
      </c>
      <c r="F1291" s="3">
        <v>71</v>
      </c>
      <c r="G1291" s="3">
        <v>1</v>
      </c>
      <c r="H1291" s="3">
        <v>1</v>
      </c>
      <c r="I1291" s="3">
        <v>466</v>
      </c>
      <c r="J1291" s="3">
        <v>37</v>
      </c>
      <c r="K1291" s="3">
        <v>5</v>
      </c>
      <c r="L1291" s="3">
        <v>312</v>
      </c>
      <c r="M1291" s="4">
        <f t="shared" si="200"/>
        <v>1</v>
      </c>
      <c r="N1291" s="4">
        <f t="shared" si="201"/>
        <v>1</v>
      </c>
      <c r="O1291" s="4"/>
      <c r="P1291" s="4" t="str">
        <f t="shared" si="202"/>
        <v/>
      </c>
      <c r="Q1291" s="4" t="str">
        <f t="shared" si="203"/>
        <v/>
      </c>
      <c r="R1291" s="4">
        <f t="shared" si="204"/>
        <v>1</v>
      </c>
      <c r="S1291" s="4" t="str">
        <f t="shared" si="205"/>
        <v/>
      </c>
      <c r="T1291" s="4" t="str">
        <f t="shared" si="206"/>
        <v/>
      </c>
      <c r="U1291" s="4" t="str">
        <f t="shared" si="207"/>
        <v/>
      </c>
      <c r="V1291" s="4">
        <f t="shared" si="208"/>
        <v>1</v>
      </c>
      <c r="W1291" s="4" t="str">
        <f t="shared" si="209"/>
        <v/>
      </c>
    </row>
    <row r="1292" spans="1:23" s="3" customFormat="1" x14ac:dyDescent="0.3">
      <c r="A1292" s="3" t="s">
        <v>629</v>
      </c>
      <c r="B1292" s="3" t="s">
        <v>3958</v>
      </c>
      <c r="C1292" s="3" t="s">
        <v>3843</v>
      </c>
      <c r="D1292" s="3" t="s">
        <v>0</v>
      </c>
      <c r="E1292" s="3">
        <v>1</v>
      </c>
      <c r="F1292" s="3">
        <v>0</v>
      </c>
      <c r="G1292" s="3">
        <v>3</v>
      </c>
      <c r="H1292" s="3">
        <v>0</v>
      </c>
      <c r="I1292" s="3">
        <v>0</v>
      </c>
      <c r="J1292" s="3">
        <v>0</v>
      </c>
      <c r="K1292" s="3">
        <v>0</v>
      </c>
      <c r="L1292" s="3">
        <v>18</v>
      </c>
      <c r="M1292" s="4" t="str">
        <f t="shared" si="200"/>
        <v/>
      </c>
      <c r="N1292" s="4" t="str">
        <f t="shared" si="201"/>
        <v/>
      </c>
      <c r="O1292" s="4"/>
      <c r="P1292" s="4" t="str">
        <f t="shared" si="202"/>
        <v/>
      </c>
      <c r="Q1292" s="4" t="str">
        <f t="shared" si="203"/>
        <v/>
      </c>
      <c r="R1292" s="4" t="str">
        <f t="shared" si="204"/>
        <v/>
      </c>
      <c r="S1292" s="4">
        <f t="shared" si="205"/>
        <v>1</v>
      </c>
      <c r="T1292" s="4" t="str">
        <f t="shared" si="206"/>
        <v/>
      </c>
      <c r="U1292" s="4" t="str">
        <f t="shared" si="207"/>
        <v/>
      </c>
      <c r="V1292" s="4" t="str">
        <f t="shared" si="208"/>
        <v/>
      </c>
      <c r="W1292" s="4">
        <f t="shared" si="209"/>
        <v>1</v>
      </c>
    </row>
    <row r="1293" spans="1:23" s="3" customFormat="1" x14ac:dyDescent="0.3">
      <c r="A1293" s="3" t="s">
        <v>629</v>
      </c>
      <c r="B1293" s="3" t="s">
        <v>5327</v>
      </c>
      <c r="C1293" s="3" t="s">
        <v>3788</v>
      </c>
      <c r="D1293" s="3" t="s">
        <v>0</v>
      </c>
      <c r="E1293" s="3">
        <v>2</v>
      </c>
      <c r="F1293" s="3">
        <v>4</v>
      </c>
      <c r="G1293" s="3">
        <v>3</v>
      </c>
      <c r="H1293" s="3">
        <v>0</v>
      </c>
      <c r="I1293" s="3">
        <v>6</v>
      </c>
      <c r="J1293" s="3">
        <v>4</v>
      </c>
      <c r="K1293" s="3">
        <v>0</v>
      </c>
      <c r="L1293" s="3">
        <v>26</v>
      </c>
      <c r="M1293" s="4" t="str">
        <f t="shared" si="200"/>
        <v/>
      </c>
      <c r="N1293" s="4" t="str">
        <f t="shared" si="201"/>
        <v/>
      </c>
      <c r="O1293" s="4"/>
      <c r="P1293" s="4" t="str">
        <f t="shared" si="202"/>
        <v/>
      </c>
      <c r="Q1293" s="4" t="str">
        <f t="shared" si="203"/>
        <v/>
      </c>
      <c r="R1293" s="4" t="str">
        <f t="shared" si="204"/>
        <v/>
      </c>
      <c r="S1293" s="4">
        <f t="shared" si="205"/>
        <v>1</v>
      </c>
      <c r="T1293" s="4" t="str">
        <f t="shared" si="206"/>
        <v/>
      </c>
      <c r="U1293" s="4" t="str">
        <f t="shared" si="207"/>
        <v/>
      </c>
      <c r="V1293" s="4" t="str">
        <f t="shared" si="208"/>
        <v/>
      </c>
      <c r="W1293" s="4">
        <f t="shared" si="209"/>
        <v>1</v>
      </c>
    </row>
    <row r="1294" spans="1:23" s="3" customFormat="1" x14ac:dyDescent="0.3">
      <c r="A1294" s="3" t="s">
        <v>629</v>
      </c>
      <c r="B1294" s="3" t="s">
        <v>5668</v>
      </c>
      <c r="C1294" s="3" t="s">
        <v>5669</v>
      </c>
      <c r="D1294" s="3" t="s">
        <v>0</v>
      </c>
      <c r="E1294" s="3">
        <v>0</v>
      </c>
      <c r="F1294" s="3">
        <v>27</v>
      </c>
      <c r="G1294" s="3">
        <v>1</v>
      </c>
      <c r="H1294" s="3">
        <v>0</v>
      </c>
      <c r="I1294" s="3">
        <v>0</v>
      </c>
      <c r="J1294" s="3">
        <v>8</v>
      </c>
      <c r="K1294" s="3">
        <v>7</v>
      </c>
      <c r="L1294" s="3">
        <v>133</v>
      </c>
      <c r="M1294" s="4" t="str">
        <f t="shared" si="200"/>
        <v/>
      </c>
      <c r="N1294" s="4" t="str">
        <f t="shared" si="201"/>
        <v/>
      </c>
      <c r="O1294" s="4"/>
      <c r="P1294" s="4" t="str">
        <f t="shared" si="202"/>
        <v/>
      </c>
      <c r="Q1294" s="4" t="str">
        <f t="shared" si="203"/>
        <v/>
      </c>
      <c r="R1294" s="4" t="str">
        <f t="shared" si="204"/>
        <v/>
      </c>
      <c r="S1294" s="4">
        <f t="shared" si="205"/>
        <v>1</v>
      </c>
      <c r="T1294" s="4" t="str">
        <f t="shared" si="206"/>
        <v/>
      </c>
      <c r="U1294" s="4" t="str">
        <f t="shared" si="207"/>
        <v/>
      </c>
      <c r="V1294" s="4" t="str">
        <f t="shared" si="208"/>
        <v/>
      </c>
      <c r="W1294" s="4">
        <f t="shared" si="209"/>
        <v>1</v>
      </c>
    </row>
    <row r="1295" spans="1:23" s="3" customFormat="1" x14ac:dyDescent="0.3">
      <c r="A1295" s="3" t="s">
        <v>629</v>
      </c>
      <c r="B1295" s="3" t="s">
        <v>3663</v>
      </c>
      <c r="C1295" s="3" t="s">
        <v>3664</v>
      </c>
      <c r="D1295" s="3" t="s">
        <v>0</v>
      </c>
      <c r="E1295" s="3">
        <v>1</v>
      </c>
      <c r="F1295" s="3">
        <v>4</v>
      </c>
      <c r="G1295" s="3">
        <v>1</v>
      </c>
      <c r="H1295" s="3">
        <v>0</v>
      </c>
      <c r="I1295" s="3">
        <v>6</v>
      </c>
      <c r="J1295" s="3">
        <v>4</v>
      </c>
      <c r="K1295" s="3">
        <v>1</v>
      </c>
      <c r="L1295" s="3">
        <v>40</v>
      </c>
      <c r="M1295" s="4" t="str">
        <f t="shared" si="200"/>
        <v/>
      </c>
      <c r="N1295" s="4" t="str">
        <f t="shared" si="201"/>
        <v/>
      </c>
      <c r="O1295" s="4"/>
      <c r="P1295" s="4" t="str">
        <f t="shared" si="202"/>
        <v/>
      </c>
      <c r="Q1295" s="4" t="str">
        <f t="shared" si="203"/>
        <v/>
      </c>
      <c r="R1295" s="4" t="str">
        <f t="shared" si="204"/>
        <v/>
      </c>
      <c r="S1295" s="4">
        <f t="shared" si="205"/>
        <v>1</v>
      </c>
      <c r="T1295" s="4" t="str">
        <f t="shared" si="206"/>
        <v/>
      </c>
      <c r="U1295" s="4" t="str">
        <f t="shared" si="207"/>
        <v/>
      </c>
      <c r="V1295" s="4" t="str">
        <f t="shared" si="208"/>
        <v/>
      </c>
      <c r="W1295" s="4">
        <f t="shared" si="209"/>
        <v>1</v>
      </c>
    </row>
    <row r="1296" spans="1:23" s="3" customFormat="1" x14ac:dyDescent="0.3">
      <c r="A1296" s="3" t="s">
        <v>629</v>
      </c>
      <c r="B1296" s="3" t="s">
        <v>4196</v>
      </c>
      <c r="C1296" s="3" t="s">
        <v>4197</v>
      </c>
      <c r="D1296" s="3" t="s">
        <v>0</v>
      </c>
      <c r="E1296" s="3">
        <v>0</v>
      </c>
      <c r="F1296" s="3">
        <v>0</v>
      </c>
      <c r="G1296" s="3">
        <v>1</v>
      </c>
      <c r="H1296" s="3">
        <v>2</v>
      </c>
      <c r="I1296" s="3">
        <v>0</v>
      </c>
      <c r="J1296" s="3">
        <v>0</v>
      </c>
      <c r="K1296" s="3">
        <v>0</v>
      </c>
      <c r="L1296" s="3">
        <v>24</v>
      </c>
      <c r="M1296" s="4" t="str">
        <f t="shared" si="200"/>
        <v/>
      </c>
      <c r="N1296" s="4" t="str">
        <f t="shared" si="201"/>
        <v/>
      </c>
      <c r="O1296" s="4"/>
      <c r="P1296" s="4" t="str">
        <f t="shared" si="202"/>
        <v/>
      </c>
      <c r="Q1296" s="4" t="str">
        <f t="shared" si="203"/>
        <v/>
      </c>
      <c r="R1296" s="4" t="str">
        <f t="shared" si="204"/>
        <v/>
      </c>
      <c r="S1296" s="4">
        <f t="shared" si="205"/>
        <v>1</v>
      </c>
      <c r="T1296" s="4" t="str">
        <f t="shared" si="206"/>
        <v/>
      </c>
      <c r="U1296" s="4" t="str">
        <f t="shared" si="207"/>
        <v/>
      </c>
      <c r="V1296" s="4" t="str">
        <f t="shared" si="208"/>
        <v/>
      </c>
      <c r="W1296" s="4">
        <f t="shared" si="209"/>
        <v>1</v>
      </c>
    </row>
    <row r="1297" spans="1:23" s="3" customFormat="1" x14ac:dyDescent="0.3">
      <c r="A1297" s="3" t="s">
        <v>629</v>
      </c>
      <c r="B1297" s="3" t="s">
        <v>5120</v>
      </c>
      <c r="C1297" s="3" t="s">
        <v>4476</v>
      </c>
      <c r="D1297" s="3" t="s">
        <v>0</v>
      </c>
      <c r="E1297" s="3">
        <v>2</v>
      </c>
      <c r="F1297" s="3">
        <v>38</v>
      </c>
      <c r="G1297" s="3">
        <v>2</v>
      </c>
      <c r="H1297" s="3">
        <v>0</v>
      </c>
      <c r="I1297" s="3">
        <v>16</v>
      </c>
      <c r="J1297" s="3">
        <v>8</v>
      </c>
      <c r="K1297" s="3">
        <v>11</v>
      </c>
      <c r="L1297" s="3">
        <v>199</v>
      </c>
      <c r="M1297" s="4" t="str">
        <f t="shared" si="200"/>
        <v/>
      </c>
      <c r="N1297" s="4" t="str">
        <f t="shared" si="201"/>
        <v/>
      </c>
      <c r="O1297" s="4"/>
      <c r="P1297" s="4" t="str">
        <f t="shared" si="202"/>
        <v/>
      </c>
      <c r="Q1297" s="4" t="str">
        <f t="shared" si="203"/>
        <v/>
      </c>
      <c r="R1297" s="4" t="str">
        <f t="shared" si="204"/>
        <v/>
      </c>
      <c r="S1297" s="4">
        <f t="shared" si="205"/>
        <v>1</v>
      </c>
      <c r="T1297" s="4" t="str">
        <f t="shared" si="206"/>
        <v/>
      </c>
      <c r="U1297" s="4" t="str">
        <f t="shared" si="207"/>
        <v/>
      </c>
      <c r="V1297" s="4" t="str">
        <f t="shared" si="208"/>
        <v/>
      </c>
      <c r="W1297" s="4">
        <f t="shared" si="209"/>
        <v>1</v>
      </c>
    </row>
    <row r="1298" spans="1:23" s="3" customFormat="1" x14ac:dyDescent="0.3">
      <c r="A1298" s="3" t="s">
        <v>629</v>
      </c>
      <c r="B1298" s="3" t="s">
        <v>4160</v>
      </c>
      <c r="C1298" s="3" t="s">
        <v>4161</v>
      </c>
      <c r="D1298" s="3" t="s">
        <v>0</v>
      </c>
      <c r="E1298" s="3">
        <v>2</v>
      </c>
      <c r="F1298" s="3">
        <v>8</v>
      </c>
      <c r="G1298" s="3">
        <v>1</v>
      </c>
      <c r="H1298" s="3">
        <v>0</v>
      </c>
      <c r="I1298" s="3">
        <v>0</v>
      </c>
      <c r="J1298" s="3">
        <v>2</v>
      </c>
      <c r="K1298" s="3">
        <v>1</v>
      </c>
      <c r="L1298" s="3">
        <v>52</v>
      </c>
      <c r="M1298" s="4" t="str">
        <f t="shared" si="200"/>
        <v/>
      </c>
      <c r="N1298" s="4" t="str">
        <f t="shared" si="201"/>
        <v/>
      </c>
      <c r="O1298" s="4"/>
      <c r="P1298" s="4" t="str">
        <f t="shared" si="202"/>
        <v/>
      </c>
      <c r="Q1298" s="4" t="str">
        <f t="shared" si="203"/>
        <v/>
      </c>
      <c r="R1298" s="4" t="str">
        <f t="shared" si="204"/>
        <v/>
      </c>
      <c r="S1298" s="4">
        <f t="shared" si="205"/>
        <v>1</v>
      </c>
      <c r="T1298" s="4" t="str">
        <f t="shared" si="206"/>
        <v/>
      </c>
      <c r="U1298" s="4" t="str">
        <f t="shared" si="207"/>
        <v/>
      </c>
      <c r="V1298" s="4" t="str">
        <f t="shared" si="208"/>
        <v/>
      </c>
      <c r="W1298" s="4">
        <f t="shared" si="209"/>
        <v>1</v>
      </c>
    </row>
    <row r="1299" spans="1:23" s="3" customFormat="1" x14ac:dyDescent="0.3">
      <c r="A1299" s="3" t="s">
        <v>629</v>
      </c>
      <c r="B1299" s="3" t="s">
        <v>5663</v>
      </c>
      <c r="C1299" s="3" t="s">
        <v>737</v>
      </c>
      <c r="D1299" s="3" t="s">
        <v>0</v>
      </c>
      <c r="E1299" s="3">
        <v>3</v>
      </c>
      <c r="F1299" s="3">
        <v>8</v>
      </c>
      <c r="G1299" s="3">
        <v>2</v>
      </c>
      <c r="H1299" s="3">
        <v>0</v>
      </c>
      <c r="I1299" s="3">
        <v>26</v>
      </c>
      <c r="J1299" s="3">
        <v>8</v>
      </c>
      <c r="K1299" s="3">
        <v>1</v>
      </c>
      <c r="L1299" s="3">
        <v>71</v>
      </c>
      <c r="M1299" s="4" t="str">
        <f t="shared" si="200"/>
        <v/>
      </c>
      <c r="N1299" s="4" t="str">
        <f t="shared" si="201"/>
        <v/>
      </c>
      <c r="O1299" s="4"/>
      <c r="P1299" s="4" t="str">
        <f t="shared" si="202"/>
        <v/>
      </c>
      <c r="Q1299" s="4" t="str">
        <f t="shared" si="203"/>
        <v/>
      </c>
      <c r="R1299" s="4" t="str">
        <f t="shared" si="204"/>
        <v/>
      </c>
      <c r="S1299" s="4">
        <f t="shared" si="205"/>
        <v>1</v>
      </c>
      <c r="T1299" s="4" t="str">
        <f t="shared" si="206"/>
        <v/>
      </c>
      <c r="U1299" s="4" t="str">
        <f t="shared" si="207"/>
        <v/>
      </c>
      <c r="V1299" s="4" t="str">
        <f t="shared" si="208"/>
        <v/>
      </c>
      <c r="W1299" s="4">
        <f t="shared" si="209"/>
        <v>1</v>
      </c>
    </row>
    <row r="1300" spans="1:23" s="3" customFormat="1" x14ac:dyDescent="0.3">
      <c r="A1300" s="3" t="s">
        <v>629</v>
      </c>
      <c r="B1300" s="3" t="s">
        <v>4451</v>
      </c>
      <c r="C1300" s="3" t="s">
        <v>4452</v>
      </c>
      <c r="D1300" s="3" t="s">
        <v>0</v>
      </c>
      <c r="E1300" s="3">
        <v>2</v>
      </c>
      <c r="F1300" s="3">
        <v>7</v>
      </c>
      <c r="G1300" s="3">
        <v>1</v>
      </c>
      <c r="H1300" s="3">
        <v>0</v>
      </c>
      <c r="I1300" s="3">
        <v>21</v>
      </c>
      <c r="J1300" s="3">
        <v>7</v>
      </c>
      <c r="K1300" s="3">
        <v>0</v>
      </c>
      <c r="L1300" s="3">
        <v>76</v>
      </c>
      <c r="M1300" s="4" t="str">
        <f t="shared" si="200"/>
        <v/>
      </c>
      <c r="N1300" s="4" t="str">
        <f t="shared" si="201"/>
        <v/>
      </c>
      <c r="O1300" s="4"/>
      <c r="P1300" s="4" t="str">
        <f t="shared" si="202"/>
        <v/>
      </c>
      <c r="Q1300" s="4" t="str">
        <f t="shared" si="203"/>
        <v/>
      </c>
      <c r="R1300" s="4" t="str">
        <f t="shared" si="204"/>
        <v/>
      </c>
      <c r="S1300" s="4">
        <f t="shared" si="205"/>
        <v>1</v>
      </c>
      <c r="T1300" s="4" t="str">
        <f t="shared" si="206"/>
        <v/>
      </c>
      <c r="U1300" s="4" t="str">
        <f t="shared" si="207"/>
        <v/>
      </c>
      <c r="V1300" s="4" t="str">
        <f t="shared" si="208"/>
        <v/>
      </c>
      <c r="W1300" s="4">
        <f t="shared" si="209"/>
        <v>1</v>
      </c>
    </row>
    <row r="1301" spans="1:23" s="3" customFormat="1" x14ac:dyDescent="0.3">
      <c r="A1301" s="3" t="s">
        <v>629</v>
      </c>
      <c r="B1301" s="3" t="s">
        <v>3804</v>
      </c>
      <c r="C1301" s="3" t="s">
        <v>3805</v>
      </c>
      <c r="D1301" s="3" t="s">
        <v>0</v>
      </c>
      <c r="E1301" s="3">
        <v>0</v>
      </c>
      <c r="F1301" s="3">
        <v>10</v>
      </c>
      <c r="G1301" s="3">
        <v>1</v>
      </c>
      <c r="H1301" s="3">
        <v>0</v>
      </c>
      <c r="I1301" s="3">
        <v>15</v>
      </c>
      <c r="J1301" s="3">
        <v>6</v>
      </c>
      <c r="K1301" s="3">
        <v>0</v>
      </c>
      <c r="L1301" s="3">
        <v>54</v>
      </c>
      <c r="M1301" s="4" t="str">
        <f t="shared" si="200"/>
        <v/>
      </c>
      <c r="N1301" s="4" t="str">
        <f t="shared" si="201"/>
        <v/>
      </c>
      <c r="O1301" s="4"/>
      <c r="P1301" s="4" t="str">
        <f t="shared" si="202"/>
        <v/>
      </c>
      <c r="Q1301" s="4" t="str">
        <f t="shared" si="203"/>
        <v/>
      </c>
      <c r="R1301" s="4" t="str">
        <f t="shared" si="204"/>
        <v/>
      </c>
      <c r="S1301" s="4">
        <f t="shared" si="205"/>
        <v>1</v>
      </c>
      <c r="T1301" s="4" t="str">
        <f t="shared" si="206"/>
        <v/>
      </c>
      <c r="U1301" s="4" t="str">
        <f t="shared" si="207"/>
        <v/>
      </c>
      <c r="V1301" s="4" t="str">
        <f t="shared" si="208"/>
        <v/>
      </c>
      <c r="W1301" s="4">
        <f t="shared" si="209"/>
        <v>1</v>
      </c>
    </row>
    <row r="1302" spans="1:23" s="3" customFormat="1" x14ac:dyDescent="0.3">
      <c r="A1302" s="3" t="s">
        <v>629</v>
      </c>
      <c r="B1302" s="3" t="s">
        <v>5250</v>
      </c>
      <c r="C1302" s="3" t="s">
        <v>5251</v>
      </c>
      <c r="D1302" s="3" t="s">
        <v>0</v>
      </c>
      <c r="E1302" s="3">
        <v>0</v>
      </c>
      <c r="F1302" s="3">
        <v>18</v>
      </c>
      <c r="G1302" s="3">
        <v>1</v>
      </c>
      <c r="H1302" s="3">
        <v>0</v>
      </c>
      <c r="I1302" s="3">
        <v>25</v>
      </c>
      <c r="J1302" s="3">
        <v>10</v>
      </c>
      <c r="K1302" s="3">
        <v>1</v>
      </c>
      <c r="L1302" s="3">
        <v>85</v>
      </c>
      <c r="M1302" s="4" t="str">
        <f t="shared" si="200"/>
        <v/>
      </c>
      <c r="N1302" s="4" t="str">
        <f t="shared" si="201"/>
        <v/>
      </c>
      <c r="O1302" s="4"/>
      <c r="P1302" s="4" t="str">
        <f t="shared" si="202"/>
        <v/>
      </c>
      <c r="Q1302" s="4" t="str">
        <f t="shared" si="203"/>
        <v/>
      </c>
      <c r="R1302" s="4" t="str">
        <f t="shared" si="204"/>
        <v/>
      </c>
      <c r="S1302" s="4">
        <f t="shared" si="205"/>
        <v>1</v>
      </c>
      <c r="T1302" s="4" t="str">
        <f t="shared" si="206"/>
        <v/>
      </c>
      <c r="U1302" s="4" t="str">
        <f t="shared" si="207"/>
        <v/>
      </c>
      <c r="V1302" s="4" t="str">
        <f t="shared" si="208"/>
        <v/>
      </c>
      <c r="W1302" s="4">
        <f t="shared" si="209"/>
        <v>1</v>
      </c>
    </row>
    <row r="1303" spans="1:23" s="3" customFormat="1" x14ac:dyDescent="0.3">
      <c r="A1303" s="3" t="s">
        <v>629</v>
      </c>
      <c r="B1303" s="3" t="s">
        <v>4595</v>
      </c>
      <c r="C1303" s="3" t="s">
        <v>3515</v>
      </c>
      <c r="D1303" s="3" t="s">
        <v>0</v>
      </c>
      <c r="E1303" s="3">
        <v>3</v>
      </c>
      <c r="F1303" s="3">
        <v>5</v>
      </c>
      <c r="G1303" s="3">
        <v>1</v>
      </c>
      <c r="H1303" s="3">
        <v>0</v>
      </c>
      <c r="I1303" s="3">
        <v>10</v>
      </c>
      <c r="J1303" s="3">
        <v>5</v>
      </c>
      <c r="K1303" s="3">
        <v>0</v>
      </c>
      <c r="L1303" s="3">
        <v>60</v>
      </c>
      <c r="M1303" s="4" t="str">
        <f t="shared" si="200"/>
        <v/>
      </c>
      <c r="N1303" s="4" t="str">
        <f t="shared" si="201"/>
        <v/>
      </c>
      <c r="O1303" s="4"/>
      <c r="P1303" s="4" t="str">
        <f t="shared" si="202"/>
        <v/>
      </c>
      <c r="Q1303" s="4" t="str">
        <f t="shared" si="203"/>
        <v/>
      </c>
      <c r="R1303" s="4" t="str">
        <f t="shared" si="204"/>
        <v/>
      </c>
      <c r="S1303" s="4">
        <f t="shared" si="205"/>
        <v>1</v>
      </c>
      <c r="T1303" s="4" t="str">
        <f t="shared" si="206"/>
        <v/>
      </c>
      <c r="U1303" s="4" t="str">
        <f t="shared" si="207"/>
        <v/>
      </c>
      <c r="V1303" s="4" t="str">
        <f t="shared" si="208"/>
        <v/>
      </c>
      <c r="W1303" s="4">
        <f t="shared" si="209"/>
        <v>1</v>
      </c>
    </row>
    <row r="1304" spans="1:23" s="3" customFormat="1" x14ac:dyDescent="0.3">
      <c r="A1304" s="3" t="s">
        <v>629</v>
      </c>
      <c r="B1304" s="3" t="s">
        <v>4385</v>
      </c>
      <c r="C1304" s="3" t="s">
        <v>631</v>
      </c>
      <c r="D1304" s="3" t="s">
        <v>0</v>
      </c>
      <c r="E1304" s="3">
        <v>1</v>
      </c>
      <c r="F1304" s="3">
        <v>2</v>
      </c>
      <c r="G1304" s="3">
        <v>2</v>
      </c>
      <c r="H1304" s="3">
        <v>0</v>
      </c>
      <c r="I1304" s="3">
        <v>1</v>
      </c>
      <c r="J1304" s="3">
        <v>2</v>
      </c>
      <c r="K1304" s="3">
        <v>0</v>
      </c>
      <c r="L1304" s="3">
        <v>30</v>
      </c>
      <c r="M1304" s="4" t="str">
        <f t="shared" si="200"/>
        <v/>
      </c>
      <c r="N1304" s="4" t="str">
        <f t="shared" si="201"/>
        <v/>
      </c>
      <c r="O1304" s="4"/>
      <c r="P1304" s="4" t="str">
        <f t="shared" si="202"/>
        <v/>
      </c>
      <c r="Q1304" s="4" t="str">
        <f t="shared" si="203"/>
        <v/>
      </c>
      <c r="R1304" s="4" t="str">
        <f t="shared" si="204"/>
        <v/>
      </c>
      <c r="S1304" s="4">
        <f t="shared" si="205"/>
        <v>1</v>
      </c>
      <c r="T1304" s="4" t="str">
        <f t="shared" si="206"/>
        <v/>
      </c>
      <c r="U1304" s="4" t="str">
        <f t="shared" si="207"/>
        <v/>
      </c>
      <c r="V1304" s="4" t="str">
        <f t="shared" si="208"/>
        <v/>
      </c>
      <c r="W1304" s="4">
        <f t="shared" si="209"/>
        <v>1</v>
      </c>
    </row>
    <row r="1305" spans="1:23" s="3" customFormat="1" x14ac:dyDescent="0.3">
      <c r="A1305" s="3" t="s">
        <v>629</v>
      </c>
      <c r="B1305" s="3" t="s">
        <v>4431</v>
      </c>
      <c r="C1305" s="3" t="s">
        <v>4432</v>
      </c>
      <c r="D1305" s="3" t="s">
        <v>0</v>
      </c>
      <c r="E1305" s="3">
        <v>2</v>
      </c>
      <c r="F1305" s="3">
        <v>14</v>
      </c>
      <c r="G1305" s="3">
        <v>1</v>
      </c>
      <c r="H1305" s="3">
        <v>0</v>
      </c>
      <c r="I1305" s="3">
        <v>36</v>
      </c>
      <c r="J1305" s="3">
        <v>12</v>
      </c>
      <c r="K1305" s="3">
        <v>15</v>
      </c>
      <c r="L1305" s="3">
        <v>143</v>
      </c>
      <c r="M1305" s="4" t="str">
        <f t="shared" si="200"/>
        <v/>
      </c>
      <c r="N1305" s="4" t="str">
        <f t="shared" si="201"/>
        <v/>
      </c>
      <c r="O1305" s="4"/>
      <c r="P1305" s="4" t="str">
        <f t="shared" si="202"/>
        <v/>
      </c>
      <c r="Q1305" s="4" t="str">
        <f t="shared" si="203"/>
        <v/>
      </c>
      <c r="R1305" s="4" t="str">
        <f t="shared" si="204"/>
        <v/>
      </c>
      <c r="S1305" s="4">
        <f t="shared" si="205"/>
        <v>1</v>
      </c>
      <c r="T1305" s="4" t="str">
        <f t="shared" si="206"/>
        <v/>
      </c>
      <c r="U1305" s="4" t="str">
        <f t="shared" si="207"/>
        <v/>
      </c>
      <c r="V1305" s="4" t="str">
        <f t="shared" si="208"/>
        <v/>
      </c>
      <c r="W1305" s="4">
        <f t="shared" si="209"/>
        <v>1</v>
      </c>
    </row>
    <row r="1306" spans="1:23" s="3" customFormat="1" x14ac:dyDescent="0.3">
      <c r="A1306" s="3" t="s">
        <v>629</v>
      </c>
      <c r="B1306" s="3" t="s">
        <v>3689</v>
      </c>
      <c r="C1306" s="3" t="s">
        <v>3690</v>
      </c>
      <c r="D1306" s="3" t="s">
        <v>0</v>
      </c>
      <c r="E1306" s="3">
        <v>2</v>
      </c>
      <c r="F1306" s="3">
        <v>8</v>
      </c>
      <c r="G1306" s="3">
        <v>1</v>
      </c>
      <c r="H1306" s="3">
        <v>0</v>
      </c>
      <c r="I1306" s="3">
        <v>28</v>
      </c>
      <c r="J1306" s="3">
        <v>8</v>
      </c>
      <c r="K1306" s="3">
        <v>0</v>
      </c>
      <c r="L1306" s="3">
        <v>41</v>
      </c>
      <c r="M1306" s="4" t="str">
        <f t="shared" si="200"/>
        <v/>
      </c>
      <c r="N1306" s="4" t="str">
        <f t="shared" si="201"/>
        <v/>
      </c>
      <c r="O1306" s="4"/>
      <c r="P1306" s="4" t="str">
        <f t="shared" si="202"/>
        <v/>
      </c>
      <c r="Q1306" s="4" t="str">
        <f t="shared" si="203"/>
        <v/>
      </c>
      <c r="R1306" s="4" t="str">
        <f t="shared" si="204"/>
        <v/>
      </c>
      <c r="S1306" s="4">
        <f t="shared" si="205"/>
        <v>1</v>
      </c>
      <c r="T1306" s="4" t="str">
        <f t="shared" si="206"/>
        <v/>
      </c>
      <c r="U1306" s="4" t="str">
        <f t="shared" si="207"/>
        <v/>
      </c>
      <c r="V1306" s="4" t="str">
        <f t="shared" si="208"/>
        <v/>
      </c>
      <c r="W1306" s="4">
        <f t="shared" si="209"/>
        <v>1</v>
      </c>
    </row>
    <row r="1307" spans="1:23" s="3" customFormat="1" x14ac:dyDescent="0.3">
      <c r="A1307" s="3" t="s">
        <v>629</v>
      </c>
      <c r="B1307" s="3" t="s">
        <v>4581</v>
      </c>
      <c r="C1307" s="3" t="s">
        <v>4582</v>
      </c>
      <c r="D1307" s="3" t="s">
        <v>0</v>
      </c>
      <c r="E1307" s="3">
        <v>1</v>
      </c>
      <c r="F1307" s="3">
        <v>5</v>
      </c>
      <c r="G1307" s="3">
        <v>1</v>
      </c>
      <c r="H1307" s="3">
        <v>0</v>
      </c>
      <c r="I1307" s="3">
        <v>10</v>
      </c>
      <c r="J1307" s="3">
        <v>5</v>
      </c>
      <c r="K1307" s="3">
        <v>0</v>
      </c>
      <c r="L1307" s="3">
        <v>40</v>
      </c>
      <c r="M1307" s="4" t="str">
        <f t="shared" si="200"/>
        <v/>
      </c>
      <c r="N1307" s="4" t="str">
        <f t="shared" si="201"/>
        <v/>
      </c>
      <c r="O1307" s="4"/>
      <c r="P1307" s="4" t="str">
        <f t="shared" si="202"/>
        <v/>
      </c>
      <c r="Q1307" s="4" t="str">
        <f t="shared" si="203"/>
        <v/>
      </c>
      <c r="R1307" s="4" t="str">
        <f t="shared" si="204"/>
        <v/>
      </c>
      <c r="S1307" s="4">
        <f t="shared" si="205"/>
        <v>1</v>
      </c>
      <c r="T1307" s="4" t="str">
        <f t="shared" si="206"/>
        <v/>
      </c>
      <c r="U1307" s="4" t="str">
        <f t="shared" si="207"/>
        <v/>
      </c>
      <c r="V1307" s="4" t="str">
        <f t="shared" si="208"/>
        <v/>
      </c>
      <c r="W1307" s="4">
        <f t="shared" si="209"/>
        <v>1</v>
      </c>
    </row>
    <row r="1308" spans="1:23" s="3" customFormat="1" x14ac:dyDescent="0.3">
      <c r="A1308" s="3" t="s">
        <v>629</v>
      </c>
      <c r="B1308" s="3" t="s">
        <v>3657</v>
      </c>
      <c r="C1308" s="3" t="s">
        <v>3658</v>
      </c>
      <c r="D1308" s="3" t="s">
        <v>0</v>
      </c>
      <c r="E1308" s="3">
        <v>1</v>
      </c>
      <c r="F1308" s="3">
        <v>0</v>
      </c>
      <c r="G1308" s="3">
        <v>2</v>
      </c>
      <c r="H1308" s="3">
        <v>0</v>
      </c>
      <c r="I1308" s="3">
        <v>0</v>
      </c>
      <c r="J1308" s="3">
        <v>0</v>
      </c>
      <c r="K1308" s="3">
        <v>0</v>
      </c>
      <c r="L1308" s="3">
        <v>18</v>
      </c>
      <c r="M1308" s="4" t="str">
        <f t="shared" si="200"/>
        <v/>
      </c>
      <c r="N1308" s="4" t="str">
        <f t="shared" si="201"/>
        <v/>
      </c>
      <c r="O1308" s="4"/>
      <c r="P1308" s="4" t="str">
        <f t="shared" si="202"/>
        <v/>
      </c>
      <c r="Q1308" s="4" t="str">
        <f t="shared" si="203"/>
        <v/>
      </c>
      <c r="R1308" s="4" t="str">
        <f t="shared" si="204"/>
        <v/>
      </c>
      <c r="S1308" s="4">
        <f t="shared" si="205"/>
        <v>1</v>
      </c>
      <c r="T1308" s="4" t="str">
        <f t="shared" si="206"/>
        <v/>
      </c>
      <c r="U1308" s="4" t="str">
        <f t="shared" si="207"/>
        <v/>
      </c>
      <c r="V1308" s="4" t="str">
        <f t="shared" si="208"/>
        <v/>
      </c>
      <c r="W1308" s="4">
        <f t="shared" si="209"/>
        <v>1</v>
      </c>
    </row>
    <row r="1309" spans="1:23" s="3" customFormat="1" x14ac:dyDescent="0.3">
      <c r="A1309" s="3" t="s">
        <v>629</v>
      </c>
      <c r="B1309" s="3" t="s">
        <v>4850</v>
      </c>
      <c r="C1309" s="3" t="s">
        <v>4851</v>
      </c>
      <c r="D1309" s="3" t="s">
        <v>389</v>
      </c>
      <c r="E1309" s="3">
        <v>1</v>
      </c>
      <c r="F1309" s="3">
        <v>1</v>
      </c>
      <c r="G1309" s="3">
        <v>1</v>
      </c>
      <c r="H1309" s="3">
        <v>0</v>
      </c>
      <c r="I1309" s="3">
        <v>0</v>
      </c>
      <c r="J1309" s="3">
        <v>1</v>
      </c>
      <c r="K1309" s="3">
        <v>2</v>
      </c>
      <c r="L1309" s="3">
        <v>43</v>
      </c>
      <c r="M1309" s="4" t="str">
        <f t="shared" si="200"/>
        <v/>
      </c>
      <c r="N1309" s="4" t="str">
        <f t="shared" si="201"/>
        <v/>
      </c>
      <c r="O1309" s="4"/>
      <c r="P1309" s="4" t="str">
        <f t="shared" si="202"/>
        <v/>
      </c>
      <c r="Q1309" s="4" t="str">
        <f t="shared" si="203"/>
        <v/>
      </c>
      <c r="R1309" s="4" t="str">
        <f t="shared" si="204"/>
        <v/>
      </c>
      <c r="S1309" s="4">
        <f t="shared" si="205"/>
        <v>1</v>
      </c>
      <c r="T1309" s="4" t="str">
        <f t="shared" si="206"/>
        <v/>
      </c>
      <c r="U1309" s="4" t="str">
        <f t="shared" si="207"/>
        <v/>
      </c>
      <c r="V1309" s="4" t="str">
        <f t="shared" si="208"/>
        <v/>
      </c>
      <c r="W1309" s="4">
        <f t="shared" si="209"/>
        <v>1</v>
      </c>
    </row>
    <row r="1310" spans="1:23" s="3" customFormat="1" x14ac:dyDescent="0.3">
      <c r="A1310" s="3" t="s">
        <v>629</v>
      </c>
      <c r="B1310" s="3" t="s">
        <v>4508</v>
      </c>
      <c r="C1310" s="3" t="s">
        <v>4509</v>
      </c>
      <c r="D1310" s="3" t="s">
        <v>0</v>
      </c>
      <c r="E1310" s="3">
        <v>0</v>
      </c>
      <c r="F1310" s="3">
        <v>0</v>
      </c>
      <c r="G1310" s="3">
        <v>1</v>
      </c>
      <c r="H1310" s="3">
        <v>0</v>
      </c>
      <c r="I1310" s="3">
        <v>0</v>
      </c>
      <c r="J1310" s="3">
        <v>0</v>
      </c>
      <c r="K1310" s="3">
        <v>0</v>
      </c>
      <c r="L1310" s="3">
        <v>25</v>
      </c>
      <c r="M1310" s="4" t="str">
        <f t="shared" si="200"/>
        <v/>
      </c>
      <c r="N1310" s="4" t="str">
        <f t="shared" si="201"/>
        <v/>
      </c>
      <c r="O1310" s="4"/>
      <c r="P1310" s="4" t="str">
        <f t="shared" si="202"/>
        <v/>
      </c>
      <c r="Q1310" s="4" t="str">
        <f t="shared" si="203"/>
        <v/>
      </c>
      <c r="R1310" s="4" t="str">
        <f t="shared" si="204"/>
        <v/>
      </c>
      <c r="S1310" s="4">
        <f t="shared" si="205"/>
        <v>1</v>
      </c>
      <c r="T1310" s="4" t="str">
        <f t="shared" si="206"/>
        <v/>
      </c>
      <c r="U1310" s="4" t="str">
        <f t="shared" si="207"/>
        <v/>
      </c>
      <c r="V1310" s="4" t="str">
        <f t="shared" si="208"/>
        <v/>
      </c>
      <c r="W1310" s="4">
        <f t="shared" si="209"/>
        <v>1</v>
      </c>
    </row>
    <row r="1311" spans="1:23" s="3" customFormat="1" x14ac:dyDescent="0.3">
      <c r="A1311" s="3" t="s">
        <v>629</v>
      </c>
      <c r="B1311" s="3" t="s">
        <v>4741</v>
      </c>
      <c r="C1311" s="3" t="s">
        <v>434</v>
      </c>
      <c r="D1311" s="3" t="s">
        <v>0</v>
      </c>
      <c r="E1311" s="3">
        <v>0</v>
      </c>
      <c r="F1311" s="3">
        <v>0</v>
      </c>
      <c r="G1311" s="3">
        <v>1</v>
      </c>
      <c r="H1311" s="3">
        <v>0</v>
      </c>
      <c r="I1311" s="3">
        <v>0</v>
      </c>
      <c r="J1311" s="3">
        <v>0</v>
      </c>
      <c r="K1311" s="3">
        <v>0</v>
      </c>
      <c r="L1311" s="3">
        <v>18</v>
      </c>
      <c r="M1311" s="4" t="str">
        <f t="shared" si="200"/>
        <v/>
      </c>
      <c r="N1311" s="4" t="str">
        <f t="shared" si="201"/>
        <v/>
      </c>
      <c r="O1311" s="4"/>
      <c r="P1311" s="4" t="str">
        <f t="shared" si="202"/>
        <v/>
      </c>
      <c r="Q1311" s="4" t="str">
        <f t="shared" si="203"/>
        <v/>
      </c>
      <c r="R1311" s="4" t="str">
        <f t="shared" si="204"/>
        <v/>
      </c>
      <c r="S1311" s="4">
        <f t="shared" si="205"/>
        <v>1</v>
      </c>
      <c r="T1311" s="4" t="str">
        <f t="shared" si="206"/>
        <v/>
      </c>
      <c r="U1311" s="4" t="str">
        <f t="shared" si="207"/>
        <v/>
      </c>
      <c r="V1311" s="4" t="str">
        <f t="shared" si="208"/>
        <v/>
      </c>
      <c r="W1311" s="4">
        <f t="shared" si="209"/>
        <v>1</v>
      </c>
    </row>
    <row r="1312" spans="1:23" s="3" customFormat="1" x14ac:dyDescent="0.3">
      <c r="A1312" s="3" t="s">
        <v>629</v>
      </c>
      <c r="B1312" s="3" t="s">
        <v>4359</v>
      </c>
      <c r="C1312" s="3" t="s">
        <v>4360</v>
      </c>
      <c r="D1312" s="3" t="s">
        <v>389</v>
      </c>
      <c r="E1312" s="3">
        <v>2</v>
      </c>
      <c r="F1312" s="3">
        <v>2</v>
      </c>
      <c r="G1312" s="3">
        <v>1</v>
      </c>
      <c r="H1312" s="3">
        <v>0</v>
      </c>
      <c r="I1312" s="3">
        <v>1</v>
      </c>
      <c r="J1312" s="3">
        <v>2</v>
      </c>
      <c r="K1312" s="3">
        <v>0</v>
      </c>
      <c r="L1312" s="3">
        <v>29</v>
      </c>
      <c r="M1312" s="4" t="str">
        <f t="shared" si="200"/>
        <v/>
      </c>
      <c r="N1312" s="4" t="str">
        <f t="shared" si="201"/>
        <v/>
      </c>
      <c r="O1312" s="4"/>
      <c r="P1312" s="4" t="str">
        <f t="shared" si="202"/>
        <v/>
      </c>
      <c r="Q1312" s="4" t="str">
        <f t="shared" si="203"/>
        <v/>
      </c>
      <c r="R1312" s="4" t="str">
        <f t="shared" si="204"/>
        <v/>
      </c>
      <c r="S1312" s="4">
        <f t="shared" si="205"/>
        <v>1</v>
      </c>
      <c r="T1312" s="4" t="str">
        <f t="shared" si="206"/>
        <v/>
      </c>
      <c r="U1312" s="4" t="str">
        <f t="shared" si="207"/>
        <v/>
      </c>
      <c r="V1312" s="4" t="str">
        <f t="shared" si="208"/>
        <v/>
      </c>
      <c r="W1312" s="4">
        <f t="shared" si="209"/>
        <v>1</v>
      </c>
    </row>
    <row r="1313" spans="1:23" s="3" customFormat="1" x14ac:dyDescent="0.3">
      <c r="A1313" s="3" t="s">
        <v>629</v>
      </c>
      <c r="B1313" s="3" t="s">
        <v>4412</v>
      </c>
      <c r="C1313" s="3" t="s">
        <v>782</v>
      </c>
      <c r="D1313" s="3" t="s">
        <v>389</v>
      </c>
      <c r="E1313" s="3">
        <v>1</v>
      </c>
      <c r="F1313" s="3">
        <v>1</v>
      </c>
      <c r="G1313" s="3">
        <v>1</v>
      </c>
      <c r="H1313" s="3">
        <v>0</v>
      </c>
      <c r="I1313" s="3">
        <v>0</v>
      </c>
      <c r="J1313" s="3">
        <v>1</v>
      </c>
      <c r="K1313" s="3">
        <v>0</v>
      </c>
      <c r="L1313" s="3">
        <v>27</v>
      </c>
      <c r="M1313" s="4" t="str">
        <f t="shared" si="200"/>
        <v/>
      </c>
      <c r="N1313" s="4" t="str">
        <f t="shared" si="201"/>
        <v/>
      </c>
      <c r="O1313" s="4"/>
      <c r="P1313" s="4" t="str">
        <f t="shared" si="202"/>
        <v/>
      </c>
      <c r="Q1313" s="4" t="str">
        <f t="shared" si="203"/>
        <v/>
      </c>
      <c r="R1313" s="4" t="str">
        <f t="shared" si="204"/>
        <v/>
      </c>
      <c r="S1313" s="4">
        <f t="shared" si="205"/>
        <v>1</v>
      </c>
      <c r="T1313" s="4" t="str">
        <f t="shared" si="206"/>
        <v/>
      </c>
      <c r="U1313" s="4" t="str">
        <f t="shared" si="207"/>
        <v/>
      </c>
      <c r="V1313" s="4" t="str">
        <f t="shared" si="208"/>
        <v/>
      </c>
      <c r="W1313" s="4">
        <f t="shared" si="209"/>
        <v>1</v>
      </c>
    </row>
    <row r="1314" spans="1:23" s="3" customFormat="1" x14ac:dyDescent="0.3">
      <c r="A1314" s="3" t="s">
        <v>629</v>
      </c>
      <c r="B1314" s="3" t="s">
        <v>4315</v>
      </c>
      <c r="C1314" s="3" t="s">
        <v>4316</v>
      </c>
      <c r="D1314" s="3" t="s">
        <v>389</v>
      </c>
      <c r="E1314" s="3">
        <v>6</v>
      </c>
      <c r="F1314" s="3">
        <v>15</v>
      </c>
      <c r="G1314" s="3">
        <v>1</v>
      </c>
      <c r="H1314" s="3">
        <v>0</v>
      </c>
      <c r="I1314" s="3">
        <v>105</v>
      </c>
      <c r="J1314" s="3">
        <v>15</v>
      </c>
      <c r="K1314" s="3">
        <v>0</v>
      </c>
      <c r="L1314" s="3">
        <v>75</v>
      </c>
      <c r="M1314" s="4" t="str">
        <f t="shared" si="200"/>
        <v/>
      </c>
      <c r="N1314" s="4" t="str">
        <f t="shared" si="201"/>
        <v/>
      </c>
      <c r="O1314" s="4"/>
      <c r="P1314" s="4" t="str">
        <f t="shared" si="202"/>
        <v/>
      </c>
      <c r="Q1314" s="4" t="str">
        <f t="shared" si="203"/>
        <v/>
      </c>
      <c r="R1314" s="4" t="str">
        <f t="shared" si="204"/>
        <v/>
      </c>
      <c r="S1314" s="4">
        <f t="shared" si="205"/>
        <v>1</v>
      </c>
      <c r="T1314" s="4" t="str">
        <f t="shared" si="206"/>
        <v/>
      </c>
      <c r="U1314" s="4" t="str">
        <f t="shared" si="207"/>
        <v/>
      </c>
      <c r="V1314" s="4" t="str">
        <f t="shared" si="208"/>
        <v/>
      </c>
      <c r="W1314" s="4">
        <f t="shared" si="209"/>
        <v>1</v>
      </c>
    </row>
    <row r="1315" spans="1:23" s="3" customFormat="1" x14ac:dyDescent="0.3">
      <c r="A1315" s="3" t="s">
        <v>629</v>
      </c>
      <c r="B1315" s="3" t="s">
        <v>5171</v>
      </c>
      <c r="C1315" s="3" t="s">
        <v>745</v>
      </c>
      <c r="D1315" s="3" t="s">
        <v>0</v>
      </c>
      <c r="E1315" s="3">
        <v>0</v>
      </c>
      <c r="F1315" s="3">
        <v>0</v>
      </c>
      <c r="G1315" s="3">
        <v>1</v>
      </c>
      <c r="H1315" s="3">
        <v>0</v>
      </c>
      <c r="I1315" s="3">
        <v>0</v>
      </c>
      <c r="J1315" s="3">
        <v>0</v>
      </c>
      <c r="K1315" s="3">
        <v>0</v>
      </c>
      <c r="L1315" s="3">
        <v>18</v>
      </c>
      <c r="M1315" s="4" t="str">
        <f t="shared" si="200"/>
        <v/>
      </c>
      <c r="N1315" s="4" t="str">
        <f t="shared" si="201"/>
        <v/>
      </c>
      <c r="O1315" s="4"/>
      <c r="P1315" s="4" t="str">
        <f t="shared" si="202"/>
        <v/>
      </c>
      <c r="Q1315" s="4" t="str">
        <f t="shared" si="203"/>
        <v/>
      </c>
      <c r="R1315" s="4" t="str">
        <f t="shared" si="204"/>
        <v/>
      </c>
      <c r="S1315" s="4">
        <f t="shared" si="205"/>
        <v>1</v>
      </c>
      <c r="T1315" s="4" t="str">
        <f t="shared" si="206"/>
        <v/>
      </c>
      <c r="U1315" s="4" t="str">
        <f t="shared" si="207"/>
        <v/>
      </c>
      <c r="V1315" s="4" t="str">
        <f t="shared" si="208"/>
        <v/>
      </c>
      <c r="W1315" s="4">
        <f t="shared" si="209"/>
        <v>1</v>
      </c>
    </row>
    <row r="1316" spans="1:23" s="3" customFormat="1" x14ac:dyDescent="0.3">
      <c r="A1316" s="3" t="s">
        <v>629</v>
      </c>
      <c r="B1316" s="3" t="s">
        <v>4794</v>
      </c>
      <c r="C1316" s="3" t="s">
        <v>4795</v>
      </c>
      <c r="D1316" s="3" t="s">
        <v>389</v>
      </c>
      <c r="E1316" s="3">
        <v>0</v>
      </c>
      <c r="F1316" s="3">
        <v>1</v>
      </c>
      <c r="G1316" s="3">
        <v>1</v>
      </c>
      <c r="H1316" s="3">
        <v>0</v>
      </c>
      <c r="I1316" s="3">
        <v>0</v>
      </c>
      <c r="J1316" s="3">
        <v>1</v>
      </c>
      <c r="K1316" s="3">
        <v>0</v>
      </c>
      <c r="L1316" s="3">
        <v>19</v>
      </c>
      <c r="M1316" s="4" t="str">
        <f t="shared" si="200"/>
        <v/>
      </c>
      <c r="N1316" s="4" t="str">
        <f t="shared" si="201"/>
        <v/>
      </c>
      <c r="O1316" s="4"/>
      <c r="P1316" s="4" t="str">
        <f t="shared" si="202"/>
        <v/>
      </c>
      <c r="Q1316" s="4" t="str">
        <f t="shared" si="203"/>
        <v/>
      </c>
      <c r="R1316" s="4" t="str">
        <f t="shared" si="204"/>
        <v/>
      </c>
      <c r="S1316" s="4">
        <f t="shared" si="205"/>
        <v>1</v>
      </c>
      <c r="T1316" s="4" t="str">
        <f t="shared" si="206"/>
        <v/>
      </c>
      <c r="U1316" s="4" t="str">
        <f t="shared" si="207"/>
        <v/>
      </c>
      <c r="V1316" s="4" t="str">
        <f t="shared" si="208"/>
        <v/>
      </c>
      <c r="W1316" s="4">
        <f t="shared" si="209"/>
        <v>1</v>
      </c>
    </row>
    <row r="1317" spans="1:23" s="3" customFormat="1" x14ac:dyDescent="0.3">
      <c r="A1317" s="3" t="s">
        <v>629</v>
      </c>
      <c r="B1317" s="3" t="s">
        <v>4419</v>
      </c>
      <c r="C1317" s="3" t="s">
        <v>4420</v>
      </c>
      <c r="D1317" s="3" t="s">
        <v>0</v>
      </c>
      <c r="E1317" s="3">
        <v>2</v>
      </c>
      <c r="F1317" s="3">
        <v>1</v>
      </c>
      <c r="G1317" s="3">
        <v>2</v>
      </c>
      <c r="H1317" s="3">
        <v>0</v>
      </c>
      <c r="I1317" s="3">
        <v>0</v>
      </c>
      <c r="J1317" s="3">
        <v>1</v>
      </c>
      <c r="K1317" s="3">
        <v>0</v>
      </c>
      <c r="L1317" s="3">
        <v>45</v>
      </c>
      <c r="M1317" s="4" t="str">
        <f t="shared" si="200"/>
        <v/>
      </c>
      <c r="N1317" s="4" t="str">
        <f t="shared" si="201"/>
        <v/>
      </c>
      <c r="O1317" s="4"/>
      <c r="P1317" s="4" t="str">
        <f t="shared" si="202"/>
        <v/>
      </c>
      <c r="Q1317" s="4" t="str">
        <f t="shared" si="203"/>
        <v/>
      </c>
      <c r="R1317" s="4" t="str">
        <f t="shared" si="204"/>
        <v/>
      </c>
      <c r="S1317" s="4">
        <f t="shared" si="205"/>
        <v>1</v>
      </c>
      <c r="T1317" s="4" t="str">
        <f t="shared" si="206"/>
        <v/>
      </c>
      <c r="U1317" s="4" t="str">
        <f t="shared" si="207"/>
        <v/>
      </c>
      <c r="V1317" s="4" t="str">
        <f t="shared" si="208"/>
        <v/>
      </c>
      <c r="W1317" s="4">
        <f t="shared" si="209"/>
        <v>1</v>
      </c>
    </row>
    <row r="1318" spans="1:23" s="3" customFormat="1" x14ac:dyDescent="0.3">
      <c r="A1318" s="3" t="s">
        <v>629</v>
      </c>
      <c r="B1318" s="3" t="s">
        <v>4168</v>
      </c>
      <c r="C1318" s="3" t="s">
        <v>4169</v>
      </c>
      <c r="D1318" s="3" t="s">
        <v>0</v>
      </c>
      <c r="E1318" s="3">
        <v>1</v>
      </c>
      <c r="F1318" s="3">
        <v>0</v>
      </c>
      <c r="G1318" s="3">
        <v>2</v>
      </c>
      <c r="H1318" s="3">
        <v>0</v>
      </c>
      <c r="I1318" s="3">
        <v>0</v>
      </c>
      <c r="J1318" s="3">
        <v>0</v>
      </c>
      <c r="K1318" s="3">
        <v>0</v>
      </c>
      <c r="L1318" s="3">
        <v>18</v>
      </c>
      <c r="M1318" s="4" t="str">
        <f t="shared" si="200"/>
        <v/>
      </c>
      <c r="N1318" s="4" t="str">
        <f t="shared" si="201"/>
        <v/>
      </c>
      <c r="O1318" s="4"/>
      <c r="P1318" s="4" t="str">
        <f t="shared" si="202"/>
        <v/>
      </c>
      <c r="Q1318" s="4" t="str">
        <f t="shared" si="203"/>
        <v/>
      </c>
      <c r="R1318" s="4" t="str">
        <f t="shared" si="204"/>
        <v/>
      </c>
      <c r="S1318" s="4">
        <f t="shared" si="205"/>
        <v>1</v>
      </c>
      <c r="T1318" s="4" t="str">
        <f t="shared" si="206"/>
        <v/>
      </c>
      <c r="U1318" s="4" t="str">
        <f t="shared" si="207"/>
        <v/>
      </c>
      <c r="V1318" s="4" t="str">
        <f t="shared" si="208"/>
        <v/>
      </c>
      <c r="W1318" s="4">
        <f t="shared" si="209"/>
        <v>1</v>
      </c>
    </row>
    <row r="1319" spans="1:23" s="3" customFormat="1" x14ac:dyDescent="0.3">
      <c r="A1319" s="3" t="s">
        <v>629</v>
      </c>
      <c r="B1319" s="3" t="s">
        <v>5140</v>
      </c>
      <c r="C1319" s="3" t="s">
        <v>5141</v>
      </c>
      <c r="D1319" s="3" t="s">
        <v>0</v>
      </c>
      <c r="E1319" s="3">
        <v>3</v>
      </c>
      <c r="F1319" s="3">
        <v>11</v>
      </c>
      <c r="G1319" s="3">
        <v>1</v>
      </c>
      <c r="H1319" s="3">
        <v>0</v>
      </c>
      <c r="I1319" s="3">
        <v>55</v>
      </c>
      <c r="J1319" s="3">
        <v>11</v>
      </c>
      <c r="K1319" s="3">
        <v>0</v>
      </c>
      <c r="L1319" s="3">
        <v>49</v>
      </c>
      <c r="M1319" s="4" t="str">
        <f t="shared" si="200"/>
        <v/>
      </c>
      <c r="N1319" s="4" t="str">
        <f t="shared" si="201"/>
        <v/>
      </c>
      <c r="O1319" s="4"/>
      <c r="P1319" s="4" t="str">
        <f t="shared" si="202"/>
        <v/>
      </c>
      <c r="Q1319" s="4" t="str">
        <f t="shared" si="203"/>
        <v/>
      </c>
      <c r="R1319" s="4" t="str">
        <f t="shared" si="204"/>
        <v/>
      </c>
      <c r="S1319" s="4">
        <f t="shared" si="205"/>
        <v>1</v>
      </c>
      <c r="T1319" s="4" t="str">
        <f t="shared" si="206"/>
        <v/>
      </c>
      <c r="U1319" s="4" t="str">
        <f t="shared" si="207"/>
        <v/>
      </c>
      <c r="V1319" s="4" t="str">
        <f t="shared" si="208"/>
        <v/>
      </c>
      <c r="W1319" s="4">
        <f t="shared" si="209"/>
        <v>1</v>
      </c>
    </row>
    <row r="1320" spans="1:23" s="3" customFormat="1" x14ac:dyDescent="0.3">
      <c r="A1320" s="3" t="s">
        <v>629</v>
      </c>
      <c r="B1320" s="3" t="s">
        <v>4054</v>
      </c>
      <c r="C1320" s="3" t="s">
        <v>4055</v>
      </c>
      <c r="D1320" s="3" t="s">
        <v>0</v>
      </c>
      <c r="E1320" s="3">
        <v>4</v>
      </c>
      <c r="F1320" s="3">
        <v>2</v>
      </c>
      <c r="G1320" s="3">
        <v>1</v>
      </c>
      <c r="H1320" s="3">
        <v>0</v>
      </c>
      <c r="I1320" s="3">
        <v>0</v>
      </c>
      <c r="J1320" s="3">
        <v>1</v>
      </c>
      <c r="K1320" s="3">
        <v>0</v>
      </c>
      <c r="L1320" s="3">
        <v>59</v>
      </c>
      <c r="M1320" s="4" t="str">
        <f t="shared" si="200"/>
        <v/>
      </c>
      <c r="N1320" s="4" t="str">
        <f t="shared" si="201"/>
        <v/>
      </c>
      <c r="O1320" s="4"/>
      <c r="P1320" s="4" t="str">
        <f t="shared" si="202"/>
        <v/>
      </c>
      <c r="Q1320" s="4" t="str">
        <f t="shared" si="203"/>
        <v/>
      </c>
      <c r="R1320" s="4" t="str">
        <f t="shared" si="204"/>
        <v/>
      </c>
      <c r="S1320" s="4">
        <f t="shared" si="205"/>
        <v>1</v>
      </c>
      <c r="T1320" s="4" t="str">
        <f t="shared" si="206"/>
        <v/>
      </c>
      <c r="U1320" s="4" t="str">
        <f t="shared" si="207"/>
        <v/>
      </c>
      <c r="V1320" s="4" t="str">
        <f t="shared" si="208"/>
        <v/>
      </c>
      <c r="W1320" s="4">
        <f t="shared" si="209"/>
        <v>1</v>
      </c>
    </row>
    <row r="1321" spans="1:23" s="3" customFormat="1" x14ac:dyDescent="0.3">
      <c r="A1321" s="3" t="s">
        <v>629</v>
      </c>
      <c r="B1321" s="3" t="s">
        <v>3882</v>
      </c>
      <c r="C1321" s="3" t="s">
        <v>3883</v>
      </c>
      <c r="D1321" s="3" t="s">
        <v>0</v>
      </c>
      <c r="E1321" s="3">
        <v>4</v>
      </c>
      <c r="F1321" s="3">
        <v>2</v>
      </c>
      <c r="G1321" s="3">
        <v>1</v>
      </c>
      <c r="H1321" s="3">
        <v>0</v>
      </c>
      <c r="I1321" s="3">
        <v>0</v>
      </c>
      <c r="J1321" s="3">
        <v>1</v>
      </c>
      <c r="K1321" s="3">
        <v>0</v>
      </c>
      <c r="L1321" s="3">
        <v>50</v>
      </c>
      <c r="M1321" s="4" t="str">
        <f t="shared" si="200"/>
        <v/>
      </c>
      <c r="N1321" s="4" t="str">
        <f t="shared" si="201"/>
        <v/>
      </c>
      <c r="O1321" s="4"/>
      <c r="P1321" s="4" t="str">
        <f t="shared" si="202"/>
        <v/>
      </c>
      <c r="Q1321" s="4" t="str">
        <f t="shared" si="203"/>
        <v/>
      </c>
      <c r="R1321" s="4" t="str">
        <f t="shared" si="204"/>
        <v/>
      </c>
      <c r="S1321" s="4">
        <f t="shared" si="205"/>
        <v>1</v>
      </c>
      <c r="T1321" s="4" t="str">
        <f t="shared" si="206"/>
        <v/>
      </c>
      <c r="U1321" s="4" t="str">
        <f t="shared" si="207"/>
        <v/>
      </c>
      <c r="V1321" s="4" t="str">
        <f t="shared" si="208"/>
        <v/>
      </c>
      <c r="W1321" s="4">
        <f t="shared" si="209"/>
        <v>1</v>
      </c>
    </row>
    <row r="1322" spans="1:23" s="3" customFormat="1" x14ac:dyDescent="0.3">
      <c r="A1322" s="3" t="s">
        <v>629</v>
      </c>
      <c r="B1322" s="3" t="s">
        <v>5125</v>
      </c>
      <c r="C1322" s="3" t="s">
        <v>5126</v>
      </c>
      <c r="D1322" s="3" t="s">
        <v>0</v>
      </c>
      <c r="E1322" s="3">
        <v>3</v>
      </c>
      <c r="F1322" s="3">
        <v>5</v>
      </c>
      <c r="G1322" s="3">
        <v>3</v>
      </c>
      <c r="H1322" s="3">
        <v>0</v>
      </c>
      <c r="I1322" s="3">
        <v>1</v>
      </c>
      <c r="J1322" s="3">
        <v>3</v>
      </c>
      <c r="K1322" s="3">
        <v>3</v>
      </c>
      <c r="L1322" s="3">
        <v>37</v>
      </c>
      <c r="M1322" s="4" t="str">
        <f t="shared" si="200"/>
        <v/>
      </c>
      <c r="N1322" s="4" t="str">
        <f t="shared" si="201"/>
        <v/>
      </c>
      <c r="O1322" s="4"/>
      <c r="P1322" s="4" t="str">
        <f t="shared" si="202"/>
        <v/>
      </c>
      <c r="Q1322" s="4" t="str">
        <f t="shared" si="203"/>
        <v/>
      </c>
      <c r="R1322" s="4" t="str">
        <f t="shared" si="204"/>
        <v/>
      </c>
      <c r="S1322" s="4">
        <f t="shared" si="205"/>
        <v>1</v>
      </c>
      <c r="T1322" s="4" t="str">
        <f t="shared" si="206"/>
        <v/>
      </c>
      <c r="U1322" s="4" t="str">
        <f t="shared" si="207"/>
        <v/>
      </c>
      <c r="V1322" s="4" t="str">
        <f t="shared" si="208"/>
        <v/>
      </c>
      <c r="W1322" s="4">
        <f t="shared" si="209"/>
        <v>1</v>
      </c>
    </row>
    <row r="1323" spans="1:23" s="3" customFormat="1" x14ac:dyDescent="0.3">
      <c r="A1323" s="3" t="s">
        <v>629</v>
      </c>
      <c r="B1323" s="3" t="s">
        <v>4593</v>
      </c>
      <c r="C1323" s="3" t="s">
        <v>4594</v>
      </c>
      <c r="D1323" s="3" t="s">
        <v>0</v>
      </c>
      <c r="E1323" s="3">
        <v>0</v>
      </c>
      <c r="F1323" s="3">
        <v>3</v>
      </c>
      <c r="G1323" s="3">
        <v>2</v>
      </c>
      <c r="H1323" s="3">
        <v>0</v>
      </c>
      <c r="I1323" s="3">
        <v>3</v>
      </c>
      <c r="J1323" s="3">
        <v>3</v>
      </c>
      <c r="K1323" s="3">
        <v>1</v>
      </c>
      <c r="L1323" s="3">
        <v>40</v>
      </c>
      <c r="M1323" s="4" t="str">
        <f t="shared" si="200"/>
        <v/>
      </c>
      <c r="N1323" s="4" t="str">
        <f t="shared" si="201"/>
        <v/>
      </c>
      <c r="O1323" s="4"/>
      <c r="P1323" s="4" t="str">
        <f t="shared" si="202"/>
        <v/>
      </c>
      <c r="Q1323" s="4" t="str">
        <f t="shared" si="203"/>
        <v/>
      </c>
      <c r="R1323" s="4" t="str">
        <f t="shared" si="204"/>
        <v/>
      </c>
      <c r="S1323" s="4">
        <f t="shared" si="205"/>
        <v>1</v>
      </c>
      <c r="T1323" s="4" t="str">
        <f t="shared" si="206"/>
        <v/>
      </c>
      <c r="U1323" s="4" t="str">
        <f t="shared" si="207"/>
        <v/>
      </c>
      <c r="V1323" s="4" t="str">
        <f t="shared" si="208"/>
        <v/>
      </c>
      <c r="W1323" s="4">
        <f t="shared" si="209"/>
        <v>1</v>
      </c>
    </row>
    <row r="1324" spans="1:23" s="3" customFormat="1" x14ac:dyDescent="0.3">
      <c r="A1324" s="3" t="s">
        <v>629</v>
      </c>
      <c r="B1324" s="3" t="s">
        <v>5344</v>
      </c>
      <c r="C1324" s="3" t="s">
        <v>5345</v>
      </c>
      <c r="D1324" s="3" t="s">
        <v>0</v>
      </c>
      <c r="E1324" s="3">
        <v>9</v>
      </c>
      <c r="F1324" s="3">
        <v>3</v>
      </c>
      <c r="G1324" s="3">
        <v>1</v>
      </c>
      <c r="H1324" s="3">
        <v>0</v>
      </c>
      <c r="I1324" s="3">
        <v>0</v>
      </c>
      <c r="J1324" s="3">
        <v>3</v>
      </c>
      <c r="K1324" s="3">
        <v>4</v>
      </c>
      <c r="L1324" s="3">
        <v>74</v>
      </c>
      <c r="M1324" s="4" t="str">
        <f t="shared" si="200"/>
        <v/>
      </c>
      <c r="N1324" s="4" t="str">
        <f t="shared" si="201"/>
        <v/>
      </c>
      <c r="O1324" s="4"/>
      <c r="P1324" s="4" t="str">
        <f t="shared" si="202"/>
        <v/>
      </c>
      <c r="Q1324" s="4" t="str">
        <f t="shared" si="203"/>
        <v/>
      </c>
      <c r="R1324" s="4" t="str">
        <f t="shared" si="204"/>
        <v/>
      </c>
      <c r="S1324" s="4">
        <f t="shared" si="205"/>
        <v>1</v>
      </c>
      <c r="T1324" s="4" t="str">
        <f t="shared" si="206"/>
        <v/>
      </c>
      <c r="U1324" s="4" t="str">
        <f t="shared" si="207"/>
        <v/>
      </c>
      <c r="V1324" s="4" t="str">
        <f t="shared" si="208"/>
        <v/>
      </c>
      <c r="W1324" s="4">
        <f t="shared" si="209"/>
        <v>1</v>
      </c>
    </row>
    <row r="1325" spans="1:23" s="3" customFormat="1" x14ac:dyDescent="0.3">
      <c r="A1325" s="3" t="s">
        <v>629</v>
      </c>
      <c r="B1325" s="3" t="s">
        <v>4951</v>
      </c>
      <c r="C1325" s="3" t="s">
        <v>4952</v>
      </c>
      <c r="D1325" s="3" t="s">
        <v>0</v>
      </c>
      <c r="E1325" s="3">
        <v>0</v>
      </c>
      <c r="F1325" s="3">
        <v>0</v>
      </c>
      <c r="G1325" s="3">
        <v>1</v>
      </c>
      <c r="H1325" s="3">
        <v>0</v>
      </c>
      <c r="I1325" s="3">
        <v>0</v>
      </c>
      <c r="J1325" s="3">
        <v>0</v>
      </c>
      <c r="K1325" s="3">
        <v>4</v>
      </c>
      <c r="L1325" s="3">
        <v>60</v>
      </c>
      <c r="M1325" s="4" t="str">
        <f t="shared" si="200"/>
        <v/>
      </c>
      <c r="N1325" s="4" t="str">
        <f t="shared" si="201"/>
        <v/>
      </c>
      <c r="O1325" s="4"/>
      <c r="P1325" s="4" t="str">
        <f t="shared" si="202"/>
        <v/>
      </c>
      <c r="Q1325" s="4" t="str">
        <f t="shared" si="203"/>
        <v/>
      </c>
      <c r="R1325" s="4" t="str">
        <f t="shared" si="204"/>
        <v/>
      </c>
      <c r="S1325" s="4">
        <f t="shared" si="205"/>
        <v>1</v>
      </c>
      <c r="T1325" s="4" t="str">
        <f t="shared" si="206"/>
        <v/>
      </c>
      <c r="U1325" s="4" t="str">
        <f t="shared" si="207"/>
        <v/>
      </c>
      <c r="V1325" s="4" t="str">
        <f t="shared" si="208"/>
        <v/>
      </c>
      <c r="W1325" s="4">
        <f t="shared" si="209"/>
        <v>1</v>
      </c>
    </row>
    <row r="1326" spans="1:23" s="3" customFormat="1" x14ac:dyDescent="0.3">
      <c r="A1326" s="3" t="s">
        <v>629</v>
      </c>
      <c r="B1326" s="3" t="s">
        <v>5641</v>
      </c>
      <c r="C1326" s="3" t="s">
        <v>5642</v>
      </c>
      <c r="D1326" s="3" t="s">
        <v>0</v>
      </c>
      <c r="E1326" s="3">
        <v>1</v>
      </c>
      <c r="F1326" s="3">
        <v>15</v>
      </c>
      <c r="G1326" s="3">
        <v>1</v>
      </c>
      <c r="H1326" s="3">
        <v>0</v>
      </c>
      <c r="I1326" s="3">
        <v>6</v>
      </c>
      <c r="J1326" s="3">
        <v>3</v>
      </c>
      <c r="K1326" s="3">
        <v>0</v>
      </c>
      <c r="L1326" s="3">
        <v>112</v>
      </c>
      <c r="M1326" s="4" t="str">
        <f t="shared" si="200"/>
        <v/>
      </c>
      <c r="N1326" s="4" t="str">
        <f t="shared" si="201"/>
        <v/>
      </c>
      <c r="O1326" s="4"/>
      <c r="P1326" s="4" t="str">
        <f t="shared" si="202"/>
        <v/>
      </c>
      <c r="Q1326" s="4" t="str">
        <f t="shared" si="203"/>
        <v/>
      </c>
      <c r="R1326" s="4" t="str">
        <f t="shared" si="204"/>
        <v/>
      </c>
      <c r="S1326" s="4">
        <f t="shared" si="205"/>
        <v>1</v>
      </c>
      <c r="T1326" s="4" t="str">
        <f t="shared" si="206"/>
        <v/>
      </c>
      <c r="U1326" s="4" t="str">
        <f t="shared" si="207"/>
        <v/>
      </c>
      <c r="V1326" s="4" t="str">
        <f t="shared" si="208"/>
        <v/>
      </c>
      <c r="W1326" s="4">
        <f t="shared" si="209"/>
        <v>1</v>
      </c>
    </row>
    <row r="1327" spans="1:23" s="3" customFormat="1" x14ac:dyDescent="0.3">
      <c r="A1327" s="3" t="s">
        <v>629</v>
      </c>
      <c r="B1327" s="3" t="s">
        <v>5635</v>
      </c>
      <c r="C1327" s="3" t="s">
        <v>5636</v>
      </c>
      <c r="D1327" s="3" t="s">
        <v>0</v>
      </c>
      <c r="E1327" s="3">
        <v>4</v>
      </c>
      <c r="F1327" s="3">
        <v>13</v>
      </c>
      <c r="G1327" s="3">
        <v>1</v>
      </c>
      <c r="H1327" s="3">
        <v>0</v>
      </c>
      <c r="I1327" s="3">
        <v>0</v>
      </c>
      <c r="J1327" s="3">
        <v>12</v>
      </c>
      <c r="K1327" s="3">
        <v>15</v>
      </c>
      <c r="L1327" s="3">
        <v>176</v>
      </c>
      <c r="M1327" s="4" t="str">
        <f t="shared" si="200"/>
        <v/>
      </c>
      <c r="N1327" s="4" t="str">
        <f t="shared" si="201"/>
        <v/>
      </c>
      <c r="O1327" s="4"/>
      <c r="P1327" s="4" t="str">
        <f t="shared" si="202"/>
        <v/>
      </c>
      <c r="Q1327" s="4" t="str">
        <f t="shared" si="203"/>
        <v/>
      </c>
      <c r="R1327" s="4" t="str">
        <f t="shared" si="204"/>
        <v/>
      </c>
      <c r="S1327" s="4">
        <f t="shared" si="205"/>
        <v>1</v>
      </c>
      <c r="T1327" s="4" t="str">
        <f t="shared" si="206"/>
        <v/>
      </c>
      <c r="U1327" s="4" t="str">
        <f t="shared" si="207"/>
        <v/>
      </c>
      <c r="V1327" s="4" t="str">
        <f t="shared" si="208"/>
        <v/>
      </c>
      <c r="W1327" s="4">
        <f t="shared" si="209"/>
        <v>1</v>
      </c>
    </row>
    <row r="1328" spans="1:23" s="3" customFormat="1" x14ac:dyDescent="0.3">
      <c r="A1328" s="3" t="s">
        <v>629</v>
      </c>
      <c r="B1328" s="3" t="s">
        <v>4288</v>
      </c>
      <c r="C1328" s="3" t="s">
        <v>3462</v>
      </c>
      <c r="D1328" s="3" t="s">
        <v>0</v>
      </c>
      <c r="E1328" s="3">
        <v>2</v>
      </c>
      <c r="F1328" s="3">
        <v>5</v>
      </c>
      <c r="G1328" s="3">
        <v>2</v>
      </c>
      <c r="H1328" s="3">
        <v>0</v>
      </c>
      <c r="I1328" s="3">
        <v>3</v>
      </c>
      <c r="J1328" s="3">
        <v>3</v>
      </c>
      <c r="K1328" s="3">
        <v>2</v>
      </c>
      <c r="L1328" s="3">
        <v>44</v>
      </c>
      <c r="M1328" s="4" t="str">
        <f t="shared" si="200"/>
        <v/>
      </c>
      <c r="N1328" s="4" t="str">
        <f t="shared" si="201"/>
        <v/>
      </c>
      <c r="O1328" s="4"/>
      <c r="P1328" s="4" t="str">
        <f t="shared" si="202"/>
        <v/>
      </c>
      <c r="Q1328" s="4" t="str">
        <f t="shared" si="203"/>
        <v/>
      </c>
      <c r="R1328" s="4" t="str">
        <f t="shared" si="204"/>
        <v/>
      </c>
      <c r="S1328" s="4">
        <f t="shared" si="205"/>
        <v>1</v>
      </c>
      <c r="T1328" s="4" t="str">
        <f t="shared" si="206"/>
        <v/>
      </c>
      <c r="U1328" s="4" t="str">
        <f t="shared" si="207"/>
        <v/>
      </c>
      <c r="V1328" s="4" t="str">
        <f t="shared" si="208"/>
        <v/>
      </c>
      <c r="W1328" s="4">
        <f t="shared" si="209"/>
        <v>1</v>
      </c>
    </row>
    <row r="1329" spans="1:23" s="3" customFormat="1" x14ac:dyDescent="0.3">
      <c r="A1329" s="3" t="s">
        <v>629</v>
      </c>
      <c r="B1329" s="3" t="s">
        <v>5225</v>
      </c>
      <c r="C1329" s="3" t="s">
        <v>5226</v>
      </c>
      <c r="D1329" s="3" t="s">
        <v>0</v>
      </c>
      <c r="E1329" s="3">
        <v>3</v>
      </c>
      <c r="F1329" s="3">
        <v>52</v>
      </c>
      <c r="G1329" s="3">
        <v>2</v>
      </c>
      <c r="H1329" s="3">
        <v>0</v>
      </c>
      <c r="I1329" s="3">
        <v>76</v>
      </c>
      <c r="J1329" s="3">
        <v>13</v>
      </c>
      <c r="K1329" s="3">
        <v>6</v>
      </c>
      <c r="L1329" s="3">
        <v>284</v>
      </c>
      <c r="M1329" s="4" t="str">
        <f t="shared" si="200"/>
        <v/>
      </c>
      <c r="N1329" s="4" t="str">
        <f t="shared" si="201"/>
        <v/>
      </c>
      <c r="O1329" s="4"/>
      <c r="P1329" s="4" t="str">
        <f t="shared" si="202"/>
        <v/>
      </c>
      <c r="Q1329" s="4" t="str">
        <f t="shared" si="203"/>
        <v/>
      </c>
      <c r="R1329" s="4" t="str">
        <f t="shared" si="204"/>
        <v/>
      </c>
      <c r="S1329" s="4">
        <f t="shared" si="205"/>
        <v>1</v>
      </c>
      <c r="T1329" s="4" t="str">
        <f t="shared" si="206"/>
        <v/>
      </c>
      <c r="U1329" s="4" t="str">
        <f t="shared" si="207"/>
        <v/>
      </c>
      <c r="V1329" s="4" t="str">
        <f t="shared" si="208"/>
        <v/>
      </c>
      <c r="W1329" s="4">
        <f t="shared" si="209"/>
        <v>1</v>
      </c>
    </row>
    <row r="1330" spans="1:23" s="3" customFormat="1" x14ac:dyDescent="0.3">
      <c r="A1330" s="3" t="s">
        <v>629</v>
      </c>
      <c r="B1330" s="3" t="s">
        <v>4249</v>
      </c>
      <c r="C1330" s="3" t="s">
        <v>4250</v>
      </c>
      <c r="D1330" s="3" t="s">
        <v>0</v>
      </c>
      <c r="E1330" s="3">
        <v>7</v>
      </c>
      <c r="F1330" s="3">
        <v>11</v>
      </c>
      <c r="G1330" s="3">
        <v>1</v>
      </c>
      <c r="H1330" s="3">
        <v>0</v>
      </c>
      <c r="I1330" s="3">
        <v>2</v>
      </c>
      <c r="J1330" s="3">
        <v>5</v>
      </c>
      <c r="K1330" s="3">
        <v>9</v>
      </c>
      <c r="L1330" s="3">
        <v>94</v>
      </c>
      <c r="M1330" s="4" t="str">
        <f t="shared" si="200"/>
        <v/>
      </c>
      <c r="N1330" s="4" t="str">
        <f t="shared" si="201"/>
        <v/>
      </c>
      <c r="O1330" s="4"/>
      <c r="P1330" s="4" t="str">
        <f t="shared" si="202"/>
        <v/>
      </c>
      <c r="Q1330" s="4" t="str">
        <f t="shared" si="203"/>
        <v/>
      </c>
      <c r="R1330" s="4" t="str">
        <f t="shared" si="204"/>
        <v/>
      </c>
      <c r="S1330" s="4">
        <f t="shared" si="205"/>
        <v>1</v>
      </c>
      <c r="T1330" s="4" t="str">
        <f t="shared" si="206"/>
        <v/>
      </c>
      <c r="U1330" s="4" t="str">
        <f t="shared" si="207"/>
        <v/>
      </c>
      <c r="V1330" s="4" t="str">
        <f t="shared" si="208"/>
        <v/>
      </c>
      <c r="W1330" s="4">
        <f t="shared" si="209"/>
        <v>1</v>
      </c>
    </row>
    <row r="1331" spans="1:23" s="3" customFormat="1" x14ac:dyDescent="0.3">
      <c r="A1331" s="3" t="s">
        <v>629</v>
      </c>
      <c r="B1331" s="3" t="s">
        <v>3979</v>
      </c>
      <c r="C1331" s="3" t="s">
        <v>3980</v>
      </c>
      <c r="D1331" s="3" t="s">
        <v>0</v>
      </c>
      <c r="E1331" s="3">
        <v>8</v>
      </c>
      <c r="F1331" s="3">
        <v>9</v>
      </c>
      <c r="G1331" s="3">
        <v>1</v>
      </c>
      <c r="H1331" s="3">
        <v>0</v>
      </c>
      <c r="I1331" s="3">
        <v>0</v>
      </c>
      <c r="J1331" s="3">
        <v>9</v>
      </c>
      <c r="K1331" s="3">
        <v>4</v>
      </c>
      <c r="L1331" s="3">
        <v>162</v>
      </c>
      <c r="M1331" s="4" t="str">
        <f t="shared" si="200"/>
        <v/>
      </c>
      <c r="N1331" s="4" t="str">
        <f t="shared" si="201"/>
        <v/>
      </c>
      <c r="O1331" s="4"/>
      <c r="P1331" s="4" t="str">
        <f t="shared" si="202"/>
        <v/>
      </c>
      <c r="Q1331" s="4" t="str">
        <f t="shared" si="203"/>
        <v/>
      </c>
      <c r="R1331" s="4" t="str">
        <f t="shared" si="204"/>
        <v/>
      </c>
      <c r="S1331" s="4">
        <f t="shared" si="205"/>
        <v>1</v>
      </c>
      <c r="T1331" s="4" t="str">
        <f t="shared" si="206"/>
        <v/>
      </c>
      <c r="U1331" s="4" t="str">
        <f t="shared" si="207"/>
        <v/>
      </c>
      <c r="V1331" s="4" t="str">
        <f t="shared" si="208"/>
        <v/>
      </c>
      <c r="W1331" s="4">
        <f t="shared" si="209"/>
        <v>1</v>
      </c>
    </row>
    <row r="1332" spans="1:23" s="3" customFormat="1" x14ac:dyDescent="0.3">
      <c r="A1332" s="3" t="s">
        <v>629</v>
      </c>
      <c r="B1332" s="3" t="s">
        <v>4471</v>
      </c>
      <c r="C1332" s="3" t="s">
        <v>4472</v>
      </c>
      <c r="D1332" s="3" t="s">
        <v>0</v>
      </c>
      <c r="E1332" s="3">
        <v>7</v>
      </c>
      <c r="F1332" s="3">
        <v>28</v>
      </c>
      <c r="G1332" s="3">
        <v>2</v>
      </c>
      <c r="H1332" s="3">
        <v>0</v>
      </c>
      <c r="I1332" s="3">
        <v>0</v>
      </c>
      <c r="J1332" s="3">
        <v>6</v>
      </c>
      <c r="K1332" s="3">
        <v>3</v>
      </c>
      <c r="L1332" s="3">
        <v>155</v>
      </c>
      <c r="M1332" s="4" t="str">
        <f t="shared" si="200"/>
        <v/>
      </c>
      <c r="N1332" s="4" t="str">
        <f t="shared" si="201"/>
        <v/>
      </c>
      <c r="O1332" s="4"/>
      <c r="P1332" s="4" t="str">
        <f t="shared" si="202"/>
        <v/>
      </c>
      <c r="Q1332" s="4" t="str">
        <f t="shared" si="203"/>
        <v/>
      </c>
      <c r="R1332" s="4" t="str">
        <f t="shared" si="204"/>
        <v/>
      </c>
      <c r="S1332" s="4">
        <f t="shared" si="205"/>
        <v>1</v>
      </c>
      <c r="T1332" s="4" t="str">
        <f t="shared" si="206"/>
        <v/>
      </c>
      <c r="U1332" s="4" t="str">
        <f t="shared" si="207"/>
        <v/>
      </c>
      <c r="V1332" s="4" t="str">
        <f t="shared" si="208"/>
        <v/>
      </c>
      <c r="W1332" s="4">
        <f t="shared" si="209"/>
        <v>1</v>
      </c>
    </row>
    <row r="1333" spans="1:23" s="3" customFormat="1" x14ac:dyDescent="0.3">
      <c r="A1333" s="3" t="s">
        <v>629</v>
      </c>
      <c r="B1333" s="3" t="s">
        <v>3915</v>
      </c>
      <c r="C1333" s="3" t="s">
        <v>3916</v>
      </c>
      <c r="D1333" s="3" t="s">
        <v>0</v>
      </c>
      <c r="E1333" s="3">
        <v>2</v>
      </c>
      <c r="F1333" s="3">
        <v>3</v>
      </c>
      <c r="G1333" s="3">
        <v>1</v>
      </c>
      <c r="H1333" s="3">
        <v>0</v>
      </c>
      <c r="I1333" s="3">
        <v>1</v>
      </c>
      <c r="J1333" s="3">
        <v>3</v>
      </c>
      <c r="K1333" s="3">
        <v>1</v>
      </c>
      <c r="L1333" s="3">
        <v>68</v>
      </c>
      <c r="M1333" s="4" t="str">
        <f t="shared" si="200"/>
        <v/>
      </c>
      <c r="N1333" s="4" t="str">
        <f t="shared" si="201"/>
        <v/>
      </c>
      <c r="O1333" s="4"/>
      <c r="P1333" s="4" t="str">
        <f t="shared" si="202"/>
        <v/>
      </c>
      <c r="Q1333" s="4" t="str">
        <f t="shared" si="203"/>
        <v/>
      </c>
      <c r="R1333" s="4" t="str">
        <f t="shared" si="204"/>
        <v/>
      </c>
      <c r="S1333" s="4">
        <f t="shared" si="205"/>
        <v>1</v>
      </c>
      <c r="T1333" s="4" t="str">
        <f t="shared" si="206"/>
        <v/>
      </c>
      <c r="U1333" s="4" t="str">
        <f t="shared" si="207"/>
        <v/>
      </c>
      <c r="V1333" s="4" t="str">
        <f t="shared" si="208"/>
        <v/>
      </c>
      <c r="W1333" s="4">
        <f t="shared" si="209"/>
        <v>1</v>
      </c>
    </row>
    <row r="1334" spans="1:23" s="3" customFormat="1" x14ac:dyDescent="0.3">
      <c r="A1334" s="3" t="s">
        <v>629</v>
      </c>
      <c r="B1334" s="3" t="s">
        <v>4408</v>
      </c>
      <c r="C1334" s="3" t="s">
        <v>4409</v>
      </c>
      <c r="D1334" s="3" t="s">
        <v>0</v>
      </c>
      <c r="E1334" s="3">
        <v>9</v>
      </c>
      <c r="F1334" s="3">
        <v>3</v>
      </c>
      <c r="G1334" s="3">
        <v>1</v>
      </c>
      <c r="H1334" s="3">
        <v>0</v>
      </c>
      <c r="I1334" s="3">
        <v>1</v>
      </c>
      <c r="J1334" s="3">
        <v>3</v>
      </c>
      <c r="K1334" s="3">
        <v>5</v>
      </c>
      <c r="L1334" s="3">
        <v>61</v>
      </c>
      <c r="M1334" s="4" t="str">
        <f t="shared" si="200"/>
        <v/>
      </c>
      <c r="N1334" s="4" t="str">
        <f t="shared" si="201"/>
        <v/>
      </c>
      <c r="O1334" s="4"/>
      <c r="P1334" s="4" t="str">
        <f t="shared" si="202"/>
        <v/>
      </c>
      <c r="Q1334" s="4" t="str">
        <f t="shared" si="203"/>
        <v/>
      </c>
      <c r="R1334" s="4" t="str">
        <f t="shared" si="204"/>
        <v/>
      </c>
      <c r="S1334" s="4">
        <f t="shared" si="205"/>
        <v>1</v>
      </c>
      <c r="T1334" s="4" t="str">
        <f t="shared" si="206"/>
        <v/>
      </c>
      <c r="U1334" s="4" t="str">
        <f t="shared" si="207"/>
        <v/>
      </c>
      <c r="V1334" s="4" t="str">
        <f t="shared" si="208"/>
        <v/>
      </c>
      <c r="W1334" s="4">
        <f t="shared" si="209"/>
        <v>1</v>
      </c>
    </row>
    <row r="1335" spans="1:23" s="3" customFormat="1" x14ac:dyDescent="0.3">
      <c r="A1335" s="3" t="s">
        <v>629</v>
      </c>
      <c r="B1335" s="3" t="s">
        <v>4991</v>
      </c>
      <c r="C1335" s="3" t="s">
        <v>4992</v>
      </c>
      <c r="D1335" s="3" t="s">
        <v>750</v>
      </c>
      <c r="E1335" s="3">
        <v>3</v>
      </c>
      <c r="F1335" s="3">
        <v>0</v>
      </c>
      <c r="G1335" s="3">
        <v>1</v>
      </c>
      <c r="H1335" s="3">
        <v>0</v>
      </c>
      <c r="I1335" s="3">
        <v>0</v>
      </c>
      <c r="J1335" s="3">
        <v>0</v>
      </c>
      <c r="K1335" s="3">
        <v>0</v>
      </c>
      <c r="L1335" s="3">
        <v>33</v>
      </c>
      <c r="M1335" s="4" t="str">
        <f t="shared" si="200"/>
        <v/>
      </c>
      <c r="N1335" s="4" t="str">
        <f t="shared" si="201"/>
        <v/>
      </c>
      <c r="O1335" s="4"/>
      <c r="P1335" s="4" t="str">
        <f t="shared" si="202"/>
        <v/>
      </c>
      <c r="Q1335" s="4" t="str">
        <f t="shared" si="203"/>
        <v/>
      </c>
      <c r="R1335" s="4" t="str">
        <f t="shared" si="204"/>
        <v/>
      </c>
      <c r="S1335" s="4">
        <f t="shared" si="205"/>
        <v>1</v>
      </c>
      <c r="T1335" s="4" t="str">
        <f t="shared" si="206"/>
        <v/>
      </c>
      <c r="U1335" s="4" t="str">
        <f t="shared" si="207"/>
        <v/>
      </c>
      <c r="V1335" s="4" t="str">
        <f t="shared" si="208"/>
        <v/>
      </c>
      <c r="W1335" s="4">
        <f t="shared" si="209"/>
        <v>1</v>
      </c>
    </row>
    <row r="1336" spans="1:23" s="3" customFormat="1" x14ac:dyDescent="0.3">
      <c r="A1336" s="3" t="s">
        <v>629</v>
      </c>
      <c r="B1336" s="3" t="s">
        <v>3919</v>
      </c>
      <c r="C1336" s="3" t="s">
        <v>3920</v>
      </c>
      <c r="D1336" s="3" t="s">
        <v>0</v>
      </c>
      <c r="E1336" s="3">
        <v>4</v>
      </c>
      <c r="F1336" s="3">
        <v>2</v>
      </c>
      <c r="G1336" s="3">
        <v>1</v>
      </c>
      <c r="H1336" s="3">
        <v>0</v>
      </c>
      <c r="I1336" s="3">
        <v>0</v>
      </c>
      <c r="J1336" s="3">
        <v>2</v>
      </c>
      <c r="K1336" s="3">
        <v>3</v>
      </c>
      <c r="L1336" s="3">
        <v>46</v>
      </c>
      <c r="M1336" s="4" t="str">
        <f t="shared" si="200"/>
        <v/>
      </c>
      <c r="N1336" s="4" t="str">
        <f t="shared" si="201"/>
        <v/>
      </c>
      <c r="O1336" s="4"/>
      <c r="P1336" s="4" t="str">
        <f t="shared" si="202"/>
        <v/>
      </c>
      <c r="Q1336" s="4" t="str">
        <f t="shared" si="203"/>
        <v/>
      </c>
      <c r="R1336" s="4" t="str">
        <f t="shared" si="204"/>
        <v/>
      </c>
      <c r="S1336" s="4">
        <f t="shared" si="205"/>
        <v>1</v>
      </c>
      <c r="T1336" s="4" t="str">
        <f t="shared" si="206"/>
        <v/>
      </c>
      <c r="U1336" s="4" t="str">
        <f t="shared" si="207"/>
        <v/>
      </c>
      <c r="V1336" s="4" t="str">
        <f t="shared" si="208"/>
        <v/>
      </c>
      <c r="W1336" s="4">
        <f t="shared" si="209"/>
        <v>1</v>
      </c>
    </row>
    <row r="1337" spans="1:23" s="3" customFormat="1" x14ac:dyDescent="0.3">
      <c r="A1337" s="3" t="s">
        <v>629</v>
      </c>
      <c r="B1337" s="3" t="s">
        <v>4585</v>
      </c>
      <c r="C1337" s="3" t="s">
        <v>735</v>
      </c>
      <c r="D1337" s="3" t="s">
        <v>0</v>
      </c>
      <c r="E1337" s="3">
        <v>4</v>
      </c>
      <c r="F1337" s="3">
        <v>0</v>
      </c>
      <c r="G1337" s="3">
        <v>1</v>
      </c>
      <c r="H1337" s="3">
        <v>0</v>
      </c>
      <c r="I1337" s="3">
        <v>0</v>
      </c>
      <c r="J1337" s="3">
        <v>0</v>
      </c>
      <c r="K1337" s="3">
        <v>0</v>
      </c>
      <c r="L1337" s="3">
        <v>32</v>
      </c>
      <c r="M1337" s="4" t="str">
        <f t="shared" si="200"/>
        <v/>
      </c>
      <c r="N1337" s="4" t="str">
        <f t="shared" si="201"/>
        <v/>
      </c>
      <c r="O1337" s="4"/>
      <c r="P1337" s="4" t="str">
        <f t="shared" si="202"/>
        <v/>
      </c>
      <c r="Q1337" s="4" t="str">
        <f t="shared" si="203"/>
        <v/>
      </c>
      <c r="R1337" s="4" t="str">
        <f t="shared" si="204"/>
        <v/>
      </c>
      <c r="S1337" s="4">
        <f t="shared" si="205"/>
        <v>1</v>
      </c>
      <c r="T1337" s="4" t="str">
        <f t="shared" si="206"/>
        <v/>
      </c>
      <c r="U1337" s="4" t="str">
        <f t="shared" si="207"/>
        <v/>
      </c>
      <c r="V1337" s="4" t="str">
        <f t="shared" si="208"/>
        <v/>
      </c>
      <c r="W1337" s="4">
        <f t="shared" si="209"/>
        <v>1</v>
      </c>
    </row>
    <row r="1338" spans="1:23" s="3" customFormat="1" x14ac:dyDescent="0.3">
      <c r="A1338" s="3" t="s">
        <v>629</v>
      </c>
      <c r="B1338" s="3" t="s">
        <v>5726</v>
      </c>
      <c r="C1338" s="3" t="s">
        <v>5727</v>
      </c>
      <c r="D1338" s="3" t="s">
        <v>750</v>
      </c>
      <c r="E1338" s="3">
        <v>3</v>
      </c>
      <c r="F1338" s="3">
        <v>0</v>
      </c>
      <c r="G1338" s="3">
        <v>1</v>
      </c>
      <c r="H1338" s="3">
        <v>0</v>
      </c>
      <c r="I1338" s="3">
        <v>0</v>
      </c>
      <c r="J1338" s="3">
        <v>0</v>
      </c>
      <c r="K1338" s="3">
        <v>0</v>
      </c>
      <c r="L1338" s="3">
        <v>33</v>
      </c>
      <c r="M1338" s="4" t="str">
        <f t="shared" si="200"/>
        <v/>
      </c>
      <c r="N1338" s="4" t="str">
        <f t="shared" si="201"/>
        <v/>
      </c>
      <c r="O1338" s="4"/>
      <c r="P1338" s="4" t="str">
        <f t="shared" si="202"/>
        <v/>
      </c>
      <c r="Q1338" s="4" t="str">
        <f t="shared" si="203"/>
        <v/>
      </c>
      <c r="R1338" s="4" t="str">
        <f t="shared" si="204"/>
        <v/>
      </c>
      <c r="S1338" s="4">
        <f t="shared" si="205"/>
        <v>1</v>
      </c>
      <c r="T1338" s="4" t="str">
        <f t="shared" si="206"/>
        <v/>
      </c>
      <c r="U1338" s="4" t="str">
        <f t="shared" si="207"/>
        <v/>
      </c>
      <c r="V1338" s="4" t="str">
        <f t="shared" si="208"/>
        <v/>
      </c>
      <c r="W1338" s="4">
        <f t="shared" si="209"/>
        <v>1</v>
      </c>
    </row>
    <row r="1339" spans="1:23" s="3" customFormat="1" x14ac:dyDescent="0.3">
      <c r="A1339" s="3" t="s">
        <v>629</v>
      </c>
      <c r="B1339" s="3" t="s">
        <v>4927</v>
      </c>
      <c r="C1339" s="3" t="s">
        <v>4928</v>
      </c>
      <c r="D1339" s="3" t="s">
        <v>0</v>
      </c>
      <c r="E1339" s="3">
        <v>3</v>
      </c>
      <c r="F1339" s="3">
        <v>4</v>
      </c>
      <c r="G1339" s="3">
        <v>2</v>
      </c>
      <c r="H1339" s="3">
        <v>0</v>
      </c>
      <c r="I1339" s="3">
        <v>4</v>
      </c>
      <c r="J1339" s="3">
        <v>4</v>
      </c>
      <c r="K1339" s="3">
        <v>3</v>
      </c>
      <c r="L1339" s="3">
        <v>52</v>
      </c>
      <c r="M1339" s="4" t="str">
        <f t="shared" si="200"/>
        <v/>
      </c>
      <c r="N1339" s="4" t="str">
        <f t="shared" si="201"/>
        <v/>
      </c>
      <c r="O1339" s="4"/>
      <c r="P1339" s="4" t="str">
        <f t="shared" si="202"/>
        <v/>
      </c>
      <c r="Q1339" s="4" t="str">
        <f t="shared" si="203"/>
        <v/>
      </c>
      <c r="R1339" s="4" t="str">
        <f t="shared" si="204"/>
        <v/>
      </c>
      <c r="S1339" s="4">
        <f t="shared" si="205"/>
        <v>1</v>
      </c>
      <c r="T1339" s="4" t="str">
        <f t="shared" si="206"/>
        <v/>
      </c>
      <c r="U1339" s="4" t="str">
        <f t="shared" si="207"/>
        <v/>
      </c>
      <c r="V1339" s="4" t="str">
        <f t="shared" si="208"/>
        <v/>
      </c>
      <c r="W1339" s="4">
        <f t="shared" si="209"/>
        <v>1</v>
      </c>
    </row>
    <row r="1340" spans="1:23" s="3" customFormat="1" x14ac:dyDescent="0.3">
      <c r="A1340" s="3" t="s">
        <v>629</v>
      </c>
      <c r="B1340" s="3" t="s">
        <v>5579</v>
      </c>
      <c r="C1340" s="3" t="s">
        <v>5580</v>
      </c>
      <c r="D1340" s="3" t="s">
        <v>0</v>
      </c>
      <c r="E1340" s="3">
        <v>0</v>
      </c>
      <c r="F1340" s="3">
        <v>1</v>
      </c>
      <c r="G1340" s="3">
        <v>1</v>
      </c>
      <c r="H1340" s="3">
        <v>0</v>
      </c>
      <c r="I1340" s="3">
        <v>0</v>
      </c>
      <c r="J1340" s="3">
        <v>1</v>
      </c>
      <c r="K1340" s="3">
        <v>1</v>
      </c>
      <c r="L1340" s="3">
        <v>32</v>
      </c>
      <c r="M1340" s="4" t="str">
        <f t="shared" si="200"/>
        <v/>
      </c>
      <c r="N1340" s="4" t="str">
        <f t="shared" si="201"/>
        <v/>
      </c>
      <c r="O1340" s="4"/>
      <c r="P1340" s="4" t="str">
        <f t="shared" si="202"/>
        <v/>
      </c>
      <c r="Q1340" s="4" t="str">
        <f t="shared" si="203"/>
        <v/>
      </c>
      <c r="R1340" s="4" t="str">
        <f t="shared" si="204"/>
        <v/>
      </c>
      <c r="S1340" s="4">
        <f t="shared" si="205"/>
        <v>1</v>
      </c>
      <c r="T1340" s="4" t="str">
        <f t="shared" si="206"/>
        <v/>
      </c>
      <c r="U1340" s="4" t="str">
        <f t="shared" si="207"/>
        <v/>
      </c>
      <c r="V1340" s="4" t="str">
        <f t="shared" si="208"/>
        <v/>
      </c>
      <c r="W1340" s="4">
        <f t="shared" si="209"/>
        <v>1</v>
      </c>
    </row>
    <row r="1341" spans="1:23" s="3" customFormat="1" x14ac:dyDescent="0.3">
      <c r="A1341" s="3" t="s">
        <v>629</v>
      </c>
      <c r="B1341" s="3" t="s">
        <v>4110</v>
      </c>
      <c r="C1341" s="3" t="s">
        <v>4111</v>
      </c>
      <c r="D1341" s="3" t="s">
        <v>0</v>
      </c>
      <c r="E1341" s="3">
        <v>3</v>
      </c>
      <c r="F1341" s="3">
        <v>32</v>
      </c>
      <c r="G1341" s="3">
        <v>2</v>
      </c>
      <c r="H1341" s="3">
        <v>0</v>
      </c>
      <c r="I1341" s="3">
        <v>12</v>
      </c>
      <c r="J1341" s="3">
        <v>8</v>
      </c>
      <c r="K1341" s="3">
        <v>9</v>
      </c>
      <c r="L1341" s="3">
        <v>121</v>
      </c>
      <c r="M1341" s="4" t="str">
        <f t="shared" si="200"/>
        <v/>
      </c>
      <c r="N1341" s="4" t="str">
        <f t="shared" si="201"/>
        <v/>
      </c>
      <c r="O1341" s="4"/>
      <c r="P1341" s="4" t="str">
        <f t="shared" si="202"/>
        <v/>
      </c>
      <c r="Q1341" s="4" t="str">
        <f t="shared" si="203"/>
        <v/>
      </c>
      <c r="R1341" s="4" t="str">
        <f t="shared" si="204"/>
        <v/>
      </c>
      <c r="S1341" s="4">
        <f t="shared" si="205"/>
        <v>1</v>
      </c>
      <c r="T1341" s="4" t="str">
        <f t="shared" si="206"/>
        <v/>
      </c>
      <c r="U1341" s="4" t="str">
        <f t="shared" si="207"/>
        <v/>
      </c>
      <c r="V1341" s="4" t="str">
        <f t="shared" si="208"/>
        <v/>
      </c>
      <c r="W1341" s="4">
        <f t="shared" si="209"/>
        <v>1</v>
      </c>
    </row>
    <row r="1342" spans="1:23" s="3" customFormat="1" x14ac:dyDescent="0.3">
      <c r="A1342" s="3" t="s">
        <v>629</v>
      </c>
      <c r="B1342" s="3" t="s">
        <v>3507</v>
      </c>
      <c r="C1342" s="3" t="s">
        <v>3508</v>
      </c>
      <c r="D1342" s="3" t="s">
        <v>0</v>
      </c>
      <c r="E1342" s="3">
        <v>8</v>
      </c>
      <c r="F1342" s="3">
        <v>5</v>
      </c>
      <c r="G1342" s="3">
        <v>1</v>
      </c>
      <c r="H1342" s="3">
        <v>0</v>
      </c>
      <c r="I1342" s="3">
        <v>4</v>
      </c>
      <c r="J1342" s="3">
        <v>4</v>
      </c>
      <c r="K1342" s="3">
        <v>3</v>
      </c>
      <c r="L1342" s="3">
        <v>91</v>
      </c>
      <c r="M1342" s="4" t="str">
        <f t="shared" si="200"/>
        <v/>
      </c>
      <c r="N1342" s="4" t="str">
        <f t="shared" si="201"/>
        <v/>
      </c>
      <c r="O1342" s="4"/>
      <c r="P1342" s="4" t="str">
        <f t="shared" si="202"/>
        <v/>
      </c>
      <c r="Q1342" s="4" t="str">
        <f t="shared" si="203"/>
        <v/>
      </c>
      <c r="R1342" s="4" t="str">
        <f t="shared" si="204"/>
        <v/>
      </c>
      <c r="S1342" s="4">
        <f t="shared" si="205"/>
        <v>1</v>
      </c>
      <c r="T1342" s="4" t="str">
        <f t="shared" si="206"/>
        <v/>
      </c>
      <c r="U1342" s="4" t="str">
        <f t="shared" si="207"/>
        <v/>
      </c>
      <c r="V1342" s="4" t="str">
        <f t="shared" si="208"/>
        <v/>
      </c>
      <c r="W1342" s="4">
        <f t="shared" si="209"/>
        <v>1</v>
      </c>
    </row>
    <row r="1343" spans="1:23" s="3" customFormat="1" x14ac:dyDescent="0.3">
      <c r="A1343" s="3" t="s">
        <v>629</v>
      </c>
      <c r="B1343" s="3" t="s">
        <v>4556</v>
      </c>
      <c r="C1343" s="3" t="s">
        <v>3462</v>
      </c>
      <c r="D1343" s="3" t="s">
        <v>0</v>
      </c>
      <c r="E1343" s="3">
        <v>2</v>
      </c>
      <c r="F1343" s="3">
        <v>5</v>
      </c>
      <c r="G1343" s="3">
        <v>2</v>
      </c>
      <c r="H1343" s="3">
        <v>0</v>
      </c>
      <c r="I1343" s="3">
        <v>3</v>
      </c>
      <c r="J1343" s="3">
        <v>3</v>
      </c>
      <c r="K1343" s="3">
        <v>2</v>
      </c>
      <c r="L1343" s="3">
        <v>44</v>
      </c>
      <c r="M1343" s="4" t="str">
        <f t="shared" si="200"/>
        <v/>
      </c>
      <c r="N1343" s="4" t="str">
        <f t="shared" si="201"/>
        <v/>
      </c>
      <c r="O1343" s="4"/>
      <c r="P1343" s="4" t="str">
        <f t="shared" si="202"/>
        <v/>
      </c>
      <c r="Q1343" s="4" t="str">
        <f t="shared" si="203"/>
        <v/>
      </c>
      <c r="R1343" s="4" t="str">
        <f t="shared" si="204"/>
        <v/>
      </c>
      <c r="S1343" s="4">
        <f t="shared" si="205"/>
        <v>1</v>
      </c>
      <c r="T1343" s="4" t="str">
        <f t="shared" si="206"/>
        <v/>
      </c>
      <c r="U1343" s="4" t="str">
        <f t="shared" si="207"/>
        <v/>
      </c>
      <c r="V1343" s="4" t="str">
        <f t="shared" si="208"/>
        <v/>
      </c>
      <c r="W1343" s="4">
        <f t="shared" si="209"/>
        <v>1</v>
      </c>
    </row>
    <row r="1344" spans="1:23" s="3" customFormat="1" x14ac:dyDescent="0.3">
      <c r="A1344" s="3" t="s">
        <v>629</v>
      </c>
      <c r="B1344" s="3" t="s">
        <v>3475</v>
      </c>
      <c r="C1344" s="3" t="s">
        <v>3476</v>
      </c>
      <c r="D1344" s="3" t="s">
        <v>0</v>
      </c>
      <c r="E1344" s="3">
        <v>2</v>
      </c>
      <c r="F1344" s="3">
        <v>1</v>
      </c>
      <c r="G1344" s="3">
        <v>1</v>
      </c>
      <c r="H1344" s="3">
        <v>0</v>
      </c>
      <c r="I1344" s="3">
        <v>0</v>
      </c>
      <c r="J1344" s="3">
        <v>1</v>
      </c>
      <c r="K1344" s="3">
        <v>0</v>
      </c>
      <c r="L1344" s="3">
        <v>42</v>
      </c>
      <c r="M1344" s="4" t="str">
        <f t="shared" si="200"/>
        <v/>
      </c>
      <c r="N1344" s="4" t="str">
        <f t="shared" si="201"/>
        <v/>
      </c>
      <c r="O1344" s="4"/>
      <c r="P1344" s="4" t="str">
        <f t="shared" si="202"/>
        <v/>
      </c>
      <c r="Q1344" s="4" t="str">
        <f t="shared" si="203"/>
        <v/>
      </c>
      <c r="R1344" s="4" t="str">
        <f t="shared" si="204"/>
        <v/>
      </c>
      <c r="S1344" s="4">
        <f t="shared" si="205"/>
        <v>1</v>
      </c>
      <c r="T1344" s="4" t="str">
        <f t="shared" si="206"/>
        <v/>
      </c>
      <c r="U1344" s="4" t="str">
        <f t="shared" si="207"/>
        <v/>
      </c>
      <c r="V1344" s="4" t="str">
        <f t="shared" si="208"/>
        <v/>
      </c>
      <c r="W1344" s="4">
        <f t="shared" si="209"/>
        <v>1</v>
      </c>
    </row>
    <row r="1345" spans="1:23" s="3" customFormat="1" x14ac:dyDescent="0.3">
      <c r="A1345" s="3" t="s">
        <v>629</v>
      </c>
      <c r="B1345" s="3" t="s">
        <v>4274</v>
      </c>
      <c r="C1345" s="3" t="s">
        <v>735</v>
      </c>
      <c r="D1345" s="3" t="s">
        <v>0</v>
      </c>
      <c r="E1345" s="3">
        <v>6</v>
      </c>
      <c r="F1345" s="3">
        <v>0</v>
      </c>
      <c r="G1345" s="3">
        <v>1</v>
      </c>
      <c r="H1345" s="3">
        <v>0</v>
      </c>
      <c r="I1345" s="3">
        <v>0</v>
      </c>
      <c r="J1345" s="3">
        <v>0</v>
      </c>
      <c r="K1345" s="3">
        <v>0</v>
      </c>
      <c r="L1345" s="3">
        <v>33</v>
      </c>
      <c r="M1345" s="4" t="str">
        <f t="shared" si="200"/>
        <v/>
      </c>
      <c r="N1345" s="4" t="str">
        <f t="shared" si="201"/>
        <v/>
      </c>
      <c r="O1345" s="4"/>
      <c r="P1345" s="4" t="str">
        <f t="shared" si="202"/>
        <v/>
      </c>
      <c r="Q1345" s="4" t="str">
        <f t="shared" si="203"/>
        <v/>
      </c>
      <c r="R1345" s="4" t="str">
        <f t="shared" si="204"/>
        <v/>
      </c>
      <c r="S1345" s="4">
        <f t="shared" si="205"/>
        <v>1</v>
      </c>
      <c r="T1345" s="4" t="str">
        <f t="shared" si="206"/>
        <v/>
      </c>
      <c r="U1345" s="4" t="str">
        <f t="shared" si="207"/>
        <v/>
      </c>
      <c r="V1345" s="4" t="str">
        <f t="shared" si="208"/>
        <v/>
      </c>
      <c r="W1345" s="4">
        <f t="shared" si="209"/>
        <v>1</v>
      </c>
    </row>
    <row r="1346" spans="1:23" s="3" customFormat="1" x14ac:dyDescent="0.3">
      <c r="A1346" s="3" t="s">
        <v>629</v>
      </c>
      <c r="B1346" s="3" t="s">
        <v>4044</v>
      </c>
      <c r="C1346" s="3" t="s">
        <v>4045</v>
      </c>
      <c r="D1346" s="3" t="s">
        <v>0</v>
      </c>
      <c r="E1346" s="3">
        <v>8</v>
      </c>
      <c r="F1346" s="3">
        <v>10</v>
      </c>
      <c r="G1346" s="3">
        <v>1</v>
      </c>
      <c r="H1346" s="3">
        <v>0</v>
      </c>
      <c r="I1346" s="3">
        <v>6</v>
      </c>
      <c r="J1346" s="3">
        <v>9</v>
      </c>
      <c r="K1346" s="3">
        <v>3</v>
      </c>
      <c r="L1346" s="3">
        <v>133</v>
      </c>
      <c r="M1346" s="4" t="str">
        <f t="shared" si="200"/>
        <v/>
      </c>
      <c r="N1346" s="4" t="str">
        <f t="shared" si="201"/>
        <v/>
      </c>
      <c r="O1346" s="4"/>
      <c r="P1346" s="4" t="str">
        <f t="shared" si="202"/>
        <v/>
      </c>
      <c r="Q1346" s="4" t="str">
        <f t="shared" si="203"/>
        <v/>
      </c>
      <c r="R1346" s="4" t="str">
        <f t="shared" si="204"/>
        <v/>
      </c>
      <c r="S1346" s="4">
        <f t="shared" si="205"/>
        <v>1</v>
      </c>
      <c r="T1346" s="4" t="str">
        <f t="shared" si="206"/>
        <v/>
      </c>
      <c r="U1346" s="4" t="str">
        <f t="shared" si="207"/>
        <v/>
      </c>
      <c r="V1346" s="4" t="str">
        <f t="shared" si="208"/>
        <v/>
      </c>
      <c r="W1346" s="4">
        <f t="shared" si="209"/>
        <v>1</v>
      </c>
    </row>
    <row r="1347" spans="1:23" s="3" customFormat="1" x14ac:dyDescent="0.3">
      <c r="A1347" s="3" t="s">
        <v>629</v>
      </c>
      <c r="B1347" s="3" t="s">
        <v>5079</v>
      </c>
      <c r="C1347" s="3" t="s">
        <v>5080</v>
      </c>
      <c r="D1347" s="3" t="s">
        <v>0</v>
      </c>
      <c r="E1347" s="3">
        <v>2</v>
      </c>
      <c r="F1347" s="3">
        <v>32</v>
      </c>
      <c r="G1347" s="3">
        <v>1</v>
      </c>
      <c r="H1347" s="3">
        <v>0</v>
      </c>
      <c r="I1347" s="3">
        <v>0</v>
      </c>
      <c r="J1347" s="3">
        <v>22</v>
      </c>
      <c r="K1347" s="3">
        <v>6</v>
      </c>
      <c r="L1347" s="3">
        <v>278</v>
      </c>
      <c r="M1347" s="4" t="str">
        <f t="shared" si="200"/>
        <v/>
      </c>
      <c r="N1347" s="4" t="str">
        <f t="shared" si="201"/>
        <v/>
      </c>
      <c r="O1347" s="4"/>
      <c r="P1347" s="4" t="str">
        <f t="shared" si="202"/>
        <v/>
      </c>
      <c r="Q1347" s="4" t="str">
        <f t="shared" si="203"/>
        <v/>
      </c>
      <c r="R1347" s="4" t="str">
        <f t="shared" si="204"/>
        <v/>
      </c>
      <c r="S1347" s="4">
        <f t="shared" si="205"/>
        <v>1</v>
      </c>
      <c r="T1347" s="4" t="str">
        <f t="shared" si="206"/>
        <v/>
      </c>
      <c r="U1347" s="4" t="str">
        <f t="shared" si="207"/>
        <v/>
      </c>
      <c r="V1347" s="4" t="str">
        <f t="shared" si="208"/>
        <v/>
      </c>
      <c r="W1347" s="4">
        <f t="shared" si="209"/>
        <v>1</v>
      </c>
    </row>
    <row r="1348" spans="1:23" s="3" customFormat="1" x14ac:dyDescent="0.3">
      <c r="A1348" s="3" t="s">
        <v>629</v>
      </c>
      <c r="B1348" s="3" t="s">
        <v>4453</v>
      </c>
      <c r="C1348" s="3" t="s">
        <v>4454</v>
      </c>
      <c r="D1348" s="3" t="s">
        <v>0</v>
      </c>
      <c r="E1348" s="3">
        <v>0</v>
      </c>
      <c r="F1348" s="3">
        <v>4</v>
      </c>
      <c r="G1348" s="3">
        <v>4</v>
      </c>
      <c r="H1348" s="3">
        <v>0</v>
      </c>
      <c r="I1348" s="3">
        <v>6</v>
      </c>
      <c r="J1348" s="3">
        <v>4</v>
      </c>
      <c r="K1348" s="3">
        <v>1</v>
      </c>
      <c r="L1348" s="3">
        <v>60</v>
      </c>
      <c r="M1348" s="4" t="str">
        <f t="shared" si="200"/>
        <v/>
      </c>
      <c r="N1348" s="4" t="str">
        <f t="shared" si="201"/>
        <v/>
      </c>
      <c r="O1348" s="4"/>
      <c r="P1348" s="4" t="str">
        <f t="shared" si="202"/>
        <v/>
      </c>
      <c r="Q1348" s="4" t="str">
        <f t="shared" si="203"/>
        <v/>
      </c>
      <c r="R1348" s="4" t="str">
        <f t="shared" si="204"/>
        <v/>
      </c>
      <c r="S1348" s="4">
        <f t="shared" si="205"/>
        <v>1</v>
      </c>
      <c r="T1348" s="4" t="str">
        <f t="shared" si="206"/>
        <v/>
      </c>
      <c r="U1348" s="4" t="str">
        <f t="shared" si="207"/>
        <v/>
      </c>
      <c r="V1348" s="4" t="str">
        <f t="shared" si="208"/>
        <v/>
      </c>
      <c r="W1348" s="4">
        <f t="shared" si="209"/>
        <v>1</v>
      </c>
    </row>
    <row r="1349" spans="1:23" s="3" customFormat="1" x14ac:dyDescent="0.3">
      <c r="A1349" s="3" t="s">
        <v>629</v>
      </c>
      <c r="B1349" s="3" t="s">
        <v>5027</v>
      </c>
      <c r="C1349" s="3" t="s">
        <v>5028</v>
      </c>
      <c r="D1349" s="3" t="s">
        <v>0</v>
      </c>
      <c r="E1349" s="3">
        <v>5</v>
      </c>
      <c r="F1349" s="3">
        <v>4</v>
      </c>
      <c r="G1349" s="3">
        <v>1</v>
      </c>
      <c r="H1349" s="3">
        <v>0</v>
      </c>
      <c r="I1349" s="3">
        <v>1</v>
      </c>
      <c r="J1349" s="3">
        <v>2</v>
      </c>
      <c r="K1349" s="3">
        <v>3</v>
      </c>
      <c r="L1349" s="3">
        <v>57</v>
      </c>
      <c r="M1349" s="4" t="str">
        <f t="shared" si="200"/>
        <v/>
      </c>
      <c r="N1349" s="4" t="str">
        <f t="shared" si="201"/>
        <v/>
      </c>
      <c r="O1349" s="4"/>
      <c r="P1349" s="4" t="str">
        <f t="shared" si="202"/>
        <v/>
      </c>
      <c r="Q1349" s="4" t="str">
        <f t="shared" si="203"/>
        <v/>
      </c>
      <c r="R1349" s="4" t="str">
        <f t="shared" si="204"/>
        <v/>
      </c>
      <c r="S1349" s="4">
        <f t="shared" si="205"/>
        <v>1</v>
      </c>
      <c r="T1349" s="4" t="str">
        <f t="shared" si="206"/>
        <v/>
      </c>
      <c r="U1349" s="4" t="str">
        <f t="shared" si="207"/>
        <v/>
      </c>
      <c r="V1349" s="4" t="str">
        <f t="shared" si="208"/>
        <v/>
      </c>
      <c r="W1349" s="4">
        <f t="shared" si="209"/>
        <v>1</v>
      </c>
    </row>
    <row r="1350" spans="1:23" s="3" customFormat="1" x14ac:dyDescent="0.3">
      <c r="A1350" s="3" t="s">
        <v>629</v>
      </c>
      <c r="B1350" s="3" t="s">
        <v>795</v>
      </c>
      <c r="C1350" s="3" t="s">
        <v>796</v>
      </c>
      <c r="D1350" s="3" t="s">
        <v>0</v>
      </c>
      <c r="E1350" s="3">
        <v>4</v>
      </c>
      <c r="F1350" s="3">
        <v>264</v>
      </c>
      <c r="G1350" s="3">
        <v>1</v>
      </c>
      <c r="H1350" s="3">
        <v>1</v>
      </c>
      <c r="I1350" s="3">
        <v>0</v>
      </c>
      <c r="J1350" s="3">
        <v>62</v>
      </c>
      <c r="K1350" s="3">
        <v>3</v>
      </c>
      <c r="L1350" s="3">
        <v>752</v>
      </c>
      <c r="M1350" s="4" t="str">
        <f t="shared" ref="M1350:M1413" si="210">IF( AND( OR( F1350&gt;$F$1, L1350&gt;$L$1 ), OR( E1350&gt;$E$1, I1350&gt;$I$1 ) ), 1, "" )</f>
        <v/>
      </c>
      <c r="N1350" s="4" t="str">
        <f t="shared" ref="N1350:N1413" si="211">IF( AND( OR( F1350&gt;$F$2, L1350&gt;$L$2 ), OR( E1350&gt;$E$2, I1350&gt;$I$2 ) ), 1, "")</f>
        <v/>
      </c>
      <c r="O1350" s="4"/>
      <c r="P1350" s="4" t="str">
        <f t="shared" ref="P1350:P1413" si="212" xml:space="preserve"> IF( AND( M1350 = 1, O1350 = 1 ), 1, "")</f>
        <v/>
      </c>
      <c r="Q1350" s="4" t="str">
        <f t="shared" ref="Q1350:Q1413" si="213" xml:space="preserve"> IF( AND( M1350 = "", O1350 = 1 ), 1, "")</f>
        <v/>
      </c>
      <c r="R1350" s="4" t="str">
        <f t="shared" ref="R1350:R1413" si="214" xml:space="preserve"> IF( AND( M1350 = 1, O1350 = "" ), 1, "")</f>
        <v/>
      </c>
      <c r="S1350" s="4">
        <f t="shared" ref="S1350:S1413" si="215" xml:space="preserve"> IF( AND( M1350 = "", O1350 = "" ), 1, "")</f>
        <v>1</v>
      </c>
      <c r="T1350" s="4" t="str">
        <f t="shared" ref="T1350:T1413" si="216" xml:space="preserve"> IF( AND( N1350 = 1, O1350 = 1 ), 1, "")</f>
        <v/>
      </c>
      <c r="U1350" s="4" t="str">
        <f t="shared" ref="U1350:U1413" si="217" xml:space="preserve"> IF( AND( N1350 = "", O1350 = 1 ), 1, "")</f>
        <v/>
      </c>
      <c r="V1350" s="4" t="str">
        <f t="shared" ref="V1350:V1413" si="218" xml:space="preserve"> IF( AND( N1350 = 1, O1350 = "" ), 1, "")</f>
        <v/>
      </c>
      <c r="W1350" s="4">
        <f t="shared" ref="W1350:W1413" si="219" xml:space="preserve"> IF( AND( N1350 = "", O1350 = "" ), 1, "")</f>
        <v>1</v>
      </c>
    </row>
    <row r="1351" spans="1:23" s="3" customFormat="1" x14ac:dyDescent="0.3">
      <c r="A1351" s="3" t="s">
        <v>629</v>
      </c>
      <c r="B1351" s="3" t="s">
        <v>5653</v>
      </c>
      <c r="C1351" s="3" t="s">
        <v>5654</v>
      </c>
      <c r="D1351" s="3" t="s">
        <v>0</v>
      </c>
      <c r="E1351" s="3">
        <v>1</v>
      </c>
      <c r="F1351" s="3">
        <v>3</v>
      </c>
      <c r="G1351" s="3">
        <v>2</v>
      </c>
      <c r="H1351" s="3">
        <v>0</v>
      </c>
      <c r="I1351" s="3">
        <v>0</v>
      </c>
      <c r="J1351" s="3">
        <v>1</v>
      </c>
      <c r="K1351" s="3">
        <v>0</v>
      </c>
      <c r="L1351" s="3">
        <v>47</v>
      </c>
      <c r="M1351" s="4" t="str">
        <f t="shared" si="210"/>
        <v/>
      </c>
      <c r="N1351" s="4" t="str">
        <f t="shared" si="211"/>
        <v/>
      </c>
      <c r="O1351" s="4"/>
      <c r="P1351" s="4" t="str">
        <f t="shared" si="212"/>
        <v/>
      </c>
      <c r="Q1351" s="4" t="str">
        <f t="shared" si="213"/>
        <v/>
      </c>
      <c r="R1351" s="4" t="str">
        <f t="shared" si="214"/>
        <v/>
      </c>
      <c r="S1351" s="4">
        <f t="shared" si="215"/>
        <v>1</v>
      </c>
      <c r="T1351" s="4" t="str">
        <f t="shared" si="216"/>
        <v/>
      </c>
      <c r="U1351" s="4" t="str">
        <f t="shared" si="217"/>
        <v/>
      </c>
      <c r="V1351" s="4" t="str">
        <f t="shared" si="218"/>
        <v/>
      </c>
      <c r="W1351" s="4">
        <f t="shared" si="219"/>
        <v>1</v>
      </c>
    </row>
    <row r="1352" spans="1:23" s="3" customFormat="1" x14ac:dyDescent="0.3">
      <c r="A1352" s="3" t="s">
        <v>629</v>
      </c>
      <c r="B1352" s="3" t="s">
        <v>4393</v>
      </c>
      <c r="C1352" s="3" t="s">
        <v>4394</v>
      </c>
      <c r="D1352" s="3" t="s">
        <v>0</v>
      </c>
      <c r="E1352" s="3">
        <v>8</v>
      </c>
      <c r="F1352" s="3">
        <v>32</v>
      </c>
      <c r="G1352" s="3">
        <v>2</v>
      </c>
      <c r="H1352" s="3">
        <v>0</v>
      </c>
      <c r="I1352" s="3">
        <v>12</v>
      </c>
      <c r="J1352" s="3">
        <v>12</v>
      </c>
      <c r="K1352" s="3">
        <v>18</v>
      </c>
      <c r="L1352" s="3">
        <v>195</v>
      </c>
      <c r="M1352" s="4" t="str">
        <f t="shared" si="210"/>
        <v/>
      </c>
      <c r="N1352" s="4" t="str">
        <f t="shared" si="211"/>
        <v/>
      </c>
      <c r="O1352" s="4"/>
      <c r="P1352" s="4" t="str">
        <f t="shared" si="212"/>
        <v/>
      </c>
      <c r="Q1352" s="4" t="str">
        <f t="shared" si="213"/>
        <v/>
      </c>
      <c r="R1352" s="4" t="str">
        <f t="shared" si="214"/>
        <v/>
      </c>
      <c r="S1352" s="4">
        <f t="shared" si="215"/>
        <v>1</v>
      </c>
      <c r="T1352" s="4" t="str">
        <f t="shared" si="216"/>
        <v/>
      </c>
      <c r="U1352" s="4" t="str">
        <f t="shared" si="217"/>
        <v/>
      </c>
      <c r="V1352" s="4" t="str">
        <f t="shared" si="218"/>
        <v/>
      </c>
      <c r="W1352" s="4">
        <f t="shared" si="219"/>
        <v>1</v>
      </c>
    </row>
    <row r="1353" spans="1:23" s="3" customFormat="1" x14ac:dyDescent="0.3">
      <c r="A1353" s="3" t="s">
        <v>629</v>
      </c>
      <c r="B1353" s="3" t="s">
        <v>4884</v>
      </c>
      <c r="C1353" s="3" t="s">
        <v>4885</v>
      </c>
      <c r="D1353" s="3" t="s">
        <v>0</v>
      </c>
      <c r="E1353" s="3">
        <v>1</v>
      </c>
      <c r="F1353" s="3">
        <v>2</v>
      </c>
      <c r="G1353" s="3">
        <v>1</v>
      </c>
      <c r="H1353" s="3">
        <v>0</v>
      </c>
      <c r="I1353" s="3">
        <v>1</v>
      </c>
      <c r="J1353" s="3">
        <v>2</v>
      </c>
      <c r="K1353" s="3">
        <v>0</v>
      </c>
      <c r="L1353" s="3">
        <v>61</v>
      </c>
      <c r="M1353" s="4" t="str">
        <f t="shared" si="210"/>
        <v/>
      </c>
      <c r="N1353" s="4" t="str">
        <f t="shared" si="211"/>
        <v/>
      </c>
      <c r="O1353" s="4"/>
      <c r="P1353" s="4" t="str">
        <f t="shared" si="212"/>
        <v/>
      </c>
      <c r="Q1353" s="4" t="str">
        <f t="shared" si="213"/>
        <v/>
      </c>
      <c r="R1353" s="4" t="str">
        <f t="shared" si="214"/>
        <v/>
      </c>
      <c r="S1353" s="4">
        <f t="shared" si="215"/>
        <v>1</v>
      </c>
      <c r="T1353" s="4" t="str">
        <f t="shared" si="216"/>
        <v/>
      </c>
      <c r="U1353" s="4" t="str">
        <f t="shared" si="217"/>
        <v/>
      </c>
      <c r="V1353" s="4" t="str">
        <f t="shared" si="218"/>
        <v/>
      </c>
      <c r="W1353" s="4">
        <f t="shared" si="219"/>
        <v>1</v>
      </c>
    </row>
    <row r="1354" spans="1:23" s="3" customFormat="1" x14ac:dyDescent="0.3">
      <c r="A1354" s="3" t="s">
        <v>629</v>
      </c>
      <c r="B1354" s="3" t="s">
        <v>3471</v>
      </c>
      <c r="C1354" s="3" t="s">
        <v>3472</v>
      </c>
      <c r="D1354" s="3" t="s">
        <v>0</v>
      </c>
      <c r="E1354" s="3">
        <v>3</v>
      </c>
      <c r="F1354" s="3">
        <v>5</v>
      </c>
      <c r="G1354" s="3">
        <v>2</v>
      </c>
      <c r="H1354" s="3">
        <v>0</v>
      </c>
      <c r="I1354" s="3">
        <v>6</v>
      </c>
      <c r="J1354" s="3">
        <v>4</v>
      </c>
      <c r="K1354" s="3">
        <v>0</v>
      </c>
      <c r="L1354" s="3">
        <v>41</v>
      </c>
      <c r="M1354" s="4" t="str">
        <f t="shared" si="210"/>
        <v/>
      </c>
      <c r="N1354" s="4" t="str">
        <f t="shared" si="211"/>
        <v/>
      </c>
      <c r="O1354" s="4"/>
      <c r="P1354" s="4" t="str">
        <f t="shared" si="212"/>
        <v/>
      </c>
      <c r="Q1354" s="4" t="str">
        <f t="shared" si="213"/>
        <v/>
      </c>
      <c r="R1354" s="4" t="str">
        <f t="shared" si="214"/>
        <v/>
      </c>
      <c r="S1354" s="4">
        <f t="shared" si="215"/>
        <v>1</v>
      </c>
      <c r="T1354" s="4" t="str">
        <f t="shared" si="216"/>
        <v/>
      </c>
      <c r="U1354" s="4" t="str">
        <f t="shared" si="217"/>
        <v/>
      </c>
      <c r="V1354" s="4" t="str">
        <f t="shared" si="218"/>
        <v/>
      </c>
      <c r="W1354" s="4">
        <f t="shared" si="219"/>
        <v>1</v>
      </c>
    </row>
    <row r="1355" spans="1:23" s="3" customFormat="1" x14ac:dyDescent="0.3">
      <c r="A1355" s="3" t="s">
        <v>629</v>
      </c>
      <c r="B1355" s="3" t="s">
        <v>4243</v>
      </c>
      <c r="C1355" s="3" t="s">
        <v>4244</v>
      </c>
      <c r="D1355" s="3" t="s">
        <v>0</v>
      </c>
      <c r="E1355" s="3">
        <v>1</v>
      </c>
      <c r="F1355" s="3">
        <v>58</v>
      </c>
      <c r="G1355" s="3">
        <v>1</v>
      </c>
      <c r="H1355" s="3">
        <v>0</v>
      </c>
      <c r="I1355" s="3">
        <v>14</v>
      </c>
      <c r="J1355" s="3">
        <v>12</v>
      </c>
      <c r="K1355" s="3">
        <v>6</v>
      </c>
      <c r="L1355" s="3">
        <v>165</v>
      </c>
      <c r="M1355" s="4" t="str">
        <f t="shared" si="210"/>
        <v/>
      </c>
      <c r="N1355" s="4" t="str">
        <f t="shared" si="211"/>
        <v/>
      </c>
      <c r="O1355" s="4"/>
      <c r="P1355" s="4" t="str">
        <f t="shared" si="212"/>
        <v/>
      </c>
      <c r="Q1355" s="4" t="str">
        <f t="shared" si="213"/>
        <v/>
      </c>
      <c r="R1355" s="4" t="str">
        <f t="shared" si="214"/>
        <v/>
      </c>
      <c r="S1355" s="4">
        <f t="shared" si="215"/>
        <v>1</v>
      </c>
      <c r="T1355" s="4" t="str">
        <f t="shared" si="216"/>
        <v/>
      </c>
      <c r="U1355" s="4" t="str">
        <f t="shared" si="217"/>
        <v/>
      </c>
      <c r="V1355" s="4" t="str">
        <f t="shared" si="218"/>
        <v/>
      </c>
      <c r="W1355" s="4">
        <f t="shared" si="219"/>
        <v>1</v>
      </c>
    </row>
    <row r="1356" spans="1:23" s="3" customFormat="1" x14ac:dyDescent="0.3">
      <c r="A1356" s="3" t="s">
        <v>629</v>
      </c>
      <c r="B1356" s="3" t="s">
        <v>5167</v>
      </c>
      <c r="C1356" s="3" t="s">
        <v>5168</v>
      </c>
      <c r="D1356" s="3" t="s">
        <v>0</v>
      </c>
      <c r="E1356" s="3">
        <v>3</v>
      </c>
      <c r="F1356" s="3">
        <v>15</v>
      </c>
      <c r="G1356" s="3">
        <v>1</v>
      </c>
      <c r="H1356" s="3">
        <v>0</v>
      </c>
      <c r="I1356" s="3">
        <v>4</v>
      </c>
      <c r="J1356" s="3">
        <v>5</v>
      </c>
      <c r="K1356" s="3">
        <v>1</v>
      </c>
      <c r="L1356" s="3">
        <v>88</v>
      </c>
      <c r="M1356" s="4" t="str">
        <f t="shared" si="210"/>
        <v/>
      </c>
      <c r="N1356" s="4" t="str">
        <f t="shared" si="211"/>
        <v/>
      </c>
      <c r="O1356" s="4"/>
      <c r="P1356" s="4" t="str">
        <f t="shared" si="212"/>
        <v/>
      </c>
      <c r="Q1356" s="4" t="str">
        <f t="shared" si="213"/>
        <v/>
      </c>
      <c r="R1356" s="4" t="str">
        <f t="shared" si="214"/>
        <v/>
      </c>
      <c r="S1356" s="4">
        <f t="shared" si="215"/>
        <v>1</v>
      </c>
      <c r="T1356" s="4" t="str">
        <f t="shared" si="216"/>
        <v/>
      </c>
      <c r="U1356" s="4" t="str">
        <f t="shared" si="217"/>
        <v/>
      </c>
      <c r="V1356" s="4" t="str">
        <f t="shared" si="218"/>
        <v/>
      </c>
      <c r="W1356" s="4">
        <f t="shared" si="219"/>
        <v>1</v>
      </c>
    </row>
    <row r="1357" spans="1:23" s="3" customFormat="1" x14ac:dyDescent="0.3">
      <c r="A1357" s="3" t="s">
        <v>629</v>
      </c>
      <c r="B1357" s="3" t="s">
        <v>4364</v>
      </c>
      <c r="C1357" s="3" t="s">
        <v>4365</v>
      </c>
      <c r="D1357" s="3" t="s">
        <v>0</v>
      </c>
      <c r="E1357" s="3">
        <v>1</v>
      </c>
      <c r="F1357" s="3">
        <v>24</v>
      </c>
      <c r="G1357" s="3">
        <v>1</v>
      </c>
      <c r="H1357" s="3">
        <v>0</v>
      </c>
      <c r="I1357" s="3">
        <v>0</v>
      </c>
      <c r="J1357" s="3">
        <v>8</v>
      </c>
      <c r="K1357" s="3">
        <v>1</v>
      </c>
      <c r="L1357" s="3">
        <v>136</v>
      </c>
      <c r="M1357" s="4" t="str">
        <f t="shared" si="210"/>
        <v/>
      </c>
      <c r="N1357" s="4" t="str">
        <f t="shared" si="211"/>
        <v/>
      </c>
      <c r="O1357" s="4"/>
      <c r="P1357" s="4" t="str">
        <f t="shared" si="212"/>
        <v/>
      </c>
      <c r="Q1357" s="4" t="str">
        <f t="shared" si="213"/>
        <v/>
      </c>
      <c r="R1357" s="4" t="str">
        <f t="shared" si="214"/>
        <v/>
      </c>
      <c r="S1357" s="4">
        <f t="shared" si="215"/>
        <v>1</v>
      </c>
      <c r="T1357" s="4" t="str">
        <f t="shared" si="216"/>
        <v/>
      </c>
      <c r="U1357" s="4" t="str">
        <f t="shared" si="217"/>
        <v/>
      </c>
      <c r="V1357" s="4" t="str">
        <f t="shared" si="218"/>
        <v/>
      </c>
      <c r="W1357" s="4">
        <f t="shared" si="219"/>
        <v>1</v>
      </c>
    </row>
    <row r="1358" spans="1:23" s="3" customFormat="1" x14ac:dyDescent="0.3">
      <c r="A1358" s="3" t="s">
        <v>629</v>
      </c>
      <c r="B1358" s="3" t="s">
        <v>4792</v>
      </c>
      <c r="C1358" s="3" t="s">
        <v>4793</v>
      </c>
      <c r="D1358" s="3" t="s">
        <v>0</v>
      </c>
      <c r="E1358" s="3">
        <v>5</v>
      </c>
      <c r="F1358" s="3">
        <v>17</v>
      </c>
      <c r="G1358" s="3">
        <v>1</v>
      </c>
      <c r="H1358" s="3">
        <v>0</v>
      </c>
      <c r="I1358" s="3">
        <v>0</v>
      </c>
      <c r="J1358" s="3">
        <v>12</v>
      </c>
      <c r="K1358" s="3">
        <v>2</v>
      </c>
      <c r="L1358" s="3">
        <v>130</v>
      </c>
      <c r="M1358" s="4" t="str">
        <f t="shared" si="210"/>
        <v/>
      </c>
      <c r="N1358" s="4" t="str">
        <f t="shared" si="211"/>
        <v/>
      </c>
      <c r="O1358" s="4"/>
      <c r="P1358" s="4" t="str">
        <f t="shared" si="212"/>
        <v/>
      </c>
      <c r="Q1358" s="4" t="str">
        <f t="shared" si="213"/>
        <v/>
      </c>
      <c r="R1358" s="4" t="str">
        <f t="shared" si="214"/>
        <v/>
      </c>
      <c r="S1358" s="4">
        <f t="shared" si="215"/>
        <v>1</v>
      </c>
      <c r="T1358" s="4" t="str">
        <f t="shared" si="216"/>
        <v/>
      </c>
      <c r="U1358" s="4" t="str">
        <f t="shared" si="217"/>
        <v/>
      </c>
      <c r="V1358" s="4" t="str">
        <f t="shared" si="218"/>
        <v/>
      </c>
      <c r="W1358" s="4">
        <f t="shared" si="219"/>
        <v>1</v>
      </c>
    </row>
    <row r="1359" spans="1:23" s="3" customFormat="1" x14ac:dyDescent="0.3">
      <c r="A1359" s="3" t="s">
        <v>629</v>
      </c>
      <c r="B1359" s="3" t="s">
        <v>4639</v>
      </c>
      <c r="C1359" s="3" t="s">
        <v>4640</v>
      </c>
      <c r="D1359" s="3" t="s">
        <v>0</v>
      </c>
      <c r="E1359" s="3">
        <v>4</v>
      </c>
      <c r="F1359" s="3">
        <v>16</v>
      </c>
      <c r="G1359" s="3">
        <v>1</v>
      </c>
      <c r="H1359" s="3">
        <v>0</v>
      </c>
      <c r="I1359" s="3">
        <v>26</v>
      </c>
      <c r="J1359" s="3">
        <v>8</v>
      </c>
      <c r="K1359" s="3">
        <v>4</v>
      </c>
      <c r="L1359" s="3">
        <v>134</v>
      </c>
      <c r="M1359" s="4" t="str">
        <f t="shared" si="210"/>
        <v/>
      </c>
      <c r="N1359" s="4" t="str">
        <f t="shared" si="211"/>
        <v/>
      </c>
      <c r="O1359" s="4"/>
      <c r="P1359" s="4" t="str">
        <f t="shared" si="212"/>
        <v/>
      </c>
      <c r="Q1359" s="4" t="str">
        <f t="shared" si="213"/>
        <v/>
      </c>
      <c r="R1359" s="4" t="str">
        <f t="shared" si="214"/>
        <v/>
      </c>
      <c r="S1359" s="4">
        <f t="shared" si="215"/>
        <v>1</v>
      </c>
      <c r="T1359" s="4" t="str">
        <f t="shared" si="216"/>
        <v/>
      </c>
      <c r="U1359" s="4" t="str">
        <f t="shared" si="217"/>
        <v/>
      </c>
      <c r="V1359" s="4" t="str">
        <f t="shared" si="218"/>
        <v/>
      </c>
      <c r="W1359" s="4">
        <f t="shared" si="219"/>
        <v>1</v>
      </c>
    </row>
    <row r="1360" spans="1:23" s="3" customFormat="1" x14ac:dyDescent="0.3">
      <c r="A1360" s="3" t="s">
        <v>629</v>
      </c>
      <c r="B1360" s="3" t="s">
        <v>3800</v>
      </c>
      <c r="C1360" s="3" t="s">
        <v>3801</v>
      </c>
      <c r="D1360" s="3" t="s">
        <v>0</v>
      </c>
      <c r="E1360" s="3">
        <v>1</v>
      </c>
      <c r="F1360" s="3">
        <v>6</v>
      </c>
      <c r="G1360" s="3">
        <v>1</v>
      </c>
      <c r="H1360" s="3">
        <v>0</v>
      </c>
      <c r="I1360" s="3">
        <v>1</v>
      </c>
      <c r="J1360" s="3">
        <v>2</v>
      </c>
      <c r="K1360" s="3">
        <v>0</v>
      </c>
      <c r="L1360" s="3">
        <v>48</v>
      </c>
      <c r="M1360" s="4" t="str">
        <f t="shared" si="210"/>
        <v/>
      </c>
      <c r="N1360" s="4" t="str">
        <f t="shared" si="211"/>
        <v/>
      </c>
      <c r="O1360" s="4"/>
      <c r="P1360" s="4" t="str">
        <f t="shared" si="212"/>
        <v/>
      </c>
      <c r="Q1360" s="4" t="str">
        <f t="shared" si="213"/>
        <v/>
      </c>
      <c r="R1360" s="4" t="str">
        <f t="shared" si="214"/>
        <v/>
      </c>
      <c r="S1360" s="4">
        <f t="shared" si="215"/>
        <v>1</v>
      </c>
      <c r="T1360" s="4" t="str">
        <f t="shared" si="216"/>
        <v/>
      </c>
      <c r="U1360" s="4" t="str">
        <f t="shared" si="217"/>
        <v/>
      </c>
      <c r="V1360" s="4" t="str">
        <f t="shared" si="218"/>
        <v/>
      </c>
      <c r="W1360" s="4">
        <f t="shared" si="219"/>
        <v>1</v>
      </c>
    </row>
    <row r="1361" spans="1:23" s="3" customFormat="1" x14ac:dyDescent="0.3">
      <c r="A1361" s="3" t="s">
        <v>629</v>
      </c>
      <c r="B1361" s="3" t="s">
        <v>4402</v>
      </c>
      <c r="C1361" s="3" t="s">
        <v>4403</v>
      </c>
      <c r="D1361" s="3" t="s">
        <v>0</v>
      </c>
      <c r="E1361" s="3">
        <v>2</v>
      </c>
      <c r="F1361" s="3">
        <v>7</v>
      </c>
      <c r="G1361" s="3">
        <v>1</v>
      </c>
      <c r="H1361" s="3">
        <v>0</v>
      </c>
      <c r="I1361" s="3">
        <v>15</v>
      </c>
      <c r="J1361" s="3">
        <v>6</v>
      </c>
      <c r="K1361" s="3">
        <v>0</v>
      </c>
      <c r="L1361" s="3">
        <v>98</v>
      </c>
      <c r="M1361" s="4" t="str">
        <f t="shared" si="210"/>
        <v/>
      </c>
      <c r="N1361" s="4" t="str">
        <f t="shared" si="211"/>
        <v/>
      </c>
      <c r="O1361" s="4"/>
      <c r="P1361" s="4" t="str">
        <f t="shared" si="212"/>
        <v/>
      </c>
      <c r="Q1361" s="4" t="str">
        <f t="shared" si="213"/>
        <v/>
      </c>
      <c r="R1361" s="4" t="str">
        <f t="shared" si="214"/>
        <v/>
      </c>
      <c r="S1361" s="4">
        <f t="shared" si="215"/>
        <v>1</v>
      </c>
      <c r="T1361" s="4" t="str">
        <f t="shared" si="216"/>
        <v/>
      </c>
      <c r="U1361" s="4" t="str">
        <f t="shared" si="217"/>
        <v/>
      </c>
      <c r="V1361" s="4" t="str">
        <f t="shared" si="218"/>
        <v/>
      </c>
      <c r="W1361" s="4">
        <f t="shared" si="219"/>
        <v>1</v>
      </c>
    </row>
    <row r="1362" spans="1:23" s="3" customFormat="1" x14ac:dyDescent="0.3">
      <c r="A1362" s="3" t="s">
        <v>629</v>
      </c>
      <c r="B1362" s="3" t="s">
        <v>4305</v>
      </c>
      <c r="C1362" s="3" t="s">
        <v>4306</v>
      </c>
      <c r="D1362" s="3" t="s">
        <v>0</v>
      </c>
      <c r="E1362" s="3">
        <v>1</v>
      </c>
      <c r="F1362" s="3">
        <v>10</v>
      </c>
      <c r="G1362" s="3">
        <v>1</v>
      </c>
      <c r="H1362" s="3">
        <v>0</v>
      </c>
      <c r="I1362" s="3">
        <v>1</v>
      </c>
      <c r="J1362" s="3">
        <v>6</v>
      </c>
      <c r="K1362" s="3">
        <v>4</v>
      </c>
      <c r="L1362" s="3">
        <v>66</v>
      </c>
      <c r="M1362" s="4" t="str">
        <f t="shared" si="210"/>
        <v/>
      </c>
      <c r="N1362" s="4" t="str">
        <f t="shared" si="211"/>
        <v/>
      </c>
      <c r="O1362" s="4"/>
      <c r="P1362" s="4" t="str">
        <f t="shared" si="212"/>
        <v/>
      </c>
      <c r="Q1362" s="4" t="str">
        <f t="shared" si="213"/>
        <v/>
      </c>
      <c r="R1362" s="4" t="str">
        <f t="shared" si="214"/>
        <v/>
      </c>
      <c r="S1362" s="4">
        <f t="shared" si="215"/>
        <v>1</v>
      </c>
      <c r="T1362" s="4" t="str">
        <f t="shared" si="216"/>
        <v/>
      </c>
      <c r="U1362" s="4" t="str">
        <f t="shared" si="217"/>
        <v/>
      </c>
      <c r="V1362" s="4" t="str">
        <f t="shared" si="218"/>
        <v/>
      </c>
      <c r="W1362" s="4">
        <f t="shared" si="219"/>
        <v>1</v>
      </c>
    </row>
    <row r="1363" spans="1:23" s="3" customFormat="1" x14ac:dyDescent="0.3">
      <c r="A1363" s="3" t="s">
        <v>629</v>
      </c>
      <c r="B1363" s="3" t="s">
        <v>825</v>
      </c>
      <c r="C1363" s="3" t="s">
        <v>826</v>
      </c>
      <c r="D1363" s="3" t="s">
        <v>0</v>
      </c>
      <c r="E1363" s="3">
        <v>3</v>
      </c>
      <c r="F1363" s="3">
        <v>31</v>
      </c>
      <c r="G1363" s="3">
        <v>2</v>
      </c>
      <c r="H1363" s="3">
        <v>5</v>
      </c>
      <c r="I1363" s="3">
        <v>465</v>
      </c>
      <c r="J1363" s="3">
        <v>31</v>
      </c>
      <c r="K1363" s="3">
        <v>1</v>
      </c>
      <c r="L1363" s="3">
        <v>131</v>
      </c>
      <c r="M1363" s="4" t="str">
        <f t="shared" si="210"/>
        <v/>
      </c>
      <c r="N1363" s="4" t="str">
        <f t="shared" si="211"/>
        <v/>
      </c>
      <c r="O1363" s="4"/>
      <c r="P1363" s="4" t="str">
        <f t="shared" si="212"/>
        <v/>
      </c>
      <c r="Q1363" s="4" t="str">
        <f t="shared" si="213"/>
        <v/>
      </c>
      <c r="R1363" s="4" t="str">
        <f t="shared" si="214"/>
        <v/>
      </c>
      <c r="S1363" s="4">
        <f t="shared" si="215"/>
        <v>1</v>
      </c>
      <c r="T1363" s="4" t="str">
        <f t="shared" si="216"/>
        <v/>
      </c>
      <c r="U1363" s="4" t="str">
        <f t="shared" si="217"/>
        <v/>
      </c>
      <c r="V1363" s="4" t="str">
        <f t="shared" si="218"/>
        <v/>
      </c>
      <c r="W1363" s="4">
        <f t="shared" si="219"/>
        <v>1</v>
      </c>
    </row>
    <row r="1364" spans="1:23" s="3" customFormat="1" x14ac:dyDescent="0.3">
      <c r="A1364" s="3" t="s">
        <v>629</v>
      </c>
      <c r="B1364" s="3" t="s">
        <v>751</v>
      </c>
      <c r="C1364" s="3" t="s">
        <v>752</v>
      </c>
      <c r="D1364" s="3" t="s">
        <v>0</v>
      </c>
      <c r="E1364" s="3">
        <v>9</v>
      </c>
      <c r="F1364" s="3">
        <v>92</v>
      </c>
      <c r="G1364" s="3">
        <v>1</v>
      </c>
      <c r="H1364" s="3">
        <v>0</v>
      </c>
      <c r="I1364" s="3">
        <v>134</v>
      </c>
      <c r="J1364" s="3">
        <v>17</v>
      </c>
      <c r="K1364" s="3">
        <v>4</v>
      </c>
      <c r="L1364" s="3">
        <v>383</v>
      </c>
      <c r="M1364" s="4">
        <f t="shared" si="210"/>
        <v>1</v>
      </c>
      <c r="N1364" s="4" t="str">
        <f t="shared" si="211"/>
        <v/>
      </c>
      <c r="O1364" s="4"/>
      <c r="P1364" s="4" t="str">
        <f t="shared" si="212"/>
        <v/>
      </c>
      <c r="Q1364" s="4" t="str">
        <f t="shared" si="213"/>
        <v/>
      </c>
      <c r="R1364" s="4">
        <f t="shared" si="214"/>
        <v>1</v>
      </c>
      <c r="S1364" s="4" t="str">
        <f t="shared" si="215"/>
        <v/>
      </c>
      <c r="T1364" s="4" t="str">
        <f t="shared" si="216"/>
        <v/>
      </c>
      <c r="U1364" s="4" t="str">
        <f t="shared" si="217"/>
        <v/>
      </c>
      <c r="V1364" s="4" t="str">
        <f t="shared" si="218"/>
        <v/>
      </c>
      <c r="W1364" s="4">
        <f t="shared" si="219"/>
        <v>1</v>
      </c>
    </row>
    <row r="1365" spans="1:23" s="3" customFormat="1" x14ac:dyDescent="0.3">
      <c r="A1365" s="3" t="s">
        <v>629</v>
      </c>
      <c r="B1365" s="3" t="s">
        <v>5048</v>
      </c>
      <c r="C1365" s="3" t="s">
        <v>5049</v>
      </c>
      <c r="D1365" s="3" t="s">
        <v>0</v>
      </c>
      <c r="E1365" s="3">
        <v>3</v>
      </c>
      <c r="F1365" s="3">
        <v>9</v>
      </c>
      <c r="G1365" s="3">
        <v>1</v>
      </c>
      <c r="H1365" s="3">
        <v>0</v>
      </c>
      <c r="I1365" s="3">
        <v>3</v>
      </c>
      <c r="J1365" s="3">
        <v>6</v>
      </c>
      <c r="K1365" s="3">
        <v>4</v>
      </c>
      <c r="L1365" s="3">
        <v>91</v>
      </c>
      <c r="M1365" s="4" t="str">
        <f t="shared" si="210"/>
        <v/>
      </c>
      <c r="N1365" s="4" t="str">
        <f t="shared" si="211"/>
        <v/>
      </c>
      <c r="O1365" s="4"/>
      <c r="P1365" s="4" t="str">
        <f t="shared" si="212"/>
        <v/>
      </c>
      <c r="Q1365" s="4" t="str">
        <f t="shared" si="213"/>
        <v/>
      </c>
      <c r="R1365" s="4" t="str">
        <f t="shared" si="214"/>
        <v/>
      </c>
      <c r="S1365" s="4">
        <f t="shared" si="215"/>
        <v>1</v>
      </c>
      <c r="T1365" s="4" t="str">
        <f t="shared" si="216"/>
        <v/>
      </c>
      <c r="U1365" s="4" t="str">
        <f t="shared" si="217"/>
        <v/>
      </c>
      <c r="V1365" s="4" t="str">
        <f t="shared" si="218"/>
        <v/>
      </c>
      <c r="W1365" s="4">
        <f t="shared" si="219"/>
        <v>1</v>
      </c>
    </row>
    <row r="1366" spans="1:23" s="3" customFormat="1" x14ac:dyDescent="0.3">
      <c r="A1366" s="3" t="s">
        <v>629</v>
      </c>
      <c r="B1366" s="3" t="s">
        <v>5615</v>
      </c>
      <c r="C1366" s="3" t="s">
        <v>5616</v>
      </c>
      <c r="D1366" s="3" t="s">
        <v>0</v>
      </c>
      <c r="E1366" s="3">
        <v>6</v>
      </c>
      <c r="F1366" s="3">
        <v>12</v>
      </c>
      <c r="G1366" s="3">
        <v>1</v>
      </c>
      <c r="H1366" s="3">
        <v>0</v>
      </c>
      <c r="I1366" s="3">
        <v>0</v>
      </c>
      <c r="J1366" s="3">
        <v>11</v>
      </c>
      <c r="K1366" s="3">
        <v>6</v>
      </c>
      <c r="L1366" s="3">
        <v>251</v>
      </c>
      <c r="M1366" s="4" t="str">
        <f t="shared" si="210"/>
        <v/>
      </c>
      <c r="N1366" s="4" t="str">
        <f t="shared" si="211"/>
        <v/>
      </c>
      <c r="O1366" s="4"/>
      <c r="P1366" s="4" t="str">
        <f t="shared" si="212"/>
        <v/>
      </c>
      <c r="Q1366" s="4" t="str">
        <f t="shared" si="213"/>
        <v/>
      </c>
      <c r="R1366" s="4" t="str">
        <f t="shared" si="214"/>
        <v/>
      </c>
      <c r="S1366" s="4">
        <f t="shared" si="215"/>
        <v>1</v>
      </c>
      <c r="T1366" s="4" t="str">
        <f t="shared" si="216"/>
        <v/>
      </c>
      <c r="U1366" s="4" t="str">
        <f t="shared" si="217"/>
        <v/>
      </c>
      <c r="V1366" s="4" t="str">
        <f t="shared" si="218"/>
        <v/>
      </c>
      <c r="W1366" s="4">
        <f t="shared" si="219"/>
        <v>1</v>
      </c>
    </row>
    <row r="1367" spans="1:23" s="3" customFormat="1" x14ac:dyDescent="0.3">
      <c r="A1367" s="3" t="s">
        <v>629</v>
      </c>
      <c r="B1367" s="3" t="s">
        <v>4903</v>
      </c>
      <c r="C1367" s="3" t="s">
        <v>4904</v>
      </c>
      <c r="D1367" s="3" t="s">
        <v>0</v>
      </c>
      <c r="E1367" s="3">
        <v>0</v>
      </c>
      <c r="F1367" s="3">
        <v>3</v>
      </c>
      <c r="G1367" s="3">
        <v>1</v>
      </c>
      <c r="H1367" s="3">
        <v>0</v>
      </c>
      <c r="I1367" s="3">
        <v>1</v>
      </c>
      <c r="J1367" s="3">
        <v>3</v>
      </c>
      <c r="K1367" s="3">
        <v>5</v>
      </c>
      <c r="L1367" s="3">
        <v>45</v>
      </c>
      <c r="M1367" s="4" t="str">
        <f t="shared" si="210"/>
        <v/>
      </c>
      <c r="N1367" s="4" t="str">
        <f t="shared" si="211"/>
        <v/>
      </c>
      <c r="O1367" s="4"/>
      <c r="P1367" s="4" t="str">
        <f t="shared" si="212"/>
        <v/>
      </c>
      <c r="Q1367" s="4" t="str">
        <f t="shared" si="213"/>
        <v/>
      </c>
      <c r="R1367" s="4" t="str">
        <f t="shared" si="214"/>
        <v/>
      </c>
      <c r="S1367" s="4">
        <f t="shared" si="215"/>
        <v>1</v>
      </c>
      <c r="T1367" s="4" t="str">
        <f t="shared" si="216"/>
        <v/>
      </c>
      <c r="U1367" s="4" t="str">
        <f t="shared" si="217"/>
        <v/>
      </c>
      <c r="V1367" s="4" t="str">
        <f t="shared" si="218"/>
        <v/>
      </c>
      <c r="W1367" s="4">
        <f t="shared" si="219"/>
        <v>1</v>
      </c>
    </row>
    <row r="1368" spans="1:23" s="3" customFormat="1" x14ac:dyDescent="0.3">
      <c r="A1368" s="3" t="s">
        <v>629</v>
      </c>
      <c r="B1368" s="3" t="s">
        <v>4245</v>
      </c>
      <c r="C1368" s="3" t="s">
        <v>4246</v>
      </c>
      <c r="D1368" s="3" t="s">
        <v>0</v>
      </c>
      <c r="E1368" s="3">
        <v>1</v>
      </c>
      <c r="F1368" s="3">
        <v>2</v>
      </c>
      <c r="G1368" s="3">
        <v>1</v>
      </c>
      <c r="H1368" s="3">
        <v>0</v>
      </c>
      <c r="I1368" s="3">
        <v>1</v>
      </c>
      <c r="J1368" s="3">
        <v>2</v>
      </c>
      <c r="K1368" s="3">
        <v>2</v>
      </c>
      <c r="L1368" s="3">
        <v>62</v>
      </c>
      <c r="M1368" s="4" t="str">
        <f t="shared" si="210"/>
        <v/>
      </c>
      <c r="N1368" s="4" t="str">
        <f t="shared" si="211"/>
        <v/>
      </c>
      <c r="O1368" s="4"/>
      <c r="P1368" s="4" t="str">
        <f t="shared" si="212"/>
        <v/>
      </c>
      <c r="Q1368" s="4" t="str">
        <f t="shared" si="213"/>
        <v/>
      </c>
      <c r="R1368" s="4" t="str">
        <f t="shared" si="214"/>
        <v/>
      </c>
      <c r="S1368" s="4">
        <f t="shared" si="215"/>
        <v>1</v>
      </c>
      <c r="T1368" s="4" t="str">
        <f t="shared" si="216"/>
        <v/>
      </c>
      <c r="U1368" s="4" t="str">
        <f t="shared" si="217"/>
        <v/>
      </c>
      <c r="V1368" s="4" t="str">
        <f t="shared" si="218"/>
        <v/>
      </c>
      <c r="W1368" s="4">
        <f t="shared" si="219"/>
        <v>1</v>
      </c>
    </row>
    <row r="1369" spans="1:23" s="3" customFormat="1" x14ac:dyDescent="0.3">
      <c r="A1369" s="3" t="s">
        <v>629</v>
      </c>
      <c r="B1369" s="3" t="s">
        <v>839</v>
      </c>
      <c r="C1369" s="3" t="s">
        <v>840</v>
      </c>
      <c r="D1369" s="3" t="s">
        <v>0</v>
      </c>
      <c r="E1369" s="3">
        <v>2</v>
      </c>
      <c r="F1369" s="3">
        <v>32</v>
      </c>
      <c r="G1369" s="3">
        <v>3</v>
      </c>
      <c r="H1369" s="3">
        <v>0</v>
      </c>
      <c r="I1369" s="3">
        <v>496</v>
      </c>
      <c r="J1369" s="3">
        <v>32</v>
      </c>
      <c r="K1369" s="3">
        <v>2</v>
      </c>
      <c r="L1369" s="3">
        <v>184</v>
      </c>
      <c r="M1369" s="4" t="str">
        <f t="shared" si="210"/>
        <v/>
      </c>
      <c r="N1369" s="4" t="str">
        <f t="shared" si="211"/>
        <v/>
      </c>
      <c r="O1369" s="4"/>
      <c r="P1369" s="4" t="str">
        <f t="shared" si="212"/>
        <v/>
      </c>
      <c r="Q1369" s="4" t="str">
        <f t="shared" si="213"/>
        <v/>
      </c>
      <c r="R1369" s="4" t="str">
        <f t="shared" si="214"/>
        <v/>
      </c>
      <c r="S1369" s="4">
        <f t="shared" si="215"/>
        <v>1</v>
      </c>
      <c r="T1369" s="4" t="str">
        <f t="shared" si="216"/>
        <v/>
      </c>
      <c r="U1369" s="4" t="str">
        <f t="shared" si="217"/>
        <v/>
      </c>
      <c r="V1369" s="4" t="str">
        <f t="shared" si="218"/>
        <v/>
      </c>
      <c r="W1369" s="4">
        <f t="shared" si="219"/>
        <v>1</v>
      </c>
    </row>
    <row r="1370" spans="1:23" s="3" customFormat="1" x14ac:dyDescent="0.3">
      <c r="A1370" s="3" t="s">
        <v>629</v>
      </c>
      <c r="B1370" s="3" t="s">
        <v>3898</v>
      </c>
      <c r="C1370" s="3" t="s">
        <v>3899</v>
      </c>
      <c r="D1370" s="3" t="s">
        <v>0</v>
      </c>
      <c r="E1370" s="3">
        <v>3</v>
      </c>
      <c r="F1370" s="3">
        <v>2</v>
      </c>
      <c r="G1370" s="3">
        <v>1</v>
      </c>
      <c r="H1370" s="3">
        <v>0</v>
      </c>
      <c r="I1370" s="3">
        <v>1</v>
      </c>
      <c r="J1370" s="3">
        <v>2</v>
      </c>
      <c r="K1370" s="3">
        <v>0</v>
      </c>
      <c r="L1370" s="3">
        <v>43</v>
      </c>
      <c r="M1370" s="4" t="str">
        <f t="shared" si="210"/>
        <v/>
      </c>
      <c r="N1370" s="4" t="str">
        <f t="shared" si="211"/>
        <v/>
      </c>
      <c r="O1370" s="4"/>
      <c r="P1370" s="4" t="str">
        <f t="shared" si="212"/>
        <v/>
      </c>
      <c r="Q1370" s="4" t="str">
        <f t="shared" si="213"/>
        <v/>
      </c>
      <c r="R1370" s="4" t="str">
        <f t="shared" si="214"/>
        <v/>
      </c>
      <c r="S1370" s="4">
        <f t="shared" si="215"/>
        <v>1</v>
      </c>
      <c r="T1370" s="4" t="str">
        <f t="shared" si="216"/>
        <v/>
      </c>
      <c r="U1370" s="4" t="str">
        <f t="shared" si="217"/>
        <v/>
      </c>
      <c r="V1370" s="4" t="str">
        <f t="shared" si="218"/>
        <v/>
      </c>
      <c r="W1370" s="4">
        <f t="shared" si="219"/>
        <v>1</v>
      </c>
    </row>
    <row r="1371" spans="1:23" s="3" customFormat="1" x14ac:dyDescent="0.3">
      <c r="A1371" s="3" t="s">
        <v>629</v>
      </c>
      <c r="B1371" s="3" t="s">
        <v>3719</v>
      </c>
      <c r="C1371" s="3" t="s">
        <v>3720</v>
      </c>
      <c r="D1371" s="3" t="s">
        <v>0</v>
      </c>
      <c r="E1371" s="3">
        <v>1</v>
      </c>
      <c r="F1371" s="3">
        <v>6</v>
      </c>
      <c r="G1371" s="3">
        <v>1</v>
      </c>
      <c r="H1371" s="3">
        <v>0</v>
      </c>
      <c r="I1371" s="3">
        <v>15</v>
      </c>
      <c r="J1371" s="3">
        <v>6</v>
      </c>
      <c r="K1371" s="3">
        <v>0</v>
      </c>
      <c r="L1371" s="3">
        <v>53</v>
      </c>
      <c r="M1371" s="4" t="str">
        <f t="shared" si="210"/>
        <v/>
      </c>
      <c r="N1371" s="4" t="str">
        <f t="shared" si="211"/>
        <v/>
      </c>
      <c r="O1371" s="4"/>
      <c r="P1371" s="4" t="str">
        <f t="shared" si="212"/>
        <v/>
      </c>
      <c r="Q1371" s="4" t="str">
        <f t="shared" si="213"/>
        <v/>
      </c>
      <c r="R1371" s="4" t="str">
        <f t="shared" si="214"/>
        <v/>
      </c>
      <c r="S1371" s="4">
        <f t="shared" si="215"/>
        <v>1</v>
      </c>
      <c r="T1371" s="4" t="str">
        <f t="shared" si="216"/>
        <v/>
      </c>
      <c r="U1371" s="4" t="str">
        <f t="shared" si="217"/>
        <v/>
      </c>
      <c r="V1371" s="4" t="str">
        <f t="shared" si="218"/>
        <v/>
      </c>
      <c r="W1371" s="4">
        <f t="shared" si="219"/>
        <v>1</v>
      </c>
    </row>
    <row r="1372" spans="1:23" s="3" customFormat="1" x14ac:dyDescent="0.3">
      <c r="A1372" s="3" t="s">
        <v>629</v>
      </c>
      <c r="B1372" s="3" t="s">
        <v>3711</v>
      </c>
      <c r="C1372" s="3" t="s">
        <v>3712</v>
      </c>
      <c r="D1372" s="3" t="s">
        <v>0</v>
      </c>
      <c r="E1372" s="3">
        <v>5</v>
      </c>
      <c r="F1372" s="3">
        <v>17</v>
      </c>
      <c r="G1372" s="3">
        <v>1</v>
      </c>
      <c r="H1372" s="3">
        <v>0</v>
      </c>
      <c r="I1372" s="3">
        <v>7</v>
      </c>
      <c r="J1372" s="3">
        <v>6</v>
      </c>
      <c r="K1372" s="3">
        <v>2</v>
      </c>
      <c r="L1372" s="3">
        <v>96</v>
      </c>
      <c r="M1372" s="4" t="str">
        <f t="shared" si="210"/>
        <v/>
      </c>
      <c r="N1372" s="4" t="str">
        <f t="shared" si="211"/>
        <v/>
      </c>
      <c r="O1372" s="4"/>
      <c r="P1372" s="4" t="str">
        <f t="shared" si="212"/>
        <v/>
      </c>
      <c r="Q1372" s="4" t="str">
        <f t="shared" si="213"/>
        <v/>
      </c>
      <c r="R1372" s="4" t="str">
        <f t="shared" si="214"/>
        <v/>
      </c>
      <c r="S1372" s="4">
        <f t="shared" si="215"/>
        <v>1</v>
      </c>
      <c r="T1372" s="4" t="str">
        <f t="shared" si="216"/>
        <v/>
      </c>
      <c r="U1372" s="4" t="str">
        <f t="shared" si="217"/>
        <v/>
      </c>
      <c r="V1372" s="4" t="str">
        <f t="shared" si="218"/>
        <v/>
      </c>
      <c r="W1372" s="4">
        <f t="shared" si="219"/>
        <v>1</v>
      </c>
    </row>
    <row r="1373" spans="1:23" s="3" customFormat="1" x14ac:dyDescent="0.3">
      <c r="A1373" s="3" t="s">
        <v>629</v>
      </c>
      <c r="B1373" s="3" t="s">
        <v>813</v>
      </c>
      <c r="C1373" s="3" t="s">
        <v>814</v>
      </c>
      <c r="D1373" s="3" t="s">
        <v>0</v>
      </c>
      <c r="E1373" s="3">
        <v>3</v>
      </c>
      <c r="F1373" s="3">
        <v>73</v>
      </c>
      <c r="G1373" s="3">
        <v>1</v>
      </c>
      <c r="H1373" s="3">
        <v>0</v>
      </c>
      <c r="I1373" s="3">
        <v>2131</v>
      </c>
      <c r="J1373" s="3">
        <v>66</v>
      </c>
      <c r="K1373" s="3">
        <v>2</v>
      </c>
      <c r="L1373" s="3">
        <v>255</v>
      </c>
      <c r="M1373" s="4">
        <f t="shared" si="210"/>
        <v>1</v>
      </c>
      <c r="N1373" s="4">
        <f t="shared" si="211"/>
        <v>1</v>
      </c>
      <c r="O1373" s="4"/>
      <c r="P1373" s="4" t="str">
        <f t="shared" si="212"/>
        <v/>
      </c>
      <c r="Q1373" s="4" t="str">
        <f t="shared" si="213"/>
        <v/>
      </c>
      <c r="R1373" s="4">
        <f t="shared" si="214"/>
        <v>1</v>
      </c>
      <c r="S1373" s="4" t="str">
        <f t="shared" si="215"/>
        <v/>
      </c>
      <c r="T1373" s="4" t="str">
        <f t="shared" si="216"/>
        <v/>
      </c>
      <c r="U1373" s="4" t="str">
        <f t="shared" si="217"/>
        <v/>
      </c>
      <c r="V1373" s="4">
        <f t="shared" si="218"/>
        <v>1</v>
      </c>
      <c r="W1373" s="4" t="str">
        <f t="shared" si="219"/>
        <v/>
      </c>
    </row>
    <row r="1374" spans="1:23" s="3" customFormat="1" x14ac:dyDescent="0.3">
      <c r="A1374" s="3" t="s">
        <v>629</v>
      </c>
      <c r="B1374" s="3" t="s">
        <v>5205</v>
      </c>
      <c r="C1374" s="3" t="s">
        <v>5206</v>
      </c>
      <c r="D1374" s="3" t="s">
        <v>0</v>
      </c>
      <c r="E1374" s="3">
        <v>3</v>
      </c>
      <c r="F1374" s="3">
        <v>8</v>
      </c>
      <c r="G1374" s="3">
        <v>1</v>
      </c>
      <c r="H1374" s="3">
        <v>0</v>
      </c>
      <c r="I1374" s="3">
        <v>0</v>
      </c>
      <c r="J1374" s="3">
        <v>4</v>
      </c>
      <c r="K1374" s="3">
        <v>1</v>
      </c>
      <c r="L1374" s="3">
        <v>59</v>
      </c>
      <c r="M1374" s="4" t="str">
        <f t="shared" si="210"/>
        <v/>
      </c>
      <c r="N1374" s="4" t="str">
        <f t="shared" si="211"/>
        <v/>
      </c>
      <c r="O1374" s="4"/>
      <c r="P1374" s="4" t="str">
        <f t="shared" si="212"/>
        <v/>
      </c>
      <c r="Q1374" s="4" t="str">
        <f t="shared" si="213"/>
        <v/>
      </c>
      <c r="R1374" s="4" t="str">
        <f t="shared" si="214"/>
        <v/>
      </c>
      <c r="S1374" s="4">
        <f t="shared" si="215"/>
        <v>1</v>
      </c>
      <c r="T1374" s="4" t="str">
        <f t="shared" si="216"/>
        <v/>
      </c>
      <c r="U1374" s="4" t="str">
        <f t="shared" si="217"/>
        <v/>
      </c>
      <c r="V1374" s="4" t="str">
        <f t="shared" si="218"/>
        <v/>
      </c>
      <c r="W1374" s="4">
        <f t="shared" si="219"/>
        <v>1</v>
      </c>
    </row>
    <row r="1375" spans="1:23" s="3" customFormat="1" x14ac:dyDescent="0.3">
      <c r="A1375" s="3" t="s">
        <v>629</v>
      </c>
      <c r="B1375" s="3" t="s">
        <v>3501</v>
      </c>
      <c r="C1375" s="3" t="s">
        <v>3502</v>
      </c>
      <c r="D1375" s="3" t="s">
        <v>0</v>
      </c>
      <c r="E1375" s="3">
        <v>3</v>
      </c>
      <c r="F1375" s="3">
        <v>4</v>
      </c>
      <c r="G1375" s="3">
        <v>1</v>
      </c>
      <c r="H1375" s="3">
        <v>0</v>
      </c>
      <c r="I1375" s="3">
        <v>0</v>
      </c>
      <c r="J1375" s="3">
        <v>3</v>
      </c>
      <c r="K1375" s="3">
        <v>1</v>
      </c>
      <c r="L1375" s="3">
        <v>62</v>
      </c>
      <c r="M1375" s="4" t="str">
        <f t="shared" si="210"/>
        <v/>
      </c>
      <c r="N1375" s="4" t="str">
        <f t="shared" si="211"/>
        <v/>
      </c>
      <c r="O1375" s="4"/>
      <c r="P1375" s="4" t="str">
        <f t="shared" si="212"/>
        <v/>
      </c>
      <c r="Q1375" s="4" t="str">
        <f t="shared" si="213"/>
        <v/>
      </c>
      <c r="R1375" s="4" t="str">
        <f t="shared" si="214"/>
        <v/>
      </c>
      <c r="S1375" s="4">
        <f t="shared" si="215"/>
        <v>1</v>
      </c>
      <c r="T1375" s="4" t="str">
        <f t="shared" si="216"/>
        <v/>
      </c>
      <c r="U1375" s="4" t="str">
        <f t="shared" si="217"/>
        <v/>
      </c>
      <c r="V1375" s="4" t="str">
        <f t="shared" si="218"/>
        <v/>
      </c>
      <c r="W1375" s="4">
        <f t="shared" si="219"/>
        <v>1</v>
      </c>
    </row>
    <row r="1376" spans="1:23" s="3" customFormat="1" x14ac:dyDescent="0.3">
      <c r="A1376" s="3" t="s">
        <v>629</v>
      </c>
      <c r="B1376" s="3" t="s">
        <v>3796</v>
      </c>
      <c r="C1376" s="3" t="s">
        <v>3797</v>
      </c>
      <c r="D1376" s="3" t="s">
        <v>0</v>
      </c>
      <c r="E1376" s="3">
        <v>2</v>
      </c>
      <c r="F1376" s="3">
        <v>26</v>
      </c>
      <c r="G1376" s="3">
        <v>2</v>
      </c>
      <c r="H1376" s="3">
        <v>0</v>
      </c>
      <c r="I1376" s="3">
        <v>34</v>
      </c>
      <c r="J1376" s="3">
        <v>9</v>
      </c>
      <c r="K1376" s="3">
        <v>2</v>
      </c>
      <c r="L1376" s="3">
        <v>114</v>
      </c>
      <c r="M1376" s="4" t="str">
        <f t="shared" si="210"/>
        <v/>
      </c>
      <c r="N1376" s="4" t="str">
        <f t="shared" si="211"/>
        <v/>
      </c>
      <c r="O1376" s="4"/>
      <c r="P1376" s="4" t="str">
        <f t="shared" si="212"/>
        <v/>
      </c>
      <c r="Q1376" s="4" t="str">
        <f t="shared" si="213"/>
        <v/>
      </c>
      <c r="R1376" s="4" t="str">
        <f t="shared" si="214"/>
        <v/>
      </c>
      <c r="S1376" s="4">
        <f t="shared" si="215"/>
        <v>1</v>
      </c>
      <c r="T1376" s="4" t="str">
        <f t="shared" si="216"/>
        <v/>
      </c>
      <c r="U1376" s="4" t="str">
        <f t="shared" si="217"/>
        <v/>
      </c>
      <c r="V1376" s="4" t="str">
        <f t="shared" si="218"/>
        <v/>
      </c>
      <c r="W1376" s="4">
        <f t="shared" si="219"/>
        <v>1</v>
      </c>
    </row>
    <row r="1377" spans="1:23" s="3" customFormat="1" x14ac:dyDescent="0.3">
      <c r="A1377" s="3" t="s">
        <v>629</v>
      </c>
      <c r="B1377" s="3" t="s">
        <v>5713</v>
      </c>
      <c r="C1377" s="3" t="s">
        <v>5714</v>
      </c>
      <c r="D1377" s="3" t="s">
        <v>389</v>
      </c>
      <c r="E1377" s="3">
        <v>1</v>
      </c>
      <c r="F1377" s="3">
        <v>1</v>
      </c>
      <c r="G1377" s="3">
        <v>1</v>
      </c>
      <c r="H1377" s="3">
        <v>0</v>
      </c>
      <c r="I1377" s="3">
        <v>0</v>
      </c>
      <c r="J1377" s="3">
        <v>1</v>
      </c>
      <c r="K1377" s="3">
        <v>0</v>
      </c>
      <c r="L1377" s="3">
        <v>55</v>
      </c>
      <c r="M1377" s="4" t="str">
        <f t="shared" si="210"/>
        <v/>
      </c>
      <c r="N1377" s="4" t="str">
        <f t="shared" si="211"/>
        <v/>
      </c>
      <c r="O1377" s="4"/>
      <c r="P1377" s="4" t="str">
        <f t="shared" si="212"/>
        <v/>
      </c>
      <c r="Q1377" s="4" t="str">
        <f t="shared" si="213"/>
        <v/>
      </c>
      <c r="R1377" s="4" t="str">
        <f t="shared" si="214"/>
        <v/>
      </c>
      <c r="S1377" s="4">
        <f t="shared" si="215"/>
        <v>1</v>
      </c>
      <c r="T1377" s="4" t="str">
        <f t="shared" si="216"/>
        <v/>
      </c>
      <c r="U1377" s="4" t="str">
        <f t="shared" si="217"/>
        <v/>
      </c>
      <c r="V1377" s="4" t="str">
        <f t="shared" si="218"/>
        <v/>
      </c>
      <c r="W1377" s="4">
        <f t="shared" si="219"/>
        <v>1</v>
      </c>
    </row>
    <row r="1378" spans="1:23" s="3" customFormat="1" x14ac:dyDescent="0.3">
      <c r="A1378" s="3" t="s">
        <v>629</v>
      </c>
      <c r="B1378" s="3" t="s">
        <v>4579</v>
      </c>
      <c r="C1378" s="3" t="s">
        <v>4580</v>
      </c>
      <c r="D1378" s="3" t="s">
        <v>389</v>
      </c>
      <c r="E1378" s="3">
        <v>1</v>
      </c>
      <c r="F1378" s="3">
        <v>4</v>
      </c>
      <c r="G1378" s="3">
        <v>1</v>
      </c>
      <c r="H1378" s="3">
        <v>0</v>
      </c>
      <c r="I1378" s="3">
        <v>6</v>
      </c>
      <c r="J1378" s="3">
        <v>4</v>
      </c>
      <c r="K1378" s="3">
        <v>0</v>
      </c>
      <c r="L1378" s="3">
        <v>76</v>
      </c>
      <c r="M1378" s="4" t="str">
        <f t="shared" si="210"/>
        <v/>
      </c>
      <c r="N1378" s="4" t="str">
        <f t="shared" si="211"/>
        <v/>
      </c>
      <c r="O1378" s="4"/>
      <c r="P1378" s="4" t="str">
        <f t="shared" si="212"/>
        <v/>
      </c>
      <c r="Q1378" s="4" t="str">
        <f t="shared" si="213"/>
        <v/>
      </c>
      <c r="R1378" s="4" t="str">
        <f t="shared" si="214"/>
        <v/>
      </c>
      <c r="S1378" s="4">
        <f t="shared" si="215"/>
        <v>1</v>
      </c>
      <c r="T1378" s="4" t="str">
        <f t="shared" si="216"/>
        <v/>
      </c>
      <c r="U1378" s="4" t="str">
        <f t="shared" si="217"/>
        <v/>
      </c>
      <c r="V1378" s="4" t="str">
        <f t="shared" si="218"/>
        <v/>
      </c>
      <c r="W1378" s="4">
        <f t="shared" si="219"/>
        <v>1</v>
      </c>
    </row>
    <row r="1379" spans="1:23" s="3" customFormat="1" x14ac:dyDescent="0.3">
      <c r="A1379" s="3" t="s">
        <v>629</v>
      </c>
      <c r="B1379" s="3" t="s">
        <v>835</v>
      </c>
      <c r="C1379" s="3" t="s">
        <v>836</v>
      </c>
      <c r="D1379" s="3" t="s">
        <v>0</v>
      </c>
      <c r="E1379" s="3">
        <v>2</v>
      </c>
      <c r="F1379" s="3">
        <v>41</v>
      </c>
      <c r="G1379" s="3">
        <v>3</v>
      </c>
      <c r="H1379" s="3">
        <v>0</v>
      </c>
      <c r="I1379" s="3">
        <v>595</v>
      </c>
      <c r="J1379" s="3">
        <v>35</v>
      </c>
      <c r="K1379" s="3">
        <v>1</v>
      </c>
      <c r="L1379" s="3">
        <v>515</v>
      </c>
      <c r="M1379" s="4">
        <f t="shared" si="210"/>
        <v>1</v>
      </c>
      <c r="N1379" s="4">
        <f t="shared" si="211"/>
        <v>1</v>
      </c>
      <c r="O1379" s="4"/>
      <c r="P1379" s="4" t="str">
        <f t="shared" si="212"/>
        <v/>
      </c>
      <c r="Q1379" s="4" t="str">
        <f t="shared" si="213"/>
        <v/>
      </c>
      <c r="R1379" s="4">
        <f t="shared" si="214"/>
        <v>1</v>
      </c>
      <c r="S1379" s="4" t="str">
        <f t="shared" si="215"/>
        <v/>
      </c>
      <c r="T1379" s="4" t="str">
        <f t="shared" si="216"/>
        <v/>
      </c>
      <c r="U1379" s="4" t="str">
        <f t="shared" si="217"/>
        <v/>
      </c>
      <c r="V1379" s="4">
        <f t="shared" si="218"/>
        <v>1</v>
      </c>
      <c r="W1379" s="4" t="str">
        <f t="shared" si="219"/>
        <v/>
      </c>
    </row>
    <row r="1380" spans="1:23" s="3" customFormat="1" x14ac:dyDescent="0.3">
      <c r="A1380" s="3" t="s">
        <v>629</v>
      </c>
      <c r="B1380" s="3" t="s">
        <v>3763</v>
      </c>
      <c r="C1380" s="3" t="s">
        <v>3764</v>
      </c>
      <c r="D1380" s="3" t="s">
        <v>0</v>
      </c>
      <c r="E1380" s="3">
        <v>3</v>
      </c>
      <c r="F1380" s="3">
        <v>18</v>
      </c>
      <c r="G1380" s="3">
        <v>1</v>
      </c>
      <c r="H1380" s="3">
        <v>0</v>
      </c>
      <c r="I1380" s="3">
        <v>1</v>
      </c>
      <c r="J1380" s="3">
        <v>3</v>
      </c>
      <c r="K1380" s="3">
        <v>3</v>
      </c>
      <c r="L1380" s="3">
        <v>112</v>
      </c>
      <c r="M1380" s="4" t="str">
        <f t="shared" si="210"/>
        <v/>
      </c>
      <c r="N1380" s="4" t="str">
        <f t="shared" si="211"/>
        <v/>
      </c>
      <c r="O1380" s="4"/>
      <c r="P1380" s="4" t="str">
        <f t="shared" si="212"/>
        <v/>
      </c>
      <c r="Q1380" s="4" t="str">
        <f t="shared" si="213"/>
        <v/>
      </c>
      <c r="R1380" s="4" t="str">
        <f t="shared" si="214"/>
        <v/>
      </c>
      <c r="S1380" s="4">
        <f t="shared" si="215"/>
        <v>1</v>
      </c>
      <c r="T1380" s="4" t="str">
        <f t="shared" si="216"/>
        <v/>
      </c>
      <c r="U1380" s="4" t="str">
        <f t="shared" si="217"/>
        <v/>
      </c>
      <c r="V1380" s="4" t="str">
        <f t="shared" si="218"/>
        <v/>
      </c>
      <c r="W1380" s="4">
        <f t="shared" si="219"/>
        <v>1</v>
      </c>
    </row>
    <row r="1381" spans="1:23" s="3" customFormat="1" x14ac:dyDescent="0.3">
      <c r="A1381" s="3" t="s">
        <v>629</v>
      </c>
      <c r="B1381" s="3" t="s">
        <v>5042</v>
      </c>
      <c r="C1381" s="3" t="s">
        <v>5043</v>
      </c>
      <c r="D1381" s="3" t="s">
        <v>0</v>
      </c>
      <c r="E1381" s="3">
        <v>1</v>
      </c>
      <c r="F1381" s="3">
        <v>8</v>
      </c>
      <c r="G1381" s="3">
        <v>1</v>
      </c>
      <c r="H1381" s="3">
        <v>0</v>
      </c>
      <c r="I1381" s="3">
        <v>28</v>
      </c>
      <c r="J1381" s="3">
        <v>8</v>
      </c>
      <c r="K1381" s="3">
        <v>0</v>
      </c>
      <c r="L1381" s="3">
        <v>69</v>
      </c>
      <c r="M1381" s="4" t="str">
        <f t="shared" si="210"/>
        <v/>
      </c>
      <c r="N1381" s="4" t="str">
        <f t="shared" si="211"/>
        <v/>
      </c>
      <c r="O1381" s="4"/>
      <c r="P1381" s="4" t="str">
        <f t="shared" si="212"/>
        <v/>
      </c>
      <c r="Q1381" s="4" t="str">
        <f t="shared" si="213"/>
        <v/>
      </c>
      <c r="R1381" s="4" t="str">
        <f t="shared" si="214"/>
        <v/>
      </c>
      <c r="S1381" s="4">
        <f t="shared" si="215"/>
        <v>1</v>
      </c>
      <c r="T1381" s="4" t="str">
        <f t="shared" si="216"/>
        <v/>
      </c>
      <c r="U1381" s="4" t="str">
        <f t="shared" si="217"/>
        <v/>
      </c>
      <c r="V1381" s="4" t="str">
        <f t="shared" si="218"/>
        <v/>
      </c>
      <c r="W1381" s="4">
        <f t="shared" si="219"/>
        <v>1</v>
      </c>
    </row>
    <row r="1382" spans="1:23" s="3" customFormat="1" x14ac:dyDescent="0.3">
      <c r="A1382" s="3" t="s">
        <v>629</v>
      </c>
      <c r="B1382" s="3" t="s">
        <v>4174</v>
      </c>
      <c r="C1382" s="3" t="s">
        <v>4175</v>
      </c>
      <c r="D1382" s="3" t="s">
        <v>0</v>
      </c>
      <c r="E1382" s="3">
        <v>5</v>
      </c>
      <c r="F1382" s="3">
        <v>3</v>
      </c>
      <c r="G1382" s="3">
        <v>1</v>
      </c>
      <c r="H1382" s="3">
        <v>0</v>
      </c>
      <c r="I1382" s="3">
        <v>0</v>
      </c>
      <c r="J1382" s="3">
        <v>3</v>
      </c>
      <c r="K1382" s="3">
        <v>3</v>
      </c>
      <c r="L1382" s="3">
        <v>57</v>
      </c>
      <c r="M1382" s="4" t="str">
        <f t="shared" si="210"/>
        <v/>
      </c>
      <c r="N1382" s="4" t="str">
        <f t="shared" si="211"/>
        <v/>
      </c>
      <c r="O1382" s="4"/>
      <c r="P1382" s="4" t="str">
        <f t="shared" si="212"/>
        <v/>
      </c>
      <c r="Q1382" s="4" t="str">
        <f t="shared" si="213"/>
        <v/>
      </c>
      <c r="R1382" s="4" t="str">
        <f t="shared" si="214"/>
        <v/>
      </c>
      <c r="S1382" s="4">
        <f t="shared" si="215"/>
        <v>1</v>
      </c>
      <c r="T1382" s="4" t="str">
        <f t="shared" si="216"/>
        <v/>
      </c>
      <c r="U1382" s="4" t="str">
        <f t="shared" si="217"/>
        <v/>
      </c>
      <c r="V1382" s="4" t="str">
        <f t="shared" si="218"/>
        <v/>
      </c>
      <c r="W1382" s="4">
        <f t="shared" si="219"/>
        <v>1</v>
      </c>
    </row>
    <row r="1383" spans="1:23" s="3" customFormat="1" x14ac:dyDescent="0.3">
      <c r="A1383" s="3" t="s">
        <v>629</v>
      </c>
      <c r="B1383" s="3" t="s">
        <v>817</v>
      </c>
      <c r="C1383" s="3" t="s">
        <v>818</v>
      </c>
      <c r="D1383" s="3" t="s">
        <v>0</v>
      </c>
      <c r="E1383" s="3">
        <v>3</v>
      </c>
      <c r="F1383" s="3">
        <v>61</v>
      </c>
      <c r="G1383" s="3">
        <v>3</v>
      </c>
      <c r="H1383" s="3">
        <v>0</v>
      </c>
      <c r="I1383" s="3">
        <v>0</v>
      </c>
      <c r="J1383" s="3">
        <v>31</v>
      </c>
      <c r="K1383" s="3">
        <v>2</v>
      </c>
      <c r="L1383" s="3">
        <v>489</v>
      </c>
      <c r="M1383" s="4" t="str">
        <f t="shared" si="210"/>
        <v/>
      </c>
      <c r="N1383" s="4" t="str">
        <f t="shared" si="211"/>
        <v/>
      </c>
      <c r="O1383" s="4"/>
      <c r="P1383" s="4" t="str">
        <f t="shared" si="212"/>
        <v/>
      </c>
      <c r="Q1383" s="4" t="str">
        <f t="shared" si="213"/>
        <v/>
      </c>
      <c r="R1383" s="4" t="str">
        <f t="shared" si="214"/>
        <v/>
      </c>
      <c r="S1383" s="4">
        <f t="shared" si="215"/>
        <v>1</v>
      </c>
      <c r="T1383" s="4" t="str">
        <f t="shared" si="216"/>
        <v/>
      </c>
      <c r="U1383" s="4" t="str">
        <f t="shared" si="217"/>
        <v/>
      </c>
      <c r="V1383" s="4" t="str">
        <f t="shared" si="218"/>
        <v/>
      </c>
      <c r="W1383" s="4">
        <f t="shared" si="219"/>
        <v>1</v>
      </c>
    </row>
    <row r="1384" spans="1:23" s="3" customFormat="1" x14ac:dyDescent="0.3">
      <c r="A1384" s="3" t="s">
        <v>629</v>
      </c>
      <c r="B1384" s="3" t="s">
        <v>5211</v>
      </c>
      <c r="C1384" s="3" t="s">
        <v>5212</v>
      </c>
      <c r="D1384" s="3" t="s">
        <v>0</v>
      </c>
      <c r="E1384" s="3">
        <v>4</v>
      </c>
      <c r="F1384" s="3">
        <v>7</v>
      </c>
      <c r="G1384" s="3">
        <v>1</v>
      </c>
      <c r="H1384" s="3">
        <v>0</v>
      </c>
      <c r="I1384" s="3">
        <v>0</v>
      </c>
      <c r="J1384" s="3">
        <v>2</v>
      </c>
      <c r="K1384" s="3">
        <v>2</v>
      </c>
      <c r="L1384" s="3">
        <v>74</v>
      </c>
      <c r="M1384" s="4" t="str">
        <f t="shared" si="210"/>
        <v/>
      </c>
      <c r="N1384" s="4" t="str">
        <f t="shared" si="211"/>
        <v/>
      </c>
      <c r="O1384" s="4"/>
      <c r="P1384" s="4" t="str">
        <f t="shared" si="212"/>
        <v/>
      </c>
      <c r="Q1384" s="4" t="str">
        <f t="shared" si="213"/>
        <v/>
      </c>
      <c r="R1384" s="4" t="str">
        <f t="shared" si="214"/>
        <v/>
      </c>
      <c r="S1384" s="4">
        <f t="shared" si="215"/>
        <v>1</v>
      </c>
      <c r="T1384" s="4" t="str">
        <f t="shared" si="216"/>
        <v/>
      </c>
      <c r="U1384" s="4" t="str">
        <f t="shared" si="217"/>
        <v/>
      </c>
      <c r="V1384" s="4" t="str">
        <f t="shared" si="218"/>
        <v/>
      </c>
      <c r="W1384" s="4">
        <f t="shared" si="219"/>
        <v>1</v>
      </c>
    </row>
    <row r="1385" spans="1:23" s="3" customFormat="1" x14ac:dyDescent="0.3">
      <c r="A1385" s="3" t="s">
        <v>629</v>
      </c>
      <c r="B1385" s="3" t="s">
        <v>3956</v>
      </c>
      <c r="C1385" s="3" t="s">
        <v>3957</v>
      </c>
      <c r="D1385" s="3" t="s">
        <v>0</v>
      </c>
      <c r="E1385" s="3">
        <v>6</v>
      </c>
      <c r="F1385" s="3">
        <v>10</v>
      </c>
      <c r="G1385" s="3">
        <v>2</v>
      </c>
      <c r="H1385" s="3">
        <v>0</v>
      </c>
      <c r="I1385" s="3">
        <v>32</v>
      </c>
      <c r="J1385" s="3">
        <v>9</v>
      </c>
      <c r="K1385" s="3">
        <v>2</v>
      </c>
      <c r="L1385" s="3">
        <v>79</v>
      </c>
      <c r="M1385" s="4" t="str">
        <f t="shared" si="210"/>
        <v/>
      </c>
      <c r="N1385" s="4" t="str">
        <f t="shared" si="211"/>
        <v/>
      </c>
      <c r="O1385" s="4"/>
      <c r="P1385" s="4" t="str">
        <f t="shared" si="212"/>
        <v/>
      </c>
      <c r="Q1385" s="4" t="str">
        <f t="shared" si="213"/>
        <v/>
      </c>
      <c r="R1385" s="4" t="str">
        <f t="shared" si="214"/>
        <v/>
      </c>
      <c r="S1385" s="4">
        <f t="shared" si="215"/>
        <v>1</v>
      </c>
      <c r="T1385" s="4" t="str">
        <f t="shared" si="216"/>
        <v/>
      </c>
      <c r="U1385" s="4" t="str">
        <f t="shared" si="217"/>
        <v/>
      </c>
      <c r="V1385" s="4" t="str">
        <f t="shared" si="218"/>
        <v/>
      </c>
      <c r="W1385" s="4">
        <f t="shared" si="219"/>
        <v>1</v>
      </c>
    </row>
    <row r="1386" spans="1:23" s="3" customFormat="1" x14ac:dyDescent="0.3">
      <c r="A1386" s="3" t="s">
        <v>629</v>
      </c>
      <c r="B1386" s="3" t="s">
        <v>789</v>
      </c>
      <c r="C1386" s="3" t="s">
        <v>790</v>
      </c>
      <c r="D1386" s="3" t="s">
        <v>0</v>
      </c>
      <c r="E1386" s="3">
        <v>5</v>
      </c>
      <c r="F1386" s="3">
        <v>99</v>
      </c>
      <c r="G1386" s="3">
        <v>3</v>
      </c>
      <c r="H1386" s="3">
        <v>0</v>
      </c>
      <c r="I1386" s="3">
        <v>0</v>
      </c>
      <c r="J1386" s="3">
        <v>34</v>
      </c>
      <c r="K1386" s="3">
        <v>4</v>
      </c>
      <c r="L1386" s="3">
        <v>609</v>
      </c>
      <c r="M1386" s="4" t="str">
        <f t="shared" si="210"/>
        <v/>
      </c>
      <c r="N1386" s="4" t="str">
        <f t="shared" si="211"/>
        <v/>
      </c>
      <c r="O1386" s="4"/>
      <c r="P1386" s="4" t="str">
        <f t="shared" si="212"/>
        <v/>
      </c>
      <c r="Q1386" s="4" t="str">
        <f t="shared" si="213"/>
        <v/>
      </c>
      <c r="R1386" s="4" t="str">
        <f t="shared" si="214"/>
        <v/>
      </c>
      <c r="S1386" s="4">
        <f t="shared" si="215"/>
        <v>1</v>
      </c>
      <c r="T1386" s="4" t="str">
        <f t="shared" si="216"/>
        <v/>
      </c>
      <c r="U1386" s="4" t="str">
        <f t="shared" si="217"/>
        <v/>
      </c>
      <c r="V1386" s="4" t="str">
        <f t="shared" si="218"/>
        <v/>
      </c>
      <c r="W1386" s="4">
        <f t="shared" si="219"/>
        <v>1</v>
      </c>
    </row>
    <row r="1387" spans="1:23" s="3" customFormat="1" x14ac:dyDescent="0.3">
      <c r="A1387" s="3" t="s">
        <v>629</v>
      </c>
      <c r="B1387" s="3" t="s">
        <v>3906</v>
      </c>
      <c r="C1387" s="3" t="s">
        <v>3907</v>
      </c>
      <c r="D1387" s="3" t="s">
        <v>0</v>
      </c>
      <c r="E1387" s="3">
        <v>3</v>
      </c>
      <c r="F1387" s="3">
        <v>7</v>
      </c>
      <c r="G1387" s="3">
        <v>1</v>
      </c>
      <c r="H1387" s="3">
        <v>0</v>
      </c>
      <c r="I1387" s="3">
        <v>0</v>
      </c>
      <c r="J1387" s="3">
        <v>2</v>
      </c>
      <c r="K1387" s="3">
        <v>1</v>
      </c>
      <c r="L1387" s="3">
        <v>62</v>
      </c>
      <c r="M1387" s="4" t="str">
        <f t="shared" si="210"/>
        <v/>
      </c>
      <c r="N1387" s="4" t="str">
        <f t="shared" si="211"/>
        <v/>
      </c>
      <c r="O1387" s="4"/>
      <c r="P1387" s="4" t="str">
        <f t="shared" si="212"/>
        <v/>
      </c>
      <c r="Q1387" s="4" t="str">
        <f t="shared" si="213"/>
        <v/>
      </c>
      <c r="R1387" s="4" t="str">
        <f t="shared" si="214"/>
        <v/>
      </c>
      <c r="S1387" s="4">
        <f t="shared" si="215"/>
        <v>1</v>
      </c>
      <c r="T1387" s="4" t="str">
        <f t="shared" si="216"/>
        <v/>
      </c>
      <c r="U1387" s="4" t="str">
        <f t="shared" si="217"/>
        <v/>
      </c>
      <c r="V1387" s="4" t="str">
        <f t="shared" si="218"/>
        <v/>
      </c>
      <c r="W1387" s="4">
        <f t="shared" si="219"/>
        <v>1</v>
      </c>
    </row>
    <row r="1388" spans="1:23" s="3" customFormat="1" x14ac:dyDescent="0.3">
      <c r="A1388" s="3" t="s">
        <v>629</v>
      </c>
      <c r="B1388" s="3" t="s">
        <v>765</v>
      </c>
      <c r="C1388" s="3" t="s">
        <v>766</v>
      </c>
      <c r="D1388" s="3" t="s">
        <v>0</v>
      </c>
      <c r="E1388" s="3">
        <v>7</v>
      </c>
      <c r="F1388" s="3">
        <v>77</v>
      </c>
      <c r="G1388" s="3">
        <v>3</v>
      </c>
      <c r="H1388" s="3">
        <v>0</v>
      </c>
      <c r="I1388" s="3">
        <v>0</v>
      </c>
      <c r="J1388" s="3">
        <v>33</v>
      </c>
      <c r="K1388" s="3">
        <v>4</v>
      </c>
      <c r="L1388" s="3">
        <v>557</v>
      </c>
      <c r="M1388" s="4" t="str">
        <f t="shared" si="210"/>
        <v/>
      </c>
      <c r="N1388" s="4" t="str">
        <f t="shared" si="211"/>
        <v/>
      </c>
      <c r="O1388" s="4"/>
      <c r="P1388" s="4" t="str">
        <f t="shared" si="212"/>
        <v/>
      </c>
      <c r="Q1388" s="4" t="str">
        <f t="shared" si="213"/>
        <v/>
      </c>
      <c r="R1388" s="4" t="str">
        <f t="shared" si="214"/>
        <v/>
      </c>
      <c r="S1388" s="4">
        <f t="shared" si="215"/>
        <v>1</v>
      </c>
      <c r="T1388" s="4" t="str">
        <f t="shared" si="216"/>
        <v/>
      </c>
      <c r="U1388" s="4" t="str">
        <f t="shared" si="217"/>
        <v/>
      </c>
      <c r="V1388" s="4" t="str">
        <f t="shared" si="218"/>
        <v/>
      </c>
      <c r="W1388" s="4">
        <f t="shared" si="219"/>
        <v>1</v>
      </c>
    </row>
    <row r="1389" spans="1:23" s="3" customFormat="1" x14ac:dyDescent="0.3">
      <c r="A1389" s="3" t="s">
        <v>629</v>
      </c>
      <c r="B1389" s="3" t="s">
        <v>4390</v>
      </c>
      <c r="C1389" s="3" t="s">
        <v>4161</v>
      </c>
      <c r="D1389" s="3" t="s">
        <v>0</v>
      </c>
      <c r="E1389" s="3">
        <v>4</v>
      </c>
      <c r="F1389" s="3">
        <v>9</v>
      </c>
      <c r="G1389" s="3">
        <v>1</v>
      </c>
      <c r="H1389" s="3">
        <v>0</v>
      </c>
      <c r="I1389" s="3">
        <v>0</v>
      </c>
      <c r="J1389" s="3">
        <v>2</v>
      </c>
      <c r="K1389" s="3">
        <v>2</v>
      </c>
      <c r="L1389" s="3">
        <v>78</v>
      </c>
      <c r="M1389" s="4" t="str">
        <f t="shared" si="210"/>
        <v/>
      </c>
      <c r="N1389" s="4" t="str">
        <f t="shared" si="211"/>
        <v/>
      </c>
      <c r="O1389" s="4"/>
      <c r="P1389" s="4" t="str">
        <f t="shared" si="212"/>
        <v/>
      </c>
      <c r="Q1389" s="4" t="str">
        <f t="shared" si="213"/>
        <v/>
      </c>
      <c r="R1389" s="4" t="str">
        <f t="shared" si="214"/>
        <v/>
      </c>
      <c r="S1389" s="4">
        <f t="shared" si="215"/>
        <v>1</v>
      </c>
      <c r="T1389" s="4" t="str">
        <f t="shared" si="216"/>
        <v/>
      </c>
      <c r="U1389" s="4" t="str">
        <f t="shared" si="217"/>
        <v/>
      </c>
      <c r="V1389" s="4" t="str">
        <f t="shared" si="218"/>
        <v/>
      </c>
      <c r="W1389" s="4">
        <f t="shared" si="219"/>
        <v>1</v>
      </c>
    </row>
    <row r="1390" spans="1:23" s="3" customFormat="1" x14ac:dyDescent="0.3">
      <c r="A1390" s="3" t="s">
        <v>629</v>
      </c>
      <c r="B1390" s="3" t="s">
        <v>4870</v>
      </c>
      <c r="C1390" s="3" t="s">
        <v>4871</v>
      </c>
      <c r="D1390" s="3" t="s">
        <v>0</v>
      </c>
      <c r="E1390" s="3">
        <v>1</v>
      </c>
      <c r="F1390" s="3">
        <v>13</v>
      </c>
      <c r="G1390" s="3">
        <v>1</v>
      </c>
      <c r="H1390" s="3">
        <v>0</v>
      </c>
      <c r="I1390" s="3">
        <v>15</v>
      </c>
      <c r="J1390" s="3">
        <v>6</v>
      </c>
      <c r="K1390" s="3">
        <v>0</v>
      </c>
      <c r="L1390" s="3">
        <v>82</v>
      </c>
      <c r="M1390" s="4" t="str">
        <f t="shared" si="210"/>
        <v/>
      </c>
      <c r="N1390" s="4" t="str">
        <f t="shared" si="211"/>
        <v/>
      </c>
      <c r="O1390" s="4"/>
      <c r="P1390" s="4" t="str">
        <f t="shared" si="212"/>
        <v/>
      </c>
      <c r="Q1390" s="4" t="str">
        <f t="shared" si="213"/>
        <v/>
      </c>
      <c r="R1390" s="4" t="str">
        <f t="shared" si="214"/>
        <v/>
      </c>
      <c r="S1390" s="4">
        <f t="shared" si="215"/>
        <v>1</v>
      </c>
      <c r="T1390" s="4" t="str">
        <f t="shared" si="216"/>
        <v/>
      </c>
      <c r="U1390" s="4" t="str">
        <f t="shared" si="217"/>
        <v/>
      </c>
      <c r="V1390" s="4" t="str">
        <f t="shared" si="218"/>
        <v/>
      </c>
      <c r="W1390" s="4">
        <f t="shared" si="219"/>
        <v>1</v>
      </c>
    </row>
    <row r="1391" spans="1:23" s="3" customFormat="1" x14ac:dyDescent="0.3">
      <c r="A1391" s="3" t="s">
        <v>629</v>
      </c>
      <c r="B1391" s="3" t="s">
        <v>5627</v>
      </c>
      <c r="C1391" s="3" t="s">
        <v>735</v>
      </c>
      <c r="D1391" s="3" t="s">
        <v>0</v>
      </c>
      <c r="E1391" s="3">
        <v>6</v>
      </c>
      <c r="F1391" s="3">
        <v>0</v>
      </c>
      <c r="G1391" s="3">
        <v>1</v>
      </c>
      <c r="H1391" s="3">
        <v>0</v>
      </c>
      <c r="I1391" s="3">
        <v>0</v>
      </c>
      <c r="J1391" s="3">
        <v>0</v>
      </c>
      <c r="K1391" s="3">
        <v>0</v>
      </c>
      <c r="L1391" s="3">
        <v>22</v>
      </c>
      <c r="M1391" s="4" t="str">
        <f t="shared" si="210"/>
        <v/>
      </c>
      <c r="N1391" s="4" t="str">
        <f t="shared" si="211"/>
        <v/>
      </c>
      <c r="O1391" s="4"/>
      <c r="P1391" s="4" t="str">
        <f t="shared" si="212"/>
        <v/>
      </c>
      <c r="Q1391" s="4" t="str">
        <f t="shared" si="213"/>
        <v/>
      </c>
      <c r="R1391" s="4" t="str">
        <f t="shared" si="214"/>
        <v/>
      </c>
      <c r="S1391" s="4">
        <f t="shared" si="215"/>
        <v>1</v>
      </c>
      <c r="T1391" s="4" t="str">
        <f t="shared" si="216"/>
        <v/>
      </c>
      <c r="U1391" s="4" t="str">
        <f t="shared" si="217"/>
        <v/>
      </c>
      <c r="V1391" s="4" t="str">
        <f t="shared" si="218"/>
        <v/>
      </c>
      <c r="W1391" s="4">
        <f t="shared" si="219"/>
        <v>1</v>
      </c>
    </row>
    <row r="1392" spans="1:23" s="3" customFormat="1" x14ac:dyDescent="0.3">
      <c r="A1392" s="3" t="s">
        <v>629</v>
      </c>
      <c r="B1392" s="3" t="s">
        <v>3884</v>
      </c>
      <c r="C1392" s="3" t="s">
        <v>3885</v>
      </c>
      <c r="D1392" s="3" t="s">
        <v>0</v>
      </c>
      <c r="E1392" s="3">
        <v>3</v>
      </c>
      <c r="F1392" s="3">
        <v>3</v>
      </c>
      <c r="G1392" s="3">
        <v>1</v>
      </c>
      <c r="H1392" s="3">
        <v>0</v>
      </c>
      <c r="I1392" s="3">
        <v>1</v>
      </c>
      <c r="J1392" s="3">
        <v>2</v>
      </c>
      <c r="K1392" s="3">
        <v>1</v>
      </c>
      <c r="L1392" s="3">
        <v>54</v>
      </c>
      <c r="M1392" s="4" t="str">
        <f t="shared" si="210"/>
        <v/>
      </c>
      <c r="N1392" s="4" t="str">
        <f t="shared" si="211"/>
        <v/>
      </c>
      <c r="O1392" s="4"/>
      <c r="P1392" s="4" t="str">
        <f t="shared" si="212"/>
        <v/>
      </c>
      <c r="Q1392" s="4" t="str">
        <f t="shared" si="213"/>
        <v/>
      </c>
      <c r="R1392" s="4" t="str">
        <f t="shared" si="214"/>
        <v/>
      </c>
      <c r="S1392" s="4">
        <f t="shared" si="215"/>
        <v>1</v>
      </c>
      <c r="T1392" s="4" t="str">
        <f t="shared" si="216"/>
        <v/>
      </c>
      <c r="U1392" s="4" t="str">
        <f t="shared" si="217"/>
        <v/>
      </c>
      <c r="V1392" s="4" t="str">
        <f t="shared" si="218"/>
        <v/>
      </c>
      <c r="W1392" s="4">
        <f t="shared" si="219"/>
        <v>1</v>
      </c>
    </row>
    <row r="1393" spans="1:23" s="3" customFormat="1" x14ac:dyDescent="0.3">
      <c r="A1393" s="3" t="s">
        <v>629</v>
      </c>
      <c r="B1393" s="3" t="s">
        <v>4113</v>
      </c>
      <c r="C1393" s="3" t="s">
        <v>4114</v>
      </c>
      <c r="D1393" s="3" t="s">
        <v>0</v>
      </c>
      <c r="E1393" s="3">
        <v>3</v>
      </c>
      <c r="F1393" s="3">
        <v>4</v>
      </c>
      <c r="G1393" s="3">
        <v>2</v>
      </c>
      <c r="H1393" s="3">
        <v>0</v>
      </c>
      <c r="I1393" s="3">
        <v>6</v>
      </c>
      <c r="J1393" s="3">
        <v>4</v>
      </c>
      <c r="K1393" s="3">
        <v>1</v>
      </c>
      <c r="L1393" s="3">
        <v>46</v>
      </c>
      <c r="M1393" s="4" t="str">
        <f t="shared" si="210"/>
        <v/>
      </c>
      <c r="N1393" s="4" t="str">
        <f t="shared" si="211"/>
        <v/>
      </c>
      <c r="O1393" s="4"/>
      <c r="P1393" s="4" t="str">
        <f t="shared" si="212"/>
        <v/>
      </c>
      <c r="Q1393" s="4" t="str">
        <f t="shared" si="213"/>
        <v/>
      </c>
      <c r="R1393" s="4" t="str">
        <f t="shared" si="214"/>
        <v/>
      </c>
      <c r="S1393" s="4">
        <f t="shared" si="215"/>
        <v>1</v>
      </c>
      <c r="T1393" s="4" t="str">
        <f t="shared" si="216"/>
        <v/>
      </c>
      <c r="U1393" s="4" t="str">
        <f t="shared" si="217"/>
        <v/>
      </c>
      <c r="V1393" s="4" t="str">
        <f t="shared" si="218"/>
        <v/>
      </c>
      <c r="W1393" s="4">
        <f t="shared" si="219"/>
        <v>1</v>
      </c>
    </row>
    <row r="1394" spans="1:23" s="3" customFormat="1" x14ac:dyDescent="0.3">
      <c r="A1394" s="3" t="s">
        <v>629</v>
      </c>
      <c r="B1394" s="3" t="s">
        <v>4162</v>
      </c>
      <c r="C1394" s="3" t="s">
        <v>4163</v>
      </c>
      <c r="D1394" s="3" t="s">
        <v>0</v>
      </c>
      <c r="E1394" s="3">
        <v>4</v>
      </c>
      <c r="F1394" s="3">
        <v>3</v>
      </c>
      <c r="G1394" s="3">
        <v>1</v>
      </c>
      <c r="H1394" s="3">
        <v>0</v>
      </c>
      <c r="I1394" s="3">
        <v>1</v>
      </c>
      <c r="J1394" s="3">
        <v>3</v>
      </c>
      <c r="K1394" s="3">
        <v>2</v>
      </c>
      <c r="L1394" s="3">
        <v>50</v>
      </c>
      <c r="M1394" s="4" t="str">
        <f t="shared" si="210"/>
        <v/>
      </c>
      <c r="N1394" s="4" t="str">
        <f t="shared" si="211"/>
        <v/>
      </c>
      <c r="O1394" s="4"/>
      <c r="P1394" s="4" t="str">
        <f t="shared" si="212"/>
        <v/>
      </c>
      <c r="Q1394" s="4" t="str">
        <f t="shared" si="213"/>
        <v/>
      </c>
      <c r="R1394" s="4" t="str">
        <f t="shared" si="214"/>
        <v/>
      </c>
      <c r="S1394" s="4">
        <f t="shared" si="215"/>
        <v>1</v>
      </c>
      <c r="T1394" s="4" t="str">
        <f t="shared" si="216"/>
        <v/>
      </c>
      <c r="U1394" s="4" t="str">
        <f t="shared" si="217"/>
        <v/>
      </c>
      <c r="V1394" s="4" t="str">
        <f t="shared" si="218"/>
        <v/>
      </c>
      <c r="W1394" s="4">
        <f t="shared" si="219"/>
        <v>1</v>
      </c>
    </row>
    <row r="1395" spans="1:23" s="3" customFormat="1" x14ac:dyDescent="0.3">
      <c r="A1395" s="3" t="s">
        <v>629</v>
      </c>
      <c r="B1395" s="3" t="s">
        <v>4162</v>
      </c>
      <c r="C1395" s="3" t="s">
        <v>4163</v>
      </c>
      <c r="D1395" s="3" t="s">
        <v>0</v>
      </c>
      <c r="E1395" s="3">
        <v>6</v>
      </c>
      <c r="F1395" s="3">
        <v>3</v>
      </c>
      <c r="G1395" s="3">
        <v>1</v>
      </c>
      <c r="H1395" s="3">
        <v>0</v>
      </c>
      <c r="I1395" s="3">
        <v>3</v>
      </c>
      <c r="J1395" s="3">
        <v>3</v>
      </c>
      <c r="K1395" s="3">
        <v>1</v>
      </c>
      <c r="L1395" s="3">
        <v>52</v>
      </c>
      <c r="M1395" s="4" t="str">
        <f t="shared" si="210"/>
        <v/>
      </c>
      <c r="N1395" s="4" t="str">
        <f t="shared" si="211"/>
        <v/>
      </c>
      <c r="O1395" s="4"/>
      <c r="P1395" s="4" t="str">
        <f t="shared" si="212"/>
        <v/>
      </c>
      <c r="Q1395" s="4" t="str">
        <f t="shared" si="213"/>
        <v/>
      </c>
      <c r="R1395" s="4" t="str">
        <f t="shared" si="214"/>
        <v/>
      </c>
      <c r="S1395" s="4">
        <f t="shared" si="215"/>
        <v>1</v>
      </c>
      <c r="T1395" s="4" t="str">
        <f t="shared" si="216"/>
        <v/>
      </c>
      <c r="U1395" s="4" t="str">
        <f t="shared" si="217"/>
        <v/>
      </c>
      <c r="V1395" s="4" t="str">
        <f t="shared" si="218"/>
        <v/>
      </c>
      <c r="W1395" s="4">
        <f t="shared" si="219"/>
        <v>1</v>
      </c>
    </row>
    <row r="1396" spans="1:23" s="3" customFormat="1" x14ac:dyDescent="0.3">
      <c r="A1396" s="3" t="s">
        <v>629</v>
      </c>
      <c r="B1396" s="3" t="s">
        <v>3581</v>
      </c>
      <c r="C1396" s="3" t="s">
        <v>3582</v>
      </c>
      <c r="D1396" s="3" t="s">
        <v>0</v>
      </c>
      <c r="E1396" s="3">
        <v>4</v>
      </c>
      <c r="F1396" s="3">
        <v>6</v>
      </c>
      <c r="G1396" s="3">
        <v>3</v>
      </c>
      <c r="H1396" s="3">
        <v>0</v>
      </c>
      <c r="I1396" s="3">
        <v>4</v>
      </c>
      <c r="J1396" s="3">
        <v>4</v>
      </c>
      <c r="K1396" s="3">
        <v>3</v>
      </c>
      <c r="L1396" s="3">
        <v>47</v>
      </c>
      <c r="M1396" s="4" t="str">
        <f t="shared" si="210"/>
        <v/>
      </c>
      <c r="N1396" s="4" t="str">
        <f t="shared" si="211"/>
        <v/>
      </c>
      <c r="O1396" s="4"/>
      <c r="P1396" s="4" t="str">
        <f t="shared" si="212"/>
        <v/>
      </c>
      <c r="Q1396" s="4" t="str">
        <f t="shared" si="213"/>
        <v/>
      </c>
      <c r="R1396" s="4" t="str">
        <f t="shared" si="214"/>
        <v/>
      </c>
      <c r="S1396" s="4">
        <f t="shared" si="215"/>
        <v>1</v>
      </c>
      <c r="T1396" s="4" t="str">
        <f t="shared" si="216"/>
        <v/>
      </c>
      <c r="U1396" s="4" t="str">
        <f t="shared" si="217"/>
        <v/>
      </c>
      <c r="V1396" s="4" t="str">
        <f t="shared" si="218"/>
        <v/>
      </c>
      <c r="W1396" s="4">
        <f t="shared" si="219"/>
        <v>1</v>
      </c>
    </row>
    <row r="1397" spans="1:23" s="3" customFormat="1" x14ac:dyDescent="0.3">
      <c r="A1397" s="3" t="s">
        <v>629</v>
      </c>
      <c r="B1397" s="3" t="s">
        <v>831</v>
      </c>
      <c r="C1397" s="3" t="s">
        <v>832</v>
      </c>
      <c r="D1397" s="3" t="s">
        <v>0</v>
      </c>
      <c r="E1397" s="3">
        <v>2</v>
      </c>
      <c r="F1397" s="3">
        <v>110</v>
      </c>
      <c r="G1397" s="3">
        <v>3</v>
      </c>
      <c r="H1397" s="3">
        <v>0</v>
      </c>
      <c r="I1397" s="3">
        <v>773</v>
      </c>
      <c r="J1397" s="3">
        <v>46</v>
      </c>
      <c r="K1397" s="3">
        <v>34</v>
      </c>
      <c r="L1397" s="3">
        <v>575</v>
      </c>
      <c r="M1397" s="4">
        <f t="shared" si="210"/>
        <v>1</v>
      </c>
      <c r="N1397" s="4">
        <f t="shared" si="211"/>
        <v>1</v>
      </c>
      <c r="O1397" s="4"/>
      <c r="P1397" s="4" t="str">
        <f t="shared" si="212"/>
        <v/>
      </c>
      <c r="Q1397" s="4" t="str">
        <f t="shared" si="213"/>
        <v/>
      </c>
      <c r="R1397" s="4">
        <f t="shared" si="214"/>
        <v>1</v>
      </c>
      <c r="S1397" s="4" t="str">
        <f t="shared" si="215"/>
        <v/>
      </c>
      <c r="T1397" s="4" t="str">
        <f t="shared" si="216"/>
        <v/>
      </c>
      <c r="U1397" s="4" t="str">
        <f t="shared" si="217"/>
        <v/>
      </c>
      <c r="V1397" s="4">
        <f t="shared" si="218"/>
        <v>1</v>
      </c>
      <c r="W1397" s="4" t="str">
        <f t="shared" si="219"/>
        <v/>
      </c>
    </row>
    <row r="1398" spans="1:23" s="3" customFormat="1" x14ac:dyDescent="0.3">
      <c r="A1398" s="3" t="s">
        <v>629</v>
      </c>
      <c r="B1398" s="3" t="s">
        <v>3806</v>
      </c>
      <c r="C1398" s="3" t="s">
        <v>3807</v>
      </c>
      <c r="D1398" s="3" t="s">
        <v>0</v>
      </c>
      <c r="E1398" s="3">
        <v>3</v>
      </c>
      <c r="F1398" s="3">
        <v>6</v>
      </c>
      <c r="G1398" s="3">
        <v>1</v>
      </c>
      <c r="H1398" s="3">
        <v>0</v>
      </c>
      <c r="I1398" s="3">
        <v>0</v>
      </c>
      <c r="J1398" s="3">
        <v>3</v>
      </c>
      <c r="K1398" s="3">
        <v>1</v>
      </c>
      <c r="L1398" s="3">
        <v>66</v>
      </c>
      <c r="M1398" s="4" t="str">
        <f t="shared" si="210"/>
        <v/>
      </c>
      <c r="N1398" s="4" t="str">
        <f t="shared" si="211"/>
        <v/>
      </c>
      <c r="O1398" s="4"/>
      <c r="P1398" s="4" t="str">
        <f t="shared" si="212"/>
        <v/>
      </c>
      <c r="Q1398" s="4" t="str">
        <f t="shared" si="213"/>
        <v/>
      </c>
      <c r="R1398" s="4" t="str">
        <f t="shared" si="214"/>
        <v/>
      </c>
      <c r="S1398" s="4">
        <f t="shared" si="215"/>
        <v>1</v>
      </c>
      <c r="T1398" s="4" t="str">
        <f t="shared" si="216"/>
        <v/>
      </c>
      <c r="U1398" s="4" t="str">
        <f t="shared" si="217"/>
        <v/>
      </c>
      <c r="V1398" s="4" t="str">
        <f t="shared" si="218"/>
        <v/>
      </c>
      <c r="W1398" s="4">
        <f t="shared" si="219"/>
        <v>1</v>
      </c>
    </row>
    <row r="1399" spans="1:23" s="3" customFormat="1" x14ac:dyDescent="0.3">
      <c r="A1399" s="3" t="s">
        <v>629</v>
      </c>
      <c r="B1399" s="3" t="s">
        <v>3585</v>
      </c>
      <c r="C1399" s="3" t="s">
        <v>3586</v>
      </c>
      <c r="D1399" s="3" t="s">
        <v>0</v>
      </c>
      <c r="E1399" s="3">
        <v>4</v>
      </c>
      <c r="F1399" s="3">
        <v>7</v>
      </c>
      <c r="G1399" s="3">
        <v>1</v>
      </c>
      <c r="H1399" s="3">
        <v>0</v>
      </c>
      <c r="I1399" s="3">
        <v>19</v>
      </c>
      <c r="J1399" s="3">
        <v>7</v>
      </c>
      <c r="K1399" s="3">
        <v>1</v>
      </c>
      <c r="L1399" s="3">
        <v>66</v>
      </c>
      <c r="M1399" s="4" t="str">
        <f t="shared" si="210"/>
        <v/>
      </c>
      <c r="N1399" s="4" t="str">
        <f t="shared" si="211"/>
        <v/>
      </c>
      <c r="O1399" s="4"/>
      <c r="P1399" s="4" t="str">
        <f t="shared" si="212"/>
        <v/>
      </c>
      <c r="Q1399" s="4" t="str">
        <f t="shared" si="213"/>
        <v/>
      </c>
      <c r="R1399" s="4" t="str">
        <f t="shared" si="214"/>
        <v/>
      </c>
      <c r="S1399" s="4">
        <f t="shared" si="215"/>
        <v>1</v>
      </c>
      <c r="T1399" s="4" t="str">
        <f t="shared" si="216"/>
        <v/>
      </c>
      <c r="U1399" s="4" t="str">
        <f t="shared" si="217"/>
        <v/>
      </c>
      <c r="V1399" s="4" t="str">
        <f t="shared" si="218"/>
        <v/>
      </c>
      <c r="W1399" s="4">
        <f t="shared" si="219"/>
        <v>1</v>
      </c>
    </row>
    <row r="1400" spans="1:23" s="3" customFormat="1" x14ac:dyDescent="0.3">
      <c r="A1400" s="3" t="s">
        <v>629</v>
      </c>
      <c r="B1400" s="3" t="s">
        <v>4637</v>
      </c>
      <c r="C1400" s="3" t="s">
        <v>4638</v>
      </c>
      <c r="D1400" s="3" t="s">
        <v>0</v>
      </c>
      <c r="E1400" s="3">
        <v>4</v>
      </c>
      <c r="F1400" s="3">
        <v>4</v>
      </c>
      <c r="G1400" s="3">
        <v>1</v>
      </c>
      <c r="H1400" s="3">
        <v>0</v>
      </c>
      <c r="I1400" s="3">
        <v>0</v>
      </c>
      <c r="J1400" s="3">
        <v>4</v>
      </c>
      <c r="K1400" s="3">
        <v>4</v>
      </c>
      <c r="L1400" s="3">
        <v>71</v>
      </c>
      <c r="M1400" s="4" t="str">
        <f t="shared" si="210"/>
        <v/>
      </c>
      <c r="N1400" s="4" t="str">
        <f t="shared" si="211"/>
        <v/>
      </c>
      <c r="O1400" s="4"/>
      <c r="P1400" s="4" t="str">
        <f t="shared" si="212"/>
        <v/>
      </c>
      <c r="Q1400" s="4" t="str">
        <f t="shared" si="213"/>
        <v/>
      </c>
      <c r="R1400" s="4" t="str">
        <f t="shared" si="214"/>
        <v/>
      </c>
      <c r="S1400" s="4">
        <f t="shared" si="215"/>
        <v>1</v>
      </c>
      <c r="T1400" s="4" t="str">
        <f t="shared" si="216"/>
        <v/>
      </c>
      <c r="U1400" s="4" t="str">
        <f t="shared" si="217"/>
        <v/>
      </c>
      <c r="V1400" s="4" t="str">
        <f t="shared" si="218"/>
        <v/>
      </c>
      <c r="W1400" s="4">
        <f t="shared" si="219"/>
        <v>1</v>
      </c>
    </row>
    <row r="1401" spans="1:23" s="3" customFormat="1" x14ac:dyDescent="0.3">
      <c r="A1401" s="3" t="s">
        <v>629</v>
      </c>
      <c r="B1401" s="3" t="s">
        <v>4637</v>
      </c>
      <c r="C1401" s="3" t="s">
        <v>4638</v>
      </c>
      <c r="D1401" s="3" t="s">
        <v>0</v>
      </c>
      <c r="E1401" s="3">
        <v>6</v>
      </c>
      <c r="F1401" s="3">
        <v>15</v>
      </c>
      <c r="G1401" s="3">
        <v>1</v>
      </c>
      <c r="H1401" s="3">
        <v>0</v>
      </c>
      <c r="I1401" s="3">
        <v>3</v>
      </c>
      <c r="J1401" s="3">
        <v>6</v>
      </c>
      <c r="K1401" s="3">
        <v>7</v>
      </c>
      <c r="L1401" s="3">
        <v>101</v>
      </c>
      <c r="M1401" s="4" t="str">
        <f t="shared" si="210"/>
        <v/>
      </c>
      <c r="N1401" s="4" t="str">
        <f t="shared" si="211"/>
        <v/>
      </c>
      <c r="O1401" s="4"/>
      <c r="P1401" s="4" t="str">
        <f t="shared" si="212"/>
        <v/>
      </c>
      <c r="Q1401" s="4" t="str">
        <f t="shared" si="213"/>
        <v/>
      </c>
      <c r="R1401" s="4" t="str">
        <f t="shared" si="214"/>
        <v/>
      </c>
      <c r="S1401" s="4">
        <f t="shared" si="215"/>
        <v>1</v>
      </c>
      <c r="T1401" s="4" t="str">
        <f t="shared" si="216"/>
        <v/>
      </c>
      <c r="U1401" s="4" t="str">
        <f t="shared" si="217"/>
        <v/>
      </c>
      <c r="V1401" s="4" t="str">
        <f t="shared" si="218"/>
        <v/>
      </c>
      <c r="W1401" s="4">
        <f t="shared" si="219"/>
        <v>1</v>
      </c>
    </row>
    <row r="1402" spans="1:23" s="3" customFormat="1" x14ac:dyDescent="0.3">
      <c r="A1402" s="3" t="s">
        <v>629</v>
      </c>
      <c r="B1402" s="3" t="s">
        <v>4637</v>
      </c>
      <c r="C1402" s="3" t="s">
        <v>4638</v>
      </c>
      <c r="D1402" s="3" t="s">
        <v>0</v>
      </c>
      <c r="E1402" s="3">
        <v>4</v>
      </c>
      <c r="F1402" s="3">
        <v>4</v>
      </c>
      <c r="G1402" s="3">
        <v>1</v>
      </c>
      <c r="H1402" s="3">
        <v>0</v>
      </c>
      <c r="I1402" s="3">
        <v>0</v>
      </c>
      <c r="J1402" s="3">
        <v>4</v>
      </c>
      <c r="K1402" s="3">
        <v>4</v>
      </c>
      <c r="L1402" s="3">
        <v>70</v>
      </c>
      <c r="M1402" s="4" t="str">
        <f t="shared" si="210"/>
        <v/>
      </c>
      <c r="N1402" s="4" t="str">
        <f t="shared" si="211"/>
        <v/>
      </c>
      <c r="O1402" s="4"/>
      <c r="P1402" s="4" t="str">
        <f t="shared" si="212"/>
        <v/>
      </c>
      <c r="Q1402" s="4" t="str">
        <f t="shared" si="213"/>
        <v/>
      </c>
      <c r="R1402" s="4" t="str">
        <f t="shared" si="214"/>
        <v/>
      </c>
      <c r="S1402" s="4">
        <f t="shared" si="215"/>
        <v>1</v>
      </c>
      <c r="T1402" s="4" t="str">
        <f t="shared" si="216"/>
        <v/>
      </c>
      <c r="U1402" s="4" t="str">
        <f t="shared" si="217"/>
        <v/>
      </c>
      <c r="V1402" s="4" t="str">
        <f t="shared" si="218"/>
        <v/>
      </c>
      <c r="W1402" s="4">
        <f t="shared" si="219"/>
        <v>1</v>
      </c>
    </row>
    <row r="1403" spans="1:23" s="3" customFormat="1" x14ac:dyDescent="0.3">
      <c r="A1403" s="3" t="s">
        <v>629</v>
      </c>
      <c r="B1403" s="3" t="s">
        <v>4072</v>
      </c>
      <c r="C1403" s="3" t="s">
        <v>4073</v>
      </c>
      <c r="D1403" s="3" t="s">
        <v>0</v>
      </c>
      <c r="E1403" s="3">
        <v>0</v>
      </c>
      <c r="F1403" s="3">
        <v>1</v>
      </c>
      <c r="G1403" s="3">
        <v>1</v>
      </c>
      <c r="H1403" s="3">
        <v>0</v>
      </c>
      <c r="I1403" s="3">
        <v>0</v>
      </c>
      <c r="J1403" s="3">
        <v>1</v>
      </c>
      <c r="K1403" s="3">
        <v>0</v>
      </c>
      <c r="L1403" s="3">
        <v>26</v>
      </c>
      <c r="M1403" s="4" t="str">
        <f t="shared" si="210"/>
        <v/>
      </c>
      <c r="N1403" s="4" t="str">
        <f t="shared" si="211"/>
        <v/>
      </c>
      <c r="O1403" s="4"/>
      <c r="P1403" s="4" t="str">
        <f t="shared" si="212"/>
        <v/>
      </c>
      <c r="Q1403" s="4" t="str">
        <f t="shared" si="213"/>
        <v/>
      </c>
      <c r="R1403" s="4" t="str">
        <f t="shared" si="214"/>
        <v/>
      </c>
      <c r="S1403" s="4">
        <f t="shared" si="215"/>
        <v>1</v>
      </c>
      <c r="T1403" s="4" t="str">
        <f t="shared" si="216"/>
        <v/>
      </c>
      <c r="U1403" s="4" t="str">
        <f t="shared" si="217"/>
        <v/>
      </c>
      <c r="V1403" s="4" t="str">
        <f t="shared" si="218"/>
        <v/>
      </c>
      <c r="W1403" s="4">
        <f t="shared" si="219"/>
        <v>1</v>
      </c>
    </row>
    <row r="1404" spans="1:23" s="3" customFormat="1" x14ac:dyDescent="0.3">
      <c r="A1404" s="3" t="s">
        <v>629</v>
      </c>
      <c r="B1404" s="3" t="s">
        <v>4145</v>
      </c>
      <c r="C1404" s="3" t="s">
        <v>4146</v>
      </c>
      <c r="D1404" s="3" t="s">
        <v>0</v>
      </c>
      <c r="E1404" s="3">
        <v>4</v>
      </c>
      <c r="F1404" s="3">
        <v>4</v>
      </c>
      <c r="G1404" s="3">
        <v>1</v>
      </c>
      <c r="H1404" s="3">
        <v>0</v>
      </c>
      <c r="I1404" s="3">
        <v>6</v>
      </c>
      <c r="J1404" s="3">
        <v>4</v>
      </c>
      <c r="K1404" s="3">
        <v>2</v>
      </c>
      <c r="L1404" s="3">
        <v>68</v>
      </c>
      <c r="M1404" s="4" t="str">
        <f t="shared" si="210"/>
        <v/>
      </c>
      <c r="N1404" s="4" t="str">
        <f t="shared" si="211"/>
        <v/>
      </c>
      <c r="O1404" s="4"/>
      <c r="P1404" s="4" t="str">
        <f t="shared" si="212"/>
        <v/>
      </c>
      <c r="Q1404" s="4" t="str">
        <f t="shared" si="213"/>
        <v/>
      </c>
      <c r="R1404" s="4" t="str">
        <f t="shared" si="214"/>
        <v/>
      </c>
      <c r="S1404" s="4">
        <f t="shared" si="215"/>
        <v>1</v>
      </c>
      <c r="T1404" s="4" t="str">
        <f t="shared" si="216"/>
        <v/>
      </c>
      <c r="U1404" s="4" t="str">
        <f t="shared" si="217"/>
        <v/>
      </c>
      <c r="V1404" s="4" t="str">
        <f t="shared" si="218"/>
        <v/>
      </c>
      <c r="W1404" s="4">
        <f t="shared" si="219"/>
        <v>1</v>
      </c>
    </row>
    <row r="1405" spans="1:23" s="3" customFormat="1" x14ac:dyDescent="0.3">
      <c r="A1405" s="3" t="s">
        <v>629</v>
      </c>
      <c r="B1405" s="3" t="s">
        <v>4145</v>
      </c>
      <c r="C1405" s="3" t="s">
        <v>4146</v>
      </c>
      <c r="D1405" s="3" t="s">
        <v>0</v>
      </c>
      <c r="E1405" s="3">
        <v>4</v>
      </c>
      <c r="F1405" s="3">
        <v>3</v>
      </c>
      <c r="G1405" s="3">
        <v>1</v>
      </c>
      <c r="H1405" s="3">
        <v>0</v>
      </c>
      <c r="I1405" s="3">
        <v>3</v>
      </c>
      <c r="J1405" s="3">
        <v>3</v>
      </c>
      <c r="K1405" s="3">
        <v>2</v>
      </c>
      <c r="L1405" s="3">
        <v>48</v>
      </c>
      <c r="M1405" s="4" t="str">
        <f t="shared" si="210"/>
        <v/>
      </c>
      <c r="N1405" s="4" t="str">
        <f t="shared" si="211"/>
        <v/>
      </c>
      <c r="O1405" s="4"/>
      <c r="P1405" s="4" t="str">
        <f t="shared" si="212"/>
        <v/>
      </c>
      <c r="Q1405" s="4" t="str">
        <f t="shared" si="213"/>
        <v/>
      </c>
      <c r="R1405" s="4" t="str">
        <f t="shared" si="214"/>
        <v/>
      </c>
      <c r="S1405" s="4">
        <f t="shared" si="215"/>
        <v>1</v>
      </c>
      <c r="T1405" s="4" t="str">
        <f t="shared" si="216"/>
        <v/>
      </c>
      <c r="U1405" s="4" t="str">
        <f t="shared" si="217"/>
        <v/>
      </c>
      <c r="V1405" s="4" t="str">
        <f t="shared" si="218"/>
        <v/>
      </c>
      <c r="W1405" s="4">
        <f t="shared" si="219"/>
        <v>1</v>
      </c>
    </row>
    <row r="1406" spans="1:23" s="3" customFormat="1" x14ac:dyDescent="0.3">
      <c r="A1406" s="3" t="s">
        <v>629</v>
      </c>
      <c r="B1406" s="3" t="s">
        <v>4145</v>
      </c>
      <c r="C1406" s="3" t="s">
        <v>4146</v>
      </c>
      <c r="D1406" s="3" t="s">
        <v>0</v>
      </c>
      <c r="E1406" s="3">
        <v>4</v>
      </c>
      <c r="F1406" s="3">
        <v>4</v>
      </c>
      <c r="G1406" s="3">
        <v>1</v>
      </c>
      <c r="H1406" s="3">
        <v>0</v>
      </c>
      <c r="I1406" s="3">
        <v>6</v>
      </c>
      <c r="J1406" s="3">
        <v>4</v>
      </c>
      <c r="K1406" s="3">
        <v>2</v>
      </c>
      <c r="L1406" s="3">
        <v>69</v>
      </c>
      <c r="M1406" s="4" t="str">
        <f t="shared" si="210"/>
        <v/>
      </c>
      <c r="N1406" s="4" t="str">
        <f t="shared" si="211"/>
        <v/>
      </c>
      <c r="O1406" s="4"/>
      <c r="P1406" s="4" t="str">
        <f t="shared" si="212"/>
        <v/>
      </c>
      <c r="Q1406" s="4" t="str">
        <f t="shared" si="213"/>
        <v/>
      </c>
      <c r="R1406" s="4" t="str">
        <f t="shared" si="214"/>
        <v/>
      </c>
      <c r="S1406" s="4">
        <f t="shared" si="215"/>
        <v>1</v>
      </c>
      <c r="T1406" s="4" t="str">
        <f t="shared" si="216"/>
        <v/>
      </c>
      <c r="U1406" s="4" t="str">
        <f t="shared" si="217"/>
        <v/>
      </c>
      <c r="V1406" s="4" t="str">
        <f t="shared" si="218"/>
        <v/>
      </c>
      <c r="W1406" s="4">
        <f t="shared" si="219"/>
        <v>1</v>
      </c>
    </row>
    <row r="1407" spans="1:23" s="3" customFormat="1" x14ac:dyDescent="0.3">
      <c r="A1407" s="3" t="s">
        <v>629</v>
      </c>
      <c r="B1407" s="3" t="s">
        <v>3937</v>
      </c>
      <c r="C1407" s="3" t="s">
        <v>3938</v>
      </c>
      <c r="D1407" s="3" t="s">
        <v>0</v>
      </c>
      <c r="E1407" s="3">
        <v>3</v>
      </c>
      <c r="F1407" s="3">
        <v>4</v>
      </c>
      <c r="G1407" s="3">
        <v>1</v>
      </c>
      <c r="H1407" s="3">
        <v>0</v>
      </c>
      <c r="I1407" s="3">
        <v>6</v>
      </c>
      <c r="J1407" s="3">
        <v>4</v>
      </c>
      <c r="K1407" s="3">
        <v>1</v>
      </c>
      <c r="L1407" s="3">
        <v>62</v>
      </c>
      <c r="M1407" s="4" t="str">
        <f t="shared" si="210"/>
        <v/>
      </c>
      <c r="N1407" s="4" t="str">
        <f t="shared" si="211"/>
        <v/>
      </c>
      <c r="O1407" s="4"/>
      <c r="P1407" s="4" t="str">
        <f t="shared" si="212"/>
        <v/>
      </c>
      <c r="Q1407" s="4" t="str">
        <f t="shared" si="213"/>
        <v/>
      </c>
      <c r="R1407" s="4" t="str">
        <f t="shared" si="214"/>
        <v/>
      </c>
      <c r="S1407" s="4">
        <f t="shared" si="215"/>
        <v>1</v>
      </c>
      <c r="T1407" s="4" t="str">
        <f t="shared" si="216"/>
        <v/>
      </c>
      <c r="U1407" s="4" t="str">
        <f t="shared" si="217"/>
        <v/>
      </c>
      <c r="V1407" s="4" t="str">
        <f t="shared" si="218"/>
        <v/>
      </c>
      <c r="W1407" s="4">
        <f t="shared" si="219"/>
        <v>1</v>
      </c>
    </row>
    <row r="1408" spans="1:23" s="3" customFormat="1" x14ac:dyDescent="0.3">
      <c r="A1408" s="3" t="s">
        <v>629</v>
      </c>
      <c r="B1408" s="3" t="s">
        <v>3937</v>
      </c>
      <c r="C1408" s="3" t="s">
        <v>3938</v>
      </c>
      <c r="D1408" s="3" t="s">
        <v>0</v>
      </c>
      <c r="E1408" s="3">
        <v>3</v>
      </c>
      <c r="F1408" s="3">
        <v>3</v>
      </c>
      <c r="G1408" s="3">
        <v>1</v>
      </c>
      <c r="H1408" s="3">
        <v>0</v>
      </c>
      <c r="I1408" s="3">
        <v>3</v>
      </c>
      <c r="J1408" s="3">
        <v>3</v>
      </c>
      <c r="K1408" s="3">
        <v>1</v>
      </c>
      <c r="L1408" s="3">
        <v>39</v>
      </c>
      <c r="M1408" s="4" t="str">
        <f t="shared" si="210"/>
        <v/>
      </c>
      <c r="N1408" s="4" t="str">
        <f t="shared" si="211"/>
        <v/>
      </c>
      <c r="O1408" s="4"/>
      <c r="P1408" s="4" t="str">
        <f t="shared" si="212"/>
        <v/>
      </c>
      <c r="Q1408" s="4" t="str">
        <f t="shared" si="213"/>
        <v/>
      </c>
      <c r="R1408" s="4" t="str">
        <f t="shared" si="214"/>
        <v/>
      </c>
      <c r="S1408" s="4">
        <f t="shared" si="215"/>
        <v>1</v>
      </c>
      <c r="T1408" s="4" t="str">
        <f t="shared" si="216"/>
        <v/>
      </c>
      <c r="U1408" s="4" t="str">
        <f t="shared" si="217"/>
        <v/>
      </c>
      <c r="V1408" s="4" t="str">
        <f t="shared" si="218"/>
        <v/>
      </c>
      <c r="W1408" s="4">
        <f t="shared" si="219"/>
        <v>1</v>
      </c>
    </row>
    <row r="1409" spans="1:23" s="3" customFormat="1" x14ac:dyDescent="0.3">
      <c r="A1409" s="3" t="s">
        <v>629</v>
      </c>
      <c r="B1409" s="3" t="s">
        <v>3937</v>
      </c>
      <c r="C1409" s="3" t="s">
        <v>3938</v>
      </c>
      <c r="D1409" s="3" t="s">
        <v>0</v>
      </c>
      <c r="E1409" s="3">
        <v>3</v>
      </c>
      <c r="F1409" s="3">
        <v>4</v>
      </c>
      <c r="G1409" s="3">
        <v>1</v>
      </c>
      <c r="H1409" s="3">
        <v>0</v>
      </c>
      <c r="I1409" s="3">
        <v>6</v>
      </c>
      <c r="J1409" s="3">
        <v>4</v>
      </c>
      <c r="K1409" s="3">
        <v>1</v>
      </c>
      <c r="L1409" s="3">
        <v>60</v>
      </c>
      <c r="M1409" s="4" t="str">
        <f t="shared" si="210"/>
        <v/>
      </c>
      <c r="N1409" s="4" t="str">
        <f t="shared" si="211"/>
        <v/>
      </c>
      <c r="O1409" s="4"/>
      <c r="P1409" s="4" t="str">
        <f t="shared" si="212"/>
        <v/>
      </c>
      <c r="Q1409" s="4" t="str">
        <f t="shared" si="213"/>
        <v/>
      </c>
      <c r="R1409" s="4" t="str">
        <f t="shared" si="214"/>
        <v/>
      </c>
      <c r="S1409" s="4">
        <f t="shared" si="215"/>
        <v>1</v>
      </c>
      <c r="T1409" s="4" t="str">
        <f t="shared" si="216"/>
        <v/>
      </c>
      <c r="U1409" s="4" t="str">
        <f t="shared" si="217"/>
        <v/>
      </c>
      <c r="V1409" s="4" t="str">
        <f t="shared" si="218"/>
        <v/>
      </c>
      <c r="W1409" s="4">
        <f t="shared" si="219"/>
        <v>1</v>
      </c>
    </row>
    <row r="1410" spans="1:23" s="3" customFormat="1" x14ac:dyDescent="0.3">
      <c r="A1410" s="3" t="s">
        <v>629</v>
      </c>
      <c r="B1410" s="3" t="s">
        <v>3832</v>
      </c>
      <c r="C1410" s="3" t="s">
        <v>3833</v>
      </c>
      <c r="D1410" s="3" t="s">
        <v>0</v>
      </c>
      <c r="E1410" s="3">
        <v>3</v>
      </c>
      <c r="F1410" s="3">
        <v>6</v>
      </c>
      <c r="G1410" s="3">
        <v>2</v>
      </c>
      <c r="H1410" s="3">
        <v>0</v>
      </c>
      <c r="I1410" s="3">
        <v>8</v>
      </c>
      <c r="J1410" s="3">
        <v>5</v>
      </c>
      <c r="K1410" s="3">
        <v>3</v>
      </c>
      <c r="L1410" s="3">
        <v>64</v>
      </c>
      <c r="M1410" s="4" t="str">
        <f t="shared" si="210"/>
        <v/>
      </c>
      <c r="N1410" s="4" t="str">
        <f t="shared" si="211"/>
        <v/>
      </c>
      <c r="O1410" s="4"/>
      <c r="P1410" s="4" t="str">
        <f t="shared" si="212"/>
        <v/>
      </c>
      <c r="Q1410" s="4" t="str">
        <f t="shared" si="213"/>
        <v/>
      </c>
      <c r="R1410" s="4" t="str">
        <f t="shared" si="214"/>
        <v/>
      </c>
      <c r="S1410" s="4">
        <f t="shared" si="215"/>
        <v>1</v>
      </c>
      <c r="T1410" s="4" t="str">
        <f t="shared" si="216"/>
        <v/>
      </c>
      <c r="U1410" s="4" t="str">
        <f t="shared" si="217"/>
        <v/>
      </c>
      <c r="V1410" s="4" t="str">
        <f t="shared" si="218"/>
        <v/>
      </c>
      <c r="W1410" s="4">
        <f t="shared" si="219"/>
        <v>1</v>
      </c>
    </row>
    <row r="1411" spans="1:23" s="3" customFormat="1" x14ac:dyDescent="0.3">
      <c r="A1411" s="3" t="s">
        <v>629</v>
      </c>
      <c r="B1411" s="3" t="s">
        <v>4613</v>
      </c>
      <c r="C1411" s="3" t="s">
        <v>4614</v>
      </c>
      <c r="D1411" s="3" t="s">
        <v>0</v>
      </c>
      <c r="E1411" s="3">
        <v>7</v>
      </c>
      <c r="F1411" s="3">
        <v>25</v>
      </c>
      <c r="G1411" s="3">
        <v>1</v>
      </c>
      <c r="H1411" s="3">
        <v>0</v>
      </c>
      <c r="I1411" s="3">
        <v>6</v>
      </c>
      <c r="J1411" s="3">
        <v>4</v>
      </c>
      <c r="K1411" s="3">
        <v>0</v>
      </c>
      <c r="L1411" s="3">
        <v>161</v>
      </c>
      <c r="M1411" s="4" t="str">
        <f t="shared" si="210"/>
        <v/>
      </c>
      <c r="N1411" s="4" t="str">
        <f t="shared" si="211"/>
        <v/>
      </c>
      <c r="O1411" s="4"/>
      <c r="P1411" s="4" t="str">
        <f t="shared" si="212"/>
        <v/>
      </c>
      <c r="Q1411" s="4" t="str">
        <f t="shared" si="213"/>
        <v/>
      </c>
      <c r="R1411" s="4" t="str">
        <f t="shared" si="214"/>
        <v/>
      </c>
      <c r="S1411" s="4">
        <f t="shared" si="215"/>
        <v>1</v>
      </c>
      <c r="T1411" s="4" t="str">
        <f t="shared" si="216"/>
        <v/>
      </c>
      <c r="U1411" s="4" t="str">
        <f t="shared" si="217"/>
        <v/>
      </c>
      <c r="V1411" s="4" t="str">
        <f t="shared" si="218"/>
        <v/>
      </c>
      <c r="W1411" s="4">
        <f t="shared" si="219"/>
        <v>1</v>
      </c>
    </row>
    <row r="1412" spans="1:23" s="3" customFormat="1" x14ac:dyDescent="0.3">
      <c r="A1412" s="3" t="s">
        <v>629</v>
      </c>
      <c r="B1412" s="3" t="s">
        <v>4143</v>
      </c>
      <c r="C1412" s="3" t="s">
        <v>4144</v>
      </c>
      <c r="D1412" s="3" t="s">
        <v>0</v>
      </c>
      <c r="E1412" s="3">
        <v>8</v>
      </c>
      <c r="F1412" s="3">
        <v>43</v>
      </c>
      <c r="G1412" s="3">
        <v>1</v>
      </c>
      <c r="H1412" s="3">
        <v>0</v>
      </c>
      <c r="I1412" s="3">
        <v>0</v>
      </c>
      <c r="J1412" s="3">
        <v>10</v>
      </c>
      <c r="K1412" s="3">
        <v>11</v>
      </c>
      <c r="L1412" s="3">
        <v>273</v>
      </c>
      <c r="M1412" s="4" t="str">
        <f t="shared" si="210"/>
        <v/>
      </c>
      <c r="N1412" s="4" t="str">
        <f t="shared" si="211"/>
        <v/>
      </c>
      <c r="O1412" s="4"/>
      <c r="P1412" s="4" t="str">
        <f t="shared" si="212"/>
        <v/>
      </c>
      <c r="Q1412" s="4" t="str">
        <f t="shared" si="213"/>
        <v/>
      </c>
      <c r="R1412" s="4" t="str">
        <f t="shared" si="214"/>
        <v/>
      </c>
      <c r="S1412" s="4">
        <f t="shared" si="215"/>
        <v>1</v>
      </c>
      <c r="T1412" s="4" t="str">
        <f t="shared" si="216"/>
        <v/>
      </c>
      <c r="U1412" s="4" t="str">
        <f t="shared" si="217"/>
        <v/>
      </c>
      <c r="V1412" s="4" t="str">
        <f t="shared" si="218"/>
        <v/>
      </c>
      <c r="W1412" s="4">
        <f t="shared" si="219"/>
        <v>1</v>
      </c>
    </row>
    <row r="1413" spans="1:23" s="3" customFormat="1" x14ac:dyDescent="0.3">
      <c r="A1413" s="3" t="s">
        <v>629</v>
      </c>
      <c r="B1413" s="3" t="s">
        <v>4042</v>
      </c>
      <c r="C1413" s="3" t="s">
        <v>4043</v>
      </c>
      <c r="D1413" s="3" t="s">
        <v>0</v>
      </c>
      <c r="E1413" s="3">
        <v>8</v>
      </c>
      <c r="F1413" s="3">
        <v>54</v>
      </c>
      <c r="G1413" s="3">
        <v>1</v>
      </c>
      <c r="H1413" s="3">
        <v>0</v>
      </c>
      <c r="I1413" s="3">
        <v>1</v>
      </c>
      <c r="J1413" s="3">
        <v>2</v>
      </c>
      <c r="K1413" s="3">
        <v>4</v>
      </c>
      <c r="L1413" s="3">
        <v>175</v>
      </c>
      <c r="M1413" s="4" t="str">
        <f t="shared" si="210"/>
        <v/>
      </c>
      <c r="N1413" s="4" t="str">
        <f t="shared" si="211"/>
        <v/>
      </c>
      <c r="O1413" s="4"/>
      <c r="P1413" s="4" t="str">
        <f t="shared" si="212"/>
        <v/>
      </c>
      <c r="Q1413" s="4" t="str">
        <f t="shared" si="213"/>
        <v/>
      </c>
      <c r="R1413" s="4" t="str">
        <f t="shared" si="214"/>
        <v/>
      </c>
      <c r="S1413" s="4">
        <f t="shared" si="215"/>
        <v>1</v>
      </c>
      <c r="T1413" s="4" t="str">
        <f t="shared" si="216"/>
        <v/>
      </c>
      <c r="U1413" s="4" t="str">
        <f t="shared" si="217"/>
        <v/>
      </c>
      <c r="V1413" s="4" t="str">
        <f t="shared" si="218"/>
        <v/>
      </c>
      <c r="W1413" s="4">
        <f t="shared" si="219"/>
        <v>1</v>
      </c>
    </row>
    <row r="1414" spans="1:23" s="3" customFormat="1" x14ac:dyDescent="0.3">
      <c r="A1414" s="3" t="s">
        <v>629</v>
      </c>
      <c r="B1414" s="3" t="s">
        <v>4864</v>
      </c>
      <c r="C1414" s="3" t="s">
        <v>4865</v>
      </c>
      <c r="D1414" s="3" t="s">
        <v>0</v>
      </c>
      <c r="E1414" s="3">
        <v>8</v>
      </c>
      <c r="F1414" s="3">
        <v>1</v>
      </c>
      <c r="G1414" s="3">
        <v>1</v>
      </c>
      <c r="H1414" s="3">
        <v>0</v>
      </c>
      <c r="I1414" s="3">
        <v>0</v>
      </c>
      <c r="J1414" s="3">
        <v>1</v>
      </c>
      <c r="K1414" s="3">
        <v>0</v>
      </c>
      <c r="L1414" s="3">
        <v>49</v>
      </c>
      <c r="M1414" s="4" t="str">
        <f t="shared" ref="M1414:M1477" si="220">IF( AND( OR( F1414&gt;$F$1, L1414&gt;$L$1 ), OR( E1414&gt;$E$1, I1414&gt;$I$1 ) ), 1, "" )</f>
        <v/>
      </c>
      <c r="N1414" s="4" t="str">
        <f t="shared" ref="N1414:N1477" si="221">IF( AND( OR( F1414&gt;$F$2, L1414&gt;$L$2 ), OR( E1414&gt;$E$2, I1414&gt;$I$2 ) ), 1, "")</f>
        <v/>
      </c>
      <c r="O1414" s="4"/>
      <c r="P1414" s="4" t="str">
        <f t="shared" ref="P1414:P1477" si="222" xml:space="preserve"> IF( AND( M1414 = 1, O1414 = 1 ), 1, "")</f>
        <v/>
      </c>
      <c r="Q1414" s="4" t="str">
        <f t="shared" ref="Q1414:Q1477" si="223" xml:space="preserve"> IF( AND( M1414 = "", O1414 = 1 ), 1, "")</f>
        <v/>
      </c>
      <c r="R1414" s="4" t="str">
        <f t="shared" ref="R1414:R1477" si="224" xml:space="preserve"> IF( AND( M1414 = 1, O1414 = "" ), 1, "")</f>
        <v/>
      </c>
      <c r="S1414" s="4">
        <f t="shared" ref="S1414:S1477" si="225" xml:space="preserve"> IF( AND( M1414 = "", O1414 = "" ), 1, "")</f>
        <v>1</v>
      </c>
      <c r="T1414" s="4" t="str">
        <f t="shared" ref="T1414:T1477" si="226" xml:space="preserve"> IF( AND( N1414 = 1, O1414 = 1 ), 1, "")</f>
        <v/>
      </c>
      <c r="U1414" s="4" t="str">
        <f t="shared" ref="U1414:U1477" si="227" xml:space="preserve"> IF( AND( N1414 = "", O1414 = 1 ), 1, "")</f>
        <v/>
      </c>
      <c r="V1414" s="4" t="str">
        <f t="shared" ref="V1414:V1477" si="228" xml:space="preserve"> IF( AND( N1414 = 1, O1414 = "" ), 1, "")</f>
        <v/>
      </c>
      <c r="W1414" s="4">
        <f t="shared" ref="W1414:W1477" si="229" xml:space="preserve"> IF( AND( N1414 = "", O1414 = "" ), 1, "")</f>
        <v>1</v>
      </c>
    </row>
    <row r="1415" spans="1:23" s="3" customFormat="1" x14ac:dyDescent="0.3">
      <c r="A1415" s="3" t="s">
        <v>629</v>
      </c>
      <c r="B1415" s="3" t="s">
        <v>5573</v>
      </c>
      <c r="C1415" s="3" t="s">
        <v>5574</v>
      </c>
      <c r="D1415" s="3" t="s">
        <v>0</v>
      </c>
      <c r="E1415" s="3">
        <v>5</v>
      </c>
      <c r="F1415" s="3">
        <v>7</v>
      </c>
      <c r="G1415" s="3">
        <v>1</v>
      </c>
      <c r="H1415" s="3">
        <v>0</v>
      </c>
      <c r="I1415" s="3">
        <v>19</v>
      </c>
      <c r="J1415" s="3">
        <v>7</v>
      </c>
      <c r="K1415" s="3">
        <v>2</v>
      </c>
      <c r="L1415" s="3">
        <v>111</v>
      </c>
      <c r="M1415" s="4" t="str">
        <f t="shared" si="220"/>
        <v/>
      </c>
      <c r="N1415" s="4" t="str">
        <f t="shared" si="221"/>
        <v/>
      </c>
      <c r="O1415" s="4"/>
      <c r="P1415" s="4" t="str">
        <f t="shared" si="222"/>
        <v/>
      </c>
      <c r="Q1415" s="4" t="str">
        <f t="shared" si="223"/>
        <v/>
      </c>
      <c r="R1415" s="4" t="str">
        <f t="shared" si="224"/>
        <v/>
      </c>
      <c r="S1415" s="4">
        <f t="shared" si="225"/>
        <v>1</v>
      </c>
      <c r="T1415" s="4" t="str">
        <f t="shared" si="226"/>
        <v/>
      </c>
      <c r="U1415" s="4" t="str">
        <f t="shared" si="227"/>
        <v/>
      </c>
      <c r="V1415" s="4" t="str">
        <f t="shared" si="228"/>
        <v/>
      </c>
      <c r="W1415" s="4">
        <f t="shared" si="229"/>
        <v>1</v>
      </c>
    </row>
    <row r="1416" spans="1:23" s="3" customFormat="1" x14ac:dyDescent="0.3">
      <c r="A1416" s="3" t="s">
        <v>629</v>
      </c>
      <c r="B1416" s="3" t="s">
        <v>5296</v>
      </c>
      <c r="C1416" s="3" t="s">
        <v>4555</v>
      </c>
      <c r="D1416" s="3" t="s">
        <v>0</v>
      </c>
      <c r="E1416" s="3">
        <v>4</v>
      </c>
      <c r="F1416" s="3">
        <v>3</v>
      </c>
      <c r="G1416" s="3">
        <v>1</v>
      </c>
      <c r="H1416" s="3">
        <v>0</v>
      </c>
      <c r="I1416" s="3">
        <v>3</v>
      </c>
      <c r="J1416" s="3">
        <v>3</v>
      </c>
      <c r="K1416" s="3">
        <v>2</v>
      </c>
      <c r="L1416" s="3">
        <v>68</v>
      </c>
      <c r="M1416" s="4" t="str">
        <f t="shared" si="220"/>
        <v/>
      </c>
      <c r="N1416" s="4" t="str">
        <f t="shared" si="221"/>
        <v/>
      </c>
      <c r="O1416" s="4"/>
      <c r="P1416" s="4" t="str">
        <f t="shared" si="222"/>
        <v/>
      </c>
      <c r="Q1416" s="4" t="str">
        <f t="shared" si="223"/>
        <v/>
      </c>
      <c r="R1416" s="4" t="str">
        <f t="shared" si="224"/>
        <v/>
      </c>
      <c r="S1416" s="4">
        <f t="shared" si="225"/>
        <v>1</v>
      </c>
      <c r="T1416" s="4" t="str">
        <f t="shared" si="226"/>
        <v/>
      </c>
      <c r="U1416" s="4" t="str">
        <f t="shared" si="227"/>
        <v/>
      </c>
      <c r="V1416" s="4" t="str">
        <f t="shared" si="228"/>
        <v/>
      </c>
      <c r="W1416" s="4">
        <f t="shared" si="229"/>
        <v>1</v>
      </c>
    </row>
    <row r="1417" spans="1:23" s="3" customFormat="1" x14ac:dyDescent="0.3">
      <c r="A1417" s="3" t="s">
        <v>629</v>
      </c>
      <c r="B1417" s="3" t="s">
        <v>3616</v>
      </c>
      <c r="C1417" s="3" t="s">
        <v>3617</v>
      </c>
      <c r="D1417" s="3" t="s">
        <v>0</v>
      </c>
      <c r="E1417" s="3">
        <v>3</v>
      </c>
      <c r="F1417" s="3">
        <v>1</v>
      </c>
      <c r="G1417" s="3">
        <v>2</v>
      </c>
      <c r="H1417" s="3">
        <v>0</v>
      </c>
      <c r="I1417" s="3">
        <v>0</v>
      </c>
      <c r="J1417" s="3">
        <v>1</v>
      </c>
      <c r="K1417" s="3">
        <v>0</v>
      </c>
      <c r="L1417" s="3">
        <v>12</v>
      </c>
      <c r="M1417" s="4" t="str">
        <f t="shared" si="220"/>
        <v/>
      </c>
      <c r="N1417" s="4" t="str">
        <f t="shared" si="221"/>
        <v/>
      </c>
      <c r="O1417" s="4"/>
      <c r="P1417" s="4" t="str">
        <f t="shared" si="222"/>
        <v/>
      </c>
      <c r="Q1417" s="4" t="str">
        <f t="shared" si="223"/>
        <v/>
      </c>
      <c r="R1417" s="4" t="str">
        <f t="shared" si="224"/>
        <v/>
      </c>
      <c r="S1417" s="4">
        <f t="shared" si="225"/>
        <v>1</v>
      </c>
      <c r="T1417" s="4" t="str">
        <f t="shared" si="226"/>
        <v/>
      </c>
      <c r="U1417" s="4" t="str">
        <f t="shared" si="227"/>
        <v/>
      </c>
      <c r="V1417" s="4" t="str">
        <f t="shared" si="228"/>
        <v/>
      </c>
      <c r="W1417" s="4">
        <f t="shared" si="229"/>
        <v>1</v>
      </c>
    </row>
    <row r="1418" spans="1:23" s="3" customFormat="1" x14ac:dyDescent="0.3">
      <c r="A1418" s="3" t="s">
        <v>629</v>
      </c>
      <c r="B1418" s="3" t="s">
        <v>4329</v>
      </c>
      <c r="C1418" s="3" t="s">
        <v>3462</v>
      </c>
      <c r="D1418" s="3" t="s">
        <v>0</v>
      </c>
      <c r="E1418" s="3">
        <v>2</v>
      </c>
      <c r="F1418" s="3">
        <v>5</v>
      </c>
      <c r="G1418" s="3">
        <v>2</v>
      </c>
      <c r="H1418" s="3">
        <v>0</v>
      </c>
      <c r="I1418" s="3">
        <v>3</v>
      </c>
      <c r="J1418" s="3">
        <v>3</v>
      </c>
      <c r="K1418" s="3">
        <v>2</v>
      </c>
      <c r="L1418" s="3">
        <v>44</v>
      </c>
      <c r="M1418" s="4" t="str">
        <f t="shared" si="220"/>
        <v/>
      </c>
      <c r="N1418" s="4" t="str">
        <f t="shared" si="221"/>
        <v/>
      </c>
      <c r="O1418" s="4"/>
      <c r="P1418" s="4" t="str">
        <f t="shared" si="222"/>
        <v/>
      </c>
      <c r="Q1418" s="4" t="str">
        <f t="shared" si="223"/>
        <v/>
      </c>
      <c r="R1418" s="4" t="str">
        <f t="shared" si="224"/>
        <v/>
      </c>
      <c r="S1418" s="4">
        <f t="shared" si="225"/>
        <v>1</v>
      </c>
      <c r="T1418" s="4" t="str">
        <f t="shared" si="226"/>
        <v/>
      </c>
      <c r="U1418" s="4" t="str">
        <f t="shared" si="227"/>
        <v/>
      </c>
      <c r="V1418" s="4" t="str">
        <f t="shared" si="228"/>
        <v/>
      </c>
      <c r="W1418" s="4">
        <f t="shared" si="229"/>
        <v>1</v>
      </c>
    </row>
    <row r="1419" spans="1:23" s="3" customFormat="1" x14ac:dyDescent="0.3">
      <c r="A1419" s="3" t="s">
        <v>629</v>
      </c>
      <c r="B1419" s="3" t="s">
        <v>841</v>
      </c>
      <c r="C1419" s="3" t="s">
        <v>737</v>
      </c>
      <c r="D1419" s="3" t="s">
        <v>389</v>
      </c>
      <c r="E1419" s="3">
        <v>1</v>
      </c>
      <c r="F1419" s="3">
        <v>61</v>
      </c>
      <c r="G1419" s="3">
        <v>1</v>
      </c>
      <c r="H1419" s="3">
        <v>0</v>
      </c>
      <c r="I1419" s="3">
        <v>1830</v>
      </c>
      <c r="J1419" s="3">
        <v>61</v>
      </c>
      <c r="K1419" s="3">
        <v>1</v>
      </c>
      <c r="L1419" s="3">
        <v>656</v>
      </c>
      <c r="M1419" s="4">
        <f t="shared" si="220"/>
        <v>1</v>
      </c>
      <c r="N1419" s="4">
        <f t="shared" si="221"/>
        <v>1</v>
      </c>
      <c r="O1419" s="4"/>
      <c r="P1419" s="4" t="str">
        <f t="shared" si="222"/>
        <v/>
      </c>
      <c r="Q1419" s="4" t="str">
        <f t="shared" si="223"/>
        <v/>
      </c>
      <c r="R1419" s="4">
        <f t="shared" si="224"/>
        <v>1</v>
      </c>
      <c r="S1419" s="4" t="str">
        <f t="shared" si="225"/>
        <v/>
      </c>
      <c r="T1419" s="4" t="str">
        <f t="shared" si="226"/>
        <v/>
      </c>
      <c r="U1419" s="4" t="str">
        <f t="shared" si="227"/>
        <v/>
      </c>
      <c r="V1419" s="4">
        <f t="shared" si="228"/>
        <v>1</v>
      </c>
      <c r="W1419" s="4" t="str">
        <f t="shared" si="229"/>
        <v/>
      </c>
    </row>
    <row r="1420" spans="1:23" s="3" customFormat="1" x14ac:dyDescent="0.3">
      <c r="A1420" s="3" t="s">
        <v>629</v>
      </c>
      <c r="B1420" s="3" t="s">
        <v>781</v>
      </c>
      <c r="C1420" s="3" t="s">
        <v>782</v>
      </c>
      <c r="D1420" s="3" t="s">
        <v>0</v>
      </c>
      <c r="E1420" s="3">
        <v>6</v>
      </c>
      <c r="F1420" s="3">
        <v>67</v>
      </c>
      <c r="G1420" s="3">
        <v>1</v>
      </c>
      <c r="H1420" s="3">
        <v>0</v>
      </c>
      <c r="I1420" s="3">
        <v>110</v>
      </c>
      <c r="J1420" s="3">
        <v>17</v>
      </c>
      <c r="K1420" s="3">
        <v>22</v>
      </c>
      <c r="L1420" s="3">
        <v>328</v>
      </c>
      <c r="M1420" s="4" t="str">
        <f t="shared" si="220"/>
        <v/>
      </c>
      <c r="N1420" s="4" t="str">
        <f t="shared" si="221"/>
        <v/>
      </c>
      <c r="O1420" s="4"/>
      <c r="P1420" s="4" t="str">
        <f t="shared" si="222"/>
        <v/>
      </c>
      <c r="Q1420" s="4" t="str">
        <f t="shared" si="223"/>
        <v/>
      </c>
      <c r="R1420" s="4" t="str">
        <f t="shared" si="224"/>
        <v/>
      </c>
      <c r="S1420" s="4">
        <f t="shared" si="225"/>
        <v>1</v>
      </c>
      <c r="T1420" s="4" t="str">
        <f t="shared" si="226"/>
        <v/>
      </c>
      <c r="U1420" s="4" t="str">
        <f t="shared" si="227"/>
        <v/>
      </c>
      <c r="V1420" s="4" t="str">
        <f t="shared" si="228"/>
        <v/>
      </c>
      <c r="W1420" s="4">
        <f t="shared" si="229"/>
        <v>1</v>
      </c>
    </row>
    <row r="1421" spans="1:23" s="3" customFormat="1" x14ac:dyDescent="0.3">
      <c r="A1421" s="3" t="s">
        <v>629</v>
      </c>
      <c r="B1421" s="3" t="s">
        <v>5375</v>
      </c>
      <c r="C1421" s="3" t="s">
        <v>5376</v>
      </c>
      <c r="D1421" s="3" t="s">
        <v>0</v>
      </c>
      <c r="E1421" s="3">
        <v>0</v>
      </c>
      <c r="F1421" s="3">
        <v>1</v>
      </c>
      <c r="G1421" s="3">
        <v>1</v>
      </c>
      <c r="H1421" s="3">
        <v>0</v>
      </c>
      <c r="I1421" s="3">
        <v>0</v>
      </c>
      <c r="J1421" s="3">
        <v>1</v>
      </c>
      <c r="K1421" s="3">
        <v>0</v>
      </c>
      <c r="L1421" s="3">
        <v>19</v>
      </c>
      <c r="M1421" s="4" t="str">
        <f t="shared" si="220"/>
        <v/>
      </c>
      <c r="N1421" s="4" t="str">
        <f t="shared" si="221"/>
        <v/>
      </c>
      <c r="O1421" s="4"/>
      <c r="P1421" s="4" t="str">
        <f t="shared" si="222"/>
        <v/>
      </c>
      <c r="Q1421" s="4" t="str">
        <f t="shared" si="223"/>
        <v/>
      </c>
      <c r="R1421" s="4" t="str">
        <f t="shared" si="224"/>
        <v/>
      </c>
      <c r="S1421" s="4">
        <f t="shared" si="225"/>
        <v>1</v>
      </c>
      <c r="T1421" s="4" t="str">
        <f t="shared" si="226"/>
        <v/>
      </c>
      <c r="U1421" s="4" t="str">
        <f t="shared" si="227"/>
        <v/>
      </c>
      <c r="V1421" s="4" t="str">
        <f t="shared" si="228"/>
        <v/>
      </c>
      <c r="W1421" s="4">
        <f t="shared" si="229"/>
        <v>1</v>
      </c>
    </row>
    <row r="1422" spans="1:23" s="3" customFormat="1" x14ac:dyDescent="0.3">
      <c r="A1422" s="3" t="s">
        <v>629</v>
      </c>
      <c r="B1422" s="3" t="s">
        <v>4540</v>
      </c>
      <c r="C1422" s="3" t="s">
        <v>4541</v>
      </c>
      <c r="D1422" s="3" t="s">
        <v>389</v>
      </c>
      <c r="E1422" s="3">
        <v>1</v>
      </c>
      <c r="F1422" s="3">
        <v>10</v>
      </c>
      <c r="G1422" s="3">
        <v>1</v>
      </c>
      <c r="H1422" s="3">
        <v>0</v>
      </c>
      <c r="I1422" s="3">
        <v>45</v>
      </c>
      <c r="J1422" s="3">
        <v>10</v>
      </c>
      <c r="K1422" s="3">
        <v>2</v>
      </c>
      <c r="L1422" s="3">
        <v>127</v>
      </c>
      <c r="M1422" s="4" t="str">
        <f t="shared" si="220"/>
        <v/>
      </c>
      <c r="N1422" s="4" t="str">
        <f t="shared" si="221"/>
        <v/>
      </c>
      <c r="O1422" s="4"/>
      <c r="P1422" s="4" t="str">
        <f t="shared" si="222"/>
        <v/>
      </c>
      <c r="Q1422" s="4" t="str">
        <f t="shared" si="223"/>
        <v/>
      </c>
      <c r="R1422" s="4" t="str">
        <f t="shared" si="224"/>
        <v/>
      </c>
      <c r="S1422" s="4">
        <f t="shared" si="225"/>
        <v>1</v>
      </c>
      <c r="T1422" s="4" t="str">
        <f t="shared" si="226"/>
        <v/>
      </c>
      <c r="U1422" s="4" t="str">
        <f t="shared" si="227"/>
        <v/>
      </c>
      <c r="V1422" s="4" t="str">
        <f t="shared" si="228"/>
        <v/>
      </c>
      <c r="W1422" s="4">
        <f t="shared" si="229"/>
        <v>1</v>
      </c>
    </row>
    <row r="1423" spans="1:23" s="3" customFormat="1" x14ac:dyDescent="0.3">
      <c r="A1423" s="3" t="s">
        <v>629</v>
      </c>
      <c r="B1423" s="3" t="s">
        <v>5719</v>
      </c>
      <c r="C1423" s="3" t="s">
        <v>5720</v>
      </c>
      <c r="D1423" s="3" t="s">
        <v>0</v>
      </c>
      <c r="E1423" s="3">
        <v>3</v>
      </c>
      <c r="F1423" s="3">
        <v>9</v>
      </c>
      <c r="G1423" s="3">
        <v>1</v>
      </c>
      <c r="H1423" s="3">
        <v>0</v>
      </c>
      <c r="I1423" s="3">
        <v>0</v>
      </c>
      <c r="J1423" s="3">
        <v>5</v>
      </c>
      <c r="K1423" s="3">
        <v>1</v>
      </c>
      <c r="L1423" s="3">
        <v>106</v>
      </c>
      <c r="M1423" s="4" t="str">
        <f t="shared" si="220"/>
        <v/>
      </c>
      <c r="N1423" s="4" t="str">
        <f t="shared" si="221"/>
        <v/>
      </c>
      <c r="O1423" s="4"/>
      <c r="P1423" s="4" t="str">
        <f t="shared" si="222"/>
        <v/>
      </c>
      <c r="Q1423" s="4" t="str">
        <f t="shared" si="223"/>
        <v/>
      </c>
      <c r="R1423" s="4" t="str">
        <f t="shared" si="224"/>
        <v/>
      </c>
      <c r="S1423" s="4">
        <f t="shared" si="225"/>
        <v>1</v>
      </c>
      <c r="T1423" s="4" t="str">
        <f t="shared" si="226"/>
        <v/>
      </c>
      <c r="U1423" s="4" t="str">
        <f t="shared" si="227"/>
        <v/>
      </c>
      <c r="V1423" s="4" t="str">
        <f t="shared" si="228"/>
        <v/>
      </c>
      <c r="W1423" s="4">
        <f t="shared" si="229"/>
        <v>1</v>
      </c>
    </row>
    <row r="1424" spans="1:23" s="3" customFormat="1" x14ac:dyDescent="0.3">
      <c r="A1424" s="3" t="s">
        <v>629</v>
      </c>
      <c r="B1424" s="3" t="s">
        <v>3875</v>
      </c>
      <c r="C1424" s="3" t="s">
        <v>3805</v>
      </c>
      <c r="D1424" s="3" t="s">
        <v>0</v>
      </c>
      <c r="E1424" s="3">
        <v>3</v>
      </c>
      <c r="F1424" s="3">
        <v>36</v>
      </c>
      <c r="G1424" s="3">
        <v>1</v>
      </c>
      <c r="H1424" s="3">
        <v>0</v>
      </c>
      <c r="I1424" s="3">
        <v>0</v>
      </c>
      <c r="J1424" s="3">
        <v>12</v>
      </c>
      <c r="K1424" s="3">
        <v>4</v>
      </c>
      <c r="L1424" s="3">
        <v>256</v>
      </c>
      <c r="M1424" s="4" t="str">
        <f t="shared" si="220"/>
        <v/>
      </c>
      <c r="N1424" s="4" t="str">
        <f t="shared" si="221"/>
        <v/>
      </c>
      <c r="O1424" s="4"/>
      <c r="P1424" s="4" t="str">
        <f t="shared" si="222"/>
        <v/>
      </c>
      <c r="Q1424" s="4" t="str">
        <f t="shared" si="223"/>
        <v/>
      </c>
      <c r="R1424" s="4" t="str">
        <f t="shared" si="224"/>
        <v/>
      </c>
      <c r="S1424" s="4">
        <f t="shared" si="225"/>
        <v>1</v>
      </c>
      <c r="T1424" s="4" t="str">
        <f t="shared" si="226"/>
        <v/>
      </c>
      <c r="U1424" s="4" t="str">
        <f t="shared" si="227"/>
        <v/>
      </c>
      <c r="V1424" s="4" t="str">
        <f t="shared" si="228"/>
        <v/>
      </c>
      <c r="W1424" s="4">
        <f t="shared" si="229"/>
        <v>1</v>
      </c>
    </row>
    <row r="1425" spans="1:23" s="3" customFormat="1" x14ac:dyDescent="0.3">
      <c r="A1425" s="3" t="s">
        <v>629</v>
      </c>
      <c r="B1425" s="3" t="s">
        <v>3993</v>
      </c>
      <c r="C1425" s="3" t="s">
        <v>3994</v>
      </c>
      <c r="D1425" s="3" t="s">
        <v>0</v>
      </c>
      <c r="E1425" s="3">
        <v>6</v>
      </c>
      <c r="F1425" s="3">
        <v>0</v>
      </c>
      <c r="G1425" s="3">
        <v>1</v>
      </c>
      <c r="H1425" s="3">
        <v>0</v>
      </c>
      <c r="I1425" s="3">
        <v>0</v>
      </c>
      <c r="J1425" s="3">
        <v>0</v>
      </c>
      <c r="K1425" s="3">
        <v>0</v>
      </c>
      <c r="L1425" s="3">
        <v>32</v>
      </c>
      <c r="M1425" s="4" t="str">
        <f t="shared" si="220"/>
        <v/>
      </c>
      <c r="N1425" s="4" t="str">
        <f t="shared" si="221"/>
        <v/>
      </c>
      <c r="O1425" s="4"/>
      <c r="P1425" s="4" t="str">
        <f t="shared" si="222"/>
        <v/>
      </c>
      <c r="Q1425" s="4" t="str">
        <f t="shared" si="223"/>
        <v/>
      </c>
      <c r="R1425" s="4" t="str">
        <f t="shared" si="224"/>
        <v/>
      </c>
      <c r="S1425" s="4">
        <f t="shared" si="225"/>
        <v>1</v>
      </c>
      <c r="T1425" s="4" t="str">
        <f t="shared" si="226"/>
        <v/>
      </c>
      <c r="U1425" s="4" t="str">
        <f t="shared" si="227"/>
        <v/>
      </c>
      <c r="V1425" s="4" t="str">
        <f t="shared" si="228"/>
        <v/>
      </c>
      <c r="W1425" s="4">
        <f t="shared" si="229"/>
        <v>1</v>
      </c>
    </row>
    <row r="1426" spans="1:23" s="3" customFormat="1" x14ac:dyDescent="0.3">
      <c r="A1426" s="3" t="s">
        <v>629</v>
      </c>
      <c r="B1426" s="3" t="s">
        <v>5198</v>
      </c>
      <c r="C1426" s="3" t="s">
        <v>5199</v>
      </c>
      <c r="D1426" s="3" t="s">
        <v>0</v>
      </c>
      <c r="E1426" s="3">
        <v>2</v>
      </c>
      <c r="F1426" s="3">
        <v>5</v>
      </c>
      <c r="G1426" s="3">
        <v>2</v>
      </c>
      <c r="H1426" s="3">
        <v>0</v>
      </c>
      <c r="I1426" s="3">
        <v>10</v>
      </c>
      <c r="J1426" s="3">
        <v>5</v>
      </c>
      <c r="K1426" s="3">
        <v>0</v>
      </c>
      <c r="L1426" s="3">
        <v>132</v>
      </c>
      <c r="M1426" s="4" t="str">
        <f t="shared" si="220"/>
        <v/>
      </c>
      <c r="N1426" s="4" t="str">
        <f t="shared" si="221"/>
        <v/>
      </c>
      <c r="O1426" s="4"/>
      <c r="P1426" s="4" t="str">
        <f t="shared" si="222"/>
        <v/>
      </c>
      <c r="Q1426" s="4" t="str">
        <f t="shared" si="223"/>
        <v/>
      </c>
      <c r="R1426" s="4" t="str">
        <f t="shared" si="224"/>
        <v/>
      </c>
      <c r="S1426" s="4">
        <f t="shared" si="225"/>
        <v>1</v>
      </c>
      <c r="T1426" s="4" t="str">
        <f t="shared" si="226"/>
        <v/>
      </c>
      <c r="U1426" s="4" t="str">
        <f t="shared" si="227"/>
        <v/>
      </c>
      <c r="V1426" s="4" t="str">
        <f t="shared" si="228"/>
        <v/>
      </c>
      <c r="W1426" s="4">
        <f t="shared" si="229"/>
        <v>1</v>
      </c>
    </row>
    <row r="1427" spans="1:23" s="3" customFormat="1" x14ac:dyDescent="0.3">
      <c r="A1427" s="3" t="s">
        <v>629</v>
      </c>
      <c r="B1427" s="3" t="s">
        <v>5477</v>
      </c>
      <c r="C1427" s="3" t="s">
        <v>2316</v>
      </c>
      <c r="D1427" s="3" t="s">
        <v>0</v>
      </c>
      <c r="E1427" s="3">
        <v>0</v>
      </c>
      <c r="F1427" s="3">
        <v>0</v>
      </c>
      <c r="G1427" s="3">
        <v>1</v>
      </c>
      <c r="H1427" s="3">
        <v>0</v>
      </c>
      <c r="I1427" s="3">
        <v>0</v>
      </c>
      <c r="J1427" s="3">
        <v>0</v>
      </c>
      <c r="K1427" s="3">
        <v>5</v>
      </c>
      <c r="L1427" s="3">
        <v>32</v>
      </c>
      <c r="M1427" s="4" t="str">
        <f t="shared" si="220"/>
        <v/>
      </c>
      <c r="N1427" s="4" t="str">
        <f t="shared" si="221"/>
        <v/>
      </c>
      <c r="O1427" s="4"/>
      <c r="P1427" s="4" t="str">
        <f t="shared" si="222"/>
        <v/>
      </c>
      <c r="Q1427" s="4" t="str">
        <f t="shared" si="223"/>
        <v/>
      </c>
      <c r="R1427" s="4" t="str">
        <f t="shared" si="224"/>
        <v/>
      </c>
      <c r="S1427" s="4">
        <f t="shared" si="225"/>
        <v>1</v>
      </c>
      <c r="T1427" s="4" t="str">
        <f t="shared" si="226"/>
        <v/>
      </c>
      <c r="U1427" s="4" t="str">
        <f t="shared" si="227"/>
        <v/>
      </c>
      <c r="V1427" s="4" t="str">
        <f t="shared" si="228"/>
        <v/>
      </c>
      <c r="W1427" s="4">
        <f t="shared" si="229"/>
        <v>1</v>
      </c>
    </row>
    <row r="1428" spans="1:23" s="3" customFormat="1" x14ac:dyDescent="0.3">
      <c r="A1428" s="3" t="s">
        <v>629</v>
      </c>
      <c r="B1428" s="3" t="s">
        <v>4993</v>
      </c>
      <c r="C1428" s="3" t="s">
        <v>4994</v>
      </c>
      <c r="D1428" s="3" t="s">
        <v>0</v>
      </c>
      <c r="E1428" s="3">
        <v>0</v>
      </c>
      <c r="F1428" s="3">
        <v>7</v>
      </c>
      <c r="G1428" s="3">
        <v>3</v>
      </c>
      <c r="H1428" s="3">
        <v>0</v>
      </c>
      <c r="I1428" s="3">
        <v>4</v>
      </c>
      <c r="J1428" s="3">
        <v>5</v>
      </c>
      <c r="K1428" s="3">
        <v>5</v>
      </c>
      <c r="L1428" s="3">
        <v>53</v>
      </c>
      <c r="M1428" s="4" t="str">
        <f t="shared" si="220"/>
        <v/>
      </c>
      <c r="N1428" s="4" t="str">
        <f t="shared" si="221"/>
        <v/>
      </c>
      <c r="O1428" s="4"/>
      <c r="P1428" s="4" t="str">
        <f t="shared" si="222"/>
        <v/>
      </c>
      <c r="Q1428" s="4" t="str">
        <f t="shared" si="223"/>
        <v/>
      </c>
      <c r="R1428" s="4" t="str">
        <f t="shared" si="224"/>
        <v/>
      </c>
      <c r="S1428" s="4">
        <f t="shared" si="225"/>
        <v>1</v>
      </c>
      <c r="T1428" s="4" t="str">
        <f t="shared" si="226"/>
        <v/>
      </c>
      <c r="U1428" s="4" t="str">
        <f t="shared" si="227"/>
        <v/>
      </c>
      <c r="V1428" s="4" t="str">
        <f t="shared" si="228"/>
        <v/>
      </c>
      <c r="W1428" s="4">
        <f t="shared" si="229"/>
        <v>1</v>
      </c>
    </row>
    <row r="1429" spans="1:23" s="3" customFormat="1" x14ac:dyDescent="0.3">
      <c r="A1429" s="3" t="s">
        <v>629</v>
      </c>
      <c r="B1429" s="3" t="s">
        <v>4966</v>
      </c>
      <c r="C1429" s="3" t="s">
        <v>4967</v>
      </c>
      <c r="D1429" s="3" t="s">
        <v>0</v>
      </c>
      <c r="E1429" s="3">
        <v>5</v>
      </c>
      <c r="F1429" s="3">
        <v>1</v>
      </c>
      <c r="G1429" s="3">
        <v>1</v>
      </c>
      <c r="H1429" s="3">
        <v>0</v>
      </c>
      <c r="I1429" s="3">
        <v>0</v>
      </c>
      <c r="J1429" s="3">
        <v>1</v>
      </c>
      <c r="K1429" s="3">
        <v>0</v>
      </c>
      <c r="L1429" s="3">
        <v>39</v>
      </c>
      <c r="M1429" s="4" t="str">
        <f t="shared" si="220"/>
        <v/>
      </c>
      <c r="N1429" s="4" t="str">
        <f t="shared" si="221"/>
        <v/>
      </c>
      <c r="O1429" s="4"/>
      <c r="P1429" s="4" t="str">
        <f t="shared" si="222"/>
        <v/>
      </c>
      <c r="Q1429" s="4" t="str">
        <f t="shared" si="223"/>
        <v/>
      </c>
      <c r="R1429" s="4" t="str">
        <f t="shared" si="224"/>
        <v/>
      </c>
      <c r="S1429" s="4">
        <f t="shared" si="225"/>
        <v>1</v>
      </c>
      <c r="T1429" s="4" t="str">
        <f t="shared" si="226"/>
        <v/>
      </c>
      <c r="U1429" s="4" t="str">
        <f t="shared" si="227"/>
        <v/>
      </c>
      <c r="V1429" s="4" t="str">
        <f t="shared" si="228"/>
        <v/>
      </c>
      <c r="W1429" s="4">
        <f t="shared" si="229"/>
        <v>1</v>
      </c>
    </row>
    <row r="1430" spans="1:23" s="3" customFormat="1" x14ac:dyDescent="0.3">
      <c r="A1430" s="3" t="s">
        <v>629</v>
      </c>
      <c r="B1430" s="3" t="s">
        <v>5625</v>
      </c>
      <c r="C1430" s="3" t="s">
        <v>5626</v>
      </c>
      <c r="D1430" s="3" t="s">
        <v>0</v>
      </c>
      <c r="E1430" s="3">
        <v>1</v>
      </c>
      <c r="F1430" s="3">
        <v>12</v>
      </c>
      <c r="G1430" s="3">
        <v>1</v>
      </c>
      <c r="H1430" s="3">
        <v>0</v>
      </c>
      <c r="I1430" s="3">
        <v>0</v>
      </c>
      <c r="J1430" s="3">
        <v>3</v>
      </c>
      <c r="K1430" s="3">
        <v>2</v>
      </c>
      <c r="L1430" s="3">
        <v>60</v>
      </c>
      <c r="M1430" s="4" t="str">
        <f t="shared" si="220"/>
        <v/>
      </c>
      <c r="N1430" s="4" t="str">
        <f t="shared" si="221"/>
        <v/>
      </c>
      <c r="O1430" s="4"/>
      <c r="P1430" s="4" t="str">
        <f t="shared" si="222"/>
        <v/>
      </c>
      <c r="Q1430" s="4" t="str">
        <f t="shared" si="223"/>
        <v/>
      </c>
      <c r="R1430" s="4" t="str">
        <f t="shared" si="224"/>
        <v/>
      </c>
      <c r="S1430" s="4">
        <f t="shared" si="225"/>
        <v>1</v>
      </c>
      <c r="T1430" s="4" t="str">
        <f t="shared" si="226"/>
        <v/>
      </c>
      <c r="U1430" s="4" t="str">
        <f t="shared" si="227"/>
        <v/>
      </c>
      <c r="V1430" s="4" t="str">
        <f t="shared" si="228"/>
        <v/>
      </c>
      <c r="W1430" s="4">
        <f t="shared" si="229"/>
        <v>1</v>
      </c>
    </row>
    <row r="1431" spans="1:23" s="3" customFormat="1" x14ac:dyDescent="0.3">
      <c r="A1431" s="3" t="s">
        <v>629</v>
      </c>
      <c r="B1431" s="3" t="s">
        <v>3921</v>
      </c>
      <c r="C1431" s="3" t="s">
        <v>3922</v>
      </c>
      <c r="D1431" s="3" t="s">
        <v>0</v>
      </c>
      <c r="E1431" s="3">
        <v>0</v>
      </c>
      <c r="F1431" s="3">
        <v>16</v>
      </c>
      <c r="G1431" s="3">
        <v>1</v>
      </c>
      <c r="H1431" s="3">
        <v>0</v>
      </c>
      <c r="I1431" s="3">
        <v>0</v>
      </c>
      <c r="J1431" s="3">
        <v>3</v>
      </c>
      <c r="K1431" s="3">
        <v>4</v>
      </c>
      <c r="L1431" s="3">
        <v>82</v>
      </c>
      <c r="M1431" s="4" t="str">
        <f t="shared" si="220"/>
        <v/>
      </c>
      <c r="N1431" s="4" t="str">
        <f t="shared" si="221"/>
        <v/>
      </c>
      <c r="O1431" s="4"/>
      <c r="P1431" s="4" t="str">
        <f t="shared" si="222"/>
        <v/>
      </c>
      <c r="Q1431" s="4" t="str">
        <f t="shared" si="223"/>
        <v/>
      </c>
      <c r="R1431" s="4" t="str">
        <f t="shared" si="224"/>
        <v/>
      </c>
      <c r="S1431" s="4">
        <f t="shared" si="225"/>
        <v>1</v>
      </c>
      <c r="T1431" s="4" t="str">
        <f t="shared" si="226"/>
        <v/>
      </c>
      <c r="U1431" s="4" t="str">
        <f t="shared" si="227"/>
        <v/>
      </c>
      <c r="V1431" s="4" t="str">
        <f t="shared" si="228"/>
        <v/>
      </c>
      <c r="W1431" s="4">
        <f t="shared" si="229"/>
        <v>1</v>
      </c>
    </row>
    <row r="1432" spans="1:23" s="3" customFormat="1" x14ac:dyDescent="0.3">
      <c r="A1432" s="3" t="s">
        <v>629</v>
      </c>
      <c r="B1432" s="3" t="s">
        <v>3847</v>
      </c>
      <c r="C1432" s="3" t="s">
        <v>3848</v>
      </c>
      <c r="D1432" s="3" t="s">
        <v>0</v>
      </c>
      <c r="E1432" s="3">
        <v>3</v>
      </c>
      <c r="F1432" s="3">
        <v>18</v>
      </c>
      <c r="G1432" s="3">
        <v>1</v>
      </c>
      <c r="H1432" s="3">
        <v>0</v>
      </c>
      <c r="I1432" s="3">
        <v>16</v>
      </c>
      <c r="J1432" s="3">
        <v>9</v>
      </c>
      <c r="K1432" s="3">
        <v>4</v>
      </c>
      <c r="L1432" s="3">
        <v>130</v>
      </c>
      <c r="M1432" s="4" t="str">
        <f t="shared" si="220"/>
        <v/>
      </c>
      <c r="N1432" s="4" t="str">
        <f t="shared" si="221"/>
        <v/>
      </c>
      <c r="O1432" s="4"/>
      <c r="P1432" s="4" t="str">
        <f t="shared" si="222"/>
        <v/>
      </c>
      <c r="Q1432" s="4" t="str">
        <f t="shared" si="223"/>
        <v/>
      </c>
      <c r="R1432" s="4" t="str">
        <f t="shared" si="224"/>
        <v/>
      </c>
      <c r="S1432" s="4">
        <f t="shared" si="225"/>
        <v>1</v>
      </c>
      <c r="T1432" s="4" t="str">
        <f t="shared" si="226"/>
        <v/>
      </c>
      <c r="U1432" s="4" t="str">
        <f t="shared" si="227"/>
        <v/>
      </c>
      <c r="V1432" s="4" t="str">
        <f t="shared" si="228"/>
        <v/>
      </c>
      <c r="W1432" s="4">
        <f t="shared" si="229"/>
        <v>1</v>
      </c>
    </row>
    <row r="1433" spans="1:23" s="3" customFormat="1" x14ac:dyDescent="0.3">
      <c r="A1433" s="3" t="s">
        <v>629</v>
      </c>
      <c r="B1433" s="3" t="s">
        <v>5182</v>
      </c>
      <c r="C1433" s="3" t="s">
        <v>735</v>
      </c>
      <c r="D1433" s="3" t="s">
        <v>0</v>
      </c>
      <c r="E1433" s="3">
        <v>4</v>
      </c>
      <c r="F1433" s="3">
        <v>0</v>
      </c>
      <c r="G1433" s="3">
        <v>1</v>
      </c>
      <c r="H1433" s="3">
        <v>0</v>
      </c>
      <c r="I1433" s="3">
        <v>0</v>
      </c>
      <c r="J1433" s="3">
        <v>0</v>
      </c>
      <c r="K1433" s="3">
        <v>0</v>
      </c>
      <c r="L1433" s="3">
        <v>32</v>
      </c>
      <c r="M1433" s="4" t="str">
        <f t="shared" si="220"/>
        <v/>
      </c>
      <c r="N1433" s="4" t="str">
        <f t="shared" si="221"/>
        <v/>
      </c>
      <c r="O1433" s="4"/>
      <c r="P1433" s="4" t="str">
        <f t="shared" si="222"/>
        <v/>
      </c>
      <c r="Q1433" s="4" t="str">
        <f t="shared" si="223"/>
        <v/>
      </c>
      <c r="R1433" s="4" t="str">
        <f t="shared" si="224"/>
        <v/>
      </c>
      <c r="S1433" s="4">
        <f t="shared" si="225"/>
        <v>1</v>
      </c>
      <c r="T1433" s="4" t="str">
        <f t="shared" si="226"/>
        <v/>
      </c>
      <c r="U1433" s="4" t="str">
        <f t="shared" si="227"/>
        <v/>
      </c>
      <c r="V1433" s="4" t="str">
        <f t="shared" si="228"/>
        <v/>
      </c>
      <c r="W1433" s="4">
        <f t="shared" si="229"/>
        <v>1</v>
      </c>
    </row>
    <row r="1434" spans="1:23" s="3" customFormat="1" x14ac:dyDescent="0.3">
      <c r="A1434" s="3" t="s">
        <v>629</v>
      </c>
      <c r="B1434" s="3" t="s">
        <v>5334</v>
      </c>
      <c r="C1434" s="3" t="s">
        <v>5335</v>
      </c>
      <c r="D1434" s="3" t="s">
        <v>0</v>
      </c>
      <c r="E1434" s="3">
        <v>0</v>
      </c>
      <c r="F1434" s="3">
        <v>8</v>
      </c>
      <c r="G1434" s="3">
        <v>1</v>
      </c>
      <c r="H1434" s="3">
        <v>0</v>
      </c>
      <c r="I1434" s="3">
        <v>0</v>
      </c>
      <c r="J1434" s="3">
        <v>4</v>
      </c>
      <c r="K1434" s="3">
        <v>2</v>
      </c>
      <c r="L1434" s="3">
        <v>62</v>
      </c>
      <c r="M1434" s="4" t="str">
        <f t="shared" si="220"/>
        <v/>
      </c>
      <c r="N1434" s="4" t="str">
        <f t="shared" si="221"/>
        <v/>
      </c>
      <c r="O1434" s="4"/>
      <c r="P1434" s="4" t="str">
        <f t="shared" si="222"/>
        <v/>
      </c>
      <c r="Q1434" s="4" t="str">
        <f t="shared" si="223"/>
        <v/>
      </c>
      <c r="R1434" s="4" t="str">
        <f t="shared" si="224"/>
        <v/>
      </c>
      <c r="S1434" s="4">
        <f t="shared" si="225"/>
        <v>1</v>
      </c>
      <c r="T1434" s="4" t="str">
        <f t="shared" si="226"/>
        <v/>
      </c>
      <c r="U1434" s="4" t="str">
        <f t="shared" si="227"/>
        <v/>
      </c>
      <c r="V1434" s="4" t="str">
        <f t="shared" si="228"/>
        <v/>
      </c>
      <c r="W1434" s="4">
        <f t="shared" si="229"/>
        <v>1</v>
      </c>
    </row>
    <row r="1435" spans="1:23" s="3" customFormat="1" x14ac:dyDescent="0.3">
      <c r="A1435" s="3" t="s">
        <v>629</v>
      </c>
      <c r="B1435" s="3" t="s">
        <v>4204</v>
      </c>
      <c r="C1435" s="3" t="s">
        <v>4205</v>
      </c>
      <c r="D1435" s="3" t="s">
        <v>0</v>
      </c>
      <c r="E1435" s="3">
        <v>0</v>
      </c>
      <c r="F1435" s="3">
        <v>5</v>
      </c>
      <c r="G1435" s="3">
        <v>1</v>
      </c>
      <c r="H1435" s="3">
        <v>0</v>
      </c>
      <c r="I1435" s="3">
        <v>0</v>
      </c>
      <c r="J1435" s="3">
        <v>5</v>
      </c>
      <c r="K1435" s="3">
        <v>2</v>
      </c>
      <c r="L1435" s="3">
        <v>49</v>
      </c>
      <c r="M1435" s="4" t="str">
        <f t="shared" si="220"/>
        <v/>
      </c>
      <c r="N1435" s="4" t="str">
        <f t="shared" si="221"/>
        <v/>
      </c>
      <c r="O1435" s="4"/>
      <c r="P1435" s="4" t="str">
        <f t="shared" si="222"/>
        <v/>
      </c>
      <c r="Q1435" s="4" t="str">
        <f t="shared" si="223"/>
        <v/>
      </c>
      <c r="R1435" s="4" t="str">
        <f t="shared" si="224"/>
        <v/>
      </c>
      <c r="S1435" s="4">
        <f t="shared" si="225"/>
        <v>1</v>
      </c>
      <c r="T1435" s="4" t="str">
        <f t="shared" si="226"/>
        <v/>
      </c>
      <c r="U1435" s="4" t="str">
        <f t="shared" si="227"/>
        <v/>
      </c>
      <c r="V1435" s="4" t="str">
        <f t="shared" si="228"/>
        <v/>
      </c>
      <c r="W1435" s="4">
        <f t="shared" si="229"/>
        <v>1</v>
      </c>
    </row>
    <row r="1436" spans="1:23" s="3" customFormat="1" x14ac:dyDescent="0.3">
      <c r="A1436" s="3" t="s">
        <v>629</v>
      </c>
      <c r="B1436" s="3" t="s">
        <v>5672</v>
      </c>
      <c r="C1436" s="3" t="s">
        <v>5673</v>
      </c>
      <c r="D1436" s="3" t="s">
        <v>0</v>
      </c>
      <c r="E1436" s="3">
        <v>4</v>
      </c>
      <c r="F1436" s="3">
        <v>13</v>
      </c>
      <c r="G1436" s="3">
        <v>1</v>
      </c>
      <c r="H1436" s="3">
        <v>0</v>
      </c>
      <c r="I1436" s="3">
        <v>7</v>
      </c>
      <c r="J1436" s="3">
        <v>6</v>
      </c>
      <c r="K1436" s="3">
        <v>4</v>
      </c>
      <c r="L1436" s="3">
        <v>100</v>
      </c>
      <c r="M1436" s="4" t="str">
        <f t="shared" si="220"/>
        <v/>
      </c>
      <c r="N1436" s="4" t="str">
        <f t="shared" si="221"/>
        <v/>
      </c>
      <c r="O1436" s="4"/>
      <c r="P1436" s="4" t="str">
        <f t="shared" si="222"/>
        <v/>
      </c>
      <c r="Q1436" s="4" t="str">
        <f t="shared" si="223"/>
        <v/>
      </c>
      <c r="R1436" s="4" t="str">
        <f t="shared" si="224"/>
        <v/>
      </c>
      <c r="S1436" s="4">
        <f t="shared" si="225"/>
        <v>1</v>
      </c>
      <c r="T1436" s="4" t="str">
        <f t="shared" si="226"/>
        <v/>
      </c>
      <c r="U1436" s="4" t="str">
        <f t="shared" si="227"/>
        <v/>
      </c>
      <c r="V1436" s="4" t="str">
        <f t="shared" si="228"/>
        <v/>
      </c>
      <c r="W1436" s="4">
        <f t="shared" si="229"/>
        <v>1</v>
      </c>
    </row>
    <row r="1437" spans="1:23" s="3" customFormat="1" x14ac:dyDescent="0.3">
      <c r="A1437" s="3" t="s">
        <v>629</v>
      </c>
      <c r="B1437" s="3" t="s">
        <v>5029</v>
      </c>
      <c r="C1437" s="3" t="s">
        <v>5030</v>
      </c>
      <c r="D1437" s="3" t="s">
        <v>0</v>
      </c>
      <c r="E1437" s="3">
        <v>4</v>
      </c>
      <c r="F1437" s="3">
        <v>3</v>
      </c>
      <c r="G1437" s="3">
        <v>1</v>
      </c>
      <c r="H1437" s="3">
        <v>0</v>
      </c>
      <c r="I1437" s="3">
        <v>1</v>
      </c>
      <c r="J1437" s="3">
        <v>3</v>
      </c>
      <c r="K1437" s="3">
        <v>3</v>
      </c>
      <c r="L1437" s="3">
        <v>48</v>
      </c>
      <c r="M1437" s="4" t="str">
        <f t="shared" si="220"/>
        <v/>
      </c>
      <c r="N1437" s="4" t="str">
        <f t="shared" si="221"/>
        <v/>
      </c>
      <c r="O1437" s="4"/>
      <c r="P1437" s="4" t="str">
        <f t="shared" si="222"/>
        <v/>
      </c>
      <c r="Q1437" s="4" t="str">
        <f t="shared" si="223"/>
        <v/>
      </c>
      <c r="R1437" s="4" t="str">
        <f t="shared" si="224"/>
        <v/>
      </c>
      <c r="S1437" s="4">
        <f t="shared" si="225"/>
        <v>1</v>
      </c>
      <c r="T1437" s="4" t="str">
        <f t="shared" si="226"/>
        <v/>
      </c>
      <c r="U1437" s="4" t="str">
        <f t="shared" si="227"/>
        <v/>
      </c>
      <c r="V1437" s="4" t="str">
        <f t="shared" si="228"/>
        <v/>
      </c>
      <c r="W1437" s="4">
        <f t="shared" si="229"/>
        <v>1</v>
      </c>
    </row>
    <row r="1438" spans="1:23" s="3" customFormat="1" x14ac:dyDescent="0.3">
      <c r="A1438" s="3" t="s">
        <v>629</v>
      </c>
      <c r="B1438" s="3" t="s">
        <v>833</v>
      </c>
      <c r="C1438" s="3" t="s">
        <v>834</v>
      </c>
      <c r="D1438" s="3" t="s">
        <v>0</v>
      </c>
      <c r="E1438" s="3">
        <v>2</v>
      </c>
      <c r="F1438" s="3">
        <v>55</v>
      </c>
      <c r="G1438" s="3">
        <v>6</v>
      </c>
      <c r="H1438" s="3">
        <v>0</v>
      </c>
      <c r="I1438" s="3">
        <v>162</v>
      </c>
      <c r="J1438" s="3">
        <v>25</v>
      </c>
      <c r="K1438" s="3">
        <v>25</v>
      </c>
      <c r="L1438" s="3">
        <v>308</v>
      </c>
      <c r="M1438" s="4" t="str">
        <f t="shared" si="220"/>
        <v/>
      </c>
      <c r="N1438" s="4" t="str">
        <f t="shared" si="221"/>
        <v/>
      </c>
      <c r="O1438" s="4"/>
      <c r="P1438" s="4" t="str">
        <f t="shared" si="222"/>
        <v/>
      </c>
      <c r="Q1438" s="4" t="str">
        <f t="shared" si="223"/>
        <v/>
      </c>
      <c r="R1438" s="4" t="str">
        <f t="shared" si="224"/>
        <v/>
      </c>
      <c r="S1438" s="4">
        <f t="shared" si="225"/>
        <v>1</v>
      </c>
      <c r="T1438" s="4" t="str">
        <f t="shared" si="226"/>
        <v/>
      </c>
      <c r="U1438" s="4" t="str">
        <f t="shared" si="227"/>
        <v/>
      </c>
      <c r="V1438" s="4" t="str">
        <f t="shared" si="228"/>
        <v/>
      </c>
      <c r="W1438" s="4">
        <f t="shared" si="229"/>
        <v>1</v>
      </c>
    </row>
    <row r="1439" spans="1:23" s="3" customFormat="1" x14ac:dyDescent="0.3">
      <c r="A1439" s="3" t="s">
        <v>629</v>
      </c>
      <c r="B1439" s="3" t="s">
        <v>5715</v>
      </c>
      <c r="C1439" s="3" t="s">
        <v>5716</v>
      </c>
      <c r="D1439" s="3" t="s">
        <v>0</v>
      </c>
      <c r="E1439" s="3">
        <v>1</v>
      </c>
      <c r="F1439" s="3">
        <v>7</v>
      </c>
      <c r="G1439" s="3">
        <v>1</v>
      </c>
      <c r="H1439" s="3">
        <v>0</v>
      </c>
      <c r="I1439" s="3">
        <v>21</v>
      </c>
      <c r="J1439" s="3">
        <v>7</v>
      </c>
      <c r="K1439" s="3">
        <v>0</v>
      </c>
      <c r="L1439" s="3">
        <v>43</v>
      </c>
      <c r="M1439" s="4" t="str">
        <f t="shared" si="220"/>
        <v/>
      </c>
      <c r="N1439" s="4" t="str">
        <f t="shared" si="221"/>
        <v/>
      </c>
      <c r="O1439" s="4"/>
      <c r="P1439" s="4" t="str">
        <f t="shared" si="222"/>
        <v/>
      </c>
      <c r="Q1439" s="4" t="str">
        <f t="shared" si="223"/>
        <v/>
      </c>
      <c r="R1439" s="4" t="str">
        <f t="shared" si="224"/>
        <v/>
      </c>
      <c r="S1439" s="4">
        <f t="shared" si="225"/>
        <v>1</v>
      </c>
      <c r="T1439" s="4" t="str">
        <f t="shared" si="226"/>
        <v/>
      </c>
      <c r="U1439" s="4" t="str">
        <f t="shared" si="227"/>
        <v/>
      </c>
      <c r="V1439" s="4" t="str">
        <f t="shared" si="228"/>
        <v/>
      </c>
      <c r="W1439" s="4">
        <f t="shared" si="229"/>
        <v>1</v>
      </c>
    </row>
    <row r="1440" spans="1:23" s="3" customFormat="1" x14ac:dyDescent="0.3">
      <c r="A1440" s="3" t="s">
        <v>629</v>
      </c>
      <c r="B1440" s="3" t="s">
        <v>4074</v>
      </c>
      <c r="C1440" s="3" t="s">
        <v>1025</v>
      </c>
      <c r="D1440" s="3" t="s">
        <v>389</v>
      </c>
      <c r="E1440" s="3">
        <v>0</v>
      </c>
      <c r="F1440" s="3">
        <v>7</v>
      </c>
      <c r="G1440" s="3">
        <v>1</v>
      </c>
      <c r="H1440" s="3">
        <v>0</v>
      </c>
      <c r="I1440" s="3">
        <v>21</v>
      </c>
      <c r="J1440" s="3">
        <v>7</v>
      </c>
      <c r="K1440" s="3">
        <v>0</v>
      </c>
      <c r="L1440" s="3">
        <v>35</v>
      </c>
      <c r="M1440" s="4" t="str">
        <f t="shared" si="220"/>
        <v/>
      </c>
      <c r="N1440" s="4" t="str">
        <f t="shared" si="221"/>
        <v/>
      </c>
      <c r="O1440" s="4"/>
      <c r="P1440" s="4" t="str">
        <f t="shared" si="222"/>
        <v/>
      </c>
      <c r="Q1440" s="4" t="str">
        <f t="shared" si="223"/>
        <v/>
      </c>
      <c r="R1440" s="4" t="str">
        <f t="shared" si="224"/>
        <v/>
      </c>
      <c r="S1440" s="4">
        <f t="shared" si="225"/>
        <v>1</v>
      </c>
      <c r="T1440" s="4" t="str">
        <f t="shared" si="226"/>
        <v/>
      </c>
      <c r="U1440" s="4" t="str">
        <f t="shared" si="227"/>
        <v/>
      </c>
      <c r="V1440" s="4" t="str">
        <f t="shared" si="228"/>
        <v/>
      </c>
      <c r="W1440" s="4">
        <f t="shared" si="229"/>
        <v>1</v>
      </c>
    </row>
    <row r="1441" spans="1:23" s="3" customFormat="1" x14ac:dyDescent="0.3">
      <c r="A1441" s="3" t="s">
        <v>629</v>
      </c>
      <c r="B1441" s="3" t="s">
        <v>5533</v>
      </c>
      <c r="C1441" s="3" t="s">
        <v>5534</v>
      </c>
      <c r="D1441" s="3" t="s">
        <v>0</v>
      </c>
      <c r="E1441" s="3">
        <v>3</v>
      </c>
      <c r="F1441" s="3">
        <v>17</v>
      </c>
      <c r="G1441" s="3">
        <v>1</v>
      </c>
      <c r="H1441" s="3">
        <v>0</v>
      </c>
      <c r="I1441" s="3">
        <v>5</v>
      </c>
      <c r="J1441" s="3">
        <v>10</v>
      </c>
      <c r="K1441" s="3">
        <v>8</v>
      </c>
      <c r="L1441" s="3">
        <v>97</v>
      </c>
      <c r="M1441" s="4" t="str">
        <f t="shared" si="220"/>
        <v/>
      </c>
      <c r="N1441" s="4" t="str">
        <f t="shared" si="221"/>
        <v/>
      </c>
      <c r="O1441" s="4"/>
      <c r="P1441" s="4" t="str">
        <f t="shared" si="222"/>
        <v/>
      </c>
      <c r="Q1441" s="4" t="str">
        <f t="shared" si="223"/>
        <v/>
      </c>
      <c r="R1441" s="4" t="str">
        <f t="shared" si="224"/>
        <v/>
      </c>
      <c r="S1441" s="4">
        <f t="shared" si="225"/>
        <v>1</v>
      </c>
      <c r="T1441" s="4" t="str">
        <f t="shared" si="226"/>
        <v/>
      </c>
      <c r="U1441" s="4" t="str">
        <f t="shared" si="227"/>
        <v/>
      </c>
      <c r="V1441" s="4" t="str">
        <f t="shared" si="228"/>
        <v/>
      </c>
      <c r="W1441" s="4">
        <f t="shared" si="229"/>
        <v>1</v>
      </c>
    </row>
    <row r="1442" spans="1:23" s="3" customFormat="1" x14ac:dyDescent="0.3">
      <c r="A1442" s="3" t="s">
        <v>629</v>
      </c>
      <c r="B1442" s="3" t="s">
        <v>5645</v>
      </c>
      <c r="C1442" s="3" t="s">
        <v>5646</v>
      </c>
      <c r="D1442" s="3" t="s">
        <v>389</v>
      </c>
      <c r="E1442" s="3">
        <v>0</v>
      </c>
      <c r="F1442" s="3">
        <v>3</v>
      </c>
      <c r="G1442" s="3">
        <v>1</v>
      </c>
      <c r="H1442" s="3">
        <v>0</v>
      </c>
      <c r="I1442" s="3">
        <v>3</v>
      </c>
      <c r="J1442" s="3">
        <v>3</v>
      </c>
      <c r="K1442" s="3">
        <v>0</v>
      </c>
      <c r="L1442" s="3">
        <v>45</v>
      </c>
      <c r="M1442" s="4" t="str">
        <f t="shared" si="220"/>
        <v/>
      </c>
      <c r="N1442" s="4" t="str">
        <f t="shared" si="221"/>
        <v/>
      </c>
      <c r="O1442" s="4"/>
      <c r="P1442" s="4" t="str">
        <f t="shared" si="222"/>
        <v/>
      </c>
      <c r="Q1442" s="4" t="str">
        <f t="shared" si="223"/>
        <v/>
      </c>
      <c r="R1442" s="4" t="str">
        <f t="shared" si="224"/>
        <v/>
      </c>
      <c r="S1442" s="4">
        <f t="shared" si="225"/>
        <v>1</v>
      </c>
      <c r="T1442" s="4" t="str">
        <f t="shared" si="226"/>
        <v/>
      </c>
      <c r="U1442" s="4" t="str">
        <f t="shared" si="227"/>
        <v/>
      </c>
      <c r="V1442" s="4" t="str">
        <f t="shared" si="228"/>
        <v/>
      </c>
      <c r="W1442" s="4">
        <f t="shared" si="229"/>
        <v>1</v>
      </c>
    </row>
    <row r="1443" spans="1:23" s="3" customFormat="1" x14ac:dyDescent="0.3">
      <c r="A1443" s="3" t="s">
        <v>629</v>
      </c>
      <c r="B1443" s="3" t="s">
        <v>5451</v>
      </c>
      <c r="C1443" s="3" t="s">
        <v>5452</v>
      </c>
      <c r="D1443" s="3" t="s">
        <v>0</v>
      </c>
      <c r="E1443" s="3">
        <v>2</v>
      </c>
      <c r="F1443" s="3">
        <v>1</v>
      </c>
      <c r="G1443" s="3">
        <v>1</v>
      </c>
      <c r="H1443" s="3">
        <v>0</v>
      </c>
      <c r="I1443" s="3">
        <v>0</v>
      </c>
      <c r="J1443" s="3">
        <v>1</v>
      </c>
      <c r="K1443" s="3">
        <v>1</v>
      </c>
      <c r="L1443" s="3">
        <v>34</v>
      </c>
      <c r="M1443" s="4" t="str">
        <f t="shared" si="220"/>
        <v/>
      </c>
      <c r="N1443" s="4" t="str">
        <f t="shared" si="221"/>
        <v/>
      </c>
      <c r="O1443" s="4"/>
      <c r="P1443" s="4" t="str">
        <f t="shared" si="222"/>
        <v/>
      </c>
      <c r="Q1443" s="4" t="str">
        <f t="shared" si="223"/>
        <v/>
      </c>
      <c r="R1443" s="4" t="str">
        <f t="shared" si="224"/>
        <v/>
      </c>
      <c r="S1443" s="4">
        <f t="shared" si="225"/>
        <v>1</v>
      </c>
      <c r="T1443" s="4" t="str">
        <f t="shared" si="226"/>
        <v/>
      </c>
      <c r="U1443" s="4" t="str">
        <f t="shared" si="227"/>
        <v/>
      </c>
      <c r="V1443" s="4" t="str">
        <f t="shared" si="228"/>
        <v/>
      </c>
      <c r="W1443" s="4">
        <f t="shared" si="229"/>
        <v>1</v>
      </c>
    </row>
    <row r="1444" spans="1:23" s="3" customFormat="1" x14ac:dyDescent="0.3">
      <c r="A1444" s="3" t="s">
        <v>629</v>
      </c>
      <c r="B1444" s="3" t="s">
        <v>4058</v>
      </c>
      <c r="C1444" s="3" t="s">
        <v>4059</v>
      </c>
      <c r="D1444" s="3" t="s">
        <v>0</v>
      </c>
      <c r="E1444" s="3">
        <v>3</v>
      </c>
      <c r="F1444" s="3">
        <v>2</v>
      </c>
      <c r="G1444" s="3">
        <v>1</v>
      </c>
      <c r="H1444" s="3">
        <v>0</v>
      </c>
      <c r="I1444" s="3">
        <v>0</v>
      </c>
      <c r="J1444" s="3">
        <v>2</v>
      </c>
      <c r="K1444" s="3">
        <v>1</v>
      </c>
      <c r="L1444" s="3">
        <v>58</v>
      </c>
      <c r="M1444" s="4" t="str">
        <f t="shared" si="220"/>
        <v/>
      </c>
      <c r="N1444" s="4" t="str">
        <f t="shared" si="221"/>
        <v/>
      </c>
      <c r="O1444" s="4"/>
      <c r="P1444" s="4" t="str">
        <f t="shared" si="222"/>
        <v/>
      </c>
      <c r="Q1444" s="4" t="str">
        <f t="shared" si="223"/>
        <v/>
      </c>
      <c r="R1444" s="4" t="str">
        <f t="shared" si="224"/>
        <v/>
      </c>
      <c r="S1444" s="4">
        <f t="shared" si="225"/>
        <v>1</v>
      </c>
      <c r="T1444" s="4" t="str">
        <f t="shared" si="226"/>
        <v/>
      </c>
      <c r="U1444" s="4" t="str">
        <f t="shared" si="227"/>
        <v/>
      </c>
      <c r="V1444" s="4" t="str">
        <f t="shared" si="228"/>
        <v/>
      </c>
      <c r="W1444" s="4">
        <f t="shared" si="229"/>
        <v>1</v>
      </c>
    </row>
    <row r="1445" spans="1:23" s="3" customFormat="1" x14ac:dyDescent="0.3">
      <c r="A1445" s="3" t="s">
        <v>629</v>
      </c>
      <c r="B1445" s="3" t="s">
        <v>4550</v>
      </c>
      <c r="C1445" s="3" t="s">
        <v>4551</v>
      </c>
      <c r="D1445" s="3" t="s">
        <v>0</v>
      </c>
      <c r="E1445" s="3">
        <v>3</v>
      </c>
      <c r="F1445" s="3">
        <v>5</v>
      </c>
      <c r="G1445" s="3">
        <v>1</v>
      </c>
      <c r="H1445" s="3">
        <v>0</v>
      </c>
      <c r="I1445" s="3">
        <v>0</v>
      </c>
      <c r="J1445" s="3">
        <v>5</v>
      </c>
      <c r="K1445" s="3">
        <v>1</v>
      </c>
      <c r="L1445" s="3">
        <v>112</v>
      </c>
      <c r="M1445" s="4" t="str">
        <f t="shared" si="220"/>
        <v/>
      </c>
      <c r="N1445" s="4" t="str">
        <f t="shared" si="221"/>
        <v/>
      </c>
      <c r="O1445" s="4"/>
      <c r="P1445" s="4" t="str">
        <f t="shared" si="222"/>
        <v/>
      </c>
      <c r="Q1445" s="4" t="str">
        <f t="shared" si="223"/>
        <v/>
      </c>
      <c r="R1445" s="4" t="str">
        <f t="shared" si="224"/>
        <v/>
      </c>
      <c r="S1445" s="4">
        <f t="shared" si="225"/>
        <v>1</v>
      </c>
      <c r="T1445" s="4" t="str">
        <f t="shared" si="226"/>
        <v/>
      </c>
      <c r="U1445" s="4" t="str">
        <f t="shared" si="227"/>
        <v/>
      </c>
      <c r="V1445" s="4" t="str">
        <f t="shared" si="228"/>
        <v/>
      </c>
      <c r="W1445" s="4">
        <f t="shared" si="229"/>
        <v>1</v>
      </c>
    </row>
    <row r="1446" spans="1:23" s="3" customFormat="1" x14ac:dyDescent="0.3">
      <c r="A1446" s="3" t="s">
        <v>629</v>
      </c>
      <c r="B1446" s="3" t="s">
        <v>5332</v>
      </c>
      <c r="C1446" s="3" t="s">
        <v>5333</v>
      </c>
      <c r="D1446" s="3" t="s">
        <v>0</v>
      </c>
      <c r="E1446" s="3">
        <v>3</v>
      </c>
      <c r="F1446" s="3">
        <v>2</v>
      </c>
      <c r="G1446" s="3">
        <v>1</v>
      </c>
      <c r="H1446" s="3">
        <v>0</v>
      </c>
      <c r="I1446" s="3">
        <v>0</v>
      </c>
      <c r="J1446" s="3">
        <v>2</v>
      </c>
      <c r="K1446" s="3">
        <v>1</v>
      </c>
      <c r="L1446" s="3">
        <v>59</v>
      </c>
      <c r="M1446" s="4" t="str">
        <f t="shared" si="220"/>
        <v/>
      </c>
      <c r="N1446" s="4" t="str">
        <f t="shared" si="221"/>
        <v/>
      </c>
      <c r="O1446" s="4"/>
      <c r="P1446" s="4" t="str">
        <f t="shared" si="222"/>
        <v/>
      </c>
      <c r="Q1446" s="4" t="str">
        <f t="shared" si="223"/>
        <v/>
      </c>
      <c r="R1446" s="4" t="str">
        <f t="shared" si="224"/>
        <v/>
      </c>
      <c r="S1446" s="4">
        <f t="shared" si="225"/>
        <v>1</v>
      </c>
      <c r="T1446" s="4" t="str">
        <f t="shared" si="226"/>
        <v/>
      </c>
      <c r="U1446" s="4" t="str">
        <f t="shared" si="227"/>
        <v/>
      </c>
      <c r="V1446" s="4" t="str">
        <f t="shared" si="228"/>
        <v/>
      </c>
      <c r="W1446" s="4">
        <f t="shared" si="229"/>
        <v>1</v>
      </c>
    </row>
    <row r="1447" spans="1:23" s="3" customFormat="1" x14ac:dyDescent="0.3">
      <c r="A1447" s="3" t="s">
        <v>629</v>
      </c>
      <c r="B1447" s="3" t="s">
        <v>5215</v>
      </c>
      <c r="C1447" s="3" t="s">
        <v>5216</v>
      </c>
      <c r="D1447" s="3" t="s">
        <v>0</v>
      </c>
      <c r="E1447" s="3">
        <v>2</v>
      </c>
      <c r="F1447" s="3">
        <v>13</v>
      </c>
      <c r="G1447" s="3">
        <v>1</v>
      </c>
      <c r="H1447" s="3">
        <v>0</v>
      </c>
      <c r="I1447" s="3">
        <v>2</v>
      </c>
      <c r="J1447" s="3">
        <v>4</v>
      </c>
      <c r="K1447" s="3">
        <v>2</v>
      </c>
      <c r="L1447" s="3">
        <v>83</v>
      </c>
      <c r="M1447" s="4" t="str">
        <f t="shared" si="220"/>
        <v/>
      </c>
      <c r="N1447" s="4" t="str">
        <f t="shared" si="221"/>
        <v/>
      </c>
      <c r="O1447" s="4"/>
      <c r="P1447" s="4" t="str">
        <f t="shared" si="222"/>
        <v/>
      </c>
      <c r="Q1447" s="4" t="str">
        <f t="shared" si="223"/>
        <v/>
      </c>
      <c r="R1447" s="4" t="str">
        <f t="shared" si="224"/>
        <v/>
      </c>
      <c r="S1447" s="4">
        <f t="shared" si="225"/>
        <v>1</v>
      </c>
      <c r="T1447" s="4" t="str">
        <f t="shared" si="226"/>
        <v/>
      </c>
      <c r="U1447" s="4" t="str">
        <f t="shared" si="227"/>
        <v/>
      </c>
      <c r="V1447" s="4" t="str">
        <f t="shared" si="228"/>
        <v/>
      </c>
      <c r="W1447" s="4">
        <f t="shared" si="229"/>
        <v>1</v>
      </c>
    </row>
    <row r="1448" spans="1:23" s="3" customFormat="1" x14ac:dyDescent="0.3">
      <c r="A1448" s="3" t="s">
        <v>629</v>
      </c>
      <c r="B1448" s="3" t="s">
        <v>3631</v>
      </c>
      <c r="C1448" s="3" t="s">
        <v>3632</v>
      </c>
      <c r="D1448" s="3" t="s">
        <v>0</v>
      </c>
      <c r="E1448" s="3">
        <v>3</v>
      </c>
      <c r="F1448" s="3">
        <v>2</v>
      </c>
      <c r="G1448" s="3">
        <v>1</v>
      </c>
      <c r="H1448" s="3">
        <v>0</v>
      </c>
      <c r="I1448" s="3">
        <v>0</v>
      </c>
      <c r="J1448" s="3">
        <v>2</v>
      </c>
      <c r="K1448" s="3">
        <v>1</v>
      </c>
      <c r="L1448" s="3">
        <v>60</v>
      </c>
      <c r="M1448" s="4" t="str">
        <f t="shared" si="220"/>
        <v/>
      </c>
      <c r="N1448" s="4" t="str">
        <f t="shared" si="221"/>
        <v/>
      </c>
      <c r="O1448" s="4"/>
      <c r="P1448" s="4" t="str">
        <f t="shared" si="222"/>
        <v/>
      </c>
      <c r="Q1448" s="4" t="str">
        <f t="shared" si="223"/>
        <v/>
      </c>
      <c r="R1448" s="4" t="str">
        <f t="shared" si="224"/>
        <v/>
      </c>
      <c r="S1448" s="4">
        <f t="shared" si="225"/>
        <v>1</v>
      </c>
      <c r="T1448" s="4" t="str">
        <f t="shared" si="226"/>
        <v/>
      </c>
      <c r="U1448" s="4" t="str">
        <f t="shared" si="227"/>
        <v/>
      </c>
      <c r="V1448" s="4" t="str">
        <f t="shared" si="228"/>
        <v/>
      </c>
      <c r="W1448" s="4">
        <f t="shared" si="229"/>
        <v>1</v>
      </c>
    </row>
    <row r="1449" spans="1:23" s="3" customFormat="1" x14ac:dyDescent="0.3">
      <c r="A1449" s="3" t="s">
        <v>629</v>
      </c>
      <c r="B1449" s="3" t="s">
        <v>5268</v>
      </c>
      <c r="C1449" s="3" t="s">
        <v>5269</v>
      </c>
      <c r="D1449" s="3" t="s">
        <v>0</v>
      </c>
      <c r="E1449" s="3">
        <v>3</v>
      </c>
      <c r="F1449" s="3">
        <v>6</v>
      </c>
      <c r="G1449" s="3">
        <v>1</v>
      </c>
      <c r="H1449" s="3">
        <v>0</v>
      </c>
      <c r="I1449" s="3">
        <v>0</v>
      </c>
      <c r="J1449" s="3">
        <v>6</v>
      </c>
      <c r="K1449" s="3">
        <v>1</v>
      </c>
      <c r="L1449" s="3">
        <v>121</v>
      </c>
      <c r="M1449" s="4" t="str">
        <f t="shared" si="220"/>
        <v/>
      </c>
      <c r="N1449" s="4" t="str">
        <f t="shared" si="221"/>
        <v/>
      </c>
      <c r="O1449" s="4"/>
      <c r="P1449" s="4" t="str">
        <f t="shared" si="222"/>
        <v/>
      </c>
      <c r="Q1449" s="4" t="str">
        <f t="shared" si="223"/>
        <v/>
      </c>
      <c r="R1449" s="4" t="str">
        <f t="shared" si="224"/>
        <v/>
      </c>
      <c r="S1449" s="4">
        <f t="shared" si="225"/>
        <v>1</v>
      </c>
      <c r="T1449" s="4" t="str">
        <f t="shared" si="226"/>
        <v/>
      </c>
      <c r="U1449" s="4" t="str">
        <f t="shared" si="227"/>
        <v/>
      </c>
      <c r="V1449" s="4" t="str">
        <f t="shared" si="228"/>
        <v/>
      </c>
      <c r="W1449" s="4">
        <f t="shared" si="229"/>
        <v>1</v>
      </c>
    </row>
    <row r="1450" spans="1:23" s="3" customFormat="1" x14ac:dyDescent="0.3">
      <c r="A1450" s="3" t="s">
        <v>629</v>
      </c>
      <c r="B1450" s="3" t="s">
        <v>5306</v>
      </c>
      <c r="C1450" s="3" t="s">
        <v>5307</v>
      </c>
      <c r="D1450" s="3" t="s">
        <v>0</v>
      </c>
      <c r="E1450" s="3">
        <v>1</v>
      </c>
      <c r="F1450" s="3">
        <v>11</v>
      </c>
      <c r="G1450" s="3">
        <v>1</v>
      </c>
      <c r="H1450" s="3">
        <v>0</v>
      </c>
      <c r="I1450" s="3">
        <v>11</v>
      </c>
      <c r="J1450" s="3">
        <v>6</v>
      </c>
      <c r="K1450" s="3">
        <v>3</v>
      </c>
      <c r="L1450" s="3">
        <v>89</v>
      </c>
      <c r="M1450" s="4" t="str">
        <f t="shared" si="220"/>
        <v/>
      </c>
      <c r="N1450" s="4" t="str">
        <f t="shared" si="221"/>
        <v/>
      </c>
      <c r="O1450" s="4"/>
      <c r="P1450" s="4" t="str">
        <f t="shared" si="222"/>
        <v/>
      </c>
      <c r="Q1450" s="4" t="str">
        <f t="shared" si="223"/>
        <v/>
      </c>
      <c r="R1450" s="4" t="str">
        <f t="shared" si="224"/>
        <v/>
      </c>
      <c r="S1450" s="4">
        <f t="shared" si="225"/>
        <v>1</v>
      </c>
      <c r="T1450" s="4" t="str">
        <f t="shared" si="226"/>
        <v/>
      </c>
      <c r="U1450" s="4" t="str">
        <f t="shared" si="227"/>
        <v/>
      </c>
      <c r="V1450" s="4" t="str">
        <f t="shared" si="228"/>
        <v/>
      </c>
      <c r="W1450" s="4">
        <f t="shared" si="229"/>
        <v>1</v>
      </c>
    </row>
    <row r="1451" spans="1:23" s="3" customFormat="1" x14ac:dyDescent="0.3">
      <c r="A1451" s="3" t="s">
        <v>629</v>
      </c>
      <c r="B1451" s="3" t="s">
        <v>5492</v>
      </c>
      <c r="C1451" s="3" t="s">
        <v>5493</v>
      </c>
      <c r="D1451" s="3" t="s">
        <v>0</v>
      </c>
      <c r="E1451" s="3">
        <v>4</v>
      </c>
      <c r="F1451" s="3">
        <v>2</v>
      </c>
      <c r="G1451" s="3">
        <v>1</v>
      </c>
      <c r="H1451" s="3">
        <v>0</v>
      </c>
      <c r="I1451" s="3">
        <v>1</v>
      </c>
      <c r="J1451" s="3">
        <v>2</v>
      </c>
      <c r="K1451" s="3">
        <v>0</v>
      </c>
      <c r="L1451" s="3">
        <v>68</v>
      </c>
      <c r="M1451" s="4" t="str">
        <f t="shared" si="220"/>
        <v/>
      </c>
      <c r="N1451" s="4" t="str">
        <f t="shared" si="221"/>
        <v/>
      </c>
      <c r="O1451" s="4"/>
      <c r="P1451" s="4" t="str">
        <f t="shared" si="222"/>
        <v/>
      </c>
      <c r="Q1451" s="4" t="str">
        <f t="shared" si="223"/>
        <v/>
      </c>
      <c r="R1451" s="4" t="str">
        <f t="shared" si="224"/>
        <v/>
      </c>
      <c r="S1451" s="4">
        <f t="shared" si="225"/>
        <v>1</v>
      </c>
      <c r="T1451" s="4" t="str">
        <f t="shared" si="226"/>
        <v/>
      </c>
      <c r="U1451" s="4" t="str">
        <f t="shared" si="227"/>
        <v/>
      </c>
      <c r="V1451" s="4" t="str">
        <f t="shared" si="228"/>
        <v/>
      </c>
      <c r="W1451" s="4">
        <f t="shared" si="229"/>
        <v>1</v>
      </c>
    </row>
    <row r="1452" spans="1:23" s="3" customFormat="1" x14ac:dyDescent="0.3">
      <c r="A1452" s="3" t="s">
        <v>629</v>
      </c>
      <c r="B1452" s="3" t="s">
        <v>5304</v>
      </c>
      <c r="C1452" s="3" t="s">
        <v>735</v>
      </c>
      <c r="D1452" s="3" t="s">
        <v>0</v>
      </c>
      <c r="E1452" s="3">
        <v>7</v>
      </c>
      <c r="F1452" s="3">
        <v>0</v>
      </c>
      <c r="G1452" s="3">
        <v>1</v>
      </c>
      <c r="H1452" s="3">
        <v>0</v>
      </c>
      <c r="I1452" s="3">
        <v>0</v>
      </c>
      <c r="J1452" s="3">
        <v>0</v>
      </c>
      <c r="K1452" s="3">
        <v>0</v>
      </c>
      <c r="L1452" s="3">
        <v>32</v>
      </c>
      <c r="M1452" s="4" t="str">
        <f t="shared" si="220"/>
        <v/>
      </c>
      <c r="N1452" s="4" t="str">
        <f t="shared" si="221"/>
        <v/>
      </c>
      <c r="O1452" s="4"/>
      <c r="P1452" s="4" t="str">
        <f t="shared" si="222"/>
        <v/>
      </c>
      <c r="Q1452" s="4" t="str">
        <f t="shared" si="223"/>
        <v/>
      </c>
      <c r="R1452" s="4" t="str">
        <f t="shared" si="224"/>
        <v/>
      </c>
      <c r="S1452" s="4">
        <f t="shared" si="225"/>
        <v>1</v>
      </c>
      <c r="T1452" s="4" t="str">
        <f t="shared" si="226"/>
        <v/>
      </c>
      <c r="U1452" s="4" t="str">
        <f t="shared" si="227"/>
        <v/>
      </c>
      <c r="V1452" s="4" t="str">
        <f t="shared" si="228"/>
        <v/>
      </c>
      <c r="W1452" s="4">
        <f t="shared" si="229"/>
        <v>1</v>
      </c>
    </row>
    <row r="1453" spans="1:23" s="3" customFormat="1" x14ac:dyDescent="0.3">
      <c r="A1453" s="3" t="s">
        <v>629</v>
      </c>
      <c r="B1453" s="3" t="s">
        <v>5117</v>
      </c>
      <c r="C1453" s="3" t="s">
        <v>5118</v>
      </c>
      <c r="D1453" s="3" t="s">
        <v>389</v>
      </c>
      <c r="E1453" s="3">
        <v>1</v>
      </c>
      <c r="F1453" s="3">
        <v>1</v>
      </c>
      <c r="G1453" s="3">
        <v>1</v>
      </c>
      <c r="H1453" s="3">
        <v>0</v>
      </c>
      <c r="I1453" s="3">
        <v>0</v>
      </c>
      <c r="J1453" s="3">
        <v>1</v>
      </c>
      <c r="K1453" s="3">
        <v>0</v>
      </c>
      <c r="L1453" s="3">
        <v>29</v>
      </c>
      <c r="M1453" s="4" t="str">
        <f t="shared" si="220"/>
        <v/>
      </c>
      <c r="N1453" s="4" t="str">
        <f t="shared" si="221"/>
        <v/>
      </c>
      <c r="O1453" s="4"/>
      <c r="P1453" s="4" t="str">
        <f t="shared" si="222"/>
        <v/>
      </c>
      <c r="Q1453" s="4" t="str">
        <f t="shared" si="223"/>
        <v/>
      </c>
      <c r="R1453" s="4" t="str">
        <f t="shared" si="224"/>
        <v/>
      </c>
      <c r="S1453" s="4">
        <f t="shared" si="225"/>
        <v>1</v>
      </c>
      <c r="T1453" s="4" t="str">
        <f t="shared" si="226"/>
        <v/>
      </c>
      <c r="U1453" s="4" t="str">
        <f t="shared" si="227"/>
        <v/>
      </c>
      <c r="V1453" s="4" t="str">
        <f t="shared" si="228"/>
        <v/>
      </c>
      <c r="W1453" s="4">
        <f t="shared" si="229"/>
        <v>1</v>
      </c>
    </row>
    <row r="1454" spans="1:23" s="3" customFormat="1" x14ac:dyDescent="0.3">
      <c r="A1454" s="3" t="s">
        <v>629</v>
      </c>
      <c r="B1454" s="3" t="s">
        <v>3862</v>
      </c>
      <c r="C1454" s="3" t="s">
        <v>3863</v>
      </c>
      <c r="D1454" s="3" t="s">
        <v>0</v>
      </c>
      <c r="E1454" s="3">
        <v>1</v>
      </c>
      <c r="F1454" s="3">
        <v>5</v>
      </c>
      <c r="G1454" s="3">
        <v>1</v>
      </c>
      <c r="H1454" s="3">
        <v>0</v>
      </c>
      <c r="I1454" s="3">
        <v>0</v>
      </c>
      <c r="J1454" s="3">
        <v>5</v>
      </c>
      <c r="K1454" s="3">
        <v>3</v>
      </c>
      <c r="L1454" s="3">
        <v>66</v>
      </c>
      <c r="M1454" s="4" t="str">
        <f t="shared" si="220"/>
        <v/>
      </c>
      <c r="N1454" s="4" t="str">
        <f t="shared" si="221"/>
        <v/>
      </c>
      <c r="O1454" s="4"/>
      <c r="P1454" s="4" t="str">
        <f t="shared" si="222"/>
        <v/>
      </c>
      <c r="Q1454" s="4" t="str">
        <f t="shared" si="223"/>
        <v/>
      </c>
      <c r="R1454" s="4" t="str">
        <f t="shared" si="224"/>
        <v/>
      </c>
      <c r="S1454" s="4">
        <f t="shared" si="225"/>
        <v>1</v>
      </c>
      <c r="T1454" s="4" t="str">
        <f t="shared" si="226"/>
        <v/>
      </c>
      <c r="U1454" s="4" t="str">
        <f t="shared" si="227"/>
        <v/>
      </c>
      <c r="V1454" s="4" t="str">
        <f t="shared" si="228"/>
        <v/>
      </c>
      <c r="W1454" s="4">
        <f t="shared" si="229"/>
        <v>1</v>
      </c>
    </row>
    <row r="1455" spans="1:23" s="3" customFormat="1" x14ac:dyDescent="0.3">
      <c r="A1455" s="3" t="s">
        <v>629</v>
      </c>
      <c r="B1455" s="3" t="s">
        <v>3645</v>
      </c>
      <c r="C1455" s="3" t="s">
        <v>3646</v>
      </c>
      <c r="D1455" s="3" t="s">
        <v>0</v>
      </c>
      <c r="E1455" s="3">
        <v>4</v>
      </c>
      <c r="F1455" s="3">
        <v>2</v>
      </c>
      <c r="G1455" s="3">
        <v>1</v>
      </c>
      <c r="H1455" s="3">
        <v>0</v>
      </c>
      <c r="I1455" s="3">
        <v>0</v>
      </c>
      <c r="J1455" s="3">
        <v>2</v>
      </c>
      <c r="K1455" s="3">
        <v>1</v>
      </c>
      <c r="L1455" s="3">
        <v>54</v>
      </c>
      <c r="M1455" s="4" t="str">
        <f t="shared" si="220"/>
        <v/>
      </c>
      <c r="N1455" s="4" t="str">
        <f t="shared" si="221"/>
        <v/>
      </c>
      <c r="O1455" s="4"/>
      <c r="P1455" s="4" t="str">
        <f t="shared" si="222"/>
        <v/>
      </c>
      <c r="Q1455" s="4" t="str">
        <f t="shared" si="223"/>
        <v/>
      </c>
      <c r="R1455" s="4" t="str">
        <f t="shared" si="224"/>
        <v/>
      </c>
      <c r="S1455" s="4">
        <f t="shared" si="225"/>
        <v>1</v>
      </c>
      <c r="T1455" s="4" t="str">
        <f t="shared" si="226"/>
        <v/>
      </c>
      <c r="U1455" s="4" t="str">
        <f t="shared" si="227"/>
        <v/>
      </c>
      <c r="V1455" s="4" t="str">
        <f t="shared" si="228"/>
        <v/>
      </c>
      <c r="W1455" s="4">
        <f t="shared" si="229"/>
        <v>1</v>
      </c>
    </row>
    <row r="1456" spans="1:23" s="3" customFormat="1" x14ac:dyDescent="0.3">
      <c r="A1456" s="3" t="s">
        <v>629</v>
      </c>
      <c r="B1456" s="3" t="s">
        <v>4694</v>
      </c>
      <c r="C1456" s="3" t="s">
        <v>4695</v>
      </c>
      <c r="D1456" s="3" t="s">
        <v>0</v>
      </c>
      <c r="E1456" s="3">
        <v>3</v>
      </c>
      <c r="F1456" s="3">
        <v>1</v>
      </c>
      <c r="G1456" s="3">
        <v>1</v>
      </c>
      <c r="H1456" s="3">
        <v>0</v>
      </c>
      <c r="I1456" s="3">
        <v>0</v>
      </c>
      <c r="J1456" s="3">
        <v>1</v>
      </c>
      <c r="K1456" s="3">
        <v>0</v>
      </c>
      <c r="L1456" s="3">
        <v>37</v>
      </c>
      <c r="M1456" s="4" t="str">
        <f t="shared" si="220"/>
        <v/>
      </c>
      <c r="N1456" s="4" t="str">
        <f t="shared" si="221"/>
        <v/>
      </c>
      <c r="O1456" s="4"/>
      <c r="P1456" s="4" t="str">
        <f t="shared" si="222"/>
        <v/>
      </c>
      <c r="Q1456" s="4" t="str">
        <f t="shared" si="223"/>
        <v/>
      </c>
      <c r="R1456" s="4" t="str">
        <f t="shared" si="224"/>
        <v/>
      </c>
      <c r="S1456" s="4">
        <f t="shared" si="225"/>
        <v>1</v>
      </c>
      <c r="T1456" s="4" t="str">
        <f t="shared" si="226"/>
        <v/>
      </c>
      <c r="U1456" s="4" t="str">
        <f t="shared" si="227"/>
        <v/>
      </c>
      <c r="V1456" s="4" t="str">
        <f t="shared" si="228"/>
        <v/>
      </c>
      <c r="W1456" s="4">
        <f t="shared" si="229"/>
        <v>1</v>
      </c>
    </row>
    <row r="1457" spans="1:23" s="3" customFormat="1" x14ac:dyDescent="0.3">
      <c r="A1457" s="3" t="s">
        <v>629</v>
      </c>
      <c r="B1457" s="3" t="s">
        <v>3855</v>
      </c>
      <c r="C1457" s="3" t="s">
        <v>485</v>
      </c>
      <c r="D1457" s="3" t="s">
        <v>0</v>
      </c>
      <c r="E1457" s="3">
        <v>1</v>
      </c>
      <c r="F1457" s="3">
        <v>2</v>
      </c>
      <c r="G1457" s="3">
        <v>1</v>
      </c>
      <c r="H1457" s="3">
        <v>0</v>
      </c>
      <c r="I1457" s="3">
        <v>1</v>
      </c>
      <c r="J1457" s="3">
        <v>1</v>
      </c>
      <c r="K1457" s="3">
        <v>0</v>
      </c>
      <c r="L1457" s="3">
        <v>44</v>
      </c>
      <c r="M1457" s="4" t="str">
        <f t="shared" si="220"/>
        <v/>
      </c>
      <c r="N1457" s="4" t="str">
        <f t="shared" si="221"/>
        <v/>
      </c>
      <c r="O1457" s="4"/>
      <c r="P1457" s="4" t="str">
        <f t="shared" si="222"/>
        <v/>
      </c>
      <c r="Q1457" s="4" t="str">
        <f t="shared" si="223"/>
        <v/>
      </c>
      <c r="R1457" s="4" t="str">
        <f t="shared" si="224"/>
        <v/>
      </c>
      <c r="S1457" s="4">
        <f t="shared" si="225"/>
        <v>1</v>
      </c>
      <c r="T1457" s="4" t="str">
        <f t="shared" si="226"/>
        <v/>
      </c>
      <c r="U1457" s="4" t="str">
        <f t="shared" si="227"/>
        <v/>
      </c>
      <c r="V1457" s="4" t="str">
        <f t="shared" si="228"/>
        <v/>
      </c>
      <c r="W1457" s="4">
        <f t="shared" si="229"/>
        <v>1</v>
      </c>
    </row>
    <row r="1458" spans="1:23" s="3" customFormat="1" x14ac:dyDescent="0.3">
      <c r="A1458" s="3" t="s">
        <v>629</v>
      </c>
      <c r="B1458" s="3" t="s">
        <v>5229</v>
      </c>
      <c r="C1458" s="3" t="s">
        <v>735</v>
      </c>
      <c r="D1458" s="3" t="s">
        <v>0</v>
      </c>
      <c r="E1458" s="3">
        <v>4</v>
      </c>
      <c r="F1458" s="3">
        <v>0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32</v>
      </c>
      <c r="M1458" s="4" t="str">
        <f t="shared" si="220"/>
        <v/>
      </c>
      <c r="N1458" s="4" t="str">
        <f t="shared" si="221"/>
        <v/>
      </c>
      <c r="O1458" s="4"/>
      <c r="P1458" s="4" t="str">
        <f t="shared" si="222"/>
        <v/>
      </c>
      <c r="Q1458" s="4" t="str">
        <f t="shared" si="223"/>
        <v/>
      </c>
      <c r="R1458" s="4" t="str">
        <f t="shared" si="224"/>
        <v/>
      </c>
      <c r="S1458" s="4">
        <f t="shared" si="225"/>
        <v>1</v>
      </c>
      <c r="T1458" s="4" t="str">
        <f t="shared" si="226"/>
        <v/>
      </c>
      <c r="U1458" s="4" t="str">
        <f t="shared" si="227"/>
        <v/>
      </c>
      <c r="V1458" s="4" t="str">
        <f t="shared" si="228"/>
        <v/>
      </c>
      <c r="W1458" s="4">
        <f t="shared" si="229"/>
        <v>1</v>
      </c>
    </row>
    <row r="1459" spans="1:23" s="3" customFormat="1" x14ac:dyDescent="0.3">
      <c r="A1459" s="3" t="s">
        <v>629</v>
      </c>
      <c r="B1459" s="3" t="s">
        <v>3647</v>
      </c>
      <c r="C1459" s="3" t="s">
        <v>3648</v>
      </c>
      <c r="D1459" s="3" t="s">
        <v>0</v>
      </c>
      <c r="E1459" s="3">
        <v>6</v>
      </c>
      <c r="F1459" s="3">
        <v>17</v>
      </c>
      <c r="G1459" s="3">
        <v>1</v>
      </c>
      <c r="H1459" s="3">
        <v>0</v>
      </c>
      <c r="I1459" s="3">
        <v>14</v>
      </c>
      <c r="J1459" s="3">
        <v>7</v>
      </c>
      <c r="K1459" s="3">
        <v>3</v>
      </c>
      <c r="L1459" s="3">
        <v>113</v>
      </c>
      <c r="M1459" s="4" t="str">
        <f t="shared" si="220"/>
        <v/>
      </c>
      <c r="N1459" s="4" t="str">
        <f t="shared" si="221"/>
        <v/>
      </c>
      <c r="O1459" s="4"/>
      <c r="P1459" s="4" t="str">
        <f t="shared" si="222"/>
        <v/>
      </c>
      <c r="Q1459" s="4" t="str">
        <f t="shared" si="223"/>
        <v/>
      </c>
      <c r="R1459" s="4" t="str">
        <f t="shared" si="224"/>
        <v/>
      </c>
      <c r="S1459" s="4">
        <f t="shared" si="225"/>
        <v>1</v>
      </c>
      <c r="T1459" s="4" t="str">
        <f t="shared" si="226"/>
        <v/>
      </c>
      <c r="U1459" s="4" t="str">
        <f t="shared" si="227"/>
        <v/>
      </c>
      <c r="V1459" s="4" t="str">
        <f t="shared" si="228"/>
        <v/>
      </c>
      <c r="W1459" s="4">
        <f t="shared" si="229"/>
        <v>1</v>
      </c>
    </row>
    <row r="1460" spans="1:23" s="3" customFormat="1" x14ac:dyDescent="0.3">
      <c r="A1460" s="3" t="s">
        <v>629</v>
      </c>
      <c r="B1460" s="3" t="s">
        <v>5003</v>
      </c>
      <c r="C1460" s="3" t="s">
        <v>5004</v>
      </c>
      <c r="D1460" s="3" t="s">
        <v>0</v>
      </c>
      <c r="E1460" s="3">
        <v>4</v>
      </c>
      <c r="F1460" s="3">
        <v>2</v>
      </c>
      <c r="G1460" s="3">
        <v>1</v>
      </c>
      <c r="H1460" s="3">
        <v>0</v>
      </c>
      <c r="I1460" s="3">
        <v>1</v>
      </c>
      <c r="J1460" s="3">
        <v>2</v>
      </c>
      <c r="K1460" s="3">
        <v>0</v>
      </c>
      <c r="L1460" s="3">
        <v>40</v>
      </c>
      <c r="M1460" s="4" t="str">
        <f t="shared" si="220"/>
        <v/>
      </c>
      <c r="N1460" s="4" t="str">
        <f t="shared" si="221"/>
        <v/>
      </c>
      <c r="O1460" s="4"/>
      <c r="P1460" s="4" t="str">
        <f t="shared" si="222"/>
        <v/>
      </c>
      <c r="Q1460" s="4" t="str">
        <f t="shared" si="223"/>
        <v/>
      </c>
      <c r="R1460" s="4" t="str">
        <f t="shared" si="224"/>
        <v/>
      </c>
      <c r="S1460" s="4">
        <f t="shared" si="225"/>
        <v>1</v>
      </c>
      <c r="T1460" s="4" t="str">
        <f t="shared" si="226"/>
        <v/>
      </c>
      <c r="U1460" s="4" t="str">
        <f t="shared" si="227"/>
        <v/>
      </c>
      <c r="V1460" s="4" t="str">
        <f t="shared" si="228"/>
        <v/>
      </c>
      <c r="W1460" s="4">
        <f t="shared" si="229"/>
        <v>1</v>
      </c>
    </row>
    <row r="1461" spans="1:23" s="3" customFormat="1" x14ac:dyDescent="0.3">
      <c r="A1461" s="3" t="s">
        <v>629</v>
      </c>
      <c r="B1461" s="3" t="s">
        <v>5470</v>
      </c>
      <c r="C1461" s="3" t="s">
        <v>5471</v>
      </c>
      <c r="D1461" s="3" t="s">
        <v>0</v>
      </c>
      <c r="E1461" s="3">
        <v>5</v>
      </c>
      <c r="F1461" s="3">
        <v>5</v>
      </c>
      <c r="G1461" s="3">
        <v>1</v>
      </c>
      <c r="H1461" s="3">
        <v>0</v>
      </c>
      <c r="I1461" s="3">
        <v>0</v>
      </c>
      <c r="J1461" s="3">
        <v>1</v>
      </c>
      <c r="K1461" s="3">
        <v>0</v>
      </c>
      <c r="L1461" s="3">
        <v>59</v>
      </c>
      <c r="M1461" s="4" t="str">
        <f t="shared" si="220"/>
        <v/>
      </c>
      <c r="N1461" s="4" t="str">
        <f t="shared" si="221"/>
        <v/>
      </c>
      <c r="O1461" s="4"/>
      <c r="P1461" s="4" t="str">
        <f t="shared" si="222"/>
        <v/>
      </c>
      <c r="Q1461" s="4" t="str">
        <f t="shared" si="223"/>
        <v/>
      </c>
      <c r="R1461" s="4" t="str">
        <f t="shared" si="224"/>
        <v/>
      </c>
      <c r="S1461" s="4">
        <f t="shared" si="225"/>
        <v>1</v>
      </c>
      <c r="T1461" s="4" t="str">
        <f t="shared" si="226"/>
        <v/>
      </c>
      <c r="U1461" s="4" t="str">
        <f t="shared" si="227"/>
        <v/>
      </c>
      <c r="V1461" s="4" t="str">
        <f t="shared" si="228"/>
        <v/>
      </c>
      <c r="W1461" s="4">
        <f t="shared" si="229"/>
        <v>1</v>
      </c>
    </row>
    <row r="1462" spans="1:23" s="3" customFormat="1" x14ac:dyDescent="0.3">
      <c r="A1462" s="3" t="s">
        <v>629</v>
      </c>
      <c r="B1462" s="3" t="s">
        <v>4437</v>
      </c>
      <c r="C1462" s="3" t="s">
        <v>4438</v>
      </c>
      <c r="D1462" s="3" t="s">
        <v>0</v>
      </c>
      <c r="E1462" s="3">
        <v>3</v>
      </c>
      <c r="F1462" s="3">
        <v>5</v>
      </c>
      <c r="G1462" s="3">
        <v>2</v>
      </c>
      <c r="H1462" s="3">
        <v>0</v>
      </c>
      <c r="I1462" s="3">
        <v>4</v>
      </c>
      <c r="J1462" s="3">
        <v>4</v>
      </c>
      <c r="K1462" s="3">
        <v>3</v>
      </c>
      <c r="L1462" s="3">
        <v>71</v>
      </c>
      <c r="M1462" s="4" t="str">
        <f t="shared" si="220"/>
        <v/>
      </c>
      <c r="N1462" s="4" t="str">
        <f t="shared" si="221"/>
        <v/>
      </c>
      <c r="O1462" s="4"/>
      <c r="P1462" s="4" t="str">
        <f t="shared" si="222"/>
        <v/>
      </c>
      <c r="Q1462" s="4" t="str">
        <f t="shared" si="223"/>
        <v/>
      </c>
      <c r="R1462" s="4" t="str">
        <f t="shared" si="224"/>
        <v/>
      </c>
      <c r="S1462" s="4">
        <f t="shared" si="225"/>
        <v>1</v>
      </c>
      <c r="T1462" s="4" t="str">
        <f t="shared" si="226"/>
        <v/>
      </c>
      <c r="U1462" s="4" t="str">
        <f t="shared" si="227"/>
        <v/>
      </c>
      <c r="V1462" s="4" t="str">
        <f t="shared" si="228"/>
        <v/>
      </c>
      <c r="W1462" s="4">
        <f t="shared" si="229"/>
        <v>1</v>
      </c>
    </row>
    <row r="1463" spans="1:23" s="3" customFormat="1" x14ac:dyDescent="0.3">
      <c r="A1463" s="3" t="s">
        <v>629</v>
      </c>
      <c r="B1463" s="3" t="s">
        <v>4989</v>
      </c>
      <c r="C1463" s="3" t="s">
        <v>4990</v>
      </c>
      <c r="D1463" s="3" t="s">
        <v>0</v>
      </c>
      <c r="E1463" s="3">
        <v>3</v>
      </c>
      <c r="F1463" s="3">
        <v>5</v>
      </c>
      <c r="G1463" s="3">
        <v>2</v>
      </c>
      <c r="H1463" s="3">
        <v>0</v>
      </c>
      <c r="I1463" s="3">
        <v>8</v>
      </c>
      <c r="J1463" s="3">
        <v>5</v>
      </c>
      <c r="K1463" s="3">
        <v>3</v>
      </c>
      <c r="L1463" s="3">
        <v>59</v>
      </c>
      <c r="M1463" s="4" t="str">
        <f t="shared" si="220"/>
        <v/>
      </c>
      <c r="N1463" s="4" t="str">
        <f t="shared" si="221"/>
        <v/>
      </c>
      <c r="O1463" s="4"/>
      <c r="P1463" s="4" t="str">
        <f t="shared" si="222"/>
        <v/>
      </c>
      <c r="Q1463" s="4" t="str">
        <f t="shared" si="223"/>
        <v/>
      </c>
      <c r="R1463" s="4" t="str">
        <f t="shared" si="224"/>
        <v/>
      </c>
      <c r="S1463" s="4">
        <f t="shared" si="225"/>
        <v>1</v>
      </c>
      <c r="T1463" s="4" t="str">
        <f t="shared" si="226"/>
        <v/>
      </c>
      <c r="U1463" s="4" t="str">
        <f t="shared" si="227"/>
        <v/>
      </c>
      <c r="V1463" s="4" t="str">
        <f t="shared" si="228"/>
        <v/>
      </c>
      <c r="W1463" s="4">
        <f t="shared" si="229"/>
        <v>1</v>
      </c>
    </row>
    <row r="1464" spans="1:23" s="3" customFormat="1" x14ac:dyDescent="0.3">
      <c r="A1464" s="3" t="s">
        <v>629</v>
      </c>
      <c r="B1464" s="3" t="s">
        <v>5695</v>
      </c>
      <c r="C1464" s="3" t="s">
        <v>5251</v>
      </c>
      <c r="D1464" s="3" t="s">
        <v>0</v>
      </c>
      <c r="E1464" s="3">
        <v>0</v>
      </c>
      <c r="F1464" s="3">
        <v>8</v>
      </c>
      <c r="G1464" s="3">
        <v>1</v>
      </c>
      <c r="H1464" s="3">
        <v>0</v>
      </c>
      <c r="I1464" s="3">
        <v>0</v>
      </c>
      <c r="J1464" s="3">
        <v>3</v>
      </c>
      <c r="K1464" s="3">
        <v>1</v>
      </c>
      <c r="L1464" s="3">
        <v>56</v>
      </c>
      <c r="M1464" s="4" t="str">
        <f t="shared" si="220"/>
        <v/>
      </c>
      <c r="N1464" s="4" t="str">
        <f t="shared" si="221"/>
        <v/>
      </c>
      <c r="O1464" s="4"/>
      <c r="P1464" s="4" t="str">
        <f t="shared" si="222"/>
        <v/>
      </c>
      <c r="Q1464" s="4" t="str">
        <f t="shared" si="223"/>
        <v/>
      </c>
      <c r="R1464" s="4" t="str">
        <f t="shared" si="224"/>
        <v/>
      </c>
      <c r="S1464" s="4">
        <f t="shared" si="225"/>
        <v>1</v>
      </c>
      <c r="T1464" s="4" t="str">
        <f t="shared" si="226"/>
        <v/>
      </c>
      <c r="U1464" s="4" t="str">
        <f t="shared" si="227"/>
        <v/>
      </c>
      <c r="V1464" s="4" t="str">
        <f t="shared" si="228"/>
        <v/>
      </c>
      <c r="W1464" s="4">
        <f t="shared" si="229"/>
        <v>1</v>
      </c>
    </row>
    <row r="1465" spans="1:23" s="3" customFormat="1" x14ac:dyDescent="0.3">
      <c r="A1465" s="3" t="s">
        <v>629</v>
      </c>
      <c r="B1465" s="3" t="s">
        <v>3514</v>
      </c>
      <c r="C1465" s="3" t="s">
        <v>3515</v>
      </c>
      <c r="D1465" s="3" t="s">
        <v>0</v>
      </c>
      <c r="E1465" s="3">
        <v>2</v>
      </c>
      <c r="F1465" s="3">
        <v>4</v>
      </c>
      <c r="G1465" s="3">
        <v>1</v>
      </c>
      <c r="H1465" s="3">
        <v>0</v>
      </c>
      <c r="I1465" s="3">
        <v>6</v>
      </c>
      <c r="J1465" s="3">
        <v>4</v>
      </c>
      <c r="K1465" s="3">
        <v>0</v>
      </c>
      <c r="L1465" s="3">
        <v>53</v>
      </c>
      <c r="M1465" s="4" t="str">
        <f t="shared" si="220"/>
        <v/>
      </c>
      <c r="N1465" s="4" t="str">
        <f t="shared" si="221"/>
        <v/>
      </c>
      <c r="O1465" s="4"/>
      <c r="P1465" s="4" t="str">
        <f t="shared" si="222"/>
        <v/>
      </c>
      <c r="Q1465" s="4" t="str">
        <f t="shared" si="223"/>
        <v/>
      </c>
      <c r="R1465" s="4" t="str">
        <f t="shared" si="224"/>
        <v/>
      </c>
      <c r="S1465" s="4">
        <f t="shared" si="225"/>
        <v>1</v>
      </c>
      <c r="T1465" s="4" t="str">
        <f t="shared" si="226"/>
        <v/>
      </c>
      <c r="U1465" s="4" t="str">
        <f t="shared" si="227"/>
        <v/>
      </c>
      <c r="V1465" s="4" t="str">
        <f t="shared" si="228"/>
        <v/>
      </c>
      <c r="W1465" s="4">
        <f t="shared" si="229"/>
        <v>1</v>
      </c>
    </row>
    <row r="1466" spans="1:23" s="3" customFormat="1" x14ac:dyDescent="0.3">
      <c r="A1466" s="3" t="s">
        <v>629</v>
      </c>
      <c r="B1466" s="3" t="s">
        <v>5017</v>
      </c>
      <c r="C1466" s="3" t="s">
        <v>5018</v>
      </c>
      <c r="D1466" s="3" t="s">
        <v>0</v>
      </c>
      <c r="E1466" s="3">
        <v>6</v>
      </c>
      <c r="F1466" s="3">
        <v>3</v>
      </c>
      <c r="G1466" s="3">
        <v>1</v>
      </c>
      <c r="H1466" s="3">
        <v>0</v>
      </c>
      <c r="I1466" s="3">
        <v>0</v>
      </c>
      <c r="J1466" s="3">
        <v>3</v>
      </c>
      <c r="K1466" s="3">
        <v>1</v>
      </c>
      <c r="L1466" s="3">
        <v>50</v>
      </c>
      <c r="M1466" s="4" t="str">
        <f t="shared" si="220"/>
        <v/>
      </c>
      <c r="N1466" s="4" t="str">
        <f t="shared" si="221"/>
        <v/>
      </c>
      <c r="O1466" s="4"/>
      <c r="P1466" s="4" t="str">
        <f t="shared" si="222"/>
        <v/>
      </c>
      <c r="Q1466" s="4" t="str">
        <f t="shared" si="223"/>
        <v/>
      </c>
      <c r="R1466" s="4" t="str">
        <f t="shared" si="224"/>
        <v/>
      </c>
      <c r="S1466" s="4">
        <f t="shared" si="225"/>
        <v>1</v>
      </c>
      <c r="T1466" s="4" t="str">
        <f t="shared" si="226"/>
        <v/>
      </c>
      <c r="U1466" s="4" t="str">
        <f t="shared" si="227"/>
        <v/>
      </c>
      <c r="V1466" s="4" t="str">
        <f t="shared" si="228"/>
        <v/>
      </c>
      <c r="W1466" s="4">
        <f t="shared" si="229"/>
        <v>1</v>
      </c>
    </row>
    <row r="1467" spans="1:23" s="3" customFormat="1" x14ac:dyDescent="0.3">
      <c r="A1467" s="3" t="s">
        <v>629</v>
      </c>
      <c r="B1467" s="3" t="s">
        <v>5181</v>
      </c>
      <c r="C1467" s="3" t="s">
        <v>200</v>
      </c>
      <c r="D1467" s="3" t="s">
        <v>0</v>
      </c>
      <c r="E1467" s="3">
        <v>5</v>
      </c>
      <c r="F1467" s="3">
        <v>2</v>
      </c>
      <c r="G1467" s="3">
        <v>1</v>
      </c>
      <c r="H1467" s="3">
        <v>0</v>
      </c>
      <c r="I1467" s="3">
        <v>1</v>
      </c>
      <c r="J1467" s="3">
        <v>2</v>
      </c>
      <c r="K1467" s="3">
        <v>0</v>
      </c>
      <c r="L1467" s="3">
        <v>71</v>
      </c>
      <c r="M1467" s="4" t="str">
        <f t="shared" si="220"/>
        <v/>
      </c>
      <c r="N1467" s="4" t="str">
        <f t="shared" si="221"/>
        <v/>
      </c>
      <c r="O1467" s="4"/>
      <c r="P1467" s="4" t="str">
        <f t="shared" si="222"/>
        <v/>
      </c>
      <c r="Q1467" s="4" t="str">
        <f t="shared" si="223"/>
        <v/>
      </c>
      <c r="R1467" s="4" t="str">
        <f t="shared" si="224"/>
        <v/>
      </c>
      <c r="S1467" s="4">
        <f t="shared" si="225"/>
        <v>1</v>
      </c>
      <c r="T1467" s="4" t="str">
        <f t="shared" si="226"/>
        <v/>
      </c>
      <c r="U1467" s="4" t="str">
        <f t="shared" si="227"/>
        <v/>
      </c>
      <c r="V1467" s="4" t="str">
        <f t="shared" si="228"/>
        <v/>
      </c>
      <c r="W1467" s="4">
        <f t="shared" si="229"/>
        <v>1</v>
      </c>
    </row>
    <row r="1468" spans="1:23" s="3" customFormat="1" x14ac:dyDescent="0.3">
      <c r="A1468" s="3" t="s">
        <v>629</v>
      </c>
      <c r="B1468" s="3" t="s">
        <v>4493</v>
      </c>
      <c r="C1468" s="3" t="s">
        <v>4494</v>
      </c>
      <c r="D1468" s="3" t="s">
        <v>0</v>
      </c>
      <c r="E1468" s="3">
        <v>4</v>
      </c>
      <c r="F1468" s="3">
        <v>2</v>
      </c>
      <c r="G1468" s="3">
        <v>1</v>
      </c>
      <c r="H1468" s="3">
        <v>0</v>
      </c>
      <c r="I1468" s="3">
        <v>1</v>
      </c>
      <c r="J1468" s="3">
        <v>2</v>
      </c>
      <c r="K1468" s="3">
        <v>0</v>
      </c>
      <c r="L1468" s="3">
        <v>61</v>
      </c>
      <c r="M1468" s="4" t="str">
        <f t="shared" si="220"/>
        <v/>
      </c>
      <c r="N1468" s="4" t="str">
        <f t="shared" si="221"/>
        <v/>
      </c>
      <c r="O1468" s="4"/>
      <c r="P1468" s="4" t="str">
        <f t="shared" si="222"/>
        <v/>
      </c>
      <c r="Q1468" s="4" t="str">
        <f t="shared" si="223"/>
        <v/>
      </c>
      <c r="R1468" s="4" t="str">
        <f t="shared" si="224"/>
        <v/>
      </c>
      <c r="S1468" s="4">
        <f t="shared" si="225"/>
        <v>1</v>
      </c>
      <c r="T1468" s="4" t="str">
        <f t="shared" si="226"/>
        <v/>
      </c>
      <c r="U1468" s="4" t="str">
        <f t="shared" si="227"/>
        <v/>
      </c>
      <c r="V1468" s="4" t="str">
        <f t="shared" si="228"/>
        <v/>
      </c>
      <c r="W1468" s="4">
        <f t="shared" si="229"/>
        <v>1</v>
      </c>
    </row>
    <row r="1469" spans="1:23" s="3" customFormat="1" x14ac:dyDescent="0.3">
      <c r="A1469" s="3" t="s">
        <v>629</v>
      </c>
      <c r="B1469" s="3" t="s">
        <v>4457</v>
      </c>
      <c r="C1469" s="3" t="s">
        <v>4458</v>
      </c>
      <c r="D1469" s="3" t="s">
        <v>0</v>
      </c>
      <c r="E1469" s="3">
        <v>5</v>
      </c>
      <c r="F1469" s="3">
        <v>42</v>
      </c>
      <c r="G1469" s="3">
        <v>1</v>
      </c>
      <c r="H1469" s="3">
        <v>0</v>
      </c>
      <c r="I1469" s="3">
        <v>0</v>
      </c>
      <c r="J1469" s="3">
        <v>6</v>
      </c>
      <c r="K1469" s="3">
        <v>2</v>
      </c>
      <c r="L1469" s="3">
        <v>188</v>
      </c>
      <c r="M1469" s="4" t="str">
        <f t="shared" si="220"/>
        <v/>
      </c>
      <c r="N1469" s="4" t="str">
        <f t="shared" si="221"/>
        <v/>
      </c>
      <c r="O1469" s="4"/>
      <c r="P1469" s="4" t="str">
        <f t="shared" si="222"/>
        <v/>
      </c>
      <c r="Q1469" s="4" t="str">
        <f t="shared" si="223"/>
        <v/>
      </c>
      <c r="R1469" s="4" t="str">
        <f t="shared" si="224"/>
        <v/>
      </c>
      <c r="S1469" s="4">
        <f t="shared" si="225"/>
        <v>1</v>
      </c>
      <c r="T1469" s="4" t="str">
        <f t="shared" si="226"/>
        <v/>
      </c>
      <c r="U1469" s="4" t="str">
        <f t="shared" si="227"/>
        <v/>
      </c>
      <c r="V1469" s="4" t="str">
        <f t="shared" si="228"/>
        <v/>
      </c>
      <c r="W1469" s="4">
        <f t="shared" si="229"/>
        <v>1</v>
      </c>
    </row>
    <row r="1470" spans="1:23" s="3" customFormat="1" x14ac:dyDescent="0.3">
      <c r="A1470" s="3" t="s">
        <v>629</v>
      </c>
      <c r="B1470" s="3" t="s">
        <v>4832</v>
      </c>
      <c r="C1470" s="3" t="s">
        <v>4833</v>
      </c>
      <c r="D1470" s="3" t="s">
        <v>0</v>
      </c>
      <c r="E1470" s="3">
        <v>1</v>
      </c>
      <c r="F1470" s="3">
        <v>6</v>
      </c>
      <c r="G1470" s="3">
        <v>1</v>
      </c>
      <c r="H1470" s="3">
        <v>0</v>
      </c>
      <c r="I1470" s="3">
        <v>10</v>
      </c>
      <c r="J1470" s="3">
        <v>5</v>
      </c>
      <c r="K1470" s="3">
        <v>0</v>
      </c>
      <c r="L1470" s="3">
        <v>79</v>
      </c>
      <c r="M1470" s="4" t="str">
        <f t="shared" si="220"/>
        <v/>
      </c>
      <c r="N1470" s="4" t="str">
        <f t="shared" si="221"/>
        <v/>
      </c>
      <c r="O1470" s="4"/>
      <c r="P1470" s="4" t="str">
        <f t="shared" si="222"/>
        <v/>
      </c>
      <c r="Q1470" s="4" t="str">
        <f t="shared" si="223"/>
        <v/>
      </c>
      <c r="R1470" s="4" t="str">
        <f t="shared" si="224"/>
        <v/>
      </c>
      <c r="S1470" s="4">
        <f t="shared" si="225"/>
        <v>1</v>
      </c>
      <c r="T1470" s="4" t="str">
        <f t="shared" si="226"/>
        <v/>
      </c>
      <c r="U1470" s="4" t="str">
        <f t="shared" si="227"/>
        <v/>
      </c>
      <c r="V1470" s="4" t="str">
        <f t="shared" si="228"/>
        <v/>
      </c>
      <c r="W1470" s="4">
        <f t="shared" si="229"/>
        <v>1</v>
      </c>
    </row>
    <row r="1471" spans="1:23" s="3" customFormat="1" x14ac:dyDescent="0.3">
      <c r="A1471" s="3" t="s">
        <v>629</v>
      </c>
      <c r="B1471" s="3" t="s">
        <v>4227</v>
      </c>
      <c r="C1471" s="3" t="s">
        <v>4228</v>
      </c>
      <c r="D1471" s="3" t="s">
        <v>750</v>
      </c>
      <c r="E1471" s="3">
        <v>0</v>
      </c>
      <c r="F1471" s="3">
        <v>0</v>
      </c>
      <c r="G1471" s="3">
        <v>1</v>
      </c>
      <c r="H1471" s="3">
        <v>0</v>
      </c>
      <c r="I1471" s="3">
        <v>0</v>
      </c>
      <c r="J1471" s="3">
        <v>0</v>
      </c>
      <c r="K1471" s="3">
        <v>0</v>
      </c>
      <c r="L1471" s="3">
        <v>34</v>
      </c>
      <c r="M1471" s="4" t="str">
        <f t="shared" si="220"/>
        <v/>
      </c>
      <c r="N1471" s="4" t="str">
        <f t="shared" si="221"/>
        <v/>
      </c>
      <c r="O1471" s="4"/>
      <c r="P1471" s="4" t="str">
        <f t="shared" si="222"/>
        <v/>
      </c>
      <c r="Q1471" s="4" t="str">
        <f t="shared" si="223"/>
        <v/>
      </c>
      <c r="R1471" s="4" t="str">
        <f t="shared" si="224"/>
        <v/>
      </c>
      <c r="S1471" s="4">
        <f t="shared" si="225"/>
        <v>1</v>
      </c>
      <c r="T1471" s="4" t="str">
        <f t="shared" si="226"/>
        <v/>
      </c>
      <c r="U1471" s="4" t="str">
        <f t="shared" si="227"/>
        <v/>
      </c>
      <c r="V1471" s="4" t="str">
        <f t="shared" si="228"/>
        <v/>
      </c>
      <c r="W1471" s="4">
        <f t="shared" si="229"/>
        <v>1</v>
      </c>
    </row>
    <row r="1472" spans="1:23" s="3" customFormat="1" x14ac:dyDescent="0.3">
      <c r="A1472" s="3" t="s">
        <v>629</v>
      </c>
      <c r="B1472" s="3" t="s">
        <v>4100</v>
      </c>
      <c r="C1472" s="3" t="s">
        <v>4101</v>
      </c>
      <c r="D1472" s="3" t="s">
        <v>0</v>
      </c>
      <c r="E1472" s="3">
        <v>5</v>
      </c>
      <c r="F1472" s="3">
        <v>1</v>
      </c>
      <c r="G1472" s="3">
        <v>1</v>
      </c>
      <c r="H1472" s="3">
        <v>0</v>
      </c>
      <c r="I1472" s="3">
        <v>0</v>
      </c>
      <c r="J1472" s="3">
        <v>1</v>
      </c>
      <c r="K1472" s="3">
        <v>0</v>
      </c>
      <c r="L1472" s="3">
        <v>77</v>
      </c>
      <c r="M1472" s="4" t="str">
        <f t="shared" si="220"/>
        <v/>
      </c>
      <c r="N1472" s="4" t="str">
        <f t="shared" si="221"/>
        <v/>
      </c>
      <c r="O1472" s="4"/>
      <c r="P1472" s="4" t="str">
        <f t="shared" si="222"/>
        <v/>
      </c>
      <c r="Q1472" s="4" t="str">
        <f t="shared" si="223"/>
        <v/>
      </c>
      <c r="R1472" s="4" t="str">
        <f t="shared" si="224"/>
        <v/>
      </c>
      <c r="S1472" s="4">
        <f t="shared" si="225"/>
        <v>1</v>
      </c>
      <c r="T1472" s="4" t="str">
        <f t="shared" si="226"/>
        <v/>
      </c>
      <c r="U1472" s="4" t="str">
        <f t="shared" si="227"/>
        <v/>
      </c>
      <c r="V1472" s="4" t="str">
        <f t="shared" si="228"/>
        <v/>
      </c>
      <c r="W1472" s="4">
        <f t="shared" si="229"/>
        <v>1</v>
      </c>
    </row>
    <row r="1473" spans="1:23" s="3" customFormat="1" x14ac:dyDescent="0.3">
      <c r="A1473" s="3" t="s">
        <v>629</v>
      </c>
      <c r="B1473" s="3" t="s">
        <v>4600</v>
      </c>
      <c r="C1473" s="3" t="s">
        <v>4601</v>
      </c>
      <c r="D1473" s="3" t="s">
        <v>0</v>
      </c>
      <c r="E1473" s="3">
        <v>7</v>
      </c>
      <c r="F1473" s="3">
        <v>1</v>
      </c>
      <c r="G1473" s="3">
        <v>1</v>
      </c>
      <c r="H1473" s="3">
        <v>0</v>
      </c>
      <c r="I1473" s="3">
        <v>0</v>
      </c>
      <c r="J1473" s="3">
        <v>1</v>
      </c>
      <c r="K1473" s="3">
        <v>1</v>
      </c>
      <c r="L1473" s="3">
        <v>54</v>
      </c>
      <c r="M1473" s="4" t="str">
        <f t="shared" si="220"/>
        <v/>
      </c>
      <c r="N1473" s="4" t="str">
        <f t="shared" si="221"/>
        <v/>
      </c>
      <c r="O1473" s="4"/>
      <c r="P1473" s="4" t="str">
        <f t="shared" si="222"/>
        <v/>
      </c>
      <c r="Q1473" s="4" t="str">
        <f t="shared" si="223"/>
        <v/>
      </c>
      <c r="R1473" s="4" t="str">
        <f t="shared" si="224"/>
        <v/>
      </c>
      <c r="S1473" s="4">
        <f t="shared" si="225"/>
        <v>1</v>
      </c>
      <c r="T1473" s="4" t="str">
        <f t="shared" si="226"/>
        <v/>
      </c>
      <c r="U1473" s="4" t="str">
        <f t="shared" si="227"/>
        <v/>
      </c>
      <c r="V1473" s="4" t="str">
        <f t="shared" si="228"/>
        <v/>
      </c>
      <c r="W1473" s="4">
        <f t="shared" si="229"/>
        <v>1</v>
      </c>
    </row>
    <row r="1474" spans="1:23" s="3" customFormat="1" x14ac:dyDescent="0.3">
      <c r="A1474" s="3" t="s">
        <v>629</v>
      </c>
      <c r="B1474" s="3" t="s">
        <v>3986</v>
      </c>
      <c r="C1474" s="3" t="s">
        <v>735</v>
      </c>
      <c r="D1474" s="3" t="s">
        <v>0</v>
      </c>
      <c r="E1474" s="3">
        <v>5</v>
      </c>
      <c r="F1474" s="3">
        <v>0</v>
      </c>
      <c r="G1474" s="3">
        <v>1</v>
      </c>
      <c r="H1474" s="3">
        <v>0</v>
      </c>
      <c r="I1474" s="3">
        <v>0</v>
      </c>
      <c r="J1474" s="3">
        <v>0</v>
      </c>
      <c r="K1474" s="3">
        <v>0</v>
      </c>
      <c r="L1474" s="3">
        <v>33</v>
      </c>
      <c r="M1474" s="4" t="str">
        <f t="shared" si="220"/>
        <v/>
      </c>
      <c r="N1474" s="4" t="str">
        <f t="shared" si="221"/>
        <v/>
      </c>
      <c r="O1474" s="4"/>
      <c r="P1474" s="4" t="str">
        <f t="shared" si="222"/>
        <v/>
      </c>
      <c r="Q1474" s="4" t="str">
        <f t="shared" si="223"/>
        <v/>
      </c>
      <c r="R1474" s="4" t="str">
        <f t="shared" si="224"/>
        <v/>
      </c>
      <c r="S1474" s="4">
        <f t="shared" si="225"/>
        <v>1</v>
      </c>
      <c r="T1474" s="4" t="str">
        <f t="shared" si="226"/>
        <v/>
      </c>
      <c r="U1474" s="4" t="str">
        <f t="shared" si="227"/>
        <v/>
      </c>
      <c r="V1474" s="4" t="str">
        <f t="shared" si="228"/>
        <v/>
      </c>
      <c r="W1474" s="4">
        <f t="shared" si="229"/>
        <v>1</v>
      </c>
    </row>
    <row r="1475" spans="1:23" s="3" customFormat="1" x14ac:dyDescent="0.3">
      <c r="A1475" s="3" t="s">
        <v>629</v>
      </c>
      <c r="B1475" s="3" t="s">
        <v>3838</v>
      </c>
      <c r="C1475" s="3" t="s">
        <v>3839</v>
      </c>
      <c r="D1475" s="3" t="s">
        <v>0</v>
      </c>
      <c r="E1475" s="3">
        <v>8</v>
      </c>
      <c r="F1475" s="3">
        <v>45</v>
      </c>
      <c r="G1475" s="3">
        <v>1</v>
      </c>
      <c r="H1475" s="3">
        <v>0</v>
      </c>
      <c r="I1475" s="3">
        <v>80</v>
      </c>
      <c r="J1475" s="3">
        <v>21</v>
      </c>
      <c r="K1475" s="3">
        <v>13</v>
      </c>
      <c r="L1475" s="3">
        <v>226</v>
      </c>
      <c r="M1475" s="4" t="str">
        <f t="shared" si="220"/>
        <v/>
      </c>
      <c r="N1475" s="4" t="str">
        <f t="shared" si="221"/>
        <v/>
      </c>
      <c r="O1475" s="4"/>
      <c r="P1475" s="4" t="str">
        <f t="shared" si="222"/>
        <v/>
      </c>
      <c r="Q1475" s="4" t="str">
        <f t="shared" si="223"/>
        <v/>
      </c>
      <c r="R1475" s="4" t="str">
        <f t="shared" si="224"/>
        <v/>
      </c>
      <c r="S1475" s="4">
        <f t="shared" si="225"/>
        <v>1</v>
      </c>
      <c r="T1475" s="4" t="str">
        <f t="shared" si="226"/>
        <v/>
      </c>
      <c r="U1475" s="4" t="str">
        <f t="shared" si="227"/>
        <v/>
      </c>
      <c r="V1475" s="4" t="str">
        <f t="shared" si="228"/>
        <v/>
      </c>
      <c r="W1475" s="4">
        <f t="shared" si="229"/>
        <v>1</v>
      </c>
    </row>
    <row r="1476" spans="1:23" s="3" customFormat="1" x14ac:dyDescent="0.3">
      <c r="A1476" s="3" t="s">
        <v>629</v>
      </c>
      <c r="B1476" s="3" t="s">
        <v>4970</v>
      </c>
      <c r="C1476" s="3" t="s">
        <v>4971</v>
      </c>
      <c r="D1476" s="3" t="s">
        <v>0</v>
      </c>
      <c r="E1476" s="3">
        <v>2</v>
      </c>
      <c r="F1476" s="3">
        <v>7</v>
      </c>
      <c r="G1476" s="3">
        <v>1</v>
      </c>
      <c r="H1476" s="3">
        <v>0</v>
      </c>
      <c r="I1476" s="3">
        <v>4</v>
      </c>
      <c r="J1476" s="3">
        <v>5</v>
      </c>
      <c r="K1476" s="3">
        <v>2</v>
      </c>
      <c r="L1476" s="3">
        <v>56</v>
      </c>
      <c r="M1476" s="4" t="str">
        <f t="shared" si="220"/>
        <v/>
      </c>
      <c r="N1476" s="4" t="str">
        <f t="shared" si="221"/>
        <v/>
      </c>
      <c r="O1476" s="4"/>
      <c r="P1476" s="4" t="str">
        <f t="shared" si="222"/>
        <v/>
      </c>
      <c r="Q1476" s="4" t="str">
        <f t="shared" si="223"/>
        <v/>
      </c>
      <c r="R1476" s="4" t="str">
        <f t="shared" si="224"/>
        <v/>
      </c>
      <c r="S1476" s="4">
        <f t="shared" si="225"/>
        <v>1</v>
      </c>
      <c r="T1476" s="4" t="str">
        <f t="shared" si="226"/>
        <v/>
      </c>
      <c r="U1476" s="4" t="str">
        <f t="shared" si="227"/>
        <v/>
      </c>
      <c r="V1476" s="4" t="str">
        <f t="shared" si="228"/>
        <v/>
      </c>
      <c r="W1476" s="4">
        <f t="shared" si="229"/>
        <v>1</v>
      </c>
    </row>
    <row r="1477" spans="1:23" s="3" customFormat="1" x14ac:dyDescent="0.3">
      <c r="A1477" s="3" t="s">
        <v>629</v>
      </c>
      <c r="B1477" s="3" t="s">
        <v>4017</v>
      </c>
      <c r="C1477" s="3" t="s">
        <v>4018</v>
      </c>
      <c r="D1477" s="3" t="s">
        <v>0</v>
      </c>
      <c r="E1477" s="3">
        <v>5</v>
      </c>
      <c r="F1477" s="3">
        <v>10</v>
      </c>
      <c r="G1477" s="3">
        <v>1</v>
      </c>
      <c r="H1477" s="3">
        <v>0</v>
      </c>
      <c r="I1477" s="3">
        <v>28</v>
      </c>
      <c r="J1477" s="3">
        <v>8</v>
      </c>
      <c r="K1477" s="3">
        <v>1</v>
      </c>
      <c r="L1477" s="3">
        <v>118</v>
      </c>
      <c r="M1477" s="4" t="str">
        <f t="shared" si="220"/>
        <v/>
      </c>
      <c r="N1477" s="4" t="str">
        <f t="shared" si="221"/>
        <v/>
      </c>
      <c r="O1477" s="4"/>
      <c r="P1477" s="4" t="str">
        <f t="shared" si="222"/>
        <v/>
      </c>
      <c r="Q1477" s="4" t="str">
        <f t="shared" si="223"/>
        <v/>
      </c>
      <c r="R1477" s="4" t="str">
        <f t="shared" si="224"/>
        <v/>
      </c>
      <c r="S1477" s="4">
        <f t="shared" si="225"/>
        <v>1</v>
      </c>
      <c r="T1477" s="4" t="str">
        <f t="shared" si="226"/>
        <v/>
      </c>
      <c r="U1477" s="4" t="str">
        <f t="shared" si="227"/>
        <v/>
      </c>
      <c r="V1477" s="4" t="str">
        <f t="shared" si="228"/>
        <v/>
      </c>
      <c r="W1477" s="4">
        <f t="shared" si="229"/>
        <v>1</v>
      </c>
    </row>
    <row r="1478" spans="1:23" s="3" customFormat="1" x14ac:dyDescent="0.3">
      <c r="A1478" s="3" t="s">
        <v>629</v>
      </c>
      <c r="B1478" s="3" t="s">
        <v>4292</v>
      </c>
      <c r="C1478" s="3" t="s">
        <v>4293</v>
      </c>
      <c r="D1478" s="3" t="s">
        <v>0</v>
      </c>
      <c r="E1478" s="3">
        <v>1</v>
      </c>
      <c r="F1478" s="3">
        <v>2</v>
      </c>
      <c r="G1478" s="3">
        <v>1</v>
      </c>
      <c r="H1478" s="3">
        <v>0</v>
      </c>
      <c r="I1478" s="3">
        <v>0</v>
      </c>
      <c r="J1478" s="3">
        <v>1</v>
      </c>
      <c r="K1478" s="3">
        <v>1</v>
      </c>
      <c r="L1478" s="3">
        <v>37</v>
      </c>
      <c r="M1478" s="4" t="str">
        <f t="shared" ref="M1478:M1501" si="230">IF( AND( OR( F1478&gt;$F$1, L1478&gt;$L$1 ), OR( E1478&gt;$E$1, I1478&gt;$I$1 ) ), 1, "" )</f>
        <v/>
      </c>
      <c r="N1478" s="4" t="str">
        <f t="shared" ref="N1478:N1501" si="231">IF( AND( OR( F1478&gt;$F$2, L1478&gt;$L$2 ), OR( E1478&gt;$E$2, I1478&gt;$I$2 ) ), 1, "")</f>
        <v/>
      </c>
      <c r="O1478" s="4"/>
      <c r="P1478" s="4" t="str">
        <f t="shared" ref="P1478:P1501" si="232" xml:space="preserve"> IF( AND( M1478 = 1, O1478 = 1 ), 1, "")</f>
        <v/>
      </c>
      <c r="Q1478" s="4" t="str">
        <f t="shared" ref="Q1478:Q1501" si="233" xml:space="preserve"> IF( AND( M1478 = "", O1478 = 1 ), 1, "")</f>
        <v/>
      </c>
      <c r="R1478" s="4" t="str">
        <f t="shared" ref="R1478:R1501" si="234" xml:space="preserve"> IF( AND( M1478 = 1, O1478 = "" ), 1, "")</f>
        <v/>
      </c>
      <c r="S1478" s="4">
        <f t="shared" ref="S1478:S1501" si="235" xml:space="preserve"> IF( AND( M1478 = "", O1478 = "" ), 1, "")</f>
        <v>1</v>
      </c>
      <c r="T1478" s="4" t="str">
        <f t="shared" ref="T1478:T1501" si="236" xml:space="preserve"> IF( AND( N1478 = 1, O1478 = 1 ), 1, "")</f>
        <v/>
      </c>
      <c r="U1478" s="4" t="str">
        <f t="shared" ref="U1478:U1501" si="237" xml:space="preserve"> IF( AND( N1478 = "", O1478 = 1 ), 1, "")</f>
        <v/>
      </c>
      <c r="V1478" s="4" t="str">
        <f t="shared" ref="V1478:V1501" si="238" xml:space="preserve"> IF( AND( N1478 = 1, O1478 = "" ), 1, "")</f>
        <v/>
      </c>
      <c r="W1478" s="4">
        <f t="shared" ref="W1478:W1501" si="239" xml:space="preserve"> IF( AND( N1478 = "", O1478 = "" ), 1, "")</f>
        <v>1</v>
      </c>
    </row>
    <row r="1479" spans="1:23" s="3" customFormat="1" x14ac:dyDescent="0.3">
      <c r="A1479" s="3" t="s">
        <v>629</v>
      </c>
      <c r="B1479" s="3" t="s">
        <v>5044</v>
      </c>
      <c r="C1479" s="3" t="s">
        <v>5045</v>
      </c>
      <c r="D1479" s="3" t="s">
        <v>0</v>
      </c>
      <c r="E1479" s="3">
        <v>3</v>
      </c>
      <c r="F1479" s="3">
        <v>16</v>
      </c>
      <c r="G1479" s="3">
        <v>1</v>
      </c>
      <c r="H1479" s="3">
        <v>0</v>
      </c>
      <c r="I1479" s="3">
        <v>4</v>
      </c>
      <c r="J1479" s="3">
        <v>5</v>
      </c>
      <c r="K1479" s="3">
        <v>3</v>
      </c>
      <c r="L1479" s="3">
        <v>83</v>
      </c>
      <c r="M1479" s="4" t="str">
        <f t="shared" si="230"/>
        <v/>
      </c>
      <c r="N1479" s="4" t="str">
        <f t="shared" si="231"/>
        <v/>
      </c>
      <c r="O1479" s="4"/>
      <c r="P1479" s="4" t="str">
        <f t="shared" si="232"/>
        <v/>
      </c>
      <c r="Q1479" s="4" t="str">
        <f t="shared" si="233"/>
        <v/>
      </c>
      <c r="R1479" s="4" t="str">
        <f t="shared" si="234"/>
        <v/>
      </c>
      <c r="S1479" s="4">
        <f t="shared" si="235"/>
        <v>1</v>
      </c>
      <c r="T1479" s="4" t="str">
        <f t="shared" si="236"/>
        <v/>
      </c>
      <c r="U1479" s="4" t="str">
        <f t="shared" si="237"/>
        <v/>
      </c>
      <c r="V1479" s="4" t="str">
        <f t="shared" si="238"/>
        <v/>
      </c>
      <c r="W1479" s="4">
        <f t="shared" si="239"/>
        <v>1</v>
      </c>
    </row>
    <row r="1480" spans="1:23" s="3" customFormat="1" x14ac:dyDescent="0.3">
      <c r="A1480" s="3" t="s">
        <v>629</v>
      </c>
      <c r="B1480" s="3" t="s">
        <v>5142</v>
      </c>
      <c r="C1480" s="3" t="s">
        <v>4703</v>
      </c>
      <c r="D1480" s="3" t="s">
        <v>0</v>
      </c>
      <c r="E1480" s="3">
        <v>0</v>
      </c>
      <c r="F1480" s="3">
        <v>38</v>
      </c>
      <c r="G1480" s="3">
        <v>1</v>
      </c>
      <c r="H1480" s="3">
        <v>0</v>
      </c>
      <c r="I1480" s="3">
        <v>13</v>
      </c>
      <c r="J1480" s="3">
        <v>6</v>
      </c>
      <c r="K1480" s="3">
        <v>2</v>
      </c>
      <c r="L1480" s="3">
        <v>117</v>
      </c>
      <c r="M1480" s="4" t="str">
        <f t="shared" si="230"/>
        <v/>
      </c>
      <c r="N1480" s="4" t="str">
        <f t="shared" si="231"/>
        <v/>
      </c>
      <c r="O1480" s="4"/>
      <c r="P1480" s="4" t="str">
        <f t="shared" si="232"/>
        <v/>
      </c>
      <c r="Q1480" s="4" t="str">
        <f t="shared" si="233"/>
        <v/>
      </c>
      <c r="R1480" s="4" t="str">
        <f t="shared" si="234"/>
        <v/>
      </c>
      <c r="S1480" s="4">
        <f t="shared" si="235"/>
        <v>1</v>
      </c>
      <c r="T1480" s="4" t="str">
        <f t="shared" si="236"/>
        <v/>
      </c>
      <c r="U1480" s="4" t="str">
        <f t="shared" si="237"/>
        <v/>
      </c>
      <c r="V1480" s="4" t="str">
        <f t="shared" si="238"/>
        <v/>
      </c>
      <c r="W1480" s="4">
        <f t="shared" si="239"/>
        <v>1</v>
      </c>
    </row>
    <row r="1481" spans="1:23" s="3" customFormat="1" x14ac:dyDescent="0.3">
      <c r="A1481" s="3" t="s">
        <v>629</v>
      </c>
      <c r="B1481" s="3" t="s">
        <v>4635</v>
      </c>
      <c r="C1481" s="3" t="s">
        <v>4636</v>
      </c>
      <c r="D1481" s="3" t="s">
        <v>0</v>
      </c>
      <c r="E1481" s="3">
        <v>3</v>
      </c>
      <c r="F1481" s="3">
        <v>17</v>
      </c>
      <c r="G1481" s="3">
        <v>1</v>
      </c>
      <c r="H1481" s="3">
        <v>0</v>
      </c>
      <c r="I1481" s="3">
        <v>0</v>
      </c>
      <c r="J1481" s="3">
        <v>11</v>
      </c>
      <c r="K1481" s="3">
        <v>4</v>
      </c>
      <c r="L1481" s="3">
        <v>101</v>
      </c>
      <c r="M1481" s="4" t="str">
        <f t="shared" si="230"/>
        <v/>
      </c>
      <c r="N1481" s="4" t="str">
        <f t="shared" si="231"/>
        <v/>
      </c>
      <c r="O1481" s="4"/>
      <c r="P1481" s="4" t="str">
        <f t="shared" si="232"/>
        <v/>
      </c>
      <c r="Q1481" s="4" t="str">
        <f t="shared" si="233"/>
        <v/>
      </c>
      <c r="R1481" s="4" t="str">
        <f t="shared" si="234"/>
        <v/>
      </c>
      <c r="S1481" s="4">
        <f t="shared" si="235"/>
        <v>1</v>
      </c>
      <c r="T1481" s="4" t="str">
        <f t="shared" si="236"/>
        <v/>
      </c>
      <c r="U1481" s="4" t="str">
        <f t="shared" si="237"/>
        <v/>
      </c>
      <c r="V1481" s="4" t="str">
        <f t="shared" si="238"/>
        <v/>
      </c>
      <c r="W1481" s="4">
        <f t="shared" si="239"/>
        <v>1</v>
      </c>
    </row>
    <row r="1482" spans="1:23" s="3" customFormat="1" x14ac:dyDescent="0.3">
      <c r="A1482" s="3" t="s">
        <v>629</v>
      </c>
      <c r="B1482" s="3" t="s">
        <v>5664</v>
      </c>
      <c r="C1482" s="3" t="s">
        <v>5665</v>
      </c>
      <c r="D1482" s="3" t="s">
        <v>389</v>
      </c>
      <c r="E1482" s="3">
        <v>2</v>
      </c>
      <c r="F1482" s="3">
        <v>7</v>
      </c>
      <c r="G1482" s="3">
        <v>1</v>
      </c>
      <c r="H1482" s="3">
        <v>0</v>
      </c>
      <c r="I1482" s="3">
        <v>21</v>
      </c>
      <c r="J1482" s="3">
        <v>7</v>
      </c>
      <c r="K1482" s="3">
        <v>0</v>
      </c>
      <c r="L1482" s="3">
        <v>69</v>
      </c>
      <c r="M1482" s="4" t="str">
        <f t="shared" si="230"/>
        <v/>
      </c>
      <c r="N1482" s="4" t="str">
        <f t="shared" si="231"/>
        <v/>
      </c>
      <c r="O1482" s="4"/>
      <c r="P1482" s="4" t="str">
        <f t="shared" si="232"/>
        <v/>
      </c>
      <c r="Q1482" s="4" t="str">
        <f t="shared" si="233"/>
        <v/>
      </c>
      <c r="R1482" s="4" t="str">
        <f t="shared" si="234"/>
        <v/>
      </c>
      <c r="S1482" s="4">
        <f t="shared" si="235"/>
        <v>1</v>
      </c>
      <c r="T1482" s="4" t="str">
        <f t="shared" si="236"/>
        <v/>
      </c>
      <c r="U1482" s="4" t="str">
        <f t="shared" si="237"/>
        <v/>
      </c>
      <c r="V1482" s="4" t="str">
        <f t="shared" si="238"/>
        <v/>
      </c>
      <c r="W1482" s="4">
        <f t="shared" si="239"/>
        <v>1</v>
      </c>
    </row>
    <row r="1483" spans="1:23" s="3" customFormat="1" x14ac:dyDescent="0.3">
      <c r="A1483" s="3" t="s">
        <v>629</v>
      </c>
      <c r="B1483" s="3" t="s">
        <v>3491</v>
      </c>
      <c r="C1483" s="3" t="s">
        <v>3492</v>
      </c>
      <c r="D1483" s="3" t="s">
        <v>750</v>
      </c>
      <c r="E1483" s="3">
        <v>0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0</v>
      </c>
      <c r="L1483" s="3">
        <v>37</v>
      </c>
      <c r="M1483" s="4" t="str">
        <f t="shared" si="230"/>
        <v/>
      </c>
      <c r="N1483" s="4" t="str">
        <f t="shared" si="231"/>
        <v/>
      </c>
      <c r="O1483" s="4"/>
      <c r="P1483" s="4" t="str">
        <f t="shared" si="232"/>
        <v/>
      </c>
      <c r="Q1483" s="4" t="str">
        <f t="shared" si="233"/>
        <v/>
      </c>
      <c r="R1483" s="4" t="str">
        <f t="shared" si="234"/>
        <v/>
      </c>
      <c r="S1483" s="4">
        <f t="shared" si="235"/>
        <v>1</v>
      </c>
      <c r="T1483" s="4" t="str">
        <f t="shared" si="236"/>
        <v/>
      </c>
      <c r="U1483" s="4" t="str">
        <f t="shared" si="237"/>
        <v/>
      </c>
      <c r="V1483" s="4" t="str">
        <f t="shared" si="238"/>
        <v/>
      </c>
      <c r="W1483" s="4">
        <f t="shared" si="239"/>
        <v>1</v>
      </c>
    </row>
    <row r="1484" spans="1:23" s="3" customFormat="1" x14ac:dyDescent="0.3">
      <c r="A1484" s="3" t="s">
        <v>629</v>
      </c>
      <c r="B1484" s="3" t="s">
        <v>5516</v>
      </c>
      <c r="C1484" s="3" t="s">
        <v>3797</v>
      </c>
      <c r="D1484" s="3" t="s">
        <v>0</v>
      </c>
      <c r="E1484" s="3">
        <v>2</v>
      </c>
      <c r="F1484" s="3">
        <v>22</v>
      </c>
      <c r="G1484" s="3">
        <v>1</v>
      </c>
      <c r="H1484" s="3">
        <v>0</v>
      </c>
      <c r="I1484" s="3">
        <v>22</v>
      </c>
      <c r="J1484" s="3">
        <v>8</v>
      </c>
      <c r="K1484" s="3">
        <v>4</v>
      </c>
      <c r="L1484" s="3">
        <v>103</v>
      </c>
      <c r="M1484" s="4" t="str">
        <f t="shared" si="230"/>
        <v/>
      </c>
      <c r="N1484" s="4" t="str">
        <f t="shared" si="231"/>
        <v/>
      </c>
      <c r="O1484" s="4"/>
      <c r="P1484" s="4" t="str">
        <f t="shared" si="232"/>
        <v/>
      </c>
      <c r="Q1484" s="4" t="str">
        <f t="shared" si="233"/>
        <v/>
      </c>
      <c r="R1484" s="4" t="str">
        <f t="shared" si="234"/>
        <v/>
      </c>
      <c r="S1484" s="4">
        <f t="shared" si="235"/>
        <v>1</v>
      </c>
      <c r="T1484" s="4" t="str">
        <f t="shared" si="236"/>
        <v/>
      </c>
      <c r="U1484" s="4" t="str">
        <f t="shared" si="237"/>
        <v/>
      </c>
      <c r="V1484" s="4" t="str">
        <f t="shared" si="238"/>
        <v/>
      </c>
      <c r="W1484" s="4">
        <f t="shared" si="239"/>
        <v>1</v>
      </c>
    </row>
    <row r="1485" spans="1:23" s="3" customFormat="1" x14ac:dyDescent="0.3">
      <c r="A1485" s="3" t="s">
        <v>629</v>
      </c>
      <c r="B1485" s="3" t="s">
        <v>3597</v>
      </c>
      <c r="C1485" s="3" t="s">
        <v>3598</v>
      </c>
      <c r="D1485" s="3" t="s">
        <v>0</v>
      </c>
      <c r="E1485" s="3">
        <v>1</v>
      </c>
      <c r="F1485" s="3">
        <v>1</v>
      </c>
      <c r="G1485" s="3">
        <v>1</v>
      </c>
      <c r="H1485" s="3">
        <v>0</v>
      </c>
      <c r="I1485" s="3">
        <v>0</v>
      </c>
      <c r="J1485" s="3">
        <v>1</v>
      </c>
      <c r="K1485" s="3">
        <v>0</v>
      </c>
      <c r="L1485" s="3">
        <v>38</v>
      </c>
      <c r="M1485" s="4" t="str">
        <f t="shared" si="230"/>
        <v/>
      </c>
      <c r="N1485" s="4" t="str">
        <f t="shared" si="231"/>
        <v/>
      </c>
      <c r="O1485" s="4"/>
      <c r="P1485" s="4" t="str">
        <f t="shared" si="232"/>
        <v/>
      </c>
      <c r="Q1485" s="4" t="str">
        <f t="shared" si="233"/>
        <v/>
      </c>
      <c r="R1485" s="4" t="str">
        <f t="shared" si="234"/>
        <v/>
      </c>
      <c r="S1485" s="4">
        <f t="shared" si="235"/>
        <v>1</v>
      </c>
      <c r="T1485" s="4" t="str">
        <f t="shared" si="236"/>
        <v/>
      </c>
      <c r="U1485" s="4" t="str">
        <f t="shared" si="237"/>
        <v/>
      </c>
      <c r="V1485" s="4" t="str">
        <f t="shared" si="238"/>
        <v/>
      </c>
      <c r="W1485" s="4">
        <f t="shared" si="239"/>
        <v>1</v>
      </c>
    </row>
    <row r="1486" spans="1:23" s="3" customFormat="1" x14ac:dyDescent="0.3">
      <c r="A1486" s="3" t="s">
        <v>629</v>
      </c>
      <c r="B1486" s="3" t="s">
        <v>4335</v>
      </c>
      <c r="C1486" s="3" t="s">
        <v>4336</v>
      </c>
      <c r="D1486" s="3" t="s">
        <v>0</v>
      </c>
      <c r="E1486" s="3">
        <v>0</v>
      </c>
      <c r="F1486" s="3">
        <v>4</v>
      </c>
      <c r="G1486" s="3">
        <v>4</v>
      </c>
      <c r="H1486" s="3">
        <v>0</v>
      </c>
      <c r="I1486" s="3">
        <v>6</v>
      </c>
      <c r="J1486" s="3">
        <v>4</v>
      </c>
      <c r="K1486" s="3">
        <v>1</v>
      </c>
      <c r="L1486" s="3">
        <v>39</v>
      </c>
      <c r="M1486" s="4" t="str">
        <f t="shared" si="230"/>
        <v/>
      </c>
      <c r="N1486" s="4" t="str">
        <f t="shared" si="231"/>
        <v/>
      </c>
      <c r="O1486" s="4"/>
      <c r="P1486" s="4" t="str">
        <f t="shared" si="232"/>
        <v/>
      </c>
      <c r="Q1486" s="4" t="str">
        <f t="shared" si="233"/>
        <v/>
      </c>
      <c r="R1486" s="4" t="str">
        <f t="shared" si="234"/>
        <v/>
      </c>
      <c r="S1486" s="4">
        <f t="shared" si="235"/>
        <v>1</v>
      </c>
      <c r="T1486" s="4" t="str">
        <f t="shared" si="236"/>
        <v/>
      </c>
      <c r="U1486" s="4" t="str">
        <f t="shared" si="237"/>
        <v/>
      </c>
      <c r="V1486" s="4" t="str">
        <f t="shared" si="238"/>
        <v/>
      </c>
      <c r="W1486" s="4">
        <f t="shared" si="239"/>
        <v>1</v>
      </c>
    </row>
    <row r="1487" spans="1:23" s="3" customFormat="1" x14ac:dyDescent="0.3">
      <c r="A1487" s="3" t="s">
        <v>629</v>
      </c>
      <c r="B1487" s="3" t="s">
        <v>4949</v>
      </c>
      <c r="C1487" s="3" t="s">
        <v>4950</v>
      </c>
      <c r="D1487" s="3" t="s">
        <v>389</v>
      </c>
      <c r="E1487" s="3">
        <v>2</v>
      </c>
      <c r="F1487" s="3">
        <v>1</v>
      </c>
      <c r="G1487" s="3">
        <v>1</v>
      </c>
      <c r="H1487" s="3">
        <v>0</v>
      </c>
      <c r="I1487" s="3">
        <v>0</v>
      </c>
      <c r="J1487" s="3">
        <v>1</v>
      </c>
      <c r="K1487" s="3">
        <v>5</v>
      </c>
      <c r="L1487" s="3">
        <v>55</v>
      </c>
      <c r="M1487" s="4" t="str">
        <f t="shared" si="230"/>
        <v/>
      </c>
      <c r="N1487" s="4" t="str">
        <f t="shared" si="231"/>
        <v/>
      </c>
      <c r="O1487" s="4"/>
      <c r="P1487" s="4" t="str">
        <f t="shared" si="232"/>
        <v/>
      </c>
      <c r="Q1487" s="4" t="str">
        <f t="shared" si="233"/>
        <v/>
      </c>
      <c r="R1487" s="4" t="str">
        <f t="shared" si="234"/>
        <v/>
      </c>
      <c r="S1487" s="4">
        <f t="shared" si="235"/>
        <v>1</v>
      </c>
      <c r="T1487" s="4" t="str">
        <f t="shared" si="236"/>
        <v/>
      </c>
      <c r="U1487" s="4" t="str">
        <f t="shared" si="237"/>
        <v/>
      </c>
      <c r="V1487" s="4" t="str">
        <f t="shared" si="238"/>
        <v/>
      </c>
      <c r="W1487" s="4">
        <f t="shared" si="239"/>
        <v>1</v>
      </c>
    </row>
    <row r="1488" spans="1:23" s="3" customFormat="1" x14ac:dyDescent="0.3">
      <c r="A1488" s="3" t="s">
        <v>629</v>
      </c>
      <c r="B1488" s="3" t="s">
        <v>4790</v>
      </c>
      <c r="C1488" s="3" t="s">
        <v>4791</v>
      </c>
      <c r="D1488" s="3" t="s">
        <v>389</v>
      </c>
      <c r="E1488" s="3">
        <v>1</v>
      </c>
      <c r="F1488" s="3">
        <v>2</v>
      </c>
      <c r="G1488" s="3">
        <v>1</v>
      </c>
      <c r="H1488" s="3">
        <v>0</v>
      </c>
      <c r="I1488" s="3">
        <v>1</v>
      </c>
      <c r="J1488" s="3">
        <v>2</v>
      </c>
      <c r="K1488" s="3">
        <v>0</v>
      </c>
      <c r="L1488" s="3">
        <v>53</v>
      </c>
      <c r="M1488" s="4" t="str">
        <f t="shared" si="230"/>
        <v/>
      </c>
      <c r="N1488" s="4" t="str">
        <f t="shared" si="231"/>
        <v/>
      </c>
      <c r="O1488" s="4"/>
      <c r="P1488" s="4" t="str">
        <f t="shared" si="232"/>
        <v/>
      </c>
      <c r="Q1488" s="4" t="str">
        <f t="shared" si="233"/>
        <v/>
      </c>
      <c r="R1488" s="4" t="str">
        <f t="shared" si="234"/>
        <v/>
      </c>
      <c r="S1488" s="4">
        <f t="shared" si="235"/>
        <v>1</v>
      </c>
      <c r="T1488" s="4" t="str">
        <f t="shared" si="236"/>
        <v/>
      </c>
      <c r="U1488" s="4" t="str">
        <f t="shared" si="237"/>
        <v/>
      </c>
      <c r="V1488" s="4" t="str">
        <f t="shared" si="238"/>
        <v/>
      </c>
      <c r="W1488" s="4">
        <f t="shared" si="239"/>
        <v>1</v>
      </c>
    </row>
    <row r="1489" spans="1:23" s="3" customFormat="1" x14ac:dyDescent="0.3">
      <c r="A1489" s="3" t="s">
        <v>629</v>
      </c>
      <c r="B1489" s="3" t="s">
        <v>4631</v>
      </c>
      <c r="C1489" s="3" t="s">
        <v>4632</v>
      </c>
      <c r="D1489" s="3" t="s">
        <v>389</v>
      </c>
      <c r="E1489" s="3">
        <v>1</v>
      </c>
      <c r="F1489" s="3">
        <v>2</v>
      </c>
      <c r="G1489" s="3">
        <v>1</v>
      </c>
      <c r="H1489" s="3">
        <v>0</v>
      </c>
      <c r="I1489" s="3">
        <v>1</v>
      </c>
      <c r="J1489" s="3">
        <v>2</v>
      </c>
      <c r="K1489" s="3">
        <v>0</v>
      </c>
      <c r="L1489" s="3">
        <v>53</v>
      </c>
      <c r="M1489" s="4" t="str">
        <f t="shared" si="230"/>
        <v/>
      </c>
      <c r="N1489" s="4" t="str">
        <f t="shared" si="231"/>
        <v/>
      </c>
      <c r="O1489" s="4"/>
      <c r="P1489" s="4" t="str">
        <f t="shared" si="232"/>
        <v/>
      </c>
      <c r="Q1489" s="4" t="str">
        <f t="shared" si="233"/>
        <v/>
      </c>
      <c r="R1489" s="4" t="str">
        <f t="shared" si="234"/>
        <v/>
      </c>
      <c r="S1489" s="4">
        <f t="shared" si="235"/>
        <v>1</v>
      </c>
      <c r="T1489" s="4" t="str">
        <f t="shared" si="236"/>
        <v/>
      </c>
      <c r="U1489" s="4" t="str">
        <f t="shared" si="237"/>
        <v/>
      </c>
      <c r="V1489" s="4" t="str">
        <f t="shared" si="238"/>
        <v/>
      </c>
      <c r="W1489" s="4">
        <f t="shared" si="239"/>
        <v>1</v>
      </c>
    </row>
    <row r="1490" spans="1:23" s="3" customFormat="1" x14ac:dyDescent="0.3">
      <c r="A1490" s="3" t="s">
        <v>629</v>
      </c>
      <c r="B1490" s="3" t="s">
        <v>5687</v>
      </c>
      <c r="C1490" s="3" t="s">
        <v>5688</v>
      </c>
      <c r="D1490" s="3" t="s">
        <v>389</v>
      </c>
      <c r="E1490" s="3">
        <v>0</v>
      </c>
      <c r="F1490" s="3">
        <v>6</v>
      </c>
      <c r="G1490" s="3">
        <v>1</v>
      </c>
      <c r="H1490" s="3">
        <v>0</v>
      </c>
      <c r="I1490" s="3">
        <v>15</v>
      </c>
      <c r="J1490" s="3">
        <v>6</v>
      </c>
      <c r="K1490" s="3">
        <v>0</v>
      </c>
      <c r="L1490" s="3">
        <v>83</v>
      </c>
      <c r="M1490" s="4" t="str">
        <f t="shared" si="230"/>
        <v/>
      </c>
      <c r="N1490" s="4" t="str">
        <f t="shared" si="231"/>
        <v/>
      </c>
      <c r="O1490" s="4"/>
      <c r="P1490" s="4" t="str">
        <f t="shared" si="232"/>
        <v/>
      </c>
      <c r="Q1490" s="4" t="str">
        <f t="shared" si="233"/>
        <v/>
      </c>
      <c r="R1490" s="4" t="str">
        <f t="shared" si="234"/>
        <v/>
      </c>
      <c r="S1490" s="4">
        <f t="shared" si="235"/>
        <v>1</v>
      </c>
      <c r="T1490" s="4" t="str">
        <f t="shared" si="236"/>
        <v/>
      </c>
      <c r="U1490" s="4" t="str">
        <f t="shared" si="237"/>
        <v/>
      </c>
      <c r="V1490" s="4" t="str">
        <f t="shared" si="238"/>
        <v/>
      </c>
      <c r="W1490" s="4">
        <f t="shared" si="239"/>
        <v>1</v>
      </c>
    </row>
    <row r="1491" spans="1:23" s="3" customFormat="1" x14ac:dyDescent="0.3">
      <c r="A1491" s="3" t="s">
        <v>629</v>
      </c>
      <c r="B1491" s="3" t="s">
        <v>3925</v>
      </c>
      <c r="C1491" s="3" t="s">
        <v>3926</v>
      </c>
      <c r="D1491" s="3" t="s">
        <v>0</v>
      </c>
      <c r="E1491" s="3">
        <v>7</v>
      </c>
      <c r="F1491" s="3">
        <v>9</v>
      </c>
      <c r="G1491" s="3">
        <v>2</v>
      </c>
      <c r="H1491" s="3">
        <v>0</v>
      </c>
      <c r="I1491" s="3">
        <v>24</v>
      </c>
      <c r="J1491" s="3">
        <v>9</v>
      </c>
      <c r="K1491" s="3">
        <v>4</v>
      </c>
      <c r="L1491" s="3">
        <v>119</v>
      </c>
      <c r="M1491" s="4" t="str">
        <f t="shared" si="230"/>
        <v/>
      </c>
      <c r="N1491" s="4" t="str">
        <f t="shared" si="231"/>
        <v/>
      </c>
      <c r="O1491" s="4"/>
      <c r="P1491" s="4" t="str">
        <f t="shared" si="232"/>
        <v/>
      </c>
      <c r="Q1491" s="4" t="str">
        <f t="shared" si="233"/>
        <v/>
      </c>
      <c r="R1491" s="4" t="str">
        <f t="shared" si="234"/>
        <v/>
      </c>
      <c r="S1491" s="4">
        <f t="shared" si="235"/>
        <v>1</v>
      </c>
      <c r="T1491" s="4" t="str">
        <f t="shared" si="236"/>
        <v/>
      </c>
      <c r="U1491" s="4" t="str">
        <f t="shared" si="237"/>
        <v/>
      </c>
      <c r="V1491" s="4" t="str">
        <f t="shared" si="238"/>
        <v/>
      </c>
      <c r="W1491" s="4">
        <f t="shared" si="239"/>
        <v>1</v>
      </c>
    </row>
    <row r="1492" spans="1:23" s="3" customFormat="1" x14ac:dyDescent="0.3">
      <c r="A1492" s="3" t="s">
        <v>629</v>
      </c>
      <c r="B1492" s="3" t="s">
        <v>4023</v>
      </c>
      <c r="C1492" s="3" t="s">
        <v>4024</v>
      </c>
      <c r="D1492" s="3" t="s">
        <v>0</v>
      </c>
      <c r="E1492" s="3">
        <v>0</v>
      </c>
      <c r="F1492" s="3">
        <v>4</v>
      </c>
      <c r="G1492" s="3">
        <v>4</v>
      </c>
      <c r="H1492" s="3">
        <v>0</v>
      </c>
      <c r="I1492" s="3">
        <v>0</v>
      </c>
      <c r="J1492" s="3">
        <v>4</v>
      </c>
      <c r="K1492" s="3">
        <v>3</v>
      </c>
      <c r="L1492" s="3">
        <v>49</v>
      </c>
      <c r="M1492" s="4" t="str">
        <f t="shared" si="230"/>
        <v/>
      </c>
      <c r="N1492" s="4" t="str">
        <f t="shared" si="231"/>
        <v/>
      </c>
      <c r="O1492" s="4"/>
      <c r="P1492" s="4" t="str">
        <f t="shared" si="232"/>
        <v/>
      </c>
      <c r="Q1492" s="4" t="str">
        <f t="shared" si="233"/>
        <v/>
      </c>
      <c r="R1492" s="4" t="str">
        <f t="shared" si="234"/>
        <v/>
      </c>
      <c r="S1492" s="4">
        <f t="shared" si="235"/>
        <v>1</v>
      </c>
      <c r="T1492" s="4" t="str">
        <f t="shared" si="236"/>
        <v/>
      </c>
      <c r="U1492" s="4" t="str">
        <f t="shared" si="237"/>
        <v/>
      </c>
      <c r="V1492" s="4" t="str">
        <f t="shared" si="238"/>
        <v/>
      </c>
      <c r="W1492" s="4">
        <f t="shared" si="239"/>
        <v>1</v>
      </c>
    </row>
    <row r="1493" spans="1:23" s="3" customFormat="1" x14ac:dyDescent="0.3">
      <c r="A1493" s="3" t="s">
        <v>629</v>
      </c>
      <c r="B1493" s="3" t="s">
        <v>5445</v>
      </c>
      <c r="C1493" s="3" t="s">
        <v>5446</v>
      </c>
      <c r="D1493" s="3" t="s">
        <v>0</v>
      </c>
      <c r="E1493" s="3">
        <v>4</v>
      </c>
      <c r="F1493" s="3">
        <v>5</v>
      </c>
      <c r="G1493" s="3">
        <v>2</v>
      </c>
      <c r="H1493" s="3">
        <v>0</v>
      </c>
      <c r="I1493" s="3">
        <v>1</v>
      </c>
      <c r="J1493" s="3">
        <v>3</v>
      </c>
      <c r="K1493" s="3">
        <v>3</v>
      </c>
      <c r="L1493" s="3">
        <v>40</v>
      </c>
      <c r="M1493" s="4" t="str">
        <f t="shared" si="230"/>
        <v/>
      </c>
      <c r="N1493" s="4" t="str">
        <f t="shared" si="231"/>
        <v/>
      </c>
      <c r="O1493" s="4"/>
      <c r="P1493" s="4" t="str">
        <f t="shared" si="232"/>
        <v/>
      </c>
      <c r="Q1493" s="4" t="str">
        <f t="shared" si="233"/>
        <v/>
      </c>
      <c r="R1493" s="4" t="str">
        <f t="shared" si="234"/>
        <v/>
      </c>
      <c r="S1493" s="4">
        <f t="shared" si="235"/>
        <v>1</v>
      </c>
      <c r="T1493" s="4" t="str">
        <f t="shared" si="236"/>
        <v/>
      </c>
      <c r="U1493" s="4" t="str">
        <f t="shared" si="237"/>
        <v/>
      </c>
      <c r="V1493" s="4" t="str">
        <f t="shared" si="238"/>
        <v/>
      </c>
      <c r="W1493" s="4">
        <f t="shared" si="239"/>
        <v>1</v>
      </c>
    </row>
    <row r="1494" spans="1:23" s="3" customFormat="1" x14ac:dyDescent="0.3">
      <c r="A1494" s="3" t="s">
        <v>629</v>
      </c>
      <c r="B1494" s="3" t="s">
        <v>5445</v>
      </c>
      <c r="C1494" s="3" t="s">
        <v>5446</v>
      </c>
      <c r="D1494" s="3" t="s">
        <v>0</v>
      </c>
      <c r="E1494" s="3">
        <v>4</v>
      </c>
      <c r="F1494" s="3">
        <v>5</v>
      </c>
      <c r="G1494" s="3">
        <v>2</v>
      </c>
      <c r="H1494" s="3">
        <v>0</v>
      </c>
      <c r="I1494" s="3">
        <v>1</v>
      </c>
      <c r="J1494" s="3">
        <v>3</v>
      </c>
      <c r="K1494" s="3">
        <v>3</v>
      </c>
      <c r="L1494" s="3">
        <v>51</v>
      </c>
      <c r="M1494" s="4" t="str">
        <f t="shared" si="230"/>
        <v/>
      </c>
      <c r="N1494" s="4" t="str">
        <f t="shared" si="231"/>
        <v/>
      </c>
      <c r="O1494" s="4"/>
      <c r="P1494" s="4" t="str">
        <f t="shared" si="232"/>
        <v/>
      </c>
      <c r="Q1494" s="4" t="str">
        <f t="shared" si="233"/>
        <v/>
      </c>
      <c r="R1494" s="4" t="str">
        <f t="shared" si="234"/>
        <v/>
      </c>
      <c r="S1494" s="4">
        <f t="shared" si="235"/>
        <v>1</v>
      </c>
      <c r="T1494" s="4" t="str">
        <f t="shared" si="236"/>
        <v/>
      </c>
      <c r="U1494" s="4" t="str">
        <f t="shared" si="237"/>
        <v/>
      </c>
      <c r="V1494" s="4" t="str">
        <f t="shared" si="238"/>
        <v/>
      </c>
      <c r="W1494" s="4">
        <f t="shared" si="239"/>
        <v>1</v>
      </c>
    </row>
    <row r="1495" spans="1:23" s="3" customFormat="1" x14ac:dyDescent="0.3">
      <c r="A1495" s="3" t="s">
        <v>629</v>
      </c>
      <c r="B1495" s="3" t="s">
        <v>5437</v>
      </c>
      <c r="C1495" s="3" t="s">
        <v>5438</v>
      </c>
      <c r="D1495" s="3" t="s">
        <v>0</v>
      </c>
      <c r="E1495" s="3">
        <v>4</v>
      </c>
      <c r="F1495" s="3">
        <v>8</v>
      </c>
      <c r="G1495" s="3">
        <v>1</v>
      </c>
      <c r="H1495" s="3">
        <v>0</v>
      </c>
      <c r="I1495" s="3">
        <v>0</v>
      </c>
      <c r="J1495" s="3">
        <v>4</v>
      </c>
      <c r="K1495" s="3">
        <v>1</v>
      </c>
      <c r="L1495" s="3">
        <v>47</v>
      </c>
      <c r="M1495" s="4" t="str">
        <f t="shared" si="230"/>
        <v/>
      </c>
      <c r="N1495" s="4" t="str">
        <f t="shared" si="231"/>
        <v/>
      </c>
      <c r="O1495" s="4"/>
      <c r="P1495" s="4" t="str">
        <f t="shared" si="232"/>
        <v/>
      </c>
      <c r="Q1495" s="4" t="str">
        <f t="shared" si="233"/>
        <v/>
      </c>
      <c r="R1495" s="4" t="str">
        <f t="shared" si="234"/>
        <v/>
      </c>
      <c r="S1495" s="4">
        <f t="shared" si="235"/>
        <v>1</v>
      </c>
      <c r="T1495" s="4" t="str">
        <f t="shared" si="236"/>
        <v/>
      </c>
      <c r="U1495" s="4" t="str">
        <f t="shared" si="237"/>
        <v/>
      </c>
      <c r="V1495" s="4" t="str">
        <f t="shared" si="238"/>
        <v/>
      </c>
      <c r="W1495" s="4">
        <f t="shared" si="239"/>
        <v>1</v>
      </c>
    </row>
    <row r="1496" spans="1:23" s="3" customFormat="1" x14ac:dyDescent="0.3">
      <c r="A1496" s="3" t="s">
        <v>629</v>
      </c>
      <c r="B1496" s="3" t="s">
        <v>5437</v>
      </c>
      <c r="C1496" s="3" t="s">
        <v>5438</v>
      </c>
      <c r="D1496" s="3" t="s">
        <v>0</v>
      </c>
      <c r="E1496" s="3">
        <v>4</v>
      </c>
      <c r="F1496" s="3">
        <v>8</v>
      </c>
      <c r="G1496" s="3">
        <v>1</v>
      </c>
      <c r="H1496" s="3">
        <v>0</v>
      </c>
      <c r="I1496" s="3">
        <v>0</v>
      </c>
      <c r="J1496" s="3">
        <v>4</v>
      </c>
      <c r="K1496" s="3">
        <v>1</v>
      </c>
      <c r="L1496" s="3">
        <v>56</v>
      </c>
      <c r="M1496" s="4" t="str">
        <f t="shared" si="230"/>
        <v/>
      </c>
      <c r="N1496" s="4" t="str">
        <f t="shared" si="231"/>
        <v/>
      </c>
      <c r="O1496" s="4"/>
      <c r="P1496" s="4" t="str">
        <f t="shared" si="232"/>
        <v/>
      </c>
      <c r="Q1496" s="4" t="str">
        <f t="shared" si="233"/>
        <v/>
      </c>
      <c r="R1496" s="4" t="str">
        <f t="shared" si="234"/>
        <v/>
      </c>
      <c r="S1496" s="4">
        <f t="shared" si="235"/>
        <v>1</v>
      </c>
      <c r="T1496" s="4" t="str">
        <f t="shared" si="236"/>
        <v/>
      </c>
      <c r="U1496" s="4" t="str">
        <f t="shared" si="237"/>
        <v/>
      </c>
      <c r="V1496" s="4" t="str">
        <f t="shared" si="238"/>
        <v/>
      </c>
      <c r="W1496" s="4">
        <f t="shared" si="239"/>
        <v>1</v>
      </c>
    </row>
    <row r="1497" spans="1:23" s="3" customFormat="1" x14ac:dyDescent="0.3">
      <c r="A1497" s="3" t="s">
        <v>629</v>
      </c>
      <c r="B1497" s="3" t="s">
        <v>5417</v>
      </c>
      <c r="C1497" s="3" t="s">
        <v>5418</v>
      </c>
      <c r="D1497" s="3" t="s">
        <v>0</v>
      </c>
      <c r="E1497" s="3">
        <v>7</v>
      </c>
      <c r="F1497" s="3">
        <v>5</v>
      </c>
      <c r="G1497" s="3">
        <v>1</v>
      </c>
      <c r="H1497" s="3">
        <v>0</v>
      </c>
      <c r="I1497" s="3">
        <v>2</v>
      </c>
      <c r="J1497" s="3">
        <v>4</v>
      </c>
      <c r="K1497" s="3">
        <v>4</v>
      </c>
      <c r="L1497" s="3">
        <v>98</v>
      </c>
      <c r="M1497" s="4" t="str">
        <f t="shared" si="230"/>
        <v/>
      </c>
      <c r="N1497" s="4" t="str">
        <f t="shared" si="231"/>
        <v/>
      </c>
      <c r="O1497" s="4"/>
      <c r="P1497" s="4" t="str">
        <f t="shared" si="232"/>
        <v/>
      </c>
      <c r="Q1497" s="4" t="str">
        <f t="shared" si="233"/>
        <v/>
      </c>
      <c r="R1497" s="4" t="str">
        <f t="shared" si="234"/>
        <v/>
      </c>
      <c r="S1497" s="4">
        <f t="shared" si="235"/>
        <v>1</v>
      </c>
      <c r="T1497" s="4" t="str">
        <f t="shared" si="236"/>
        <v/>
      </c>
      <c r="U1497" s="4" t="str">
        <f t="shared" si="237"/>
        <v/>
      </c>
      <c r="V1497" s="4" t="str">
        <f t="shared" si="238"/>
        <v/>
      </c>
      <c r="W1497" s="4">
        <f t="shared" si="239"/>
        <v>1</v>
      </c>
    </row>
    <row r="1498" spans="1:23" s="3" customFormat="1" x14ac:dyDescent="0.3">
      <c r="A1498" s="3" t="s">
        <v>629</v>
      </c>
      <c r="B1498" s="3" t="s">
        <v>5417</v>
      </c>
      <c r="C1498" s="3" t="s">
        <v>5418</v>
      </c>
      <c r="D1498" s="3" t="s">
        <v>0</v>
      </c>
      <c r="E1498" s="3">
        <v>7</v>
      </c>
      <c r="F1498" s="3">
        <v>5</v>
      </c>
      <c r="G1498" s="3">
        <v>1</v>
      </c>
      <c r="H1498" s="3">
        <v>0</v>
      </c>
      <c r="I1498" s="3">
        <v>2</v>
      </c>
      <c r="J1498" s="3">
        <v>4</v>
      </c>
      <c r="K1498" s="3">
        <v>4</v>
      </c>
      <c r="L1498" s="3">
        <v>98</v>
      </c>
      <c r="M1498" s="4" t="str">
        <f t="shared" si="230"/>
        <v/>
      </c>
      <c r="N1498" s="4" t="str">
        <f t="shared" si="231"/>
        <v/>
      </c>
      <c r="O1498" s="4"/>
      <c r="P1498" s="4" t="str">
        <f t="shared" si="232"/>
        <v/>
      </c>
      <c r="Q1498" s="4" t="str">
        <f t="shared" si="233"/>
        <v/>
      </c>
      <c r="R1498" s="4" t="str">
        <f t="shared" si="234"/>
        <v/>
      </c>
      <c r="S1498" s="4">
        <f t="shared" si="235"/>
        <v>1</v>
      </c>
      <c r="T1498" s="4" t="str">
        <f t="shared" si="236"/>
        <v/>
      </c>
      <c r="U1498" s="4" t="str">
        <f t="shared" si="237"/>
        <v/>
      </c>
      <c r="V1498" s="4" t="str">
        <f t="shared" si="238"/>
        <v/>
      </c>
      <c r="W1498" s="4">
        <f t="shared" si="239"/>
        <v>1</v>
      </c>
    </row>
    <row r="1499" spans="1:23" s="3" customFormat="1" x14ac:dyDescent="0.3">
      <c r="A1499" s="3" t="s">
        <v>629</v>
      </c>
      <c r="B1499" s="3" t="s">
        <v>4319</v>
      </c>
      <c r="C1499" s="3" t="s">
        <v>4320</v>
      </c>
      <c r="D1499" s="3" t="s">
        <v>0</v>
      </c>
      <c r="E1499" s="3">
        <v>3</v>
      </c>
      <c r="F1499" s="3">
        <v>10</v>
      </c>
      <c r="G1499" s="3">
        <v>1</v>
      </c>
      <c r="H1499" s="3">
        <v>0</v>
      </c>
      <c r="I1499" s="3">
        <v>1</v>
      </c>
      <c r="J1499" s="3">
        <v>3</v>
      </c>
      <c r="K1499" s="3">
        <v>1</v>
      </c>
      <c r="L1499" s="3">
        <v>54</v>
      </c>
      <c r="M1499" s="4" t="str">
        <f t="shared" si="230"/>
        <v/>
      </c>
      <c r="N1499" s="4" t="str">
        <f t="shared" si="231"/>
        <v/>
      </c>
      <c r="O1499" s="4"/>
      <c r="P1499" s="4" t="str">
        <f t="shared" si="232"/>
        <v/>
      </c>
      <c r="Q1499" s="4" t="str">
        <f t="shared" si="233"/>
        <v/>
      </c>
      <c r="R1499" s="4" t="str">
        <f t="shared" si="234"/>
        <v/>
      </c>
      <c r="S1499" s="4">
        <f t="shared" si="235"/>
        <v>1</v>
      </c>
      <c r="T1499" s="4" t="str">
        <f t="shared" si="236"/>
        <v/>
      </c>
      <c r="U1499" s="4" t="str">
        <f t="shared" si="237"/>
        <v/>
      </c>
      <c r="V1499" s="4" t="str">
        <f t="shared" si="238"/>
        <v/>
      </c>
      <c r="W1499" s="4">
        <f t="shared" si="239"/>
        <v>1</v>
      </c>
    </row>
    <row r="1500" spans="1:23" s="3" customFormat="1" x14ac:dyDescent="0.3">
      <c r="A1500" s="3" t="s">
        <v>629</v>
      </c>
      <c r="B1500" s="3" t="s">
        <v>4319</v>
      </c>
      <c r="C1500" s="3" t="s">
        <v>4320</v>
      </c>
      <c r="D1500" s="3" t="s">
        <v>0</v>
      </c>
      <c r="E1500" s="3">
        <v>3</v>
      </c>
      <c r="F1500" s="3">
        <v>10</v>
      </c>
      <c r="G1500" s="3">
        <v>1</v>
      </c>
      <c r="H1500" s="3">
        <v>0</v>
      </c>
      <c r="I1500" s="3">
        <v>1</v>
      </c>
      <c r="J1500" s="3">
        <v>3</v>
      </c>
      <c r="K1500" s="3">
        <v>1</v>
      </c>
      <c r="L1500" s="3">
        <v>45</v>
      </c>
      <c r="M1500" s="4" t="str">
        <f t="shared" si="230"/>
        <v/>
      </c>
      <c r="N1500" s="4" t="str">
        <f t="shared" si="231"/>
        <v/>
      </c>
      <c r="O1500" s="4"/>
      <c r="P1500" s="4" t="str">
        <f t="shared" si="232"/>
        <v/>
      </c>
      <c r="Q1500" s="4" t="str">
        <f t="shared" si="233"/>
        <v/>
      </c>
      <c r="R1500" s="4" t="str">
        <f t="shared" si="234"/>
        <v/>
      </c>
      <c r="S1500" s="4">
        <f t="shared" si="235"/>
        <v>1</v>
      </c>
      <c r="T1500" s="4" t="str">
        <f t="shared" si="236"/>
        <v/>
      </c>
      <c r="U1500" s="4" t="str">
        <f t="shared" si="237"/>
        <v/>
      </c>
      <c r="V1500" s="4" t="str">
        <f t="shared" si="238"/>
        <v/>
      </c>
      <c r="W1500" s="4">
        <f t="shared" si="239"/>
        <v>1</v>
      </c>
    </row>
    <row r="1501" spans="1:23" s="3" customFormat="1" x14ac:dyDescent="0.3">
      <c r="A1501" s="3" t="s">
        <v>629</v>
      </c>
      <c r="B1501" s="3" t="s">
        <v>5023</v>
      </c>
      <c r="C1501" s="3" t="s">
        <v>5024</v>
      </c>
      <c r="D1501" s="3" t="s">
        <v>0</v>
      </c>
      <c r="E1501" s="3">
        <v>3</v>
      </c>
      <c r="F1501" s="3">
        <v>4</v>
      </c>
      <c r="G1501" s="3">
        <v>2</v>
      </c>
      <c r="H1501" s="3">
        <v>0</v>
      </c>
      <c r="I1501" s="3">
        <v>4</v>
      </c>
      <c r="J1501" s="3">
        <v>4</v>
      </c>
      <c r="K1501" s="3">
        <v>3</v>
      </c>
      <c r="L1501" s="3">
        <v>55</v>
      </c>
      <c r="M1501" s="4" t="str">
        <f t="shared" si="230"/>
        <v/>
      </c>
      <c r="N1501" s="4" t="str">
        <f t="shared" si="231"/>
        <v/>
      </c>
      <c r="O1501" s="4"/>
      <c r="P1501" s="4" t="str">
        <f t="shared" si="232"/>
        <v/>
      </c>
      <c r="Q1501" s="4" t="str">
        <f t="shared" si="233"/>
        <v/>
      </c>
      <c r="R1501" s="4" t="str">
        <f t="shared" si="234"/>
        <v/>
      </c>
      <c r="S1501" s="4">
        <f t="shared" si="235"/>
        <v>1</v>
      </c>
      <c r="T1501" s="4" t="str">
        <f t="shared" si="236"/>
        <v/>
      </c>
      <c r="U1501" s="4" t="str">
        <f t="shared" si="237"/>
        <v/>
      </c>
      <c r="V1501" s="4" t="str">
        <f t="shared" si="238"/>
        <v/>
      </c>
      <c r="W1501" s="4">
        <f t="shared" si="239"/>
        <v>1</v>
      </c>
    </row>
    <row r="1503" spans="1:23" x14ac:dyDescent="0.3">
      <c r="A1503" s="5" t="s">
        <v>846</v>
      </c>
      <c r="B1503" s="5" t="s">
        <v>847</v>
      </c>
      <c r="C1503" s="5" t="s">
        <v>848</v>
      </c>
      <c r="D1503" s="4" t="s">
        <v>0</v>
      </c>
      <c r="E1503" s="4">
        <v>9</v>
      </c>
      <c r="F1503" s="4">
        <v>88</v>
      </c>
      <c r="G1503" s="4">
        <v>1</v>
      </c>
      <c r="H1503" s="4">
        <v>3</v>
      </c>
      <c r="I1503" s="4">
        <v>584</v>
      </c>
      <c r="J1503" s="4">
        <v>45</v>
      </c>
      <c r="K1503" s="4">
        <v>10</v>
      </c>
      <c r="L1503" s="4">
        <v>395</v>
      </c>
      <c r="M1503" s="4">
        <f>IF( AND( OR( F1503&gt;$F$1, L1503&gt;$L$1 ), OR( E1503&gt;$E$1, I1503&gt;$I$1 ) ), 1, "" )</f>
        <v>1</v>
      </c>
      <c r="N1503" s="4">
        <f>IF( AND( OR( F1503&gt;$F$2, L1503&gt;$L$2 ), OR( E1503&gt;$E$2, I1503&gt;$I$2 ) ), 1, "")</f>
        <v>1</v>
      </c>
      <c r="O1503" s="4">
        <v>1</v>
      </c>
      <c r="P1503" s="4">
        <f xml:space="preserve"> IF( AND( M1503 = 1, O1503 = 1 ), 1, "")</f>
        <v>1</v>
      </c>
      <c r="Q1503" s="4" t="str">
        <f xml:space="preserve"> IF( AND( M1503 = "", O1503 = 1 ), 1, "")</f>
        <v/>
      </c>
      <c r="R1503" s="4" t="str">
        <f xml:space="preserve"> IF( AND( M1503 = 1, O1503 = "" ), 1, "")</f>
        <v/>
      </c>
      <c r="S1503" s="4" t="str">
        <f xml:space="preserve"> IF( AND( M1503 = "", O1503 = "" ), 1, "")</f>
        <v/>
      </c>
      <c r="T1503" s="4">
        <f xml:space="preserve"> IF( AND( N1503 = 1, O1503 = 1 ), 1, "")</f>
        <v>1</v>
      </c>
      <c r="U1503" s="4" t="str">
        <f xml:space="preserve"> IF( AND( N1503 = "", O1503 = 1 ), 1, "")</f>
        <v/>
      </c>
      <c r="V1503" s="4" t="str">
        <f xml:space="preserve"> IF( AND( N1503 = 1, O1503 = "" ), 1, "")</f>
        <v/>
      </c>
      <c r="W1503" s="4" t="str">
        <f xml:space="preserve"> IF( AND( N1503 = "", O1503 = "" ), 1, "")</f>
        <v/>
      </c>
    </row>
    <row r="1504" spans="1:23" s="3" customFormat="1" x14ac:dyDescent="0.3">
      <c r="A1504" s="3" t="s">
        <v>846</v>
      </c>
      <c r="B1504" s="3" t="s">
        <v>5776</v>
      </c>
      <c r="C1504" s="3" t="s">
        <v>2757</v>
      </c>
      <c r="D1504" s="3" t="s">
        <v>0</v>
      </c>
      <c r="E1504" s="3">
        <v>3</v>
      </c>
      <c r="F1504" s="3">
        <v>18</v>
      </c>
      <c r="G1504" s="3">
        <v>2</v>
      </c>
      <c r="H1504" s="3">
        <v>0</v>
      </c>
      <c r="I1504" s="3">
        <v>30</v>
      </c>
      <c r="J1504" s="3">
        <v>12</v>
      </c>
      <c r="K1504" s="3">
        <v>6</v>
      </c>
      <c r="L1504" s="3">
        <v>94</v>
      </c>
      <c r="M1504" s="4" t="str">
        <f>IF( AND( OR( F1504&gt;$F$1, L1504&gt;$L$1 ), OR( E1504&gt;$E$1, I1504&gt;$I$1 ) ), 1, "" )</f>
        <v/>
      </c>
      <c r="N1504" s="4" t="str">
        <f>IF( AND( OR( F1504&gt;$F$2, L1504&gt;$L$2 ), OR( E1504&gt;$E$2, I1504&gt;$I$2 ) ), 1, "")</f>
        <v/>
      </c>
      <c r="O1504" s="4"/>
      <c r="P1504" s="4" t="str">
        <f xml:space="preserve"> IF( AND( M1504 = 1, O1504 = 1 ), 1, "")</f>
        <v/>
      </c>
      <c r="Q1504" s="4" t="str">
        <f xml:space="preserve"> IF( AND( M1504 = "", O1504 = 1 ), 1, "")</f>
        <v/>
      </c>
      <c r="R1504" s="4" t="str">
        <f xml:space="preserve"> IF( AND( M1504 = 1, O1504 = "" ), 1, "")</f>
        <v/>
      </c>
      <c r="S1504" s="4">
        <f xml:space="preserve"> IF( AND( M1504 = "", O1504 = "" ), 1, "")</f>
        <v>1</v>
      </c>
      <c r="T1504" s="4" t="str">
        <f xml:space="preserve"> IF( AND( N1504 = 1, O1504 = 1 ), 1, "")</f>
        <v/>
      </c>
      <c r="U1504" s="4" t="str">
        <f xml:space="preserve"> IF( AND( N1504 = "", O1504 = 1 ), 1, "")</f>
        <v/>
      </c>
      <c r="V1504" s="4" t="str">
        <f xml:space="preserve"> IF( AND( N1504 = 1, O1504 = "" ), 1, "")</f>
        <v/>
      </c>
      <c r="W1504" s="4">
        <f xml:space="preserve"> IF( AND( N1504 = "", O1504 = "" ), 1, "")</f>
        <v>1</v>
      </c>
    </row>
    <row r="1505" spans="1:23" s="3" customFormat="1" x14ac:dyDescent="0.3">
      <c r="A1505" s="3" t="s">
        <v>846</v>
      </c>
      <c r="B1505" s="3" t="s">
        <v>5777</v>
      </c>
      <c r="C1505" s="3" t="s">
        <v>3084</v>
      </c>
      <c r="D1505" s="3" t="s">
        <v>750</v>
      </c>
      <c r="E1505" s="3">
        <v>0</v>
      </c>
      <c r="F1505" s="3">
        <v>0</v>
      </c>
      <c r="G1505" s="3">
        <v>1</v>
      </c>
      <c r="H1505" s="3">
        <v>0</v>
      </c>
      <c r="I1505" s="3">
        <v>0</v>
      </c>
      <c r="J1505" s="3">
        <v>0</v>
      </c>
      <c r="K1505" s="3">
        <v>0</v>
      </c>
      <c r="L1505" s="3">
        <v>7</v>
      </c>
      <c r="M1505" s="4" t="str">
        <f t="shared" ref="M1505:M1526" si="240">IF( AND( OR( F1505&gt;$F$1, L1505&gt;$L$1 ), OR( E1505&gt;$E$1, I1505&gt;$I$1 ) ), 1, "" )</f>
        <v/>
      </c>
      <c r="N1505" s="4" t="str">
        <f t="shared" ref="N1505:N1526" si="241">IF( AND( OR( F1505&gt;$F$2, L1505&gt;$L$2 ), OR( E1505&gt;$E$2, I1505&gt;$I$2 ) ), 1, "")</f>
        <v/>
      </c>
      <c r="O1505" s="4"/>
      <c r="P1505" s="4" t="str">
        <f t="shared" ref="P1505:P1526" si="242" xml:space="preserve"> IF( AND( M1505 = 1, O1505 = 1 ), 1, "")</f>
        <v/>
      </c>
      <c r="Q1505" s="4" t="str">
        <f t="shared" ref="Q1505:Q1526" si="243" xml:space="preserve"> IF( AND( M1505 = "", O1505 = 1 ), 1, "")</f>
        <v/>
      </c>
      <c r="R1505" s="4" t="str">
        <f t="shared" ref="R1505:R1526" si="244" xml:space="preserve"> IF( AND( M1505 = 1, O1505 = "" ), 1, "")</f>
        <v/>
      </c>
      <c r="S1505" s="4">
        <f t="shared" ref="S1505:S1526" si="245" xml:space="preserve"> IF( AND( M1505 = "", O1505 = "" ), 1, "")</f>
        <v>1</v>
      </c>
      <c r="T1505" s="4" t="str">
        <f t="shared" ref="T1505:T1526" si="246" xml:space="preserve"> IF( AND( N1505 = 1, O1505 = 1 ), 1, "")</f>
        <v/>
      </c>
      <c r="U1505" s="4" t="str">
        <f t="shared" ref="U1505:U1526" si="247" xml:space="preserve"> IF( AND( N1505 = "", O1505 = 1 ), 1, "")</f>
        <v/>
      </c>
      <c r="V1505" s="4" t="str">
        <f t="shared" ref="V1505:V1526" si="248" xml:space="preserve"> IF( AND( N1505 = 1, O1505 = "" ), 1, "")</f>
        <v/>
      </c>
      <c r="W1505" s="4">
        <f t="shared" ref="W1505:W1526" si="249" xml:space="preserve"> IF( AND( N1505 = "", O1505 = "" ), 1, "")</f>
        <v>1</v>
      </c>
    </row>
    <row r="1506" spans="1:23" s="3" customFormat="1" x14ac:dyDescent="0.3">
      <c r="A1506" s="3" t="s">
        <v>846</v>
      </c>
      <c r="B1506" s="3" t="s">
        <v>5778</v>
      </c>
      <c r="C1506" s="3" t="s">
        <v>5779</v>
      </c>
      <c r="D1506" s="3" t="s">
        <v>0</v>
      </c>
      <c r="E1506" s="3">
        <v>4</v>
      </c>
      <c r="F1506" s="3">
        <v>9</v>
      </c>
      <c r="G1506" s="3">
        <v>2</v>
      </c>
      <c r="H1506" s="3">
        <v>0</v>
      </c>
      <c r="I1506" s="3">
        <v>10</v>
      </c>
      <c r="J1506" s="3">
        <v>5</v>
      </c>
      <c r="K1506" s="3">
        <v>0</v>
      </c>
      <c r="L1506" s="3">
        <v>58</v>
      </c>
      <c r="M1506" s="4" t="str">
        <f t="shared" si="240"/>
        <v/>
      </c>
      <c r="N1506" s="4" t="str">
        <f t="shared" si="241"/>
        <v/>
      </c>
      <c r="O1506" s="4"/>
      <c r="P1506" s="4" t="str">
        <f t="shared" si="242"/>
        <v/>
      </c>
      <c r="Q1506" s="4" t="str">
        <f t="shared" si="243"/>
        <v/>
      </c>
      <c r="R1506" s="4" t="str">
        <f t="shared" si="244"/>
        <v/>
      </c>
      <c r="S1506" s="4">
        <f t="shared" si="245"/>
        <v>1</v>
      </c>
      <c r="T1506" s="4" t="str">
        <f t="shared" si="246"/>
        <v/>
      </c>
      <c r="U1506" s="4" t="str">
        <f t="shared" si="247"/>
        <v/>
      </c>
      <c r="V1506" s="4" t="str">
        <f t="shared" si="248"/>
        <v/>
      </c>
      <c r="W1506" s="4">
        <f t="shared" si="249"/>
        <v>1</v>
      </c>
    </row>
    <row r="1507" spans="1:23" s="3" customFormat="1" x14ac:dyDescent="0.3">
      <c r="A1507" s="3" t="s">
        <v>846</v>
      </c>
      <c r="B1507" s="3" t="s">
        <v>5780</v>
      </c>
      <c r="C1507" s="3" t="s">
        <v>5781</v>
      </c>
      <c r="D1507" s="3" t="s">
        <v>0</v>
      </c>
      <c r="E1507" s="3">
        <v>2</v>
      </c>
      <c r="F1507" s="3">
        <v>17</v>
      </c>
      <c r="G1507" s="3">
        <v>4</v>
      </c>
      <c r="H1507" s="3">
        <v>0</v>
      </c>
      <c r="I1507" s="3">
        <v>94</v>
      </c>
      <c r="J1507" s="3">
        <v>17</v>
      </c>
      <c r="K1507" s="3">
        <v>3</v>
      </c>
      <c r="L1507" s="3">
        <v>157</v>
      </c>
      <c r="M1507" s="4" t="str">
        <f t="shared" si="240"/>
        <v/>
      </c>
      <c r="N1507" s="4" t="str">
        <f t="shared" si="241"/>
        <v/>
      </c>
      <c r="O1507" s="4"/>
      <c r="P1507" s="4" t="str">
        <f t="shared" si="242"/>
        <v/>
      </c>
      <c r="Q1507" s="4" t="str">
        <f t="shared" si="243"/>
        <v/>
      </c>
      <c r="R1507" s="4" t="str">
        <f t="shared" si="244"/>
        <v/>
      </c>
      <c r="S1507" s="4">
        <f t="shared" si="245"/>
        <v>1</v>
      </c>
      <c r="T1507" s="4" t="str">
        <f t="shared" si="246"/>
        <v/>
      </c>
      <c r="U1507" s="4" t="str">
        <f t="shared" si="247"/>
        <v/>
      </c>
      <c r="V1507" s="4" t="str">
        <f t="shared" si="248"/>
        <v/>
      </c>
      <c r="W1507" s="4">
        <f t="shared" si="249"/>
        <v>1</v>
      </c>
    </row>
    <row r="1508" spans="1:23" s="3" customFormat="1" x14ac:dyDescent="0.3">
      <c r="A1508" s="3" t="s">
        <v>846</v>
      </c>
      <c r="B1508" s="3" t="s">
        <v>849</v>
      </c>
      <c r="C1508" s="3" t="s">
        <v>850</v>
      </c>
      <c r="D1508" s="3" t="s">
        <v>0</v>
      </c>
      <c r="E1508" s="3">
        <v>3</v>
      </c>
      <c r="F1508" s="3">
        <v>47</v>
      </c>
      <c r="G1508" s="3">
        <v>1</v>
      </c>
      <c r="H1508" s="3">
        <v>0</v>
      </c>
      <c r="I1508" s="3">
        <v>213</v>
      </c>
      <c r="J1508" s="3">
        <v>27</v>
      </c>
      <c r="K1508" s="3">
        <v>13</v>
      </c>
      <c r="L1508" s="3">
        <v>311</v>
      </c>
      <c r="M1508" s="4" t="str">
        <f t="shared" si="240"/>
        <v/>
      </c>
      <c r="N1508" s="4" t="str">
        <f t="shared" si="241"/>
        <v/>
      </c>
      <c r="O1508" s="4"/>
      <c r="P1508" s="4" t="str">
        <f t="shared" si="242"/>
        <v/>
      </c>
      <c r="Q1508" s="4" t="str">
        <f t="shared" si="243"/>
        <v/>
      </c>
      <c r="R1508" s="4" t="str">
        <f t="shared" si="244"/>
        <v/>
      </c>
      <c r="S1508" s="4">
        <f t="shared" si="245"/>
        <v>1</v>
      </c>
      <c r="T1508" s="4" t="str">
        <f t="shared" si="246"/>
        <v/>
      </c>
      <c r="U1508" s="4" t="str">
        <f t="shared" si="247"/>
        <v/>
      </c>
      <c r="V1508" s="4" t="str">
        <f t="shared" si="248"/>
        <v/>
      </c>
      <c r="W1508" s="4">
        <f t="shared" si="249"/>
        <v>1</v>
      </c>
    </row>
    <row r="1509" spans="1:23" s="3" customFormat="1" x14ac:dyDescent="0.3">
      <c r="A1509" s="3" t="s">
        <v>846</v>
      </c>
      <c r="B1509" s="3" t="s">
        <v>5782</v>
      </c>
      <c r="C1509" s="3" t="s">
        <v>5783</v>
      </c>
      <c r="D1509" s="3" t="s">
        <v>0</v>
      </c>
      <c r="E1509" s="3">
        <v>2</v>
      </c>
      <c r="F1509" s="3">
        <v>18</v>
      </c>
      <c r="G1509" s="3">
        <v>6</v>
      </c>
      <c r="H1509" s="3">
        <v>0</v>
      </c>
      <c r="I1509" s="3">
        <v>111</v>
      </c>
      <c r="J1509" s="3">
        <v>18</v>
      </c>
      <c r="K1509" s="3">
        <v>3</v>
      </c>
      <c r="L1509" s="3">
        <v>159</v>
      </c>
      <c r="M1509" s="4" t="str">
        <f t="shared" si="240"/>
        <v/>
      </c>
      <c r="N1509" s="4" t="str">
        <f t="shared" si="241"/>
        <v/>
      </c>
      <c r="O1509" s="4"/>
      <c r="P1509" s="4" t="str">
        <f t="shared" si="242"/>
        <v/>
      </c>
      <c r="Q1509" s="4" t="str">
        <f t="shared" si="243"/>
        <v/>
      </c>
      <c r="R1509" s="4" t="str">
        <f t="shared" si="244"/>
        <v/>
      </c>
      <c r="S1509" s="4">
        <f t="shared" si="245"/>
        <v>1</v>
      </c>
      <c r="T1509" s="4" t="str">
        <f t="shared" si="246"/>
        <v/>
      </c>
      <c r="U1509" s="4" t="str">
        <f t="shared" si="247"/>
        <v/>
      </c>
      <c r="V1509" s="4" t="str">
        <f t="shared" si="248"/>
        <v/>
      </c>
      <c r="W1509" s="4">
        <f t="shared" si="249"/>
        <v>1</v>
      </c>
    </row>
    <row r="1510" spans="1:23" s="3" customFormat="1" x14ac:dyDescent="0.3">
      <c r="A1510" s="3" t="s">
        <v>846</v>
      </c>
      <c r="B1510" s="3" t="s">
        <v>5784</v>
      </c>
      <c r="C1510" s="3" t="s">
        <v>3100</v>
      </c>
      <c r="D1510" s="3" t="s">
        <v>0</v>
      </c>
      <c r="E1510" s="3">
        <v>2</v>
      </c>
      <c r="F1510" s="3">
        <v>14</v>
      </c>
      <c r="G1510" s="3">
        <v>1</v>
      </c>
      <c r="H1510" s="3">
        <v>0</v>
      </c>
      <c r="I1510" s="3">
        <v>0</v>
      </c>
      <c r="J1510" s="3">
        <v>6</v>
      </c>
      <c r="K1510" s="3">
        <v>9</v>
      </c>
      <c r="L1510" s="3">
        <v>117</v>
      </c>
      <c r="M1510" s="4" t="str">
        <f t="shared" si="240"/>
        <v/>
      </c>
      <c r="N1510" s="4" t="str">
        <f t="shared" si="241"/>
        <v/>
      </c>
      <c r="O1510" s="4"/>
      <c r="P1510" s="4" t="str">
        <f t="shared" si="242"/>
        <v/>
      </c>
      <c r="Q1510" s="4" t="str">
        <f t="shared" si="243"/>
        <v/>
      </c>
      <c r="R1510" s="4" t="str">
        <f t="shared" si="244"/>
        <v/>
      </c>
      <c r="S1510" s="4">
        <f t="shared" si="245"/>
        <v>1</v>
      </c>
      <c r="T1510" s="4" t="str">
        <f t="shared" si="246"/>
        <v/>
      </c>
      <c r="U1510" s="4" t="str">
        <f t="shared" si="247"/>
        <v/>
      </c>
      <c r="V1510" s="4" t="str">
        <f t="shared" si="248"/>
        <v/>
      </c>
      <c r="W1510" s="4">
        <f t="shared" si="249"/>
        <v>1</v>
      </c>
    </row>
    <row r="1511" spans="1:23" s="3" customFormat="1" x14ac:dyDescent="0.3">
      <c r="A1511" s="3" t="s">
        <v>846</v>
      </c>
      <c r="B1511" s="3" t="s">
        <v>5785</v>
      </c>
      <c r="C1511" s="3" t="s">
        <v>5786</v>
      </c>
      <c r="D1511" s="3" t="s">
        <v>0</v>
      </c>
      <c r="E1511" s="3">
        <v>2</v>
      </c>
      <c r="F1511" s="3">
        <v>26</v>
      </c>
      <c r="G1511" s="3">
        <v>3</v>
      </c>
      <c r="H1511" s="3">
        <v>0</v>
      </c>
      <c r="I1511" s="3">
        <v>111</v>
      </c>
      <c r="J1511" s="3">
        <v>18</v>
      </c>
      <c r="K1511" s="3">
        <v>3</v>
      </c>
      <c r="L1511" s="3">
        <v>200</v>
      </c>
      <c r="M1511" s="4" t="str">
        <f t="shared" si="240"/>
        <v/>
      </c>
      <c r="N1511" s="4" t="str">
        <f t="shared" si="241"/>
        <v/>
      </c>
      <c r="O1511" s="4"/>
      <c r="P1511" s="4" t="str">
        <f t="shared" si="242"/>
        <v/>
      </c>
      <c r="Q1511" s="4" t="str">
        <f t="shared" si="243"/>
        <v/>
      </c>
      <c r="R1511" s="4" t="str">
        <f t="shared" si="244"/>
        <v/>
      </c>
      <c r="S1511" s="4">
        <f t="shared" si="245"/>
        <v>1</v>
      </c>
      <c r="T1511" s="4" t="str">
        <f t="shared" si="246"/>
        <v/>
      </c>
      <c r="U1511" s="4" t="str">
        <f t="shared" si="247"/>
        <v/>
      </c>
      <c r="V1511" s="4" t="str">
        <f t="shared" si="248"/>
        <v/>
      </c>
      <c r="W1511" s="4">
        <f t="shared" si="249"/>
        <v>1</v>
      </c>
    </row>
    <row r="1512" spans="1:23" s="3" customFormat="1" x14ac:dyDescent="0.3">
      <c r="A1512" s="3" t="s">
        <v>846</v>
      </c>
      <c r="B1512" s="3" t="s">
        <v>5787</v>
      </c>
      <c r="C1512" s="3" t="s">
        <v>5788</v>
      </c>
      <c r="D1512" s="3" t="s">
        <v>0</v>
      </c>
      <c r="E1512" s="3">
        <v>2</v>
      </c>
      <c r="F1512" s="3">
        <v>19</v>
      </c>
      <c r="G1512" s="3">
        <v>4</v>
      </c>
      <c r="H1512" s="3">
        <v>0</v>
      </c>
      <c r="I1512" s="3">
        <v>117</v>
      </c>
      <c r="J1512" s="3">
        <v>19</v>
      </c>
      <c r="K1512" s="3">
        <v>5</v>
      </c>
      <c r="L1512" s="3">
        <v>179</v>
      </c>
      <c r="M1512" s="4" t="str">
        <f t="shared" si="240"/>
        <v/>
      </c>
      <c r="N1512" s="4" t="str">
        <f t="shared" si="241"/>
        <v/>
      </c>
      <c r="O1512" s="4"/>
      <c r="P1512" s="4" t="str">
        <f t="shared" si="242"/>
        <v/>
      </c>
      <c r="Q1512" s="4" t="str">
        <f t="shared" si="243"/>
        <v/>
      </c>
      <c r="R1512" s="4" t="str">
        <f t="shared" si="244"/>
        <v/>
      </c>
      <c r="S1512" s="4">
        <f t="shared" si="245"/>
        <v>1</v>
      </c>
      <c r="T1512" s="4" t="str">
        <f t="shared" si="246"/>
        <v/>
      </c>
      <c r="U1512" s="4" t="str">
        <f t="shared" si="247"/>
        <v/>
      </c>
      <c r="V1512" s="4" t="str">
        <f t="shared" si="248"/>
        <v/>
      </c>
      <c r="W1512" s="4">
        <f t="shared" si="249"/>
        <v>1</v>
      </c>
    </row>
    <row r="1513" spans="1:23" s="3" customFormat="1" x14ac:dyDescent="0.3">
      <c r="A1513" s="3" t="s">
        <v>846</v>
      </c>
      <c r="B1513" s="3" t="s">
        <v>5789</v>
      </c>
      <c r="C1513" s="3" t="s">
        <v>5790</v>
      </c>
      <c r="D1513" s="3" t="s">
        <v>0</v>
      </c>
      <c r="E1513" s="3">
        <v>2</v>
      </c>
      <c r="F1513" s="3">
        <v>19</v>
      </c>
      <c r="G1513" s="3">
        <v>5</v>
      </c>
      <c r="H1513" s="3">
        <v>0</v>
      </c>
      <c r="I1513" s="3">
        <v>0</v>
      </c>
      <c r="J1513" s="3">
        <v>11</v>
      </c>
      <c r="K1513" s="3">
        <v>3</v>
      </c>
      <c r="L1513" s="3">
        <v>130</v>
      </c>
      <c r="M1513" s="4" t="str">
        <f t="shared" si="240"/>
        <v/>
      </c>
      <c r="N1513" s="4" t="str">
        <f t="shared" si="241"/>
        <v/>
      </c>
      <c r="O1513" s="4"/>
      <c r="P1513" s="4" t="str">
        <f t="shared" si="242"/>
        <v/>
      </c>
      <c r="Q1513" s="4" t="str">
        <f t="shared" si="243"/>
        <v/>
      </c>
      <c r="R1513" s="4" t="str">
        <f t="shared" si="244"/>
        <v/>
      </c>
      <c r="S1513" s="4">
        <f t="shared" si="245"/>
        <v>1</v>
      </c>
      <c r="T1513" s="4" t="str">
        <f t="shared" si="246"/>
        <v/>
      </c>
      <c r="U1513" s="4" t="str">
        <f t="shared" si="247"/>
        <v/>
      </c>
      <c r="V1513" s="4" t="str">
        <f t="shared" si="248"/>
        <v/>
      </c>
      <c r="W1513" s="4">
        <f t="shared" si="249"/>
        <v>1</v>
      </c>
    </row>
    <row r="1514" spans="1:23" s="3" customFormat="1" x14ac:dyDescent="0.3">
      <c r="A1514" s="3" t="s">
        <v>846</v>
      </c>
      <c r="B1514" s="3" t="s">
        <v>5791</v>
      </c>
      <c r="C1514" s="3" t="s">
        <v>5792</v>
      </c>
      <c r="D1514" s="3" t="s">
        <v>0</v>
      </c>
      <c r="E1514" s="3">
        <v>2</v>
      </c>
      <c r="F1514" s="3">
        <v>17</v>
      </c>
      <c r="G1514" s="3">
        <v>1</v>
      </c>
      <c r="H1514" s="3">
        <v>0</v>
      </c>
      <c r="I1514" s="3">
        <v>83</v>
      </c>
      <c r="J1514" s="3">
        <v>15</v>
      </c>
      <c r="K1514" s="3">
        <v>4</v>
      </c>
      <c r="L1514" s="3">
        <v>103</v>
      </c>
      <c r="M1514" s="4" t="str">
        <f t="shared" si="240"/>
        <v/>
      </c>
      <c r="N1514" s="4" t="str">
        <f t="shared" si="241"/>
        <v/>
      </c>
      <c r="O1514" s="4"/>
      <c r="P1514" s="4" t="str">
        <f t="shared" si="242"/>
        <v/>
      </c>
      <c r="Q1514" s="4" t="str">
        <f t="shared" si="243"/>
        <v/>
      </c>
      <c r="R1514" s="4" t="str">
        <f t="shared" si="244"/>
        <v/>
      </c>
      <c r="S1514" s="4">
        <f t="shared" si="245"/>
        <v>1</v>
      </c>
      <c r="T1514" s="4" t="str">
        <f t="shared" si="246"/>
        <v/>
      </c>
      <c r="U1514" s="4" t="str">
        <f t="shared" si="247"/>
        <v/>
      </c>
      <c r="V1514" s="4" t="str">
        <f t="shared" si="248"/>
        <v/>
      </c>
      <c r="W1514" s="4">
        <f t="shared" si="249"/>
        <v>1</v>
      </c>
    </row>
    <row r="1515" spans="1:23" s="3" customFormat="1" x14ac:dyDescent="0.3">
      <c r="A1515" s="3" t="s">
        <v>846</v>
      </c>
      <c r="B1515" s="3" t="s">
        <v>5793</v>
      </c>
      <c r="C1515" s="3" t="s">
        <v>2118</v>
      </c>
      <c r="D1515" s="3" t="s">
        <v>0</v>
      </c>
      <c r="E1515" s="3">
        <v>1</v>
      </c>
      <c r="F1515" s="3">
        <v>10</v>
      </c>
      <c r="G1515" s="3">
        <v>1</v>
      </c>
      <c r="H1515" s="3">
        <v>0</v>
      </c>
      <c r="I1515" s="3">
        <v>21</v>
      </c>
      <c r="J1515" s="3">
        <v>10</v>
      </c>
      <c r="K1515" s="3">
        <v>2</v>
      </c>
      <c r="L1515" s="3">
        <v>82</v>
      </c>
      <c r="M1515" s="4" t="str">
        <f t="shared" si="240"/>
        <v/>
      </c>
      <c r="N1515" s="4" t="str">
        <f t="shared" si="241"/>
        <v/>
      </c>
      <c r="O1515" s="4"/>
      <c r="P1515" s="4" t="str">
        <f t="shared" si="242"/>
        <v/>
      </c>
      <c r="Q1515" s="4" t="str">
        <f t="shared" si="243"/>
        <v/>
      </c>
      <c r="R1515" s="4" t="str">
        <f t="shared" si="244"/>
        <v/>
      </c>
      <c r="S1515" s="4">
        <f t="shared" si="245"/>
        <v>1</v>
      </c>
      <c r="T1515" s="4" t="str">
        <f t="shared" si="246"/>
        <v/>
      </c>
      <c r="U1515" s="4" t="str">
        <f t="shared" si="247"/>
        <v/>
      </c>
      <c r="V1515" s="4" t="str">
        <f t="shared" si="248"/>
        <v/>
      </c>
      <c r="W1515" s="4">
        <f t="shared" si="249"/>
        <v>1</v>
      </c>
    </row>
    <row r="1516" spans="1:23" s="3" customFormat="1" x14ac:dyDescent="0.3">
      <c r="A1516" s="3" t="s">
        <v>846</v>
      </c>
      <c r="B1516" s="3" t="s">
        <v>5794</v>
      </c>
      <c r="C1516" s="3" t="s">
        <v>5795</v>
      </c>
      <c r="D1516" s="3" t="s">
        <v>389</v>
      </c>
      <c r="E1516" s="3">
        <v>0</v>
      </c>
      <c r="F1516" s="3">
        <v>3</v>
      </c>
      <c r="G1516" s="3">
        <v>1</v>
      </c>
      <c r="H1516" s="3">
        <v>0</v>
      </c>
      <c r="I1516" s="3">
        <v>3</v>
      </c>
      <c r="J1516" s="3">
        <v>3</v>
      </c>
      <c r="K1516" s="3">
        <v>0</v>
      </c>
      <c r="L1516" s="3">
        <v>25</v>
      </c>
      <c r="M1516" s="4" t="str">
        <f t="shared" si="240"/>
        <v/>
      </c>
      <c r="N1516" s="4" t="str">
        <f t="shared" si="241"/>
        <v/>
      </c>
      <c r="O1516" s="4"/>
      <c r="P1516" s="4" t="str">
        <f t="shared" si="242"/>
        <v/>
      </c>
      <c r="Q1516" s="4" t="str">
        <f t="shared" si="243"/>
        <v/>
      </c>
      <c r="R1516" s="4" t="str">
        <f t="shared" si="244"/>
        <v/>
      </c>
      <c r="S1516" s="4">
        <f t="shared" si="245"/>
        <v>1</v>
      </c>
      <c r="T1516" s="4" t="str">
        <f t="shared" si="246"/>
        <v/>
      </c>
      <c r="U1516" s="4" t="str">
        <f t="shared" si="247"/>
        <v/>
      </c>
      <c r="V1516" s="4" t="str">
        <f t="shared" si="248"/>
        <v/>
      </c>
      <c r="W1516" s="4">
        <f t="shared" si="249"/>
        <v>1</v>
      </c>
    </row>
    <row r="1517" spans="1:23" s="3" customFormat="1" x14ac:dyDescent="0.3">
      <c r="A1517" s="3" t="s">
        <v>846</v>
      </c>
      <c r="B1517" s="3" t="s">
        <v>5796</v>
      </c>
      <c r="C1517" s="3" t="s">
        <v>5797</v>
      </c>
      <c r="D1517" s="3" t="s">
        <v>0</v>
      </c>
      <c r="E1517" s="3">
        <v>1</v>
      </c>
      <c r="F1517" s="3">
        <v>15</v>
      </c>
      <c r="G1517" s="3">
        <v>1</v>
      </c>
      <c r="H1517" s="3">
        <v>0</v>
      </c>
      <c r="I1517" s="3">
        <v>33</v>
      </c>
      <c r="J1517" s="3">
        <v>15</v>
      </c>
      <c r="K1517" s="3">
        <v>2</v>
      </c>
      <c r="L1517" s="3">
        <v>129</v>
      </c>
      <c r="M1517" s="4" t="str">
        <f t="shared" si="240"/>
        <v/>
      </c>
      <c r="N1517" s="4" t="str">
        <f t="shared" si="241"/>
        <v/>
      </c>
      <c r="O1517" s="4"/>
      <c r="P1517" s="4" t="str">
        <f t="shared" si="242"/>
        <v/>
      </c>
      <c r="Q1517" s="4" t="str">
        <f t="shared" si="243"/>
        <v/>
      </c>
      <c r="R1517" s="4" t="str">
        <f t="shared" si="244"/>
        <v/>
      </c>
      <c r="S1517" s="4">
        <f t="shared" si="245"/>
        <v>1</v>
      </c>
      <c r="T1517" s="4" t="str">
        <f t="shared" si="246"/>
        <v/>
      </c>
      <c r="U1517" s="4" t="str">
        <f t="shared" si="247"/>
        <v/>
      </c>
      <c r="V1517" s="4" t="str">
        <f t="shared" si="248"/>
        <v/>
      </c>
      <c r="W1517" s="4">
        <f t="shared" si="249"/>
        <v>1</v>
      </c>
    </row>
    <row r="1518" spans="1:23" s="3" customFormat="1" x14ac:dyDescent="0.3">
      <c r="A1518" s="3" t="s">
        <v>846</v>
      </c>
      <c r="B1518" s="3" t="s">
        <v>5798</v>
      </c>
      <c r="C1518" s="3" t="s">
        <v>5799</v>
      </c>
      <c r="D1518" s="3" t="s">
        <v>0</v>
      </c>
      <c r="E1518" s="3">
        <v>4</v>
      </c>
      <c r="F1518" s="3">
        <v>8</v>
      </c>
      <c r="G1518" s="3">
        <v>2</v>
      </c>
      <c r="H1518" s="3">
        <v>0</v>
      </c>
      <c r="I1518" s="3">
        <v>1</v>
      </c>
      <c r="J1518" s="3">
        <v>6</v>
      </c>
      <c r="K1518" s="3">
        <v>3</v>
      </c>
      <c r="L1518" s="3">
        <v>61</v>
      </c>
      <c r="M1518" s="4" t="str">
        <f t="shared" si="240"/>
        <v/>
      </c>
      <c r="N1518" s="4" t="str">
        <f t="shared" si="241"/>
        <v/>
      </c>
      <c r="O1518" s="4"/>
      <c r="P1518" s="4" t="str">
        <f t="shared" si="242"/>
        <v/>
      </c>
      <c r="Q1518" s="4" t="str">
        <f t="shared" si="243"/>
        <v/>
      </c>
      <c r="R1518" s="4" t="str">
        <f t="shared" si="244"/>
        <v/>
      </c>
      <c r="S1518" s="4">
        <f t="shared" si="245"/>
        <v>1</v>
      </c>
      <c r="T1518" s="4" t="str">
        <f t="shared" si="246"/>
        <v/>
      </c>
      <c r="U1518" s="4" t="str">
        <f t="shared" si="247"/>
        <v/>
      </c>
      <c r="V1518" s="4" t="str">
        <f t="shared" si="248"/>
        <v/>
      </c>
      <c r="W1518" s="4">
        <f t="shared" si="249"/>
        <v>1</v>
      </c>
    </row>
    <row r="1519" spans="1:23" s="3" customFormat="1" x14ac:dyDescent="0.3">
      <c r="A1519" s="3" t="s">
        <v>846</v>
      </c>
      <c r="B1519" s="3" t="s">
        <v>5800</v>
      </c>
      <c r="C1519" s="3" t="s">
        <v>802</v>
      </c>
      <c r="D1519" s="3" t="s">
        <v>0</v>
      </c>
      <c r="E1519" s="3">
        <v>4</v>
      </c>
      <c r="F1519" s="3">
        <v>32</v>
      </c>
      <c r="G1519" s="3">
        <v>6</v>
      </c>
      <c r="H1519" s="3">
        <v>0</v>
      </c>
      <c r="I1519" s="3">
        <v>58</v>
      </c>
      <c r="J1519" s="3">
        <v>21</v>
      </c>
      <c r="K1519" s="3">
        <v>4</v>
      </c>
      <c r="L1519" s="3">
        <v>217</v>
      </c>
      <c r="M1519" s="4" t="str">
        <f t="shared" si="240"/>
        <v/>
      </c>
      <c r="N1519" s="4" t="str">
        <f t="shared" si="241"/>
        <v/>
      </c>
      <c r="O1519" s="4"/>
      <c r="P1519" s="4" t="str">
        <f t="shared" si="242"/>
        <v/>
      </c>
      <c r="Q1519" s="4" t="str">
        <f t="shared" si="243"/>
        <v/>
      </c>
      <c r="R1519" s="4" t="str">
        <f t="shared" si="244"/>
        <v/>
      </c>
      <c r="S1519" s="4">
        <f t="shared" si="245"/>
        <v>1</v>
      </c>
      <c r="T1519" s="4" t="str">
        <f t="shared" si="246"/>
        <v/>
      </c>
      <c r="U1519" s="4" t="str">
        <f t="shared" si="247"/>
        <v/>
      </c>
      <c r="V1519" s="4" t="str">
        <f t="shared" si="248"/>
        <v/>
      </c>
      <c r="W1519" s="4">
        <f t="shared" si="249"/>
        <v>1</v>
      </c>
    </row>
    <row r="1520" spans="1:23" s="3" customFormat="1" x14ac:dyDescent="0.3">
      <c r="A1520" s="3" t="s">
        <v>846</v>
      </c>
      <c r="B1520" s="3" t="s">
        <v>5801</v>
      </c>
      <c r="C1520" s="3" t="s">
        <v>5802</v>
      </c>
      <c r="D1520" s="3" t="s">
        <v>0</v>
      </c>
      <c r="E1520" s="3">
        <v>1</v>
      </c>
      <c r="F1520" s="3">
        <v>1</v>
      </c>
      <c r="G1520" s="3">
        <v>1</v>
      </c>
      <c r="H1520" s="3">
        <v>0</v>
      </c>
      <c r="I1520" s="3">
        <v>0</v>
      </c>
      <c r="J1520" s="3">
        <v>1</v>
      </c>
      <c r="K1520" s="3">
        <v>0</v>
      </c>
      <c r="L1520" s="3">
        <v>4</v>
      </c>
      <c r="M1520" s="4" t="str">
        <f t="shared" si="240"/>
        <v/>
      </c>
      <c r="N1520" s="4" t="str">
        <f t="shared" si="241"/>
        <v/>
      </c>
      <c r="O1520" s="4"/>
      <c r="P1520" s="4" t="str">
        <f t="shared" si="242"/>
        <v/>
      </c>
      <c r="Q1520" s="4" t="str">
        <f t="shared" si="243"/>
        <v/>
      </c>
      <c r="R1520" s="4" t="str">
        <f t="shared" si="244"/>
        <v/>
      </c>
      <c r="S1520" s="4">
        <f t="shared" si="245"/>
        <v>1</v>
      </c>
      <c r="T1520" s="4" t="str">
        <f t="shared" si="246"/>
        <v/>
      </c>
      <c r="U1520" s="4" t="str">
        <f t="shared" si="247"/>
        <v/>
      </c>
      <c r="V1520" s="4" t="str">
        <f t="shared" si="248"/>
        <v/>
      </c>
      <c r="W1520" s="4">
        <f t="shared" si="249"/>
        <v>1</v>
      </c>
    </row>
    <row r="1521" spans="1:23" s="3" customFormat="1" x14ac:dyDescent="0.3">
      <c r="A1521" s="3" t="s">
        <v>846</v>
      </c>
      <c r="B1521" s="3" t="s">
        <v>5803</v>
      </c>
      <c r="C1521" s="3" t="s">
        <v>5804</v>
      </c>
      <c r="D1521" s="3" t="s">
        <v>0</v>
      </c>
      <c r="E1521" s="3">
        <v>3</v>
      </c>
      <c r="F1521" s="3">
        <v>33</v>
      </c>
      <c r="G1521" s="3">
        <v>1</v>
      </c>
      <c r="H1521" s="3">
        <v>0</v>
      </c>
      <c r="I1521" s="3">
        <v>0</v>
      </c>
      <c r="J1521" s="3">
        <v>12</v>
      </c>
      <c r="K1521" s="3">
        <v>3</v>
      </c>
      <c r="L1521" s="3">
        <v>102</v>
      </c>
      <c r="M1521" s="4" t="str">
        <f t="shared" si="240"/>
        <v/>
      </c>
      <c r="N1521" s="4" t="str">
        <f t="shared" si="241"/>
        <v/>
      </c>
      <c r="O1521" s="4"/>
      <c r="P1521" s="4" t="str">
        <f t="shared" si="242"/>
        <v/>
      </c>
      <c r="Q1521" s="4" t="str">
        <f t="shared" si="243"/>
        <v/>
      </c>
      <c r="R1521" s="4" t="str">
        <f t="shared" si="244"/>
        <v/>
      </c>
      <c r="S1521" s="4">
        <f t="shared" si="245"/>
        <v>1</v>
      </c>
      <c r="T1521" s="4" t="str">
        <f t="shared" si="246"/>
        <v/>
      </c>
      <c r="U1521" s="4" t="str">
        <f t="shared" si="247"/>
        <v/>
      </c>
      <c r="V1521" s="4" t="str">
        <f t="shared" si="248"/>
        <v/>
      </c>
      <c r="W1521" s="4">
        <f t="shared" si="249"/>
        <v>1</v>
      </c>
    </row>
    <row r="1522" spans="1:23" s="3" customFormat="1" x14ac:dyDescent="0.3">
      <c r="A1522" s="3" t="s">
        <v>846</v>
      </c>
      <c r="B1522" s="3" t="s">
        <v>5805</v>
      </c>
      <c r="C1522" s="3" t="s">
        <v>5806</v>
      </c>
      <c r="D1522" s="3" t="s">
        <v>389</v>
      </c>
      <c r="E1522" s="3">
        <v>1</v>
      </c>
      <c r="F1522" s="3">
        <v>13</v>
      </c>
      <c r="G1522" s="3">
        <v>1</v>
      </c>
      <c r="H1522" s="3">
        <v>0</v>
      </c>
      <c r="I1522" s="3">
        <v>78</v>
      </c>
      <c r="J1522" s="3">
        <v>13</v>
      </c>
      <c r="K1522" s="3">
        <v>0</v>
      </c>
      <c r="L1522" s="3">
        <v>76</v>
      </c>
      <c r="M1522" s="4" t="str">
        <f t="shared" si="240"/>
        <v/>
      </c>
      <c r="N1522" s="4" t="str">
        <f t="shared" si="241"/>
        <v/>
      </c>
      <c r="O1522" s="4"/>
      <c r="P1522" s="4" t="str">
        <f t="shared" si="242"/>
        <v/>
      </c>
      <c r="Q1522" s="4" t="str">
        <f t="shared" si="243"/>
        <v/>
      </c>
      <c r="R1522" s="4" t="str">
        <f t="shared" si="244"/>
        <v/>
      </c>
      <c r="S1522" s="4">
        <f t="shared" si="245"/>
        <v>1</v>
      </c>
      <c r="T1522" s="4" t="str">
        <f t="shared" si="246"/>
        <v/>
      </c>
      <c r="U1522" s="4" t="str">
        <f t="shared" si="247"/>
        <v/>
      </c>
      <c r="V1522" s="4" t="str">
        <f t="shared" si="248"/>
        <v/>
      </c>
      <c r="W1522" s="4">
        <f t="shared" si="249"/>
        <v>1</v>
      </c>
    </row>
    <row r="1523" spans="1:23" s="3" customFormat="1" x14ac:dyDescent="0.3">
      <c r="A1523" s="3" t="s">
        <v>846</v>
      </c>
      <c r="B1523" s="3" t="s">
        <v>5807</v>
      </c>
      <c r="C1523" s="3" t="s">
        <v>5808</v>
      </c>
      <c r="D1523" s="3" t="s">
        <v>0</v>
      </c>
      <c r="E1523" s="3">
        <v>3</v>
      </c>
      <c r="F1523" s="3">
        <v>15</v>
      </c>
      <c r="G1523" s="3">
        <v>2</v>
      </c>
      <c r="H1523" s="3">
        <v>0</v>
      </c>
      <c r="I1523" s="3">
        <v>21</v>
      </c>
      <c r="J1523" s="3">
        <v>7</v>
      </c>
      <c r="K1523" s="3">
        <v>2</v>
      </c>
      <c r="L1523" s="3">
        <v>47</v>
      </c>
      <c r="M1523" s="4" t="str">
        <f t="shared" si="240"/>
        <v/>
      </c>
      <c r="N1523" s="4" t="str">
        <f t="shared" si="241"/>
        <v/>
      </c>
      <c r="O1523" s="4"/>
      <c r="P1523" s="4" t="str">
        <f t="shared" si="242"/>
        <v/>
      </c>
      <c r="Q1523" s="4" t="str">
        <f t="shared" si="243"/>
        <v/>
      </c>
      <c r="R1523" s="4" t="str">
        <f t="shared" si="244"/>
        <v/>
      </c>
      <c r="S1523" s="4">
        <f t="shared" si="245"/>
        <v>1</v>
      </c>
      <c r="T1523" s="4" t="str">
        <f t="shared" si="246"/>
        <v/>
      </c>
      <c r="U1523" s="4" t="str">
        <f t="shared" si="247"/>
        <v/>
      </c>
      <c r="V1523" s="4" t="str">
        <f t="shared" si="248"/>
        <v/>
      </c>
      <c r="W1523" s="4">
        <f t="shared" si="249"/>
        <v>1</v>
      </c>
    </row>
    <row r="1524" spans="1:23" s="3" customFormat="1" x14ac:dyDescent="0.3">
      <c r="A1524" s="3" t="s">
        <v>846</v>
      </c>
      <c r="B1524" s="3" t="s">
        <v>5809</v>
      </c>
      <c r="C1524" s="3" t="s">
        <v>5810</v>
      </c>
      <c r="D1524" s="3" t="s">
        <v>0</v>
      </c>
      <c r="E1524" s="3">
        <v>4</v>
      </c>
      <c r="F1524" s="3">
        <v>16</v>
      </c>
      <c r="G1524" s="3">
        <v>1</v>
      </c>
      <c r="H1524" s="3">
        <v>0</v>
      </c>
      <c r="I1524" s="3">
        <v>0</v>
      </c>
      <c r="J1524" s="3">
        <v>8</v>
      </c>
      <c r="K1524" s="3">
        <v>1</v>
      </c>
      <c r="L1524" s="3">
        <v>79</v>
      </c>
      <c r="M1524" s="4" t="str">
        <f t="shared" si="240"/>
        <v/>
      </c>
      <c r="N1524" s="4" t="str">
        <f t="shared" si="241"/>
        <v/>
      </c>
      <c r="O1524" s="4"/>
      <c r="P1524" s="4" t="str">
        <f t="shared" si="242"/>
        <v/>
      </c>
      <c r="Q1524" s="4" t="str">
        <f t="shared" si="243"/>
        <v/>
      </c>
      <c r="R1524" s="4" t="str">
        <f t="shared" si="244"/>
        <v/>
      </c>
      <c r="S1524" s="4">
        <f t="shared" si="245"/>
        <v>1</v>
      </c>
      <c r="T1524" s="4" t="str">
        <f t="shared" si="246"/>
        <v/>
      </c>
      <c r="U1524" s="4" t="str">
        <f t="shared" si="247"/>
        <v/>
      </c>
      <c r="V1524" s="4" t="str">
        <f t="shared" si="248"/>
        <v/>
      </c>
      <c r="W1524" s="4">
        <f t="shared" si="249"/>
        <v>1</v>
      </c>
    </row>
    <row r="1525" spans="1:23" s="3" customFormat="1" x14ac:dyDescent="0.3">
      <c r="A1525" s="3" t="s">
        <v>846</v>
      </c>
      <c r="B1525" s="3" t="s">
        <v>5811</v>
      </c>
      <c r="C1525" s="3" t="s">
        <v>2966</v>
      </c>
      <c r="D1525" s="3" t="s">
        <v>0</v>
      </c>
      <c r="E1525" s="3">
        <v>1</v>
      </c>
      <c r="F1525" s="3">
        <v>0</v>
      </c>
      <c r="G1525" s="3">
        <v>1</v>
      </c>
      <c r="H1525" s="3">
        <v>0</v>
      </c>
      <c r="I1525" s="3">
        <v>0</v>
      </c>
      <c r="J1525" s="3">
        <v>0</v>
      </c>
      <c r="K1525" s="3">
        <v>11</v>
      </c>
      <c r="L1525" s="3">
        <v>36</v>
      </c>
      <c r="M1525" s="4" t="str">
        <f t="shared" si="240"/>
        <v/>
      </c>
      <c r="N1525" s="4" t="str">
        <f t="shared" si="241"/>
        <v/>
      </c>
      <c r="O1525" s="4"/>
      <c r="P1525" s="4" t="str">
        <f t="shared" si="242"/>
        <v/>
      </c>
      <c r="Q1525" s="4" t="str">
        <f t="shared" si="243"/>
        <v/>
      </c>
      <c r="R1525" s="4" t="str">
        <f t="shared" si="244"/>
        <v/>
      </c>
      <c r="S1525" s="4">
        <f t="shared" si="245"/>
        <v>1</v>
      </c>
      <c r="T1525" s="4" t="str">
        <f t="shared" si="246"/>
        <v/>
      </c>
      <c r="U1525" s="4" t="str">
        <f t="shared" si="247"/>
        <v/>
      </c>
      <c r="V1525" s="4" t="str">
        <f t="shared" si="248"/>
        <v/>
      </c>
      <c r="W1525" s="4">
        <f t="shared" si="249"/>
        <v>1</v>
      </c>
    </row>
    <row r="1526" spans="1:23" s="3" customFormat="1" x14ac:dyDescent="0.3">
      <c r="A1526" s="3" t="s">
        <v>846</v>
      </c>
      <c r="B1526" s="3" t="s">
        <v>5812</v>
      </c>
      <c r="C1526" s="3" t="s">
        <v>5813</v>
      </c>
      <c r="D1526" s="3" t="s">
        <v>0</v>
      </c>
      <c r="E1526" s="3">
        <v>4</v>
      </c>
      <c r="F1526" s="3">
        <v>15</v>
      </c>
      <c r="G1526" s="3">
        <v>2</v>
      </c>
      <c r="H1526" s="3">
        <v>0</v>
      </c>
      <c r="I1526" s="3">
        <v>24</v>
      </c>
      <c r="J1526" s="3">
        <v>9</v>
      </c>
      <c r="K1526" s="3">
        <v>4</v>
      </c>
      <c r="L1526" s="3">
        <v>57</v>
      </c>
      <c r="M1526" s="4" t="str">
        <f t="shared" si="240"/>
        <v/>
      </c>
      <c r="N1526" s="4" t="str">
        <f t="shared" si="241"/>
        <v/>
      </c>
      <c r="O1526" s="4"/>
      <c r="P1526" s="4" t="str">
        <f t="shared" si="242"/>
        <v/>
      </c>
      <c r="Q1526" s="4" t="str">
        <f t="shared" si="243"/>
        <v/>
      </c>
      <c r="R1526" s="4" t="str">
        <f t="shared" si="244"/>
        <v/>
      </c>
      <c r="S1526" s="4">
        <f t="shared" si="245"/>
        <v>1</v>
      </c>
      <c r="T1526" s="4" t="str">
        <f t="shared" si="246"/>
        <v/>
      </c>
      <c r="U1526" s="4" t="str">
        <f t="shared" si="247"/>
        <v/>
      </c>
      <c r="V1526" s="4" t="str">
        <f t="shared" si="248"/>
        <v/>
      </c>
      <c r="W1526" s="4">
        <f t="shared" si="249"/>
        <v>1</v>
      </c>
    </row>
    <row r="1527" spans="1:23" x14ac:dyDescent="0.3">
      <c r="L1527" s="16" t="s">
        <v>1021</v>
      </c>
      <c r="M1527" s="4">
        <f>SUM(M4:M1526)</f>
        <v>37</v>
      </c>
      <c r="N1527" s="4">
        <f t="shared" ref="N1527:W1527" si="250">SUM(N4:N1526)</f>
        <v>22</v>
      </c>
      <c r="O1527" s="4">
        <f t="shared" si="250"/>
        <v>3</v>
      </c>
      <c r="P1527" s="4">
        <f t="shared" si="250"/>
        <v>2</v>
      </c>
      <c r="Q1527" s="4">
        <f t="shared" si="250"/>
        <v>1</v>
      </c>
      <c r="R1527" s="4">
        <f t="shared" si="250"/>
        <v>35</v>
      </c>
      <c r="S1527" s="4">
        <f t="shared" si="250"/>
        <v>1483</v>
      </c>
      <c r="T1527" s="4">
        <f t="shared" si="250"/>
        <v>2</v>
      </c>
      <c r="U1527" s="4">
        <f t="shared" si="250"/>
        <v>1</v>
      </c>
      <c r="V1527" s="4">
        <f t="shared" si="250"/>
        <v>20</v>
      </c>
      <c r="W1527" s="4">
        <f t="shared" si="250"/>
        <v>1498</v>
      </c>
    </row>
    <row r="1528" spans="1:23" x14ac:dyDescent="0.3">
      <c r="P1528" s="3"/>
      <c r="Q1528" s="3"/>
      <c r="R1528" s="3"/>
      <c r="S1528" s="3"/>
      <c r="T1528" s="3"/>
      <c r="U1528" s="3"/>
      <c r="V1528" s="3"/>
      <c r="W1528" s="3"/>
    </row>
    <row r="1529" spans="1:23" x14ac:dyDescent="0.3">
      <c r="P1529" s="3"/>
      <c r="Q1529" s="3"/>
      <c r="R1529" s="3"/>
      <c r="S1529" s="3"/>
      <c r="T1529" s="3"/>
      <c r="U1529" s="3"/>
      <c r="V1529" s="3"/>
      <c r="W1529" s="3"/>
    </row>
    <row r="1530" spans="1:23" x14ac:dyDescent="0.3">
      <c r="L1530" s="16" t="s">
        <v>1007</v>
      </c>
      <c r="M1530" s="4">
        <f>(P1527/(P1527+R1527))</f>
        <v>5.4054054054054057E-2</v>
      </c>
      <c r="N1530" s="4">
        <f>(T1527/(T1527+V1527))</f>
        <v>9.0909090909090912E-2</v>
      </c>
      <c r="P1530" s="3"/>
      <c r="Q1530" s="3"/>
      <c r="R1530" s="3"/>
      <c r="S1530" s="3"/>
      <c r="T1530" s="3"/>
      <c r="U1530" s="3"/>
      <c r="V1530" s="3"/>
      <c r="W1530" s="3"/>
    </row>
    <row r="1531" spans="1:23" x14ac:dyDescent="0.3">
      <c r="L1531" s="16" t="s">
        <v>1008</v>
      </c>
      <c r="M1531" s="4">
        <f>(P1527/(P1527+Q1527))</f>
        <v>0.66666666666666663</v>
      </c>
      <c r="N1531" s="4">
        <f>(T1527/(T1527+U1527))</f>
        <v>0.66666666666666663</v>
      </c>
      <c r="P1531" s="3"/>
      <c r="Q1531" s="3"/>
      <c r="R1531" s="3"/>
      <c r="S1531" s="3"/>
      <c r="T1531" s="3"/>
      <c r="U1531" s="3"/>
      <c r="V1531" s="3"/>
      <c r="W1531" s="3"/>
    </row>
    <row r="1532" spans="1:23" x14ac:dyDescent="0.3">
      <c r="L1532" s="16" t="s">
        <v>1009</v>
      </c>
      <c r="M1532" s="4">
        <f>(2*((M1530*M1531)/(M1530+M1531)))</f>
        <v>0.1</v>
      </c>
      <c r="N1532" s="4">
        <f>(2*((N1530*N1531)/(N1530+N1531)))</f>
        <v>0.16</v>
      </c>
      <c r="P1532" s="3"/>
      <c r="Q1532" s="3"/>
      <c r="R1532" s="3"/>
      <c r="S1532" s="3"/>
      <c r="T1532" s="3"/>
      <c r="U1532" s="3"/>
      <c r="V1532" s="3"/>
      <c r="W1532" s="3"/>
    </row>
    <row r="1533" spans="1:23" x14ac:dyDescent="0.3">
      <c r="L1533" s="15" t="s">
        <v>2310</v>
      </c>
      <c r="M1533" s="3">
        <f>(P1527+S1527)/(P1527+Q1527+R1527+S1527)</f>
        <v>0.97633136094674555</v>
      </c>
      <c r="N1533" s="3">
        <f>(T1527+W1527)/(T1527+U1527+V1527+W1527)</f>
        <v>0.98619329388560162</v>
      </c>
      <c r="P1533" s="3"/>
      <c r="Q1533" s="3"/>
      <c r="R1533" s="3"/>
      <c r="S1533" s="3"/>
      <c r="T1533" s="3"/>
      <c r="U1533" s="3"/>
      <c r="V1533" s="3"/>
      <c r="W1533" s="3"/>
    </row>
    <row r="1534" spans="1:23" x14ac:dyDescent="0.3">
      <c r="P1534" s="3"/>
      <c r="Q1534" s="3"/>
      <c r="R1534" s="3"/>
      <c r="S1534" s="3"/>
      <c r="T1534" s="3"/>
      <c r="U1534" s="3"/>
      <c r="V1534" s="3"/>
      <c r="W1534" s="3"/>
    </row>
    <row r="1535" spans="1:23" x14ac:dyDescent="0.3">
      <c r="M1535" s="3" t="s">
        <v>618</v>
      </c>
      <c r="P1535" s="4">
        <f>SUM(P4:P132)</f>
        <v>0</v>
      </c>
      <c r="Q1535" s="4">
        <f t="shared" ref="Q1535:W1535" si="251">SUM(Q4:Q132)</f>
        <v>0</v>
      </c>
      <c r="R1535" s="4">
        <f t="shared" si="251"/>
        <v>3</v>
      </c>
      <c r="S1535" s="4">
        <f t="shared" si="251"/>
        <v>126</v>
      </c>
      <c r="T1535" s="4">
        <f t="shared" si="251"/>
        <v>0</v>
      </c>
      <c r="U1535" s="4">
        <f t="shared" si="251"/>
        <v>0</v>
      </c>
      <c r="V1535" s="4">
        <f t="shared" si="251"/>
        <v>3</v>
      </c>
      <c r="W1535" s="4">
        <f t="shared" si="251"/>
        <v>126</v>
      </c>
    </row>
    <row r="1536" spans="1:23" x14ac:dyDescent="0.3">
      <c r="L1536" s="20" t="s">
        <v>1007</v>
      </c>
      <c r="M1536" s="4">
        <f>(P1535/(P1535+R1535))</f>
        <v>0</v>
      </c>
      <c r="N1536" s="4">
        <f>(T1535/(T1535+V1535))</f>
        <v>0</v>
      </c>
      <c r="P1536" s="3"/>
      <c r="Q1536" s="3"/>
      <c r="R1536" s="3"/>
      <c r="S1536" s="3"/>
      <c r="T1536" s="3"/>
      <c r="U1536" s="3"/>
      <c r="V1536" s="3"/>
      <c r="W1536" s="3"/>
    </row>
    <row r="1537" spans="12:23" x14ac:dyDescent="0.3">
      <c r="L1537" s="20" t="s">
        <v>1008</v>
      </c>
      <c r="M1537" s="4" t="e">
        <f>(P1535/(P1535+Q1535))</f>
        <v>#DIV/0!</v>
      </c>
      <c r="N1537" s="4" t="e">
        <f>(T1535/(T1535+U1535))</f>
        <v>#DIV/0!</v>
      </c>
      <c r="P1537" s="3"/>
      <c r="Q1537" s="3"/>
      <c r="R1537" s="3"/>
      <c r="S1537" s="3"/>
      <c r="T1537" s="3"/>
      <c r="U1537" s="3"/>
      <c r="V1537" s="3"/>
      <c r="W1537" s="3"/>
    </row>
    <row r="1538" spans="12:23" x14ac:dyDescent="0.3">
      <c r="L1538" s="20" t="s">
        <v>1009</v>
      </c>
      <c r="M1538" s="4" t="e">
        <f>(2*((M1536*M1537)/(M1536+M1537)))</f>
        <v>#DIV/0!</v>
      </c>
      <c r="N1538" s="4" t="e">
        <f>(2*((N1536*N1537)/(N1536+N1537)))</f>
        <v>#DIV/0!</v>
      </c>
      <c r="P1538" s="3"/>
      <c r="Q1538" s="3"/>
      <c r="R1538" s="3"/>
      <c r="S1538" s="3"/>
      <c r="T1538" s="3"/>
      <c r="U1538" s="3"/>
      <c r="V1538" s="3"/>
      <c r="W1538" s="3"/>
    </row>
    <row r="1539" spans="12:23" x14ac:dyDescent="0.3">
      <c r="L1539" s="20" t="s">
        <v>2310</v>
      </c>
      <c r="M1539" s="4">
        <f>(P1535+S1535)/(P1535+Q1535+R1535+S1535)</f>
        <v>0.97674418604651159</v>
      </c>
      <c r="N1539" s="4">
        <f>(T1535+W1535)/(T1535+U1535+V1535+W1535)</f>
        <v>0.97674418604651159</v>
      </c>
      <c r="P1539" s="3"/>
      <c r="Q1539" s="3"/>
      <c r="R1539" s="3"/>
      <c r="S1539" s="3"/>
      <c r="T1539" s="3"/>
      <c r="U1539" s="3"/>
      <c r="V1539" s="3"/>
      <c r="W1539" s="3"/>
    </row>
    <row r="1540" spans="12:23" x14ac:dyDescent="0.3">
      <c r="P1540" s="3"/>
      <c r="Q1540" s="3"/>
      <c r="R1540" s="3"/>
      <c r="S1540" s="3"/>
      <c r="T1540" s="3"/>
      <c r="U1540" s="3"/>
      <c r="V1540" s="3"/>
      <c r="W1540" s="3"/>
    </row>
    <row r="1541" spans="12:23" x14ac:dyDescent="0.3">
      <c r="M1541" s="3" t="s">
        <v>629</v>
      </c>
      <c r="P1541" s="4">
        <f>SUM(P134:P1501)</f>
        <v>1</v>
      </c>
      <c r="Q1541" s="4">
        <f t="shared" ref="Q1541:W1541" si="252">SUM(Q134:Q1501)</f>
        <v>1</v>
      </c>
      <c r="R1541" s="4">
        <f t="shared" si="252"/>
        <v>32</v>
      </c>
      <c r="S1541" s="4">
        <f t="shared" si="252"/>
        <v>1334</v>
      </c>
      <c r="T1541" s="4">
        <f t="shared" si="252"/>
        <v>1</v>
      </c>
      <c r="U1541" s="4">
        <f t="shared" si="252"/>
        <v>1</v>
      </c>
      <c r="V1541" s="4">
        <f t="shared" si="252"/>
        <v>17</v>
      </c>
      <c r="W1541" s="4">
        <f t="shared" si="252"/>
        <v>1349</v>
      </c>
    </row>
    <row r="1542" spans="12:23" x14ac:dyDescent="0.3">
      <c r="L1542" s="20" t="s">
        <v>1007</v>
      </c>
      <c r="M1542" s="4">
        <f>(P1541/(P1541+R1541))</f>
        <v>3.0303030303030304E-2</v>
      </c>
      <c r="N1542" s="4">
        <f>(T1541/(T1541+V1541))</f>
        <v>5.5555555555555552E-2</v>
      </c>
      <c r="P1542" s="3"/>
      <c r="Q1542" s="3"/>
      <c r="R1542" s="3"/>
      <c r="S1542" s="3"/>
      <c r="T1542" s="3"/>
      <c r="U1542" s="3"/>
      <c r="V1542" s="3"/>
      <c r="W1542" s="3"/>
    </row>
    <row r="1543" spans="12:23" x14ac:dyDescent="0.3">
      <c r="L1543" s="20" t="s">
        <v>1008</v>
      </c>
      <c r="M1543" s="4">
        <f>(P1541/(P1541+Q1541))</f>
        <v>0.5</v>
      </c>
      <c r="N1543" s="4">
        <f>(T1541/(T1541+U1541))</f>
        <v>0.5</v>
      </c>
      <c r="P1543" s="3"/>
      <c r="Q1543" s="3"/>
      <c r="R1543" s="3"/>
      <c r="S1543" s="3"/>
      <c r="T1543" s="3"/>
      <c r="U1543" s="3"/>
      <c r="V1543" s="3"/>
      <c r="W1543" s="3"/>
    </row>
    <row r="1544" spans="12:23" x14ac:dyDescent="0.3">
      <c r="L1544" s="20" t="s">
        <v>1009</v>
      </c>
      <c r="M1544" s="4">
        <f>(2*((M1542*M1543)/(M1542+M1543)))</f>
        <v>5.7142857142857148E-2</v>
      </c>
      <c r="N1544" s="4">
        <f>(2*((N1542*N1543)/(N1542+N1543)))</f>
        <v>9.9999999999999992E-2</v>
      </c>
      <c r="P1544" s="3"/>
      <c r="Q1544" s="3"/>
      <c r="R1544" s="3"/>
      <c r="S1544" s="3"/>
      <c r="T1544" s="3"/>
      <c r="U1544" s="3"/>
      <c r="V1544" s="3"/>
      <c r="W1544" s="3"/>
    </row>
    <row r="1545" spans="12:23" x14ac:dyDescent="0.3">
      <c r="L1545" s="20" t="s">
        <v>2310</v>
      </c>
      <c r="M1545" s="4">
        <f>(P1541+S1541)/(P1541+Q1541+R1541+S1541)</f>
        <v>0.97587719298245612</v>
      </c>
      <c r="N1545" s="4">
        <f>(T1541+W1541)/(T1541+U1541+V1541+W1541)</f>
        <v>0.98684210526315785</v>
      </c>
      <c r="P1545" s="3"/>
      <c r="Q1545" s="3"/>
      <c r="R1545" s="3"/>
      <c r="S1545" s="3"/>
      <c r="T1545" s="3"/>
      <c r="U1545" s="3"/>
      <c r="V1545" s="3"/>
      <c r="W1545" s="3"/>
    </row>
    <row r="1546" spans="12:23" x14ac:dyDescent="0.3">
      <c r="P1546" s="3"/>
      <c r="Q1546" s="3"/>
      <c r="R1546" s="3"/>
      <c r="S1546" s="3"/>
      <c r="T1546" s="3"/>
      <c r="U1546" s="3"/>
      <c r="V1546" s="3"/>
      <c r="W1546" s="3"/>
    </row>
    <row r="1547" spans="12:23" x14ac:dyDescent="0.3">
      <c r="M1547" s="3" t="s">
        <v>846</v>
      </c>
      <c r="P1547" s="4">
        <f>SUM(P1503:P1526)</f>
        <v>1</v>
      </c>
      <c r="Q1547" s="4">
        <f t="shared" ref="Q1547:W1547" si="253">SUM(Q1503:Q1526)</f>
        <v>0</v>
      </c>
      <c r="R1547" s="4">
        <f t="shared" si="253"/>
        <v>0</v>
      </c>
      <c r="S1547" s="4">
        <f t="shared" si="253"/>
        <v>23</v>
      </c>
      <c r="T1547" s="4">
        <f t="shared" si="253"/>
        <v>1</v>
      </c>
      <c r="U1547" s="4">
        <f t="shared" si="253"/>
        <v>0</v>
      </c>
      <c r="V1547" s="4">
        <f t="shared" si="253"/>
        <v>0</v>
      </c>
      <c r="W1547" s="4">
        <f t="shared" si="253"/>
        <v>23</v>
      </c>
    </row>
    <row r="1548" spans="12:23" x14ac:dyDescent="0.3">
      <c r="L1548" s="20" t="s">
        <v>1007</v>
      </c>
      <c r="M1548" s="4">
        <f>(P1547/(P1547+R1547))</f>
        <v>1</v>
      </c>
      <c r="N1548" s="4">
        <f>(T1547/(T1547+V1547))</f>
        <v>1</v>
      </c>
    </row>
    <row r="1549" spans="12:23" x14ac:dyDescent="0.3">
      <c r="L1549" s="20" t="s">
        <v>1008</v>
      </c>
      <c r="M1549" s="4">
        <f>(P1547/(P1547+Q1547))</f>
        <v>1</v>
      </c>
      <c r="N1549" s="4">
        <f>(T1547/(T1547+U1547))</f>
        <v>1</v>
      </c>
    </row>
    <row r="1550" spans="12:23" x14ac:dyDescent="0.3">
      <c r="L1550" s="20" t="s">
        <v>1009</v>
      </c>
      <c r="M1550" s="4">
        <f>(2*((M1548*M1549)/(M1548+M1549)))</f>
        <v>1</v>
      </c>
      <c r="N1550" s="4">
        <f>(2*((N1548*N1549)/(N1548+N1549)))</f>
        <v>1</v>
      </c>
    </row>
    <row r="1551" spans="12:23" x14ac:dyDescent="0.3">
      <c r="L1551" s="20" t="s">
        <v>2310</v>
      </c>
      <c r="M1551" s="4">
        <f>(P1547+S1547)/(P1547+Q1547+R1547+S1547)</f>
        <v>1</v>
      </c>
      <c r="N1551" s="4">
        <f>(T1547+W1547)/(T1547+U1547+V1547+W1547)</f>
        <v>1</v>
      </c>
    </row>
  </sheetData>
  <sortState ref="B134:W1501">
    <sortCondition ref="B134"/>
  </sortState>
  <mergeCells count="6">
    <mergeCell ref="T1:W2"/>
    <mergeCell ref="A1:A3"/>
    <mergeCell ref="B1:B3"/>
    <mergeCell ref="M1:N2"/>
    <mergeCell ref="O1:O3"/>
    <mergeCell ref="P1:S2"/>
  </mergeCells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Acc</vt:lpstr>
      <vt:lpstr>Buss</vt:lpstr>
      <vt:lpstr>Comm</vt:lpstr>
      <vt:lpstr>Dev</vt:lpstr>
      <vt:lpstr>Dic</vt:lpstr>
      <vt:lpstr>Eco</vt:lpstr>
      <vt:lpstr>Edu</vt:lpstr>
      <vt:lpstr>FreeT</vt:lpstr>
      <vt:lpstr>Games</vt:lpstr>
      <vt:lpstr>Health</vt:lpstr>
      <vt:lpstr>Home</vt:lpstr>
      <vt:lpstr>Local</vt:lpstr>
      <vt:lpstr>Msgr</vt:lpstr>
      <vt:lpstr>Rest</vt:lpstr>
      <vt:lpstr>SciEng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2017-10-30T14:21:20Z</dcterms:created>
  <dcterms:modified xsi:type="dcterms:W3CDTF">2017-10-30T14:21:37Z</dcterms:modified>
  <dc:language/>
</cp:coreProperties>
</file>