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\\Mac\Home\Downloads\VPIS\Plant\R-0000\R-0005\"/>
    </mc:Choice>
  </mc:AlternateContent>
  <xr:revisionPtr revIDLastSave="0" documentId="13_ncr:1_{2BC9B954-87B9-4C4F-A950-0294BDBC6779}" xr6:coauthVersionLast="47" xr6:coauthVersionMax="47" xr10:uidLastSave="{00000000-0000-0000-0000-000000000000}"/>
  <bookViews>
    <workbookView xWindow="-98" yWindow="-98" windowWidth="25396" windowHeight="14280" tabRatio="242" xr2:uid="{00000000-000D-0000-FFFF-FFFF00000000}"/>
  </bookViews>
  <sheets>
    <sheet name="VPI&amp;S_Fluff Transfer" sheetId="2" r:id="rId1"/>
  </sheets>
  <definedNames>
    <definedName name="_xlnm.Print_Titles" localSheetId="0">'VPI&amp;S_Fluff Transfer'!$1:$6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21" i="2" l="1"/>
  <c r="AF121" i="2"/>
  <c r="AG119" i="2" l="1"/>
  <c r="AF119" i="2"/>
  <c r="A126" i="2" l="1"/>
  <c r="A128" i="2" s="1"/>
  <c r="A130" i="2" s="1"/>
  <c r="A132" i="2" s="1"/>
  <c r="A134" i="2" s="1"/>
  <c r="A95" i="2"/>
  <c r="A97" i="2" s="1"/>
  <c r="A99" i="2" s="1"/>
  <c r="A101" i="2" s="1"/>
  <c r="A103" i="2" s="1"/>
  <c r="A105" i="2" s="1"/>
  <c r="A107" i="2" s="1"/>
  <c r="A109" i="2" s="1"/>
  <c r="A111" i="2" s="1"/>
  <c r="A113" i="2" s="1"/>
  <c r="A115" i="2" s="1"/>
  <c r="A117" i="2" s="1"/>
  <c r="A119" i="2" s="1"/>
  <c r="A121" i="2" s="1"/>
  <c r="A72" i="2"/>
  <c r="A74" i="2" s="1"/>
  <c r="A76" i="2" s="1"/>
  <c r="A78" i="2" s="1"/>
  <c r="A80" i="2" s="1"/>
  <c r="A82" i="2" s="1"/>
  <c r="A84" i="2" s="1"/>
  <c r="A86" i="2" s="1"/>
  <c r="A88" i="2" s="1"/>
  <c r="A90" i="2" s="1"/>
  <c r="A59" i="2"/>
  <c r="A61" i="2" s="1"/>
  <c r="A63" i="2" s="1"/>
  <c r="A65" i="2" s="1"/>
  <c r="A67" i="2" s="1"/>
  <c r="A29" i="2"/>
  <c r="A31" i="2" s="1"/>
  <c r="A33" i="2" s="1"/>
  <c r="A35" i="2" s="1"/>
  <c r="A37" i="2" s="1"/>
  <c r="A39" i="2" s="1"/>
  <c r="A41" i="2" s="1"/>
  <c r="A43" i="2" s="1"/>
  <c r="A45" i="2" s="1"/>
  <c r="A47" i="2" s="1"/>
  <c r="A49" i="2" s="1"/>
  <c r="AG130" i="2"/>
  <c r="AF130" i="2"/>
  <c r="AG59" i="2" l="1"/>
  <c r="AF59" i="2"/>
  <c r="AG57" i="2"/>
  <c r="AF57" i="2"/>
  <c r="AG18" i="2" l="1"/>
  <c r="AF18" i="2"/>
  <c r="AG88" i="2" l="1"/>
  <c r="AF88" i="2"/>
  <c r="AG86" i="2"/>
  <c r="AF86" i="2"/>
  <c r="AG84" i="2"/>
  <c r="AF84" i="2"/>
  <c r="AG117" i="2"/>
  <c r="AF117" i="2"/>
  <c r="AG115" i="2"/>
  <c r="AF115" i="2"/>
  <c r="AG113" i="2"/>
  <c r="AF113" i="2"/>
  <c r="AG82" i="2"/>
  <c r="AF82" i="2"/>
  <c r="AG80" i="2"/>
  <c r="AF80" i="2"/>
  <c r="AG20" i="2"/>
  <c r="AF20" i="2"/>
  <c r="AG67" i="2"/>
  <c r="AF67" i="2"/>
  <c r="AG134" i="2"/>
  <c r="AF134" i="2"/>
  <c r="AG132" i="2"/>
  <c r="AF132" i="2"/>
  <c r="AG128" i="2"/>
  <c r="AF128" i="2"/>
  <c r="AG126" i="2"/>
  <c r="AF126" i="2"/>
  <c r="AG124" i="2"/>
  <c r="AF124" i="2"/>
  <c r="AG78" i="2"/>
  <c r="AF78" i="2"/>
  <c r="AG111" i="2"/>
  <c r="AF111" i="2"/>
  <c r="AG109" i="2"/>
  <c r="AF109" i="2"/>
  <c r="AG107" i="2"/>
  <c r="AF107" i="2"/>
  <c r="AG90" i="2"/>
  <c r="AF90" i="2"/>
  <c r="AG105" i="2"/>
  <c r="AF105" i="2"/>
  <c r="AG103" i="2"/>
  <c r="AF103" i="2"/>
  <c r="AG101" i="2"/>
  <c r="AF101" i="2"/>
  <c r="AG99" i="2"/>
  <c r="AF99" i="2"/>
  <c r="AG97" i="2"/>
  <c r="AF97" i="2"/>
  <c r="AG95" i="2"/>
  <c r="AF95" i="2"/>
  <c r="AG93" i="2"/>
  <c r="AF93" i="2"/>
  <c r="AG76" i="2"/>
  <c r="AF76" i="2"/>
  <c r="AG74" i="2"/>
  <c r="AF74" i="2"/>
  <c r="AG72" i="2"/>
  <c r="AF72" i="2"/>
  <c r="AG70" i="2"/>
  <c r="AF70" i="2"/>
  <c r="AG65" i="2"/>
  <c r="AF65" i="2"/>
  <c r="AG31" i="2"/>
  <c r="AF31" i="2"/>
  <c r="AG29" i="2"/>
  <c r="AF29" i="2"/>
  <c r="AG27" i="2"/>
  <c r="AF27" i="2"/>
  <c r="AG49" i="2"/>
  <c r="AF49" i="2"/>
  <c r="AG47" i="2"/>
  <c r="AF47" i="2"/>
  <c r="AG63" i="2"/>
  <c r="AF63" i="2"/>
  <c r="AG45" i="2"/>
  <c r="AF45" i="2"/>
  <c r="AG43" i="2"/>
  <c r="AF43" i="2"/>
  <c r="AG41" i="2"/>
  <c r="AF41" i="2"/>
  <c r="AG54" i="2"/>
  <c r="AF54" i="2"/>
  <c r="AG61" i="2"/>
  <c r="AF61" i="2"/>
  <c r="AG39" i="2"/>
  <c r="AF39" i="2"/>
  <c r="AG37" i="2"/>
  <c r="AF37" i="2"/>
  <c r="AG35" i="2"/>
  <c r="AF35" i="2"/>
  <c r="AG52" i="2"/>
  <c r="AF52" i="2"/>
  <c r="AG33" i="2"/>
  <c r="AF33" i="2"/>
  <c r="AG24" i="2"/>
  <c r="AF24" i="2"/>
  <c r="AG22" i="2"/>
  <c r="AF22" i="2"/>
  <c r="AG16" i="2"/>
  <c r="AF16" i="2"/>
  <c r="AG14" i="2"/>
  <c r="AF14" i="2"/>
  <c r="AG12" i="2"/>
  <c r="AF12" i="2"/>
  <c r="AG10" i="2"/>
  <c r="AF10" i="2"/>
  <c r="AG8" i="2" l="1"/>
  <c r="AF8" i="2"/>
</calcChain>
</file>

<file path=xl/sharedStrings.xml><?xml version="1.0" encoding="utf-8"?>
<sst xmlns="http://schemas.openxmlformats.org/spreadsheetml/2006/main" count="675" uniqueCount="281">
  <si>
    <t>A</t>
    <phoneticPr fontId="3" type="noConversion"/>
  </si>
  <si>
    <t>P</t>
    <phoneticPr fontId="3" type="noConversion"/>
  </si>
  <si>
    <t>P/A</t>
    <phoneticPr fontId="2" type="noConversion"/>
  </si>
  <si>
    <t>No.</t>
    <phoneticPr fontId="3" type="noConversion"/>
  </si>
  <si>
    <t>Remark</t>
    <phoneticPr fontId="2" type="noConversion"/>
  </si>
  <si>
    <t>Out</t>
    <phoneticPr fontId="3" type="noConversion"/>
  </si>
  <si>
    <t>In</t>
    <phoneticPr fontId="3" type="noConversion"/>
  </si>
  <si>
    <t>Project Name</t>
    <phoneticPr fontId="3" type="noConversion"/>
  </si>
  <si>
    <t>P/O NO.</t>
    <phoneticPr fontId="2" type="noConversion"/>
  </si>
  <si>
    <t>Vendor Name</t>
    <phoneticPr fontId="3" type="noConversion"/>
  </si>
  <si>
    <t>Note</t>
    <phoneticPr fontId="2" type="noConversion"/>
  </si>
  <si>
    <t>Category "A/R/I"
(For Approval /
Review / Information)</t>
    <phoneticPr fontId="3" type="noConversion"/>
  </si>
  <si>
    <t>Rev.</t>
    <phoneticPr fontId="2" type="noConversion"/>
  </si>
  <si>
    <t>Doc. No.</t>
    <phoneticPr fontId="2" type="noConversion"/>
  </si>
  <si>
    <t xml:space="preserve"> 2. Vendor shall submit the revised document within 14 calendar days after receive purchaser's response.</t>
  </si>
  <si>
    <t>Final Data Book</t>
    <phoneticPr fontId="2" type="noConversion"/>
  </si>
  <si>
    <t>Issued for Approval</t>
    <phoneticPr fontId="14" type="noConversion"/>
  </si>
  <si>
    <t>Rev. A</t>
    <phoneticPr fontId="2" type="noConversion"/>
  </si>
  <si>
    <t>Rev. B</t>
    <phoneticPr fontId="2" type="noConversion"/>
  </si>
  <si>
    <t>Rev. C</t>
    <phoneticPr fontId="2" type="noConversion"/>
  </si>
  <si>
    <t>Rev. 0</t>
    <phoneticPr fontId="2" type="noConversion"/>
  </si>
  <si>
    <t>Rev. 1</t>
    <phoneticPr fontId="2" type="noConversion"/>
  </si>
  <si>
    <t>Later</t>
    <phoneticPr fontId="14" type="noConversion"/>
  </si>
  <si>
    <t>N(for final)+1</t>
    <phoneticPr fontId="14" type="noConversion"/>
  </si>
  <si>
    <t>Transmittal No.</t>
    <phoneticPr fontId="3" type="noConversion"/>
  </si>
  <si>
    <t>Final</t>
    <phoneticPr fontId="2" type="noConversion"/>
  </si>
  <si>
    <t>B</t>
    <phoneticPr fontId="14" type="noConversion"/>
  </si>
  <si>
    <t>General Documents</t>
    <phoneticPr fontId="2" type="noConversion"/>
  </si>
  <si>
    <t>Document No.</t>
    <phoneticPr fontId="14" type="noConversion"/>
  </si>
  <si>
    <t>Piping Documents</t>
    <phoneticPr fontId="2" type="noConversion"/>
  </si>
  <si>
    <t>Quality Control Documents</t>
    <phoneticPr fontId="2" type="noConversion"/>
  </si>
  <si>
    <t>Key
VP</t>
    <phoneticPr fontId="14" type="noConversion"/>
  </si>
  <si>
    <t>Vendor Print Index &amp; Schedule</t>
    <phoneticPr fontId="2" type="noConversion"/>
  </si>
  <si>
    <t>Document Title</t>
    <phoneticPr fontId="14" type="noConversion"/>
  </si>
  <si>
    <t xml:space="preserve"> 1. Abbreviation - RTS: Result of V/P Review, A: Approved, C: Approved with Comments, R: Rjected, RS: Resubmit, FI: For Information</t>
    <phoneticPr fontId="2" type="noConversion"/>
  </si>
  <si>
    <t>RST</t>
    <phoneticPr fontId="3" type="noConversion"/>
  </si>
  <si>
    <t>RST</t>
    <phoneticPr fontId="3" type="noConversion"/>
  </si>
  <si>
    <t>RST</t>
    <phoneticPr fontId="3" type="noConversion"/>
  </si>
  <si>
    <t>TR#</t>
    <phoneticPr fontId="14" type="noConversion"/>
  </si>
  <si>
    <t>SUB VENDOR LIST</t>
    <phoneticPr fontId="14" type="noConversion"/>
  </si>
  <si>
    <t>SPARE PARTS LIST</t>
    <phoneticPr fontId="14" type="noConversion"/>
  </si>
  <si>
    <t>INSPECTION &amp; TEST PROCEDURE</t>
    <phoneticPr fontId="14" type="noConversion"/>
  </si>
  <si>
    <t>HYDRO TEST PROCEDURE</t>
    <phoneticPr fontId="14" type="noConversion"/>
  </si>
  <si>
    <t>NDE PROCEDURE</t>
    <phoneticPr fontId="14" type="noConversion"/>
  </si>
  <si>
    <t>PAINTING PROCEDURE &amp; SCHEDULE</t>
    <phoneticPr fontId="14" type="noConversion"/>
  </si>
  <si>
    <t>PACKING PROCEDURE</t>
    <phoneticPr fontId="14" type="noConversion"/>
  </si>
  <si>
    <t>PANEL LAYOUT &amp; ARRANGEMENT DWG FOR MASTER CONTROL PANEL</t>
    <phoneticPr fontId="14" type="noConversion"/>
  </si>
  <si>
    <t>PANEL SCHEMATIC &amp; WIRING DIAGRAM FOR MASTER CONTROL PANEL</t>
    <phoneticPr fontId="14" type="noConversion"/>
  </si>
  <si>
    <t>PLC IO LIST FOR MASTER CONTROL PANEL</t>
    <phoneticPr fontId="14" type="noConversion"/>
  </si>
  <si>
    <t>DCS COMMUNICATION LIST FOR MASTER CONTROL PANEL</t>
    <phoneticPr fontId="14" type="noConversion"/>
  </si>
  <si>
    <t>CONTROL SYSTEM CONFIGURATION DIAGRAM FOR MASTER CONTROL PANEL</t>
    <phoneticPr fontId="14" type="noConversion"/>
  </si>
  <si>
    <t>GENERAL ARRANGEMENT DRAWING FOR AIR COMPRESSOR</t>
    <phoneticPr fontId="14" type="noConversion"/>
  </si>
  <si>
    <t>P&amp;I DRAWING FOR COMPRESSED AIR SYSTEM</t>
    <phoneticPr fontId="14" type="noConversion"/>
  </si>
  <si>
    <t>P&amp;I DRAWING FOR AIR COMPRESSOR</t>
    <phoneticPr fontId="14" type="noConversion"/>
  </si>
  <si>
    <t>INSTRUMENT DATA SHEET FOR AIR COMPRESSOR</t>
    <phoneticPr fontId="14" type="noConversion"/>
  </si>
  <si>
    <t>LCP OUTLINE DRAWING FOR AIR COMPRESSOR</t>
    <phoneticPr fontId="14" type="noConversion"/>
  </si>
  <si>
    <t>SCHEMATIC &amp; WIRING DIAGRAM FOR AIR COMPRESSOR</t>
    <phoneticPr fontId="14" type="noConversion"/>
  </si>
  <si>
    <t>PERFORMANCE CURVE AND CORRECTION CURVE FOR AIR COMPRESSOR</t>
    <phoneticPr fontId="14" type="noConversion"/>
  </si>
  <si>
    <t>P&amp;I DRAWING FOR AIR DRYER</t>
    <phoneticPr fontId="14" type="noConversion"/>
  </si>
  <si>
    <t>STRENGTH CALCULATION SHEET FOR AIR DRYER</t>
    <phoneticPr fontId="14" type="noConversion"/>
  </si>
  <si>
    <t>SCHEMATIC &amp; WIRING DIAGRAM FOR AIR DRYER</t>
    <phoneticPr fontId="14" type="noConversion"/>
  </si>
  <si>
    <t>NAMEPLATE DRAWING FOR AIR DRYER</t>
    <phoneticPr fontId="14" type="noConversion"/>
  </si>
  <si>
    <t>DATA SHEET FOR AIR FILTER</t>
    <phoneticPr fontId="14" type="noConversion"/>
  </si>
  <si>
    <t>GENERAL ARRANGEMENT DRAWING FOR AIR FILTER</t>
    <phoneticPr fontId="14" type="noConversion"/>
  </si>
  <si>
    <t>NAMEPLATE DRAWING FOR AIR FILTER</t>
    <phoneticPr fontId="14" type="noConversion"/>
  </si>
  <si>
    <t>For Approval</t>
    <phoneticPr fontId="14" type="noConversion"/>
  </si>
  <si>
    <t>For Approval</t>
    <phoneticPr fontId="14" type="noConversion"/>
  </si>
  <si>
    <t>For Approval</t>
    <phoneticPr fontId="14" type="noConversion"/>
  </si>
  <si>
    <t>For Approval</t>
    <phoneticPr fontId="14" type="noConversion"/>
  </si>
  <si>
    <t>For Approval</t>
    <phoneticPr fontId="14" type="noConversion"/>
  </si>
  <si>
    <t>For Approval</t>
    <phoneticPr fontId="14" type="noConversion"/>
  </si>
  <si>
    <t>2022.03.31</t>
    <phoneticPr fontId="14" type="noConversion"/>
  </si>
  <si>
    <t>2022.04.15</t>
    <phoneticPr fontId="14" type="noConversion"/>
  </si>
  <si>
    <t>2022.10.15</t>
    <phoneticPr fontId="14" type="noConversion"/>
  </si>
  <si>
    <t>2022.04.15</t>
    <phoneticPr fontId="14" type="noConversion"/>
  </si>
  <si>
    <t>2022.04.30</t>
    <phoneticPr fontId="14" type="noConversion"/>
  </si>
  <si>
    <t>2022.04.30</t>
    <phoneticPr fontId="14" type="noConversion"/>
  </si>
  <si>
    <t>2022.05.07</t>
    <phoneticPr fontId="14" type="noConversion"/>
  </si>
  <si>
    <t>2022.09.15</t>
    <phoneticPr fontId="14" type="noConversion"/>
  </si>
  <si>
    <t>2022.04.30</t>
    <phoneticPr fontId="14" type="noConversion"/>
  </si>
  <si>
    <t>2022.04.30</t>
    <phoneticPr fontId="14" type="noConversion"/>
  </si>
  <si>
    <t>2022.08.15</t>
    <phoneticPr fontId="14" type="noConversion"/>
  </si>
  <si>
    <t>3D MODELING</t>
    <phoneticPr fontId="14" type="noConversion"/>
  </si>
  <si>
    <t>2022.09.15</t>
    <phoneticPr fontId="14" type="noConversion"/>
  </si>
  <si>
    <t>2022.05.11</t>
    <phoneticPr fontId="14" type="noConversion"/>
  </si>
  <si>
    <t>2022.05.11</t>
    <phoneticPr fontId="14" type="noConversion"/>
  </si>
  <si>
    <t>2022.05.11</t>
    <phoneticPr fontId="14" type="noConversion"/>
  </si>
  <si>
    <t>2022.05.20</t>
    <phoneticPr fontId="14" type="noConversion"/>
  </si>
  <si>
    <t>2022.06.03</t>
    <phoneticPr fontId="14" type="noConversion"/>
  </si>
  <si>
    <t>Rotating Documents</t>
    <phoneticPr fontId="2" type="noConversion"/>
  </si>
  <si>
    <t>Civil Documents</t>
    <phoneticPr fontId="2" type="noConversion"/>
  </si>
  <si>
    <t>For Approval</t>
    <phoneticPr fontId="14" type="noConversion"/>
  </si>
  <si>
    <t>VP-TEP-R0005-RO-PI-0001</t>
    <phoneticPr fontId="14" type="noConversion"/>
  </si>
  <si>
    <t>VP-TEP-R0005-RO-PI-0002</t>
    <phoneticPr fontId="14" type="noConversion"/>
  </si>
  <si>
    <t>VP-TEP-R0005-RO-PI-0003</t>
    <phoneticPr fontId="14" type="noConversion"/>
  </si>
  <si>
    <t>VP-TEP-R0005-RO-DS-0001</t>
    <phoneticPr fontId="14" type="noConversion"/>
  </si>
  <si>
    <t>VP-TEP-R0005-RO-DS-0002</t>
    <phoneticPr fontId="14" type="noConversion"/>
  </si>
  <si>
    <t>VP-TEP-R0005-RO-CA-0001</t>
    <phoneticPr fontId="14" type="noConversion"/>
  </si>
  <si>
    <t>VP-TEP-R0005-PM-PR-0001</t>
    <phoneticPr fontId="14" type="noConversion"/>
  </si>
  <si>
    <t>VP-TEP-R0005-RO-OT-0004</t>
    <phoneticPr fontId="14" type="noConversion"/>
  </si>
  <si>
    <t>Electrical Documents</t>
    <phoneticPr fontId="2" type="noConversion"/>
  </si>
  <si>
    <t>Instrument Documents</t>
    <phoneticPr fontId="2" type="noConversion"/>
  </si>
  <si>
    <t>2022.05.11</t>
    <phoneticPr fontId="14" type="noConversion"/>
  </si>
  <si>
    <t>O</t>
    <phoneticPr fontId="14" type="noConversion"/>
  </si>
  <si>
    <t>O</t>
    <phoneticPr fontId="14" type="noConversion"/>
  </si>
  <si>
    <t>O</t>
    <phoneticPr fontId="14" type="noConversion"/>
  </si>
  <si>
    <t>O</t>
    <phoneticPr fontId="14" type="noConversion"/>
  </si>
  <si>
    <t>VP-TEP-R0005-PM-LI-0001</t>
    <phoneticPr fontId="14" type="noConversion"/>
  </si>
  <si>
    <t>VENDOR PRINT INDEX &amp; SCHEDULE</t>
    <phoneticPr fontId="14" type="noConversion"/>
  </si>
  <si>
    <t>VP-TEP-R0005-PM-LI-0002</t>
    <phoneticPr fontId="14" type="noConversion"/>
  </si>
  <si>
    <t>UTILITY CONSUMPTION LIST</t>
    <phoneticPr fontId="14" type="noConversion"/>
  </si>
  <si>
    <t>VP-TEP-R0005-PM-LI-0003</t>
    <phoneticPr fontId="14" type="noConversion"/>
  </si>
  <si>
    <t>LUBRICANT LIST</t>
    <phoneticPr fontId="14" type="noConversion"/>
  </si>
  <si>
    <t>VP-TEP-R0005-PM-LI-0004</t>
    <phoneticPr fontId="14" type="noConversion"/>
  </si>
  <si>
    <t>VP-TEP-R0005-PM-LI-0005</t>
    <phoneticPr fontId="14" type="noConversion"/>
  </si>
  <si>
    <t>VP-TEP-R0005-PM-OT-0001</t>
    <phoneticPr fontId="14" type="noConversion"/>
  </si>
  <si>
    <t>VP-TEP-R0005-PM-MA-0001</t>
    <phoneticPr fontId="14" type="noConversion"/>
  </si>
  <si>
    <t>O&amp;M MANUAL FOR AIR COMPRESSOR</t>
    <phoneticPr fontId="14" type="noConversion"/>
  </si>
  <si>
    <t>VP-TEP-R0005-PM-MA-0002</t>
    <phoneticPr fontId="14" type="noConversion"/>
  </si>
  <si>
    <t>O&amp;M MANUAL FOR AIR DRYER PACKAGE</t>
    <phoneticPr fontId="14" type="noConversion"/>
  </si>
  <si>
    <t>DATA SHEET FOR AIR COMPRESSOR</t>
    <phoneticPr fontId="14" type="noConversion"/>
  </si>
  <si>
    <t>VP-TEP-R0005-RO-OT-0001</t>
    <phoneticPr fontId="14" type="noConversion"/>
  </si>
  <si>
    <t>NAME PLATE DRAWING FOR AIR COMPRESSOR</t>
    <phoneticPr fontId="14" type="noConversion"/>
  </si>
  <si>
    <t>VP-TEP-R0005-RO-OT-0002</t>
    <phoneticPr fontId="14" type="noConversion"/>
  </si>
  <si>
    <t>DATA SHEET FOR AIR DRYER</t>
    <phoneticPr fontId="14" type="noConversion"/>
  </si>
  <si>
    <t>VP-TEP-R0005-RO-OT-0003</t>
    <phoneticPr fontId="14" type="noConversion"/>
  </si>
  <si>
    <t>VP-TEP-R0005-RO-DS-0003</t>
    <phoneticPr fontId="14" type="noConversion"/>
  </si>
  <si>
    <t>VP-TEP-R0005-RO-CA-0002</t>
    <phoneticPr fontId="14" type="noConversion"/>
  </si>
  <si>
    <t>STRENGTH CALCULATION SHEET FOR AIR FILTER</t>
    <phoneticPr fontId="14" type="noConversion"/>
  </si>
  <si>
    <t>VP-TEP-R0005-CV-FA-0001</t>
    <phoneticPr fontId="14" type="noConversion"/>
  </si>
  <si>
    <t>FOUNDATION DRAWING &amp; LOADING DATA FOR AIR COMPRESSOR</t>
    <phoneticPr fontId="14" type="noConversion"/>
  </si>
  <si>
    <t>VP-TEP-R0005-CV-FA-0002</t>
    <phoneticPr fontId="14" type="noConversion"/>
  </si>
  <si>
    <t>FOUNDATION DIAGRAMS &amp;  LOADING DATA FOR AIR DRYER</t>
    <phoneticPr fontId="14" type="noConversion"/>
  </si>
  <si>
    <t>VP-TEP-R0005-PI-GA-0001</t>
    <phoneticPr fontId="14" type="noConversion"/>
  </si>
  <si>
    <t>GENERAL ARRANGEMENT DRAWING FOR COMPRESSED AIR SYSTEM</t>
    <phoneticPr fontId="14" type="noConversion"/>
  </si>
  <si>
    <t>VP-TEP-R0005-PI-GA-0002</t>
    <phoneticPr fontId="14" type="noConversion"/>
  </si>
  <si>
    <t>VP-TEP-R0005-PI-GA-0003</t>
    <phoneticPr fontId="14" type="noConversion"/>
  </si>
  <si>
    <t>GENERAL ARRANGEMENT DRAWING FOR AIR DRYER</t>
    <phoneticPr fontId="14" type="noConversion"/>
  </si>
  <si>
    <t>VP-TEP-R0005-PI-GA-0004</t>
    <phoneticPr fontId="14" type="noConversion"/>
  </si>
  <si>
    <t>VP-TEP-R0005-PI-IS-0001</t>
    <phoneticPr fontId="14" type="noConversion"/>
  </si>
  <si>
    <t>ISO DRAWING FOR COMPRESSED AIR SYSTEM</t>
    <phoneticPr fontId="14" type="noConversion"/>
  </si>
  <si>
    <t>VP-TEP-R0005-PI-PR-0001</t>
    <phoneticPr fontId="14" type="noConversion"/>
  </si>
  <si>
    <t>VP-TEP-R0005-EL-LI-0001</t>
    <phoneticPr fontId="14" type="noConversion"/>
  </si>
  <si>
    <t>ELECTRIC LOAD LIST</t>
    <phoneticPr fontId="14" type="noConversion"/>
  </si>
  <si>
    <t>VP-TEP-R0005-EL-SD-0001</t>
    <phoneticPr fontId="14" type="noConversion"/>
  </si>
  <si>
    <t>SINGLE LINE DIAGRAM FOR MASTER CONTROL PANEL</t>
    <phoneticPr fontId="14" type="noConversion"/>
  </si>
  <si>
    <t>VP-TEP-R0005-EL-GA-0001</t>
    <phoneticPr fontId="14" type="noConversion"/>
  </si>
  <si>
    <t>VP-TEP-R0005-EL-SQ-0001</t>
    <phoneticPr fontId="14" type="noConversion"/>
  </si>
  <si>
    <t>VP-TEP-R0005-EL-GA-0002</t>
    <phoneticPr fontId="14" type="noConversion"/>
  </si>
  <si>
    <t>VP-TEP-R0005-EL-SD-0002</t>
    <phoneticPr fontId="14" type="noConversion"/>
  </si>
  <si>
    <t>SINGLE LINE DIAGRAM FOR AIR COMPRESSOR</t>
    <phoneticPr fontId="14" type="noConversion"/>
  </si>
  <si>
    <t>VP-TEP-R0005-EL-SQ-0002</t>
    <phoneticPr fontId="14" type="noConversion"/>
  </si>
  <si>
    <t>VP-TEP-R0005-EL-GA-0003</t>
    <phoneticPr fontId="14" type="noConversion"/>
  </si>
  <si>
    <t>LCP OUTLINE DRAWING FOR AIR DRYER</t>
    <phoneticPr fontId="14" type="noConversion"/>
  </si>
  <si>
    <t>VP-TEP-R0005-EL-SD-0003</t>
    <phoneticPr fontId="14" type="noConversion"/>
  </si>
  <si>
    <t>SINGLE LINE DIAGRAM FOR AIR DRYER</t>
    <phoneticPr fontId="14" type="noConversion"/>
  </si>
  <si>
    <t>VP-TEP-R0005-EL-SQ-0003</t>
    <phoneticPr fontId="14" type="noConversion"/>
  </si>
  <si>
    <t>VP-TEP-R0005-EL-DS-0001</t>
    <phoneticPr fontId="14" type="noConversion"/>
  </si>
  <si>
    <t>MOTOR DATA SHEET &amp; OUTLINE DRAWING FOR AIR COMPRESSOR</t>
    <phoneticPr fontId="14" type="noConversion"/>
  </si>
  <si>
    <t>VP-TEP-R0005-IN-LI-0001</t>
    <phoneticPr fontId="14" type="noConversion"/>
  </si>
  <si>
    <t>VP-TEP-R0005-IN-LI-0002</t>
    <phoneticPr fontId="14" type="noConversion"/>
  </si>
  <si>
    <t>VP-TEP-R0005-IN-LD-0001</t>
    <phoneticPr fontId="14" type="noConversion"/>
  </si>
  <si>
    <t>PLC LOGIC DIAGRAM FOR MASTER CONTROL PANEL</t>
    <phoneticPr fontId="14" type="noConversion"/>
  </si>
  <si>
    <t>VP-TEP-R0005-IN-LD-0002</t>
    <phoneticPr fontId="14" type="noConversion"/>
  </si>
  <si>
    <t>LOOP DIAGRAM FOR MASTER CONTROL PANEL</t>
    <phoneticPr fontId="14" type="noConversion"/>
  </si>
  <si>
    <t>VP-TEP-R0005-IN-OT-0001</t>
    <phoneticPr fontId="14" type="noConversion"/>
  </si>
  <si>
    <t>INTERCONNECTING WIRING DIAGRAM FOR MASTER CONTROL PANEL</t>
    <phoneticPr fontId="14" type="noConversion"/>
  </si>
  <si>
    <t>VP-TEP-R0005-IN-OT-0002</t>
    <phoneticPr fontId="14" type="noConversion"/>
  </si>
  <si>
    <t>LCD GRAPHIC SKETCH FOR MASTER CONTROL PANEL</t>
    <phoneticPr fontId="14" type="noConversion"/>
  </si>
  <si>
    <t>VP-TEP-R0005-IN-CF-0001</t>
    <phoneticPr fontId="14" type="noConversion"/>
  </si>
  <si>
    <t>VP-TEP-R0005-IN-LI-0003</t>
    <phoneticPr fontId="14" type="noConversion"/>
  </si>
  <si>
    <t>INSTRUMENT INDEX FOR AIR COMPRESSOR</t>
    <phoneticPr fontId="14" type="noConversion"/>
  </si>
  <si>
    <t>VP-TEP-R0005-IN-LI-0004</t>
    <phoneticPr fontId="14" type="noConversion"/>
  </si>
  <si>
    <t>SET POINT LIST FOR AIR COMPRESSOR</t>
    <phoneticPr fontId="14" type="noConversion"/>
  </si>
  <si>
    <t>VP-TEP-R0005-IN-DS-0001</t>
    <phoneticPr fontId="14" type="noConversion"/>
  </si>
  <si>
    <t>VP-TEP-R0005-IN-LI-0005</t>
    <phoneticPr fontId="14" type="noConversion"/>
  </si>
  <si>
    <t>INSTRUMENT INDEX FOR AIR DRYER</t>
    <phoneticPr fontId="14" type="noConversion"/>
  </si>
  <si>
    <t>VP-TEP-R0005-IN-LI-0006</t>
    <phoneticPr fontId="14" type="noConversion"/>
  </si>
  <si>
    <t>SET POINT LIST FOR AIR DRYER</t>
    <phoneticPr fontId="14" type="noConversion"/>
  </si>
  <si>
    <t>VP-TEP-R0005-IN-DS-0002</t>
    <phoneticPr fontId="14" type="noConversion"/>
  </si>
  <si>
    <t>INSTRUMENT DATA SHEET FOR AIR DRYER</t>
    <phoneticPr fontId="14" type="noConversion"/>
  </si>
  <si>
    <t>VP-TEP-R0005-QA-PR-0001</t>
    <phoneticPr fontId="14" type="noConversion"/>
  </si>
  <si>
    <t>WPS &amp; PQR</t>
    <phoneticPr fontId="14" type="noConversion"/>
  </si>
  <si>
    <t>VP-TEP-R0005-QA-PL-0001</t>
    <phoneticPr fontId="14" type="noConversion"/>
  </si>
  <si>
    <t>INSPECTION &amp; TEST PLAN</t>
    <phoneticPr fontId="14" type="noConversion"/>
  </si>
  <si>
    <t>VP-TEP-R0005-QA-PR-0002</t>
    <phoneticPr fontId="14" type="noConversion"/>
  </si>
  <si>
    <t>VP-TEP-R0005-QA-PR-0003</t>
    <phoneticPr fontId="14" type="noConversion"/>
  </si>
  <si>
    <t>INSPECTION AND TEST PLAN AND PROCEDURE FOR MOTOR</t>
    <phoneticPr fontId="14" type="noConversion"/>
  </si>
  <si>
    <t>VP-TEP-R0005-QA-PR-0004</t>
    <phoneticPr fontId="14" type="noConversion"/>
  </si>
  <si>
    <t>VP-TEP-R0005-QA-PR-0005</t>
    <phoneticPr fontId="14" type="noConversion"/>
  </si>
  <si>
    <t>2022.04.12</t>
    <phoneticPr fontId="14" type="noConversion"/>
  </si>
  <si>
    <t>TR-0001</t>
    <phoneticPr fontId="14" type="noConversion"/>
  </si>
  <si>
    <t>2022.04.14</t>
    <phoneticPr fontId="14" type="noConversion"/>
  </si>
  <si>
    <t>TR-0002</t>
    <phoneticPr fontId="14" type="noConversion"/>
  </si>
  <si>
    <t>2022.04.14</t>
    <phoneticPr fontId="14" type="noConversion"/>
  </si>
  <si>
    <t>TR-0004</t>
    <phoneticPr fontId="14" type="noConversion"/>
  </si>
  <si>
    <t>TR-0003</t>
    <phoneticPr fontId="14" type="noConversion"/>
  </si>
  <si>
    <t>2022.04.15</t>
    <phoneticPr fontId="14" type="noConversion"/>
  </si>
  <si>
    <t>TR-0005</t>
    <phoneticPr fontId="14" type="noConversion"/>
  </si>
  <si>
    <t>2022.05.03</t>
    <phoneticPr fontId="14" type="noConversion"/>
  </si>
  <si>
    <t>TR-0006</t>
    <phoneticPr fontId="14" type="noConversion"/>
  </si>
  <si>
    <t>2022.05.04</t>
    <phoneticPr fontId="14" type="noConversion"/>
  </si>
  <si>
    <t>TR-0007</t>
    <phoneticPr fontId="14" type="noConversion"/>
  </si>
  <si>
    <t>2022.05.04</t>
    <phoneticPr fontId="14" type="noConversion"/>
  </si>
  <si>
    <t>TR-0008</t>
    <phoneticPr fontId="14" type="noConversion"/>
  </si>
  <si>
    <t>2022.05.10</t>
    <phoneticPr fontId="14" type="noConversion"/>
  </si>
  <si>
    <t>TR-0009</t>
    <phoneticPr fontId="14" type="noConversion"/>
  </si>
  <si>
    <t>2022.05.10</t>
    <phoneticPr fontId="14" type="noConversion"/>
  </si>
  <si>
    <t>TR-0010</t>
    <phoneticPr fontId="14" type="noConversion"/>
  </si>
  <si>
    <t>2022.05.11</t>
    <phoneticPr fontId="14" type="noConversion"/>
  </si>
  <si>
    <t>TR-0011</t>
    <phoneticPr fontId="14" type="noConversion"/>
  </si>
  <si>
    <t>2022.05.16</t>
    <phoneticPr fontId="14" type="noConversion"/>
  </si>
  <si>
    <t>TR-0012</t>
    <phoneticPr fontId="14" type="noConversion"/>
  </si>
  <si>
    <t>2022.05.17</t>
    <phoneticPr fontId="14" type="noConversion"/>
  </si>
  <si>
    <t>TR-0013</t>
    <phoneticPr fontId="14" type="noConversion"/>
  </si>
  <si>
    <t>2022.05.25</t>
    <phoneticPr fontId="14" type="noConversion"/>
  </si>
  <si>
    <t>TR-0014</t>
    <phoneticPr fontId="14" type="noConversion"/>
  </si>
  <si>
    <t>2022.05.27</t>
    <phoneticPr fontId="14" type="noConversion"/>
  </si>
  <si>
    <t>TE-0015</t>
    <phoneticPr fontId="14" type="noConversion"/>
  </si>
  <si>
    <t>2022.06.11</t>
    <phoneticPr fontId="14" type="noConversion"/>
  </si>
  <si>
    <t>2022.06.14</t>
    <phoneticPr fontId="14" type="noConversion"/>
  </si>
  <si>
    <t>TR-0001</t>
    <phoneticPr fontId="14" type="noConversion"/>
  </si>
  <si>
    <t>3</t>
    <phoneticPr fontId="14" type="noConversion"/>
  </si>
  <si>
    <t>2022.07.05</t>
    <phoneticPr fontId="14" type="noConversion"/>
  </si>
  <si>
    <t>2</t>
    <phoneticPr fontId="14" type="noConversion"/>
  </si>
  <si>
    <t>2</t>
    <phoneticPr fontId="14" type="noConversion"/>
  </si>
  <si>
    <t>TR-0002</t>
    <phoneticPr fontId="14" type="noConversion"/>
  </si>
  <si>
    <t>2022.07.12</t>
    <phoneticPr fontId="14" type="noConversion"/>
  </si>
  <si>
    <t>TR-0003</t>
    <phoneticPr fontId="14" type="noConversion"/>
  </si>
  <si>
    <t>3</t>
    <phoneticPr fontId="14" type="noConversion"/>
  </si>
  <si>
    <t>2</t>
    <phoneticPr fontId="14" type="noConversion"/>
  </si>
  <si>
    <t>3</t>
    <phoneticPr fontId="14" type="noConversion"/>
  </si>
  <si>
    <t>TR-0005</t>
    <phoneticPr fontId="14" type="noConversion"/>
  </si>
  <si>
    <t>TR-0004</t>
    <phoneticPr fontId="14" type="noConversion"/>
  </si>
  <si>
    <t>3</t>
    <phoneticPr fontId="14" type="noConversion"/>
  </si>
  <si>
    <t>2022.07.14</t>
    <phoneticPr fontId="14" type="noConversion"/>
  </si>
  <si>
    <t>TR-0007</t>
    <phoneticPr fontId="14" type="noConversion"/>
  </si>
  <si>
    <t>2</t>
    <phoneticPr fontId="14" type="noConversion"/>
  </si>
  <si>
    <t>2022.7.19</t>
    <phoneticPr fontId="14" type="noConversion"/>
  </si>
  <si>
    <t>TR-0008</t>
    <phoneticPr fontId="14" type="noConversion"/>
  </si>
  <si>
    <t>3</t>
    <phoneticPr fontId="14" type="noConversion"/>
  </si>
  <si>
    <t>2</t>
    <phoneticPr fontId="14" type="noConversion"/>
  </si>
  <si>
    <t>TR-0017</t>
    <phoneticPr fontId="14" type="noConversion"/>
  </si>
  <si>
    <t>2022.07.19</t>
    <phoneticPr fontId="14" type="noConversion"/>
  </si>
  <si>
    <t>TR-0009</t>
    <phoneticPr fontId="14" type="noConversion"/>
  </si>
  <si>
    <t>3</t>
    <phoneticPr fontId="14" type="noConversion"/>
  </si>
  <si>
    <t>2022.07.21</t>
    <phoneticPr fontId="14" type="noConversion"/>
  </si>
  <si>
    <t>2022.07.21</t>
    <phoneticPr fontId="14" type="noConversion"/>
  </si>
  <si>
    <t>VP-TEP-R0005-IN-GA-0001</t>
    <phoneticPr fontId="14" type="noConversion"/>
  </si>
  <si>
    <t>INSTRUMENT LAYOUT FOR AIR COMPRESSOR BUILDING</t>
    <phoneticPr fontId="14" type="noConversion"/>
  </si>
  <si>
    <t>2022.07.21</t>
    <phoneticPr fontId="14" type="noConversion"/>
  </si>
  <si>
    <t>2022.07.21</t>
    <phoneticPr fontId="14" type="noConversion"/>
  </si>
  <si>
    <t>2022.07.21</t>
    <phoneticPr fontId="14" type="noConversion"/>
  </si>
  <si>
    <t>TR-0018</t>
    <phoneticPr fontId="14" type="noConversion"/>
  </si>
  <si>
    <t>TR-0019</t>
    <phoneticPr fontId="14" type="noConversion"/>
  </si>
  <si>
    <t>2022.07.21</t>
    <phoneticPr fontId="14" type="noConversion"/>
  </si>
  <si>
    <t>TR-0010</t>
    <phoneticPr fontId="14" type="noConversion"/>
  </si>
  <si>
    <t>2</t>
    <phoneticPr fontId="14" type="noConversion"/>
  </si>
  <si>
    <t>3</t>
    <phoneticPr fontId="14" type="noConversion"/>
  </si>
  <si>
    <t>2022.07.22</t>
    <phoneticPr fontId="14" type="noConversion"/>
  </si>
  <si>
    <t>TR-0011</t>
    <phoneticPr fontId="14" type="noConversion"/>
  </si>
  <si>
    <t>TR-0012</t>
    <phoneticPr fontId="14" type="noConversion"/>
  </si>
  <si>
    <t>2</t>
    <phoneticPr fontId="14" type="noConversion"/>
  </si>
  <si>
    <t>2</t>
    <phoneticPr fontId="14" type="noConversion"/>
  </si>
  <si>
    <t>2022.07.25</t>
    <phoneticPr fontId="14" type="noConversion"/>
  </si>
  <si>
    <t>TR-0020</t>
    <phoneticPr fontId="14" type="noConversion"/>
  </si>
  <si>
    <t>VP-TEP-R0005-IN-DS-0003</t>
    <phoneticPr fontId="14" type="noConversion"/>
  </si>
  <si>
    <t>INSTRUMENT DATA SHEET FOR SYSTEM PIPING LINE</t>
    <phoneticPr fontId="14" type="noConversion"/>
  </si>
  <si>
    <t>2022.07.27</t>
    <phoneticPr fontId="14" type="noConversion"/>
  </si>
  <si>
    <t>TR-0021</t>
    <phoneticPr fontId="14" type="noConversion"/>
  </si>
  <si>
    <t>2022.07.27</t>
    <phoneticPr fontId="14" type="noConversion"/>
  </si>
  <si>
    <t>2022.07.27</t>
    <phoneticPr fontId="14" type="noConversion"/>
  </si>
  <si>
    <t>TR-0013</t>
    <phoneticPr fontId="14" type="noConversion"/>
  </si>
  <si>
    <t>E-mail</t>
    <phoneticPr fontId="14" type="noConversion"/>
  </si>
  <si>
    <t>2022.08.09</t>
    <phoneticPr fontId="14" type="noConversion"/>
  </si>
  <si>
    <t>TR-0022</t>
    <phoneticPr fontId="14" type="noConversion"/>
  </si>
  <si>
    <t>Issue for Construction</t>
    <phoneticPr fontId="2" type="noConversion"/>
  </si>
  <si>
    <t>2022.08.12</t>
    <phoneticPr fontId="14" type="noConversion"/>
  </si>
  <si>
    <t>TR-0024</t>
    <phoneticPr fontId="14" type="noConversion"/>
  </si>
  <si>
    <t>TR-0016</t>
    <phoneticPr fontId="14" type="noConversion"/>
  </si>
  <si>
    <t>NAME OF EQUIPMENT:Fluff Transfer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</si>
</sst>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[$-409]dd\-mmm\-yy;@"/>
  </numFmts>
  <fonts count="18">
    <font>
      <sz val="10"/>
      <name val="굴림체"/>
      <family val="3"/>
    </font>
    <font>
      <sz val="10"/>
      <name val="굴림체"/>
      <family val="3"/>
    </font>
    <font>
      <sz val="8"/>
      <name val="굴림체"/>
      <family val="3"/>
    </font>
    <font>
      <sz val="8"/>
      <name val="돋움"/>
      <family val="3"/>
    </font>
    <font>
      <sz val="11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b/>
      <u/>
      <sz val="18"/>
      <name val="Arial"/>
      <family val="2"/>
    </font>
    <font>
      <b/>
      <u/>
      <sz val="20"/>
      <name val="Arial"/>
      <family val="2"/>
    </font>
    <font>
      <b/>
      <sz val="9"/>
      <name val="Arial"/>
      <family val="2"/>
    </font>
    <font>
      <sz val="10"/>
      <color rgb="FF000000"/>
      <name val="Times New Roman"/>
      <family val="1"/>
    </font>
    <font>
      <sz val="8"/>
      <name val="돋움"/>
      <family val="3"/>
      <charset val="129"/>
    </font>
    <font>
      <sz val="9"/>
      <name val="Arial"/>
      <family val="2"/>
    </font>
    <font>
      <sz val="8"/>
      <color rgb="FFFF0000"/>
      <name val="Arial"/>
      <family val="2"/>
    </font>
    <font>
      <b/>
      <sz val="8"/>
      <name val="ARIAL;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/>
    <xf numFmtId="0" fontId="13" fillId="0" borderId="0"/>
  </cellStyleXfs>
  <cellXfs count="130">
    <xf numFmtId="0" fontId="0" fillId="0" borderId="0" xfId="0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centerContinuous" vertical="center"/>
    </xf>
    <xf numFmtId="0" fontId="10" fillId="0" borderId="0" xfId="0" applyFont="1" applyBorder="1" applyAlignment="1">
      <alignment horizontal="centerContinuous" vertical="center"/>
    </xf>
    <xf numFmtId="0" fontId="11" fillId="0" borderId="0" xfId="0" applyFont="1" applyBorder="1" applyAlignment="1">
      <alignment horizontal="centerContinuous" vertical="center"/>
    </xf>
    <xf numFmtId="0" fontId="5" fillId="0" borderId="0" xfId="0" applyFont="1" applyBorder="1" applyAlignment="1">
      <alignment vertical="center"/>
    </xf>
    <xf numFmtId="0" fontId="5" fillId="0" borderId="0" xfId="0" quotePrefix="1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" fillId="0" borderId="0" xfId="0" applyFont="1" applyAlignment="1">
      <alignment horizontal="center"/>
    </xf>
    <xf numFmtId="0" fontId="7" fillId="3" borderId="0" xfId="0" applyFont="1" applyFill="1" applyAlignment="1">
      <alignment vertical="center"/>
    </xf>
    <xf numFmtId="0" fontId="12" fillId="4" borderId="7" xfId="0" applyFont="1" applyFill="1" applyBorder="1" applyAlignment="1">
      <alignment vertical="center"/>
    </xf>
    <xf numFmtId="0" fontId="12" fillId="4" borderId="8" xfId="0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12" fillId="4" borderId="11" xfId="0" applyFont="1" applyFill="1" applyBorder="1" applyAlignment="1">
      <alignment vertical="center"/>
    </xf>
    <xf numFmtId="176" fontId="12" fillId="4" borderId="8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176" fontId="5" fillId="0" borderId="1" xfId="0" quotePrefix="1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76" fontId="5" fillId="0" borderId="1" xfId="0" quotePrefix="1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76" fontId="5" fillId="0" borderId="1" xfId="0" quotePrefix="1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15" fillId="4" borderId="8" xfId="0" applyNumberFormat="1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176" fontId="16" fillId="0" borderId="1" xfId="0" quotePrefix="1" applyNumberFormat="1" applyFont="1" applyBorder="1" applyAlignment="1">
      <alignment horizontal="center" vertical="center"/>
    </xf>
    <xf numFmtId="176" fontId="16" fillId="3" borderId="1" xfId="0" quotePrefix="1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5" fillId="5" borderId="5" xfId="0" quotePrefix="1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76" fontId="5" fillId="3" borderId="5" xfId="0" applyNumberFormat="1" applyFont="1" applyFill="1" applyBorder="1" applyAlignment="1">
      <alignment horizontal="center" vertical="center"/>
    </xf>
    <xf numFmtId="176" fontId="5" fillId="3" borderId="5" xfId="0" quotePrefix="1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176" fontId="5" fillId="3" borderId="1" xfId="0" quotePrefix="1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vertical="center"/>
    </xf>
    <xf numFmtId="176" fontId="5" fillId="6" borderId="5" xfId="0" applyNumberFormat="1" applyFont="1" applyFill="1" applyBorder="1" applyAlignment="1">
      <alignment horizontal="center" vertical="center"/>
    </xf>
    <xf numFmtId="176" fontId="5" fillId="6" borderId="5" xfId="0" quotePrefix="1" applyNumberFormat="1" applyFont="1" applyFill="1" applyBorder="1" applyAlignment="1">
      <alignment horizontal="center" vertical="center"/>
    </xf>
    <xf numFmtId="176" fontId="5" fillId="6" borderId="1" xfId="0" quotePrefix="1" applyNumberFormat="1" applyFont="1" applyFill="1" applyBorder="1" applyAlignment="1">
      <alignment horizontal="center" vertical="center"/>
    </xf>
    <xf numFmtId="176" fontId="12" fillId="6" borderId="8" xfId="0" applyNumberFormat="1" applyFont="1" applyFill="1" applyBorder="1" applyAlignment="1">
      <alignment vertical="center"/>
    </xf>
    <xf numFmtId="0" fontId="5" fillId="6" borderId="5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vertical="center" wrapText="1"/>
    </xf>
    <xf numFmtId="0" fontId="5" fillId="6" borderId="0" xfId="0" applyFont="1" applyFill="1" applyAlignment="1">
      <alignment vertical="center"/>
    </xf>
    <xf numFmtId="0" fontId="8" fillId="6" borderId="0" xfId="0" applyFont="1" applyFill="1">
      <alignment vertical="center"/>
    </xf>
    <xf numFmtId="0" fontId="5" fillId="3" borderId="1" xfId="0" quotePrefix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3" borderId="1" xfId="1" applyNumberFormat="1" applyFont="1" applyFill="1" applyBorder="1" applyAlignment="1">
      <alignment vertical="center" wrapText="1"/>
    </xf>
    <xf numFmtId="0" fontId="5" fillId="0" borderId="1" xfId="0" quotePrefix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quotePrefix="1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5" fillId="3" borderId="10" xfId="1" applyNumberFormat="1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7" fillId="6" borderId="30" xfId="0" applyFont="1" applyFill="1" applyBorder="1" applyAlignment="1">
      <alignment horizontal="center" vertical="center" wrapText="1"/>
    </xf>
    <xf numFmtId="0" fontId="7" fillId="6" borderId="31" xfId="0" applyFont="1" applyFill="1" applyBorder="1" applyAlignment="1">
      <alignment horizontal="center" vertical="center" wrapText="1"/>
    </xf>
    <xf numFmtId="0" fontId="7" fillId="6" borderId="32" xfId="0" applyFont="1" applyFill="1" applyBorder="1" applyAlignment="1">
      <alignment horizontal="center" vertical="center" wrapText="1"/>
    </xf>
    <xf numFmtId="0" fontId="5" fillId="6" borderId="27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3" borderId="4" xfId="1" applyNumberFormat="1" applyFont="1" applyFill="1" applyBorder="1" applyAlignment="1">
      <alignment vertical="center" wrapText="1"/>
    </xf>
    <xf numFmtId="0" fontId="5" fillId="3" borderId="5" xfId="1" applyNumberFormat="1" applyFont="1" applyFill="1" applyBorder="1" applyAlignment="1">
      <alignment vertical="center" wrapText="1"/>
    </xf>
    <xf numFmtId="0" fontId="11" fillId="0" borderId="0" xfId="0" applyFont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2" xr:uid="{00000000-0005-0000-0000-000002000000}"/>
    <cellStyle name="표준 3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19050</xdr:rowOff>
    </xdr:from>
    <xdr:to>
      <xdr:col>1</xdr:col>
      <xdr:colOff>1714500</xdr:colOff>
      <xdr:row>1</xdr:row>
      <xdr:rowOff>219075</xdr:rowOff>
    </xdr:to>
    <xdr:pic>
      <xdr:nvPicPr>
        <xdr:cNvPr id="2" name="Picture 256" descr="EC(영좌우A R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9050"/>
          <a:ext cx="20097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141"/>
  <sheetViews>
    <sheetView showGridLines="0" tabSelected="1" zoomScaleNormal="100" zoomScaleSheetLayoutView="100" workbookViewId="0">
      <pane xSplit="7" ySplit="7" topLeftCell="H8" activePane="bottomRight" state="frozen"/>
      <selection pane="topRight" activeCell="G1" sqref="G1"/>
      <selection pane="bottomLeft" activeCell="A7" sqref="A7"/>
      <selection pane="bottomRight" activeCell="A4" sqref="A4:A6"/>
    </sheetView>
  </sheetViews>
  <sheetFormatPr defaultColWidth="11.42578125" defaultRowHeight="18" customHeight="1"/>
  <cols>
    <col min="1" max="1" width="5.28515625" style="2" customWidth="1"/>
    <col min="2" max="3" width="29.28515625" style="2" customWidth="1"/>
    <col min="4" max="4" width="13.28515625" style="2" customWidth="1"/>
    <col min="5" max="5" width="22.140625" style="2" customWidth="1"/>
    <col min="6" max="7" width="4.7109375" style="2" customWidth="1"/>
    <col min="8" max="8" width="8.7109375" style="2" customWidth="1"/>
    <col min="9" max="9" width="9.42578125" style="2" bestFit="1" customWidth="1"/>
    <col min="10" max="10" width="8.7109375" style="2" customWidth="1"/>
    <col min="11" max="11" width="4.28515625" style="2" customWidth="1"/>
    <col min="12" max="14" width="8.7109375" style="2" customWidth="1"/>
    <col min="15" max="15" width="4.28515625" style="2" customWidth="1"/>
    <col min="16" max="18" width="8.7109375" style="2" customWidth="1"/>
    <col min="19" max="19" width="4.28515625" style="2" customWidth="1"/>
    <col min="20" max="22" width="8.7109375" style="65" customWidth="1"/>
    <col min="23" max="23" width="4.28515625" style="65" customWidth="1"/>
    <col min="24" max="26" width="8.7109375" style="65" customWidth="1"/>
    <col min="27" max="27" width="4.28515625" style="65" customWidth="1"/>
    <col min="28" max="30" width="8.7109375" style="2" customWidth="1"/>
    <col min="31" max="31" width="4.28515625" style="2" customWidth="1"/>
    <col min="32" max="34" width="8.7109375" style="2" customWidth="1"/>
    <col min="35" max="35" width="4.28515625" style="2" customWidth="1"/>
    <col min="36" max="36" width="31.85546875" style="2" customWidth="1"/>
    <col min="37" max="16384" width="11.42578125" style="2"/>
  </cols>
  <sheetData>
    <row r="1" spans="1:36" ht="23.25" customHeight="1">
      <c r="A1" s="6"/>
      <c r="B1" s="5"/>
      <c r="C1" s="5"/>
      <c r="D1" s="93" t="s">
        <v>32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4"/>
    </row>
    <row r="2" spans="1:36" ht="21" customHeight="1" thickBot="1">
      <c r="A2" s="1"/>
      <c r="B2" s="1"/>
      <c r="C2" s="1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13"/>
    </row>
    <row r="3" spans="1:36" ht="21" customHeight="1" thickBot="1">
      <c r="A3" s="1" t="s">
        <v>280</v>
      </c>
      <c r="B3" s="1"/>
      <c r="C3" s="1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3"/>
    </row>
    <row r="4" spans="1:36" s="3" customFormat="1" ht="12" customHeight="1">
      <c r="A4" s="95" t="s">
        <v>3</v>
      </c>
      <c r="B4" s="98" t="s">
        <v>28</v>
      </c>
      <c r="C4" s="98" t="s">
        <v>33</v>
      </c>
      <c r="D4" s="98" t="s">
        <v>24</v>
      </c>
      <c r="E4" s="100" t="s">
        <v>11</v>
      </c>
      <c r="F4" s="100" t="s">
        <v>31</v>
      </c>
      <c r="G4" s="98" t="s">
        <v>2</v>
      </c>
      <c r="H4" s="103" t="s">
        <v>16</v>
      </c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5"/>
      <c r="T4" s="106" t="s">
        <v>276</v>
      </c>
      <c r="U4" s="107"/>
      <c r="V4" s="107"/>
      <c r="W4" s="107"/>
      <c r="X4" s="107"/>
      <c r="Y4" s="107"/>
      <c r="Z4" s="107"/>
      <c r="AA4" s="107"/>
      <c r="AB4" s="103" t="s">
        <v>25</v>
      </c>
      <c r="AC4" s="104"/>
      <c r="AD4" s="104"/>
      <c r="AE4" s="104"/>
      <c r="AF4" s="98" t="s">
        <v>15</v>
      </c>
      <c r="AG4" s="98"/>
      <c r="AH4" s="98"/>
      <c r="AI4" s="98"/>
      <c r="AJ4" s="88" t="s">
        <v>4</v>
      </c>
    </row>
    <row r="5" spans="1:36" s="3" customFormat="1" ht="12" customHeight="1">
      <c r="A5" s="96"/>
      <c r="B5" s="91"/>
      <c r="C5" s="91"/>
      <c r="D5" s="91"/>
      <c r="E5" s="101"/>
      <c r="F5" s="101"/>
      <c r="G5" s="91"/>
      <c r="H5" s="91" t="s">
        <v>17</v>
      </c>
      <c r="I5" s="91"/>
      <c r="J5" s="91"/>
      <c r="K5" s="91"/>
      <c r="L5" s="91" t="s">
        <v>18</v>
      </c>
      <c r="M5" s="91"/>
      <c r="N5" s="91"/>
      <c r="O5" s="91"/>
      <c r="P5" s="91" t="s">
        <v>19</v>
      </c>
      <c r="Q5" s="91"/>
      <c r="R5" s="91"/>
      <c r="S5" s="91"/>
      <c r="T5" s="92" t="s">
        <v>20</v>
      </c>
      <c r="U5" s="92"/>
      <c r="V5" s="92"/>
      <c r="W5" s="92"/>
      <c r="X5" s="92" t="s">
        <v>21</v>
      </c>
      <c r="Y5" s="92"/>
      <c r="Z5" s="92"/>
      <c r="AA5" s="92"/>
      <c r="AB5" s="91" t="s">
        <v>23</v>
      </c>
      <c r="AC5" s="91"/>
      <c r="AD5" s="91"/>
      <c r="AE5" s="91"/>
      <c r="AF5" s="91" t="s">
        <v>22</v>
      </c>
      <c r="AG5" s="91"/>
      <c r="AH5" s="91"/>
      <c r="AI5" s="91"/>
      <c r="AJ5" s="89"/>
    </row>
    <row r="6" spans="1:36" s="3" customFormat="1" ht="12.75" customHeight="1" thickBot="1">
      <c r="A6" s="97"/>
      <c r="B6" s="99"/>
      <c r="C6" s="99"/>
      <c r="D6" s="99"/>
      <c r="E6" s="102"/>
      <c r="F6" s="102"/>
      <c r="G6" s="99"/>
      <c r="H6" s="23" t="s">
        <v>5</v>
      </c>
      <c r="I6" s="23" t="s">
        <v>6</v>
      </c>
      <c r="J6" s="42" t="s">
        <v>38</v>
      </c>
      <c r="K6" s="23" t="s">
        <v>35</v>
      </c>
      <c r="L6" s="23" t="s">
        <v>5</v>
      </c>
      <c r="M6" s="23" t="s">
        <v>6</v>
      </c>
      <c r="N6" s="42" t="s">
        <v>38</v>
      </c>
      <c r="O6" s="23" t="s">
        <v>35</v>
      </c>
      <c r="P6" s="23" t="s">
        <v>5</v>
      </c>
      <c r="Q6" s="23" t="s">
        <v>6</v>
      </c>
      <c r="R6" s="42" t="s">
        <v>38</v>
      </c>
      <c r="S6" s="23" t="s">
        <v>35</v>
      </c>
      <c r="T6" s="56" t="s">
        <v>5</v>
      </c>
      <c r="U6" s="56" t="s">
        <v>6</v>
      </c>
      <c r="V6" s="56" t="s">
        <v>38</v>
      </c>
      <c r="W6" s="56" t="s">
        <v>36</v>
      </c>
      <c r="X6" s="56" t="s">
        <v>5</v>
      </c>
      <c r="Y6" s="56" t="s">
        <v>6</v>
      </c>
      <c r="Z6" s="56" t="s">
        <v>38</v>
      </c>
      <c r="AA6" s="56" t="s">
        <v>37</v>
      </c>
      <c r="AB6" s="23" t="s">
        <v>5</v>
      </c>
      <c r="AC6" s="23" t="s">
        <v>6</v>
      </c>
      <c r="AD6" s="42" t="s">
        <v>38</v>
      </c>
      <c r="AE6" s="23" t="s">
        <v>36</v>
      </c>
      <c r="AF6" s="23" t="s">
        <v>5</v>
      </c>
      <c r="AG6" s="23" t="s">
        <v>6</v>
      </c>
      <c r="AH6" s="42" t="s">
        <v>38</v>
      </c>
      <c r="AI6" s="23" t="s">
        <v>36</v>
      </c>
      <c r="AJ6" s="90"/>
    </row>
    <row r="7" spans="1:36" s="14" customFormat="1" ht="15.75" customHeight="1" thickBot="1">
      <c r="A7" s="18" t="s">
        <v>27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57"/>
      <c r="U7" s="57"/>
      <c r="V7" s="57"/>
      <c r="W7" s="57"/>
      <c r="X7" s="57"/>
      <c r="Y7" s="57"/>
      <c r="Z7" s="57"/>
      <c r="AA7" s="57"/>
      <c r="AB7" s="16"/>
      <c r="AC7" s="16"/>
      <c r="AD7" s="16"/>
      <c r="AE7" s="16"/>
      <c r="AF7" s="16"/>
      <c r="AG7" s="16"/>
      <c r="AH7" s="16"/>
      <c r="AI7" s="16"/>
      <c r="AJ7" s="17"/>
    </row>
    <row r="8" spans="1:36" s="20" customFormat="1" ht="20.100000000000001" customHeight="1">
      <c r="A8" s="73">
        <v>1</v>
      </c>
      <c r="B8" s="75" t="s">
        <v>107</v>
      </c>
      <c r="C8" s="108" t="s">
        <v>108</v>
      </c>
      <c r="D8" s="87"/>
      <c r="E8" s="79" t="s">
        <v>66</v>
      </c>
      <c r="F8" s="80" t="s">
        <v>103</v>
      </c>
      <c r="G8" s="39" t="s">
        <v>1</v>
      </c>
      <c r="H8" s="40" t="s">
        <v>228</v>
      </c>
      <c r="I8" s="40" t="s">
        <v>71</v>
      </c>
      <c r="J8" s="40"/>
      <c r="K8" s="41"/>
      <c r="L8" s="40"/>
      <c r="M8" s="40"/>
      <c r="N8" s="40"/>
      <c r="O8" s="41"/>
      <c r="P8" s="40"/>
      <c r="Q8" s="40"/>
      <c r="R8" s="40"/>
      <c r="S8" s="41"/>
      <c r="T8" s="58"/>
      <c r="U8" s="58"/>
      <c r="V8" s="58"/>
      <c r="W8" s="59"/>
      <c r="X8" s="58"/>
      <c r="Y8" s="58"/>
      <c r="Z8" s="58"/>
      <c r="AA8" s="59"/>
      <c r="AB8" s="40"/>
      <c r="AC8" s="40"/>
      <c r="AD8" s="40"/>
      <c r="AE8" s="41"/>
      <c r="AF8" s="40" t="str">
        <f>IF(Y9=0,"",Y9+10)</f>
        <v/>
      </c>
      <c r="AG8" s="40" t="str">
        <f>IF(AF9=0,"",AF9+7)</f>
        <v/>
      </c>
      <c r="AH8" s="40"/>
      <c r="AI8" s="41"/>
      <c r="AJ8" s="82"/>
    </row>
    <row r="9" spans="1:36" s="20" customFormat="1" ht="20.100000000000001" customHeight="1" thickBot="1">
      <c r="A9" s="74"/>
      <c r="B9" s="75"/>
      <c r="C9" s="76"/>
      <c r="D9" s="78"/>
      <c r="E9" s="78"/>
      <c r="F9" s="81"/>
      <c r="G9" s="25" t="s">
        <v>0</v>
      </c>
      <c r="H9" s="35" t="s">
        <v>227</v>
      </c>
      <c r="I9" s="29" t="s">
        <v>190</v>
      </c>
      <c r="J9" s="31" t="s">
        <v>191</v>
      </c>
      <c r="K9" s="31" t="s">
        <v>229</v>
      </c>
      <c r="L9" s="36"/>
      <c r="M9" s="21"/>
      <c r="N9" s="31"/>
      <c r="O9" s="22"/>
      <c r="P9" s="21"/>
      <c r="Q9" s="21"/>
      <c r="R9" s="31"/>
      <c r="S9" s="21"/>
      <c r="T9" s="60"/>
      <c r="U9" s="60"/>
      <c r="V9" s="60"/>
      <c r="W9" s="60"/>
      <c r="X9" s="60"/>
      <c r="Y9" s="60"/>
      <c r="Z9" s="60"/>
      <c r="AA9" s="60"/>
      <c r="AB9" s="21"/>
      <c r="AC9" s="21"/>
      <c r="AD9" s="31"/>
      <c r="AE9" s="21"/>
      <c r="AF9" s="21"/>
      <c r="AG9" s="21"/>
      <c r="AH9" s="31"/>
      <c r="AI9" s="21"/>
      <c r="AJ9" s="83"/>
    </row>
    <row r="10" spans="1:36" s="30" customFormat="1" ht="20.100000000000001" customHeight="1">
      <c r="A10" s="73">
        <v>2</v>
      </c>
      <c r="B10" s="75" t="s">
        <v>109</v>
      </c>
      <c r="C10" s="76" t="s">
        <v>110</v>
      </c>
      <c r="D10" s="77"/>
      <c r="E10" s="79" t="s">
        <v>67</v>
      </c>
      <c r="F10" s="80"/>
      <c r="G10" s="39" t="s">
        <v>1</v>
      </c>
      <c r="H10" s="40" t="s">
        <v>226</v>
      </c>
      <c r="I10" s="40" t="s">
        <v>72</v>
      </c>
      <c r="J10" s="40"/>
      <c r="K10" s="41"/>
      <c r="L10" s="40"/>
      <c r="M10" s="40"/>
      <c r="N10" s="40"/>
      <c r="O10" s="41"/>
      <c r="P10" s="40"/>
      <c r="Q10" s="40"/>
      <c r="R10" s="40"/>
      <c r="S10" s="41"/>
      <c r="T10" s="58"/>
      <c r="U10" s="58"/>
      <c r="V10" s="58"/>
      <c r="W10" s="59"/>
      <c r="X10" s="58"/>
      <c r="Y10" s="58"/>
      <c r="Z10" s="58"/>
      <c r="AA10" s="59"/>
      <c r="AB10" s="40"/>
      <c r="AC10" s="40"/>
      <c r="AD10" s="40"/>
      <c r="AE10" s="41"/>
      <c r="AF10" s="40" t="str">
        <f>IF(Y11=0,"",Y11+10)</f>
        <v/>
      </c>
      <c r="AG10" s="40" t="str">
        <f>IF(AF11=0,"",AF11+7)</f>
        <v/>
      </c>
      <c r="AH10" s="40"/>
      <c r="AI10" s="41"/>
      <c r="AJ10" s="82"/>
    </row>
    <row r="11" spans="1:36" s="30" customFormat="1" ht="20.100000000000001" customHeight="1" thickBot="1">
      <c r="A11" s="74"/>
      <c r="B11" s="75"/>
      <c r="C11" s="76"/>
      <c r="D11" s="78"/>
      <c r="E11" s="78"/>
      <c r="F11" s="81"/>
      <c r="G11" s="46" t="s">
        <v>0</v>
      </c>
      <c r="H11" s="35" t="s">
        <v>223</v>
      </c>
      <c r="I11" s="31" t="s">
        <v>192</v>
      </c>
      <c r="J11" s="31" t="s">
        <v>193</v>
      </c>
      <c r="K11" s="31" t="s">
        <v>225</v>
      </c>
      <c r="L11" s="36"/>
      <c r="M11" s="31" t="s">
        <v>246</v>
      </c>
      <c r="N11" s="31" t="s">
        <v>242</v>
      </c>
      <c r="O11" s="32"/>
      <c r="P11" s="31"/>
      <c r="Q11" s="31"/>
      <c r="R11" s="31"/>
      <c r="S11" s="31"/>
      <c r="T11" s="60"/>
      <c r="U11" s="60"/>
      <c r="V11" s="60"/>
      <c r="W11" s="60"/>
      <c r="X11" s="60"/>
      <c r="Y11" s="60"/>
      <c r="Z11" s="60"/>
      <c r="AA11" s="60"/>
      <c r="AB11" s="31"/>
      <c r="AC11" s="31"/>
      <c r="AD11" s="31"/>
      <c r="AE11" s="31"/>
      <c r="AF11" s="31"/>
      <c r="AG11" s="31"/>
      <c r="AH11" s="31"/>
      <c r="AI11" s="31"/>
      <c r="AJ11" s="83"/>
    </row>
    <row r="12" spans="1:36" s="30" customFormat="1" ht="20.100000000000001" customHeight="1">
      <c r="A12" s="73">
        <v>3</v>
      </c>
      <c r="B12" s="75" t="s">
        <v>111</v>
      </c>
      <c r="C12" s="76" t="s">
        <v>112</v>
      </c>
      <c r="D12" s="77"/>
      <c r="E12" s="79" t="s">
        <v>65</v>
      </c>
      <c r="F12" s="80"/>
      <c r="G12" s="39" t="s">
        <v>1</v>
      </c>
      <c r="H12" s="40" t="s">
        <v>226</v>
      </c>
      <c r="I12" s="40" t="s">
        <v>72</v>
      </c>
      <c r="J12" s="40"/>
      <c r="K12" s="41"/>
      <c r="L12" s="40"/>
      <c r="M12" s="40"/>
      <c r="N12" s="40"/>
      <c r="O12" s="41"/>
      <c r="P12" s="40"/>
      <c r="Q12" s="40"/>
      <c r="R12" s="40"/>
      <c r="S12" s="41"/>
      <c r="T12" s="58"/>
      <c r="U12" s="58"/>
      <c r="V12" s="58"/>
      <c r="W12" s="59"/>
      <c r="X12" s="58"/>
      <c r="Y12" s="58"/>
      <c r="Z12" s="58"/>
      <c r="AA12" s="59"/>
      <c r="AB12" s="40"/>
      <c r="AC12" s="40"/>
      <c r="AD12" s="40"/>
      <c r="AE12" s="41"/>
      <c r="AF12" s="40" t="str">
        <f>IF(Y13=0,"",Y13+10)</f>
        <v/>
      </c>
      <c r="AG12" s="40" t="str">
        <f>IF(AF13=0,"",AF13+7)</f>
        <v/>
      </c>
      <c r="AH12" s="40"/>
      <c r="AI12" s="41"/>
      <c r="AJ12" s="82"/>
    </row>
    <row r="13" spans="1:36" s="30" customFormat="1" ht="20.100000000000001" customHeight="1" thickBot="1">
      <c r="A13" s="74"/>
      <c r="B13" s="75"/>
      <c r="C13" s="76"/>
      <c r="D13" s="78"/>
      <c r="E13" s="78"/>
      <c r="F13" s="81"/>
      <c r="G13" s="46" t="s">
        <v>0</v>
      </c>
      <c r="H13" s="35" t="s">
        <v>223</v>
      </c>
      <c r="I13" s="31" t="s">
        <v>192</v>
      </c>
      <c r="J13" s="31" t="s">
        <v>193</v>
      </c>
      <c r="K13" s="31" t="s">
        <v>224</v>
      </c>
      <c r="L13" s="36"/>
      <c r="M13" s="31" t="s">
        <v>247</v>
      </c>
      <c r="N13" s="31" t="s">
        <v>242</v>
      </c>
      <c r="O13" s="32"/>
      <c r="P13" s="31"/>
      <c r="Q13" s="31"/>
      <c r="R13" s="31"/>
      <c r="S13" s="31"/>
      <c r="T13" s="60"/>
      <c r="U13" s="60"/>
      <c r="V13" s="60"/>
      <c r="W13" s="60"/>
      <c r="X13" s="60"/>
      <c r="Y13" s="60"/>
      <c r="Z13" s="60"/>
      <c r="AA13" s="60"/>
      <c r="AB13" s="31"/>
      <c r="AC13" s="31"/>
      <c r="AD13" s="31"/>
      <c r="AE13" s="31"/>
      <c r="AF13" s="31"/>
      <c r="AG13" s="31"/>
      <c r="AH13" s="31"/>
      <c r="AI13" s="31"/>
      <c r="AJ13" s="83"/>
    </row>
    <row r="14" spans="1:36" s="30" customFormat="1" ht="20.100000000000001" customHeight="1">
      <c r="A14" s="73">
        <v>4</v>
      </c>
      <c r="B14" s="75" t="s">
        <v>113</v>
      </c>
      <c r="C14" s="76" t="s">
        <v>39</v>
      </c>
      <c r="D14" s="77"/>
      <c r="E14" s="79" t="s">
        <v>67</v>
      </c>
      <c r="F14" s="80" t="s">
        <v>104</v>
      </c>
      <c r="G14" s="39" t="s">
        <v>1</v>
      </c>
      <c r="H14" s="40"/>
      <c r="I14" s="40" t="s">
        <v>72</v>
      </c>
      <c r="J14" s="40"/>
      <c r="K14" s="41"/>
      <c r="L14" s="40"/>
      <c r="M14" s="40"/>
      <c r="N14" s="40"/>
      <c r="O14" s="41"/>
      <c r="P14" s="40"/>
      <c r="Q14" s="40"/>
      <c r="R14" s="40"/>
      <c r="S14" s="41"/>
      <c r="T14" s="58"/>
      <c r="U14" s="58"/>
      <c r="V14" s="58"/>
      <c r="W14" s="59"/>
      <c r="X14" s="58"/>
      <c r="Y14" s="58"/>
      <c r="Z14" s="58"/>
      <c r="AA14" s="59"/>
      <c r="AB14" s="40"/>
      <c r="AC14" s="40"/>
      <c r="AD14" s="40"/>
      <c r="AE14" s="41"/>
      <c r="AF14" s="40" t="str">
        <f>IF(Y15=0,"",Y15+10)</f>
        <v/>
      </c>
      <c r="AG14" s="40" t="str">
        <f>IF(AF15=0,"",AF15+7)</f>
        <v/>
      </c>
      <c r="AH14" s="40"/>
      <c r="AI14" s="41"/>
      <c r="AJ14" s="82"/>
    </row>
    <row r="15" spans="1:36" s="30" customFormat="1" ht="20.100000000000001" customHeight="1" thickBot="1">
      <c r="A15" s="74"/>
      <c r="B15" s="75"/>
      <c r="C15" s="76"/>
      <c r="D15" s="78"/>
      <c r="E15" s="78"/>
      <c r="F15" s="81"/>
      <c r="G15" s="46" t="s">
        <v>0</v>
      </c>
      <c r="H15" s="35"/>
      <c r="I15" s="31" t="s">
        <v>197</v>
      </c>
      <c r="J15" s="31" t="s">
        <v>198</v>
      </c>
      <c r="K15" s="31"/>
      <c r="L15" s="36"/>
      <c r="M15" s="31"/>
      <c r="N15" s="31"/>
      <c r="O15" s="32"/>
      <c r="P15" s="31"/>
      <c r="Q15" s="31"/>
      <c r="R15" s="31"/>
      <c r="S15" s="31"/>
      <c r="T15" s="60"/>
      <c r="U15" s="60"/>
      <c r="V15" s="60"/>
      <c r="W15" s="60"/>
      <c r="X15" s="60"/>
      <c r="Y15" s="60"/>
      <c r="Z15" s="60"/>
      <c r="AA15" s="60"/>
      <c r="AB15" s="31"/>
      <c r="AC15" s="31"/>
      <c r="AD15" s="31"/>
      <c r="AE15" s="31"/>
      <c r="AF15" s="31"/>
      <c r="AG15" s="31"/>
      <c r="AH15" s="31"/>
      <c r="AI15" s="31"/>
      <c r="AJ15" s="83"/>
    </row>
    <row r="16" spans="1:36" s="30" customFormat="1" ht="20.100000000000001" customHeight="1">
      <c r="A16" s="73">
        <v>5</v>
      </c>
      <c r="B16" s="75" t="s">
        <v>114</v>
      </c>
      <c r="C16" s="76" t="s">
        <v>40</v>
      </c>
      <c r="D16" s="77"/>
      <c r="E16" s="79" t="s">
        <v>67</v>
      </c>
      <c r="F16" s="80"/>
      <c r="G16" s="39" t="s">
        <v>1</v>
      </c>
      <c r="H16" s="40" t="s">
        <v>226</v>
      </c>
      <c r="I16" s="40" t="s">
        <v>74</v>
      </c>
      <c r="J16" s="40"/>
      <c r="K16" s="41"/>
      <c r="L16" s="40"/>
      <c r="M16" s="40"/>
      <c r="N16" s="40"/>
      <c r="O16" s="41"/>
      <c r="P16" s="40"/>
      <c r="Q16" s="40"/>
      <c r="R16" s="40"/>
      <c r="S16" s="41"/>
      <c r="T16" s="58"/>
      <c r="U16" s="58"/>
      <c r="V16" s="58"/>
      <c r="W16" s="59"/>
      <c r="X16" s="58"/>
      <c r="Y16" s="58"/>
      <c r="Z16" s="58"/>
      <c r="AA16" s="59"/>
      <c r="AB16" s="40"/>
      <c r="AC16" s="40"/>
      <c r="AD16" s="40"/>
      <c r="AE16" s="41"/>
      <c r="AF16" s="40" t="str">
        <f>IF(Y17=0,"",Y17+10)</f>
        <v/>
      </c>
      <c r="AG16" s="40" t="str">
        <f>IF(AF17=0,"",AF17+7)</f>
        <v/>
      </c>
      <c r="AH16" s="40"/>
      <c r="AI16" s="41"/>
      <c r="AJ16" s="82"/>
    </row>
    <row r="17" spans="1:36" s="30" customFormat="1" ht="20.100000000000001" customHeight="1" thickBot="1">
      <c r="A17" s="74"/>
      <c r="B17" s="75"/>
      <c r="C17" s="76"/>
      <c r="D17" s="78"/>
      <c r="E17" s="78"/>
      <c r="F17" s="81"/>
      <c r="G17" s="46" t="s">
        <v>0</v>
      </c>
      <c r="H17" s="35" t="s">
        <v>223</v>
      </c>
      <c r="I17" s="31" t="s">
        <v>192</v>
      </c>
      <c r="J17" s="31" t="s">
        <v>193</v>
      </c>
      <c r="K17" s="31" t="s">
        <v>224</v>
      </c>
      <c r="L17" s="36"/>
      <c r="M17" s="31" t="s">
        <v>247</v>
      </c>
      <c r="N17" s="31" t="s">
        <v>242</v>
      </c>
      <c r="O17" s="32"/>
      <c r="P17" s="31"/>
      <c r="Q17" s="31"/>
      <c r="R17" s="31"/>
      <c r="S17" s="31"/>
      <c r="T17" s="60"/>
      <c r="U17" s="60"/>
      <c r="V17" s="60"/>
      <c r="W17" s="60"/>
      <c r="X17" s="60"/>
      <c r="Y17" s="60"/>
      <c r="Z17" s="60"/>
      <c r="AA17" s="60"/>
      <c r="AB17" s="31"/>
      <c r="AC17" s="31"/>
      <c r="AD17" s="31"/>
      <c r="AE17" s="31"/>
      <c r="AF17" s="31"/>
      <c r="AG17" s="31"/>
      <c r="AH17" s="31"/>
      <c r="AI17" s="31"/>
      <c r="AJ17" s="83"/>
    </row>
    <row r="18" spans="1:36" s="30" customFormat="1" ht="20.100000000000001" customHeight="1">
      <c r="A18" s="73">
        <v>6</v>
      </c>
      <c r="B18" s="75" t="s">
        <v>115</v>
      </c>
      <c r="C18" s="76" t="s">
        <v>82</v>
      </c>
      <c r="D18" s="77"/>
      <c r="E18" s="79" t="s">
        <v>65</v>
      </c>
      <c r="F18" s="80"/>
      <c r="G18" s="39" t="s">
        <v>1</v>
      </c>
      <c r="H18" s="40" t="s">
        <v>232</v>
      </c>
      <c r="I18" s="40" t="s">
        <v>83</v>
      </c>
      <c r="J18" s="40"/>
      <c r="K18" s="41"/>
      <c r="L18" s="40"/>
      <c r="M18" s="40"/>
      <c r="N18" s="40"/>
      <c r="O18" s="41"/>
      <c r="P18" s="40"/>
      <c r="Q18" s="40"/>
      <c r="R18" s="40"/>
      <c r="S18" s="41"/>
      <c r="T18" s="58"/>
      <c r="U18" s="58"/>
      <c r="V18" s="58"/>
      <c r="W18" s="59"/>
      <c r="X18" s="58"/>
      <c r="Y18" s="58"/>
      <c r="Z18" s="58"/>
      <c r="AA18" s="59"/>
      <c r="AB18" s="40"/>
      <c r="AC18" s="40"/>
      <c r="AD18" s="40"/>
      <c r="AE18" s="41"/>
      <c r="AF18" s="40" t="str">
        <f>IF(Y19=0,"",Y19+10)</f>
        <v/>
      </c>
      <c r="AG18" s="40" t="str">
        <f>IF(AF19=0,"",AF19+7)</f>
        <v/>
      </c>
      <c r="AH18" s="40"/>
      <c r="AI18" s="41"/>
      <c r="AJ18" s="82"/>
    </row>
    <row r="19" spans="1:36" s="30" customFormat="1" ht="20.100000000000001" customHeight="1" thickBot="1">
      <c r="A19" s="74"/>
      <c r="B19" s="75"/>
      <c r="C19" s="76"/>
      <c r="D19" s="78"/>
      <c r="E19" s="78"/>
      <c r="F19" s="81"/>
      <c r="G19" s="46" t="s">
        <v>0</v>
      </c>
      <c r="H19" s="35" t="s">
        <v>227</v>
      </c>
      <c r="I19" s="31" t="s">
        <v>213</v>
      </c>
      <c r="J19" s="31" t="s">
        <v>214</v>
      </c>
      <c r="K19" s="31" t="s">
        <v>231</v>
      </c>
      <c r="L19" s="36"/>
      <c r="M19" s="31"/>
      <c r="N19" s="31"/>
      <c r="O19" s="32"/>
      <c r="P19" s="31"/>
      <c r="Q19" s="31"/>
      <c r="R19" s="31"/>
      <c r="S19" s="31"/>
      <c r="T19" s="60"/>
      <c r="U19" s="60"/>
      <c r="V19" s="60"/>
      <c r="W19" s="60"/>
      <c r="X19" s="60"/>
      <c r="Y19" s="60"/>
      <c r="Z19" s="60"/>
      <c r="AA19" s="60"/>
      <c r="AB19" s="31"/>
      <c r="AC19" s="31"/>
      <c r="AD19" s="31"/>
      <c r="AE19" s="31"/>
      <c r="AF19" s="31"/>
      <c r="AG19" s="31"/>
      <c r="AH19" s="31"/>
      <c r="AI19" s="31"/>
      <c r="AJ19" s="83"/>
    </row>
    <row r="20" spans="1:36" s="30" customFormat="1" ht="20.100000000000001" customHeight="1">
      <c r="A20" s="73">
        <v>7</v>
      </c>
      <c r="B20" s="75" t="s">
        <v>98</v>
      </c>
      <c r="C20" s="76" t="s">
        <v>45</v>
      </c>
      <c r="D20" s="77"/>
      <c r="E20" s="79" t="s">
        <v>70</v>
      </c>
      <c r="F20" s="80"/>
      <c r="G20" s="39" t="s">
        <v>1</v>
      </c>
      <c r="H20" s="40" t="s">
        <v>239</v>
      </c>
      <c r="I20" s="40" t="s">
        <v>79</v>
      </c>
      <c r="J20" s="40"/>
      <c r="K20" s="41"/>
      <c r="L20" s="40"/>
      <c r="M20" s="40"/>
      <c r="N20" s="40"/>
      <c r="O20" s="41"/>
      <c r="P20" s="40"/>
      <c r="Q20" s="40"/>
      <c r="R20" s="40"/>
      <c r="S20" s="41"/>
      <c r="T20" s="58"/>
      <c r="U20" s="58"/>
      <c r="V20" s="58"/>
      <c r="W20" s="59"/>
      <c r="X20" s="58"/>
      <c r="Y20" s="58"/>
      <c r="Z20" s="58"/>
      <c r="AA20" s="59"/>
      <c r="AB20" s="40"/>
      <c r="AC20" s="40"/>
      <c r="AD20" s="40"/>
      <c r="AE20" s="41"/>
      <c r="AF20" s="40" t="str">
        <f>IF(Y21=0,"",Y21+10)</f>
        <v/>
      </c>
      <c r="AG20" s="40" t="str">
        <f>IF(AF21=0,"",AF21+7)</f>
        <v/>
      </c>
      <c r="AH20" s="40"/>
      <c r="AI20" s="41"/>
      <c r="AJ20" s="82"/>
    </row>
    <row r="21" spans="1:36" s="30" customFormat="1" ht="20.100000000000001" customHeight="1" thickBot="1">
      <c r="A21" s="74"/>
      <c r="B21" s="75"/>
      <c r="C21" s="76"/>
      <c r="D21" s="78"/>
      <c r="E21" s="78"/>
      <c r="F21" s="81"/>
      <c r="G21" s="46" t="s">
        <v>0</v>
      </c>
      <c r="H21" s="35" t="s">
        <v>238</v>
      </c>
      <c r="I21" s="31" t="s">
        <v>203</v>
      </c>
      <c r="J21" s="31" t="s">
        <v>204</v>
      </c>
      <c r="K21" s="31" t="s">
        <v>240</v>
      </c>
      <c r="L21" s="36"/>
      <c r="M21" s="31"/>
      <c r="N21" s="31"/>
      <c r="O21" s="32"/>
      <c r="P21" s="31"/>
      <c r="Q21" s="31"/>
      <c r="R21" s="31"/>
      <c r="S21" s="31"/>
      <c r="T21" s="60"/>
      <c r="U21" s="60"/>
      <c r="V21" s="60"/>
      <c r="W21" s="60"/>
      <c r="X21" s="60"/>
      <c r="Y21" s="60"/>
      <c r="Z21" s="60"/>
      <c r="AA21" s="60"/>
      <c r="AB21" s="31"/>
      <c r="AC21" s="31"/>
      <c r="AD21" s="31"/>
      <c r="AE21" s="31"/>
      <c r="AF21" s="31"/>
      <c r="AG21" s="31"/>
      <c r="AH21" s="31"/>
      <c r="AI21" s="31"/>
      <c r="AJ21" s="83"/>
    </row>
    <row r="22" spans="1:36" s="30" customFormat="1" ht="20.100000000000001" customHeight="1">
      <c r="A22" s="73">
        <v>8</v>
      </c>
      <c r="B22" s="75" t="s">
        <v>116</v>
      </c>
      <c r="C22" s="76" t="s">
        <v>117</v>
      </c>
      <c r="D22" s="77"/>
      <c r="E22" s="79" t="s">
        <v>67</v>
      </c>
      <c r="F22" s="80"/>
      <c r="G22" s="39" t="s">
        <v>1</v>
      </c>
      <c r="H22" s="40"/>
      <c r="I22" s="40" t="s">
        <v>73</v>
      </c>
      <c r="J22" s="40"/>
      <c r="K22" s="41"/>
      <c r="L22" s="40"/>
      <c r="M22" s="40"/>
      <c r="N22" s="40"/>
      <c r="O22" s="41"/>
      <c r="P22" s="40"/>
      <c r="Q22" s="40"/>
      <c r="R22" s="40"/>
      <c r="S22" s="41"/>
      <c r="T22" s="58"/>
      <c r="U22" s="58"/>
      <c r="V22" s="58"/>
      <c r="W22" s="59"/>
      <c r="X22" s="58"/>
      <c r="Y22" s="58"/>
      <c r="Z22" s="58"/>
      <c r="AA22" s="59"/>
      <c r="AB22" s="40"/>
      <c r="AC22" s="40"/>
      <c r="AD22" s="40"/>
      <c r="AE22" s="41"/>
      <c r="AF22" s="40" t="str">
        <f>IF(Y23=0,"",Y23+10)</f>
        <v/>
      </c>
      <c r="AG22" s="40" t="str">
        <f>IF(AF23=0,"",AF23+7)</f>
        <v/>
      </c>
      <c r="AH22" s="40"/>
      <c r="AI22" s="41"/>
      <c r="AJ22" s="82"/>
    </row>
    <row r="23" spans="1:36" s="30" customFormat="1" ht="20.100000000000001" customHeight="1" thickBot="1">
      <c r="A23" s="74"/>
      <c r="B23" s="75"/>
      <c r="C23" s="76"/>
      <c r="D23" s="78"/>
      <c r="E23" s="78"/>
      <c r="F23" s="81"/>
      <c r="G23" s="46" t="s">
        <v>0</v>
      </c>
      <c r="H23" s="35"/>
      <c r="I23" s="31"/>
      <c r="J23" s="31"/>
      <c r="K23" s="32"/>
      <c r="L23" s="36"/>
      <c r="M23" s="31"/>
      <c r="N23" s="31"/>
      <c r="O23" s="32"/>
      <c r="P23" s="31"/>
      <c r="Q23" s="31"/>
      <c r="R23" s="31"/>
      <c r="S23" s="31"/>
      <c r="T23" s="60"/>
      <c r="U23" s="60"/>
      <c r="V23" s="60"/>
      <c r="W23" s="60"/>
      <c r="X23" s="60"/>
      <c r="Y23" s="60"/>
      <c r="Z23" s="60"/>
      <c r="AA23" s="60"/>
      <c r="AB23" s="31"/>
      <c r="AC23" s="31"/>
      <c r="AD23" s="31"/>
      <c r="AE23" s="31"/>
      <c r="AF23" s="31"/>
      <c r="AG23" s="31"/>
      <c r="AH23" s="31"/>
      <c r="AI23" s="31"/>
      <c r="AJ23" s="83"/>
    </row>
    <row r="24" spans="1:36" s="30" customFormat="1" ht="20.100000000000001" customHeight="1">
      <c r="A24" s="73">
        <v>9</v>
      </c>
      <c r="B24" s="75" t="s">
        <v>118</v>
      </c>
      <c r="C24" s="76" t="s">
        <v>119</v>
      </c>
      <c r="D24" s="77"/>
      <c r="E24" s="79" t="s">
        <v>67</v>
      </c>
      <c r="F24" s="80"/>
      <c r="G24" s="39" t="s">
        <v>1</v>
      </c>
      <c r="H24" s="40"/>
      <c r="I24" s="40" t="s">
        <v>73</v>
      </c>
      <c r="J24" s="40"/>
      <c r="K24" s="41"/>
      <c r="L24" s="40"/>
      <c r="M24" s="40"/>
      <c r="N24" s="40"/>
      <c r="O24" s="41"/>
      <c r="P24" s="40"/>
      <c r="Q24" s="40"/>
      <c r="R24" s="40"/>
      <c r="S24" s="41"/>
      <c r="T24" s="58"/>
      <c r="U24" s="58"/>
      <c r="V24" s="58"/>
      <c r="W24" s="59"/>
      <c r="X24" s="58"/>
      <c r="Y24" s="58"/>
      <c r="Z24" s="58"/>
      <c r="AA24" s="59"/>
      <c r="AB24" s="40"/>
      <c r="AC24" s="40"/>
      <c r="AD24" s="40"/>
      <c r="AE24" s="41"/>
      <c r="AF24" s="40" t="str">
        <f>IF(Y25=0,"",Y25+10)</f>
        <v/>
      </c>
      <c r="AG24" s="40" t="str">
        <f>IF(AF25=0,"",AF25+7)</f>
        <v/>
      </c>
      <c r="AH24" s="40"/>
      <c r="AI24" s="41"/>
      <c r="AJ24" s="82"/>
    </row>
    <row r="25" spans="1:36" s="30" customFormat="1" ht="20.100000000000001" customHeight="1" thickBot="1">
      <c r="A25" s="74"/>
      <c r="B25" s="75"/>
      <c r="C25" s="76"/>
      <c r="D25" s="78"/>
      <c r="E25" s="78"/>
      <c r="F25" s="81"/>
      <c r="G25" s="46" t="s">
        <v>0</v>
      </c>
      <c r="H25" s="35"/>
      <c r="I25" s="31"/>
      <c r="J25" s="31"/>
      <c r="K25" s="32"/>
      <c r="L25" s="36"/>
      <c r="M25" s="31"/>
      <c r="N25" s="31"/>
      <c r="O25" s="32"/>
      <c r="P25" s="31"/>
      <c r="Q25" s="31"/>
      <c r="R25" s="31"/>
      <c r="S25" s="31"/>
      <c r="T25" s="60"/>
      <c r="U25" s="60"/>
      <c r="V25" s="60"/>
      <c r="W25" s="60"/>
      <c r="X25" s="60"/>
      <c r="Y25" s="60"/>
      <c r="Z25" s="60"/>
      <c r="AA25" s="60"/>
      <c r="AB25" s="31"/>
      <c r="AC25" s="31"/>
      <c r="AD25" s="31"/>
      <c r="AE25" s="31"/>
      <c r="AF25" s="31"/>
      <c r="AG25" s="31"/>
      <c r="AH25" s="31"/>
      <c r="AI25" s="31"/>
      <c r="AJ25" s="83"/>
    </row>
    <row r="26" spans="1:36" s="14" customFormat="1" ht="15.75" customHeight="1" thickBot="1">
      <c r="A26" s="15" t="s">
        <v>89</v>
      </c>
      <c r="B26" s="16"/>
      <c r="C26" s="16"/>
      <c r="D26" s="16"/>
      <c r="E26" s="16"/>
      <c r="F26" s="16"/>
      <c r="G26" s="16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61"/>
      <c r="U26" s="61"/>
      <c r="V26" s="61"/>
      <c r="W26" s="61"/>
      <c r="X26" s="61"/>
      <c r="Y26" s="61"/>
      <c r="Z26" s="61"/>
      <c r="AA26" s="61"/>
      <c r="AB26" s="19"/>
      <c r="AC26" s="19"/>
      <c r="AD26" s="19"/>
      <c r="AE26" s="19"/>
      <c r="AF26" s="19"/>
      <c r="AG26" s="19"/>
      <c r="AH26" s="19"/>
      <c r="AI26" s="19"/>
      <c r="AJ26" s="17"/>
    </row>
    <row r="27" spans="1:36" s="30" customFormat="1" ht="20.100000000000001" customHeight="1">
      <c r="A27" s="73">
        <v>10</v>
      </c>
      <c r="B27" s="75" t="s">
        <v>92</v>
      </c>
      <c r="C27" s="108" t="s">
        <v>52</v>
      </c>
      <c r="D27" s="77"/>
      <c r="E27" s="79" t="s">
        <v>65</v>
      </c>
      <c r="F27" s="80" t="s">
        <v>105</v>
      </c>
      <c r="G27" s="39" t="s">
        <v>1</v>
      </c>
      <c r="H27" s="40" t="s">
        <v>272</v>
      </c>
      <c r="I27" s="40" t="s">
        <v>75</v>
      </c>
      <c r="J27" s="40"/>
      <c r="K27" s="41"/>
      <c r="L27" s="40"/>
      <c r="M27" s="40"/>
      <c r="N27" s="40"/>
      <c r="O27" s="41"/>
      <c r="P27" s="40"/>
      <c r="Q27" s="40"/>
      <c r="R27" s="40"/>
      <c r="S27" s="41"/>
      <c r="T27" s="58"/>
      <c r="U27" s="58"/>
      <c r="V27" s="58"/>
      <c r="W27" s="59"/>
      <c r="X27" s="58"/>
      <c r="Y27" s="58"/>
      <c r="Z27" s="58"/>
      <c r="AA27" s="59"/>
      <c r="AB27" s="40"/>
      <c r="AC27" s="40"/>
      <c r="AD27" s="40"/>
      <c r="AE27" s="41"/>
      <c r="AF27" s="40" t="str">
        <f>IF(Y28=0,"",Y28+10)</f>
        <v/>
      </c>
      <c r="AG27" s="40" t="str">
        <f>IF(AF28=0,"",AF28+7)</f>
        <v/>
      </c>
      <c r="AH27" s="40"/>
      <c r="AI27" s="41"/>
      <c r="AJ27" s="82"/>
    </row>
    <row r="28" spans="1:36" s="30" customFormat="1" ht="20.100000000000001" customHeight="1" thickBot="1">
      <c r="A28" s="74"/>
      <c r="B28" s="75"/>
      <c r="C28" s="76"/>
      <c r="D28" s="78"/>
      <c r="E28" s="78"/>
      <c r="F28" s="81"/>
      <c r="G28" s="46" t="s">
        <v>0</v>
      </c>
      <c r="H28" s="35" t="s">
        <v>271</v>
      </c>
      <c r="I28" s="31" t="s">
        <v>199</v>
      </c>
      <c r="J28" s="31" t="s">
        <v>200</v>
      </c>
      <c r="K28" s="32"/>
      <c r="L28" s="36"/>
      <c r="M28" s="31" t="s">
        <v>274</v>
      </c>
      <c r="N28" s="31" t="s">
        <v>275</v>
      </c>
      <c r="O28" s="32"/>
      <c r="P28" s="31"/>
      <c r="Q28" s="31"/>
      <c r="R28" s="31"/>
      <c r="S28" s="31"/>
      <c r="T28" s="60"/>
      <c r="U28" s="60"/>
      <c r="V28" s="60"/>
      <c r="W28" s="60"/>
      <c r="X28" s="60"/>
      <c r="Y28" s="60"/>
      <c r="Z28" s="60"/>
      <c r="AA28" s="60"/>
      <c r="AB28" s="31"/>
      <c r="AC28" s="31"/>
      <c r="AD28" s="31"/>
      <c r="AE28" s="31"/>
      <c r="AF28" s="31"/>
      <c r="AG28" s="31"/>
      <c r="AH28" s="31"/>
      <c r="AI28" s="31"/>
      <c r="AJ28" s="83"/>
    </row>
    <row r="29" spans="1:36" s="30" customFormat="1" ht="20.100000000000001" customHeight="1">
      <c r="A29" s="73">
        <f>A27+1</f>
        <v>11</v>
      </c>
      <c r="B29" s="75" t="s">
        <v>93</v>
      </c>
      <c r="C29" s="76" t="s">
        <v>53</v>
      </c>
      <c r="D29" s="77"/>
      <c r="E29" s="79" t="s">
        <v>65</v>
      </c>
      <c r="F29" s="80" t="s">
        <v>104</v>
      </c>
      <c r="G29" s="39" t="s">
        <v>1</v>
      </c>
      <c r="H29" s="40" t="s">
        <v>273</v>
      </c>
      <c r="I29" s="40" t="s">
        <v>79</v>
      </c>
      <c r="J29" s="40"/>
      <c r="K29" s="41"/>
      <c r="L29" s="40"/>
      <c r="M29" s="40"/>
      <c r="N29" s="40"/>
      <c r="O29" s="41"/>
      <c r="P29" s="40"/>
      <c r="Q29" s="40"/>
      <c r="R29" s="40"/>
      <c r="S29" s="41"/>
      <c r="T29" s="58"/>
      <c r="U29" s="58"/>
      <c r="V29" s="58"/>
      <c r="W29" s="59"/>
      <c r="X29" s="58"/>
      <c r="Y29" s="58"/>
      <c r="Z29" s="58"/>
      <c r="AA29" s="59"/>
      <c r="AB29" s="40"/>
      <c r="AC29" s="40"/>
      <c r="AD29" s="40"/>
      <c r="AE29" s="41"/>
      <c r="AF29" s="40" t="str">
        <f>IF(Y30=0,"",Y30+10)</f>
        <v/>
      </c>
      <c r="AG29" s="40" t="str">
        <f>IF(AF30=0,"",AF30+7)</f>
        <v/>
      </c>
      <c r="AH29" s="40"/>
      <c r="AI29" s="41"/>
      <c r="AJ29" s="82"/>
    </row>
    <row r="30" spans="1:36" s="30" customFormat="1" ht="20.100000000000001" customHeight="1" thickBot="1">
      <c r="A30" s="74"/>
      <c r="B30" s="75"/>
      <c r="C30" s="76"/>
      <c r="D30" s="78"/>
      <c r="E30" s="78"/>
      <c r="F30" s="81"/>
      <c r="G30" s="46" t="s">
        <v>0</v>
      </c>
      <c r="H30" s="35" t="s">
        <v>268</v>
      </c>
      <c r="I30" s="31" t="s">
        <v>199</v>
      </c>
      <c r="J30" s="31" t="s">
        <v>200</v>
      </c>
      <c r="K30" s="32"/>
      <c r="L30" s="36"/>
      <c r="M30" s="31"/>
      <c r="N30" s="31"/>
      <c r="O30" s="32"/>
      <c r="P30" s="31"/>
      <c r="Q30" s="31"/>
      <c r="R30" s="31"/>
      <c r="S30" s="31"/>
      <c r="T30" s="60"/>
      <c r="U30" s="60" t="s">
        <v>274</v>
      </c>
      <c r="V30" s="60" t="s">
        <v>275</v>
      </c>
      <c r="W30" s="60"/>
      <c r="X30" s="60"/>
      <c r="Y30" s="60"/>
      <c r="Z30" s="60"/>
      <c r="AA30" s="60"/>
      <c r="AB30" s="31"/>
      <c r="AC30" s="31"/>
      <c r="AD30" s="31"/>
      <c r="AE30" s="31"/>
      <c r="AF30" s="31"/>
      <c r="AG30" s="31"/>
      <c r="AH30" s="31"/>
      <c r="AI30" s="31"/>
      <c r="AJ30" s="83"/>
    </row>
    <row r="31" spans="1:36" s="30" customFormat="1" ht="20.100000000000001" customHeight="1">
      <c r="A31" s="73">
        <f t="shared" ref="A31" si="0">A29+1</f>
        <v>12</v>
      </c>
      <c r="B31" s="75" t="s">
        <v>94</v>
      </c>
      <c r="C31" s="76" t="s">
        <v>58</v>
      </c>
      <c r="D31" s="77"/>
      <c r="E31" s="79" t="s">
        <v>67</v>
      </c>
      <c r="F31" s="80" t="s">
        <v>103</v>
      </c>
      <c r="G31" s="39" t="s">
        <v>1</v>
      </c>
      <c r="H31" s="40"/>
      <c r="I31" s="40" t="s">
        <v>80</v>
      </c>
      <c r="J31" s="40"/>
      <c r="K31" s="41"/>
      <c r="L31" s="40"/>
      <c r="M31" s="40"/>
      <c r="N31" s="40"/>
      <c r="O31" s="41"/>
      <c r="P31" s="40"/>
      <c r="Q31" s="40"/>
      <c r="R31" s="40"/>
      <c r="S31" s="41"/>
      <c r="T31" s="58"/>
      <c r="U31" s="58"/>
      <c r="V31" s="58"/>
      <c r="W31" s="59"/>
      <c r="X31" s="58"/>
      <c r="Y31" s="58"/>
      <c r="Z31" s="58"/>
      <c r="AA31" s="59"/>
      <c r="AB31" s="40"/>
      <c r="AC31" s="40"/>
      <c r="AD31" s="40"/>
      <c r="AE31" s="41"/>
      <c r="AF31" s="40" t="str">
        <f>IF(Y32=0,"",Y32+10)</f>
        <v/>
      </c>
      <c r="AG31" s="40" t="str">
        <f>IF(AF32=0,"",AF32+7)</f>
        <v/>
      </c>
      <c r="AH31" s="40"/>
      <c r="AI31" s="41"/>
      <c r="AJ31" s="82"/>
    </row>
    <row r="32" spans="1:36" s="30" customFormat="1" ht="20.100000000000001" customHeight="1" thickBot="1">
      <c r="A32" s="74"/>
      <c r="B32" s="75"/>
      <c r="C32" s="76"/>
      <c r="D32" s="78"/>
      <c r="E32" s="78"/>
      <c r="F32" s="81"/>
      <c r="G32" s="46" t="s">
        <v>0</v>
      </c>
      <c r="H32" s="35"/>
      <c r="I32" s="31" t="s">
        <v>199</v>
      </c>
      <c r="J32" s="31" t="s">
        <v>200</v>
      </c>
      <c r="K32" s="32"/>
      <c r="L32" s="36"/>
      <c r="M32" s="31"/>
      <c r="N32" s="31"/>
      <c r="O32" s="32"/>
      <c r="P32" s="31"/>
      <c r="Q32" s="31"/>
      <c r="R32" s="31"/>
      <c r="S32" s="31"/>
      <c r="T32" s="60"/>
      <c r="U32" s="60"/>
      <c r="V32" s="60"/>
      <c r="W32" s="60"/>
      <c r="X32" s="60"/>
      <c r="Y32" s="60"/>
      <c r="Z32" s="60"/>
      <c r="AA32" s="60"/>
      <c r="AB32" s="31"/>
      <c r="AC32" s="31"/>
      <c r="AD32" s="31"/>
      <c r="AE32" s="31"/>
      <c r="AF32" s="31"/>
      <c r="AG32" s="31"/>
      <c r="AH32" s="31"/>
      <c r="AI32" s="31"/>
      <c r="AJ32" s="83"/>
    </row>
    <row r="33" spans="1:36" s="30" customFormat="1" ht="20.100000000000001" customHeight="1">
      <c r="A33" s="73">
        <f t="shared" ref="A33" si="1">A31+1</f>
        <v>13</v>
      </c>
      <c r="B33" s="75" t="s">
        <v>95</v>
      </c>
      <c r="C33" s="127" t="s">
        <v>120</v>
      </c>
      <c r="D33" s="77"/>
      <c r="E33" s="79" t="s">
        <v>65</v>
      </c>
      <c r="F33" s="80"/>
      <c r="G33" s="39" t="s">
        <v>1</v>
      </c>
      <c r="H33" s="40" t="s">
        <v>233</v>
      </c>
      <c r="I33" s="40" t="s">
        <v>74</v>
      </c>
      <c r="J33" s="40"/>
      <c r="K33" s="41"/>
      <c r="L33" s="40"/>
      <c r="M33" s="40"/>
      <c r="N33" s="40"/>
      <c r="O33" s="41"/>
      <c r="P33" s="40"/>
      <c r="Q33" s="40"/>
      <c r="R33" s="40"/>
      <c r="S33" s="41"/>
      <c r="T33" s="58"/>
      <c r="U33" s="58"/>
      <c r="V33" s="58"/>
      <c r="W33" s="59"/>
      <c r="X33" s="58"/>
      <c r="Y33" s="58"/>
      <c r="Z33" s="58"/>
      <c r="AA33" s="59"/>
      <c r="AB33" s="40"/>
      <c r="AC33" s="40"/>
      <c r="AD33" s="40"/>
      <c r="AE33" s="41"/>
      <c r="AF33" s="40" t="str">
        <f>IF(Y34=0,"",Y34+10)</f>
        <v/>
      </c>
      <c r="AG33" s="40" t="str">
        <f>IF(AF34=0,"",AF34+7)</f>
        <v/>
      </c>
      <c r="AH33" s="40"/>
      <c r="AI33" s="41"/>
      <c r="AJ33" s="82"/>
    </row>
    <row r="34" spans="1:36" s="30" customFormat="1" ht="20.100000000000001" customHeight="1" thickBot="1">
      <c r="A34" s="74"/>
      <c r="B34" s="75"/>
      <c r="C34" s="128"/>
      <c r="D34" s="78"/>
      <c r="E34" s="78"/>
      <c r="F34" s="81"/>
      <c r="G34" s="46" t="s">
        <v>0</v>
      </c>
      <c r="H34" s="35" t="s">
        <v>227</v>
      </c>
      <c r="I34" s="31" t="s">
        <v>192</v>
      </c>
      <c r="J34" s="31" t="s">
        <v>196</v>
      </c>
      <c r="K34" s="31" t="s">
        <v>230</v>
      </c>
      <c r="L34" s="36"/>
      <c r="M34" s="31"/>
      <c r="N34" s="31"/>
      <c r="O34" s="32"/>
      <c r="P34" s="31"/>
      <c r="Q34" s="31"/>
      <c r="R34" s="31"/>
      <c r="S34" s="31"/>
      <c r="T34" s="60"/>
      <c r="U34" s="60"/>
      <c r="V34" s="60"/>
      <c r="W34" s="60"/>
      <c r="X34" s="60"/>
      <c r="Y34" s="60"/>
      <c r="Z34" s="60"/>
      <c r="AA34" s="60"/>
      <c r="AB34" s="31"/>
      <c r="AC34" s="31"/>
      <c r="AD34" s="31"/>
      <c r="AE34" s="31"/>
      <c r="AF34" s="31"/>
      <c r="AG34" s="31"/>
      <c r="AH34" s="31"/>
      <c r="AI34" s="31"/>
      <c r="AJ34" s="83"/>
    </row>
    <row r="35" spans="1:36" s="30" customFormat="1" ht="20.100000000000001" customHeight="1">
      <c r="A35" s="73">
        <f t="shared" ref="A35" si="2">A33+1</f>
        <v>14</v>
      </c>
      <c r="B35" s="75" t="s">
        <v>121</v>
      </c>
      <c r="C35" s="76" t="s">
        <v>122</v>
      </c>
      <c r="D35" s="77"/>
      <c r="E35" s="79" t="s">
        <v>65</v>
      </c>
      <c r="F35" s="80"/>
      <c r="G35" s="39" t="s">
        <v>1</v>
      </c>
      <c r="H35" s="40"/>
      <c r="I35" s="40" t="s">
        <v>78</v>
      </c>
      <c r="J35" s="40"/>
      <c r="K35" s="41"/>
      <c r="L35" s="40"/>
      <c r="M35" s="40"/>
      <c r="N35" s="40"/>
      <c r="O35" s="41"/>
      <c r="P35" s="40"/>
      <c r="Q35" s="40"/>
      <c r="R35" s="40"/>
      <c r="S35" s="41"/>
      <c r="T35" s="58"/>
      <c r="U35" s="58"/>
      <c r="V35" s="58"/>
      <c r="W35" s="59"/>
      <c r="X35" s="58"/>
      <c r="Y35" s="58"/>
      <c r="Z35" s="58"/>
      <c r="AA35" s="59"/>
      <c r="AB35" s="40"/>
      <c r="AC35" s="40"/>
      <c r="AD35" s="40"/>
      <c r="AE35" s="41"/>
      <c r="AF35" s="40" t="str">
        <f>IF(Y36=0,"",Y36+10)</f>
        <v/>
      </c>
      <c r="AG35" s="40" t="str">
        <f>IF(AF36=0,"",AF36+7)</f>
        <v/>
      </c>
      <c r="AH35" s="40"/>
      <c r="AI35" s="41"/>
      <c r="AJ35" s="82"/>
    </row>
    <row r="36" spans="1:36" s="30" customFormat="1" ht="20.100000000000001" customHeight="1" thickBot="1">
      <c r="A36" s="74"/>
      <c r="B36" s="75"/>
      <c r="C36" s="76"/>
      <c r="D36" s="78"/>
      <c r="E36" s="78"/>
      <c r="F36" s="81"/>
      <c r="G36" s="46" t="s">
        <v>0</v>
      </c>
      <c r="H36" s="35"/>
      <c r="I36" s="31"/>
      <c r="J36" s="31"/>
      <c r="K36" s="32"/>
      <c r="L36" s="36"/>
      <c r="M36" s="31"/>
      <c r="N36" s="31"/>
      <c r="O36" s="32"/>
      <c r="P36" s="31"/>
      <c r="Q36" s="31"/>
      <c r="R36" s="31"/>
      <c r="S36" s="31"/>
      <c r="T36" s="60"/>
      <c r="U36" s="60"/>
      <c r="V36" s="60"/>
      <c r="W36" s="60"/>
      <c r="X36" s="60"/>
      <c r="Y36" s="60"/>
      <c r="Z36" s="60"/>
      <c r="AA36" s="60"/>
      <c r="AB36" s="31"/>
      <c r="AC36" s="31"/>
      <c r="AD36" s="31"/>
      <c r="AE36" s="31"/>
      <c r="AF36" s="31"/>
      <c r="AG36" s="31"/>
      <c r="AH36" s="31"/>
      <c r="AI36" s="31"/>
      <c r="AJ36" s="83"/>
    </row>
    <row r="37" spans="1:36" s="30" customFormat="1" ht="20.100000000000001" customHeight="1">
      <c r="A37" s="73">
        <f t="shared" ref="A37" si="3">A35+1</f>
        <v>15</v>
      </c>
      <c r="B37" s="75" t="s">
        <v>123</v>
      </c>
      <c r="C37" s="76" t="s">
        <v>57</v>
      </c>
      <c r="D37" s="77"/>
      <c r="E37" s="79" t="s">
        <v>65</v>
      </c>
      <c r="F37" s="80"/>
      <c r="G37" s="39" t="s">
        <v>1</v>
      </c>
      <c r="H37" s="40" t="s">
        <v>273</v>
      </c>
      <c r="I37" s="40" t="s">
        <v>76</v>
      </c>
      <c r="J37" s="40"/>
      <c r="K37" s="41"/>
      <c r="L37" s="40"/>
      <c r="M37" s="40"/>
      <c r="N37" s="40"/>
      <c r="O37" s="41"/>
      <c r="P37" s="40"/>
      <c r="Q37" s="40"/>
      <c r="R37" s="40"/>
      <c r="S37" s="41"/>
      <c r="T37" s="58"/>
      <c r="U37" s="58"/>
      <c r="V37" s="58"/>
      <c r="W37" s="59"/>
      <c r="X37" s="58"/>
      <c r="Y37" s="58"/>
      <c r="Z37" s="58"/>
      <c r="AA37" s="59"/>
      <c r="AB37" s="40"/>
      <c r="AC37" s="40"/>
      <c r="AD37" s="40"/>
      <c r="AE37" s="41"/>
      <c r="AF37" s="40" t="str">
        <f>IF(Y38=0,"",Y38+10)</f>
        <v/>
      </c>
      <c r="AG37" s="40" t="str">
        <f>IF(AF38=0,"",AF38+7)</f>
        <v/>
      </c>
      <c r="AH37" s="40"/>
      <c r="AI37" s="41"/>
      <c r="AJ37" s="82"/>
    </row>
    <row r="38" spans="1:36" s="30" customFormat="1" ht="20.100000000000001" customHeight="1" thickBot="1">
      <c r="A38" s="74"/>
      <c r="B38" s="75"/>
      <c r="C38" s="76"/>
      <c r="D38" s="78"/>
      <c r="E38" s="78"/>
      <c r="F38" s="81"/>
      <c r="G38" s="46" t="s">
        <v>0</v>
      </c>
      <c r="H38" s="35" t="s">
        <v>271</v>
      </c>
      <c r="I38" s="31" t="s">
        <v>199</v>
      </c>
      <c r="J38" s="31" t="s">
        <v>200</v>
      </c>
      <c r="K38" s="32"/>
      <c r="L38" s="36"/>
      <c r="M38" s="31"/>
      <c r="N38" s="31"/>
      <c r="O38" s="32"/>
      <c r="P38" s="31"/>
      <c r="Q38" s="31"/>
      <c r="R38" s="31"/>
      <c r="S38" s="31"/>
      <c r="T38" s="60"/>
      <c r="U38" s="60" t="s">
        <v>274</v>
      </c>
      <c r="V38" s="60" t="s">
        <v>275</v>
      </c>
      <c r="W38" s="60"/>
      <c r="X38" s="60"/>
      <c r="Y38" s="60"/>
      <c r="Z38" s="60"/>
      <c r="AA38" s="60"/>
      <c r="AB38" s="31"/>
      <c r="AC38" s="31"/>
      <c r="AD38" s="31"/>
      <c r="AE38" s="31"/>
      <c r="AF38" s="31"/>
      <c r="AG38" s="31"/>
      <c r="AH38" s="31"/>
      <c r="AI38" s="31"/>
      <c r="AJ38" s="83"/>
    </row>
    <row r="39" spans="1:36" s="30" customFormat="1" ht="20.100000000000001" customHeight="1">
      <c r="A39" s="73">
        <f t="shared" ref="A39" si="4">A37+1</f>
        <v>16</v>
      </c>
      <c r="B39" s="75" t="s">
        <v>96</v>
      </c>
      <c r="C39" s="76" t="s">
        <v>124</v>
      </c>
      <c r="D39" s="77"/>
      <c r="E39" s="79" t="s">
        <v>65</v>
      </c>
      <c r="F39" s="80"/>
      <c r="G39" s="39" t="s">
        <v>1</v>
      </c>
      <c r="H39" s="40"/>
      <c r="I39" s="40" t="s">
        <v>85</v>
      </c>
      <c r="J39" s="40"/>
      <c r="K39" s="41"/>
      <c r="L39" s="40"/>
      <c r="M39" s="40"/>
      <c r="N39" s="40"/>
      <c r="O39" s="41"/>
      <c r="P39" s="40"/>
      <c r="Q39" s="40"/>
      <c r="R39" s="40"/>
      <c r="S39" s="41"/>
      <c r="T39" s="58"/>
      <c r="U39" s="58"/>
      <c r="V39" s="58"/>
      <c r="W39" s="59"/>
      <c r="X39" s="58"/>
      <c r="Y39" s="58"/>
      <c r="Z39" s="58"/>
      <c r="AA39" s="59"/>
      <c r="AB39" s="40"/>
      <c r="AC39" s="40"/>
      <c r="AD39" s="40"/>
      <c r="AE39" s="41"/>
      <c r="AF39" s="40" t="str">
        <f>IF(Y40=0,"",Y40+10)</f>
        <v/>
      </c>
      <c r="AG39" s="40" t="str">
        <f>IF(AF40=0,"",AF40+7)</f>
        <v/>
      </c>
      <c r="AH39" s="40"/>
      <c r="AI39" s="41"/>
      <c r="AJ39" s="82"/>
    </row>
    <row r="40" spans="1:36" s="30" customFormat="1" ht="20.100000000000001" customHeight="1" thickBot="1">
      <c r="A40" s="74"/>
      <c r="B40" s="75"/>
      <c r="C40" s="76"/>
      <c r="D40" s="78"/>
      <c r="E40" s="78"/>
      <c r="F40" s="81"/>
      <c r="G40" s="46" t="s">
        <v>0</v>
      </c>
      <c r="H40" s="35"/>
      <c r="I40" s="31" t="s">
        <v>209</v>
      </c>
      <c r="J40" s="31" t="s">
        <v>210</v>
      </c>
      <c r="K40" s="32"/>
      <c r="L40" s="36"/>
      <c r="M40" s="31"/>
      <c r="N40" s="31"/>
      <c r="O40" s="32"/>
      <c r="P40" s="31"/>
      <c r="Q40" s="31"/>
      <c r="R40" s="31"/>
      <c r="S40" s="31"/>
      <c r="T40" s="60"/>
      <c r="U40" s="60"/>
      <c r="V40" s="60"/>
      <c r="W40" s="60"/>
      <c r="X40" s="60"/>
      <c r="Y40" s="60"/>
      <c r="Z40" s="60"/>
      <c r="AA40" s="60"/>
      <c r="AB40" s="31"/>
      <c r="AC40" s="31"/>
      <c r="AD40" s="31"/>
      <c r="AE40" s="31"/>
      <c r="AF40" s="31"/>
      <c r="AG40" s="31"/>
      <c r="AH40" s="31"/>
      <c r="AI40" s="31"/>
      <c r="AJ40" s="83"/>
    </row>
    <row r="41" spans="1:36" s="30" customFormat="1" ht="20.100000000000001" customHeight="1">
      <c r="A41" s="73">
        <f t="shared" ref="A41" si="5">A39+1</f>
        <v>17</v>
      </c>
      <c r="B41" s="75" t="s">
        <v>97</v>
      </c>
      <c r="C41" s="76" t="s">
        <v>59</v>
      </c>
      <c r="D41" s="77"/>
      <c r="E41" s="79" t="s">
        <v>65</v>
      </c>
      <c r="F41" s="80"/>
      <c r="G41" s="39" t="s">
        <v>1</v>
      </c>
      <c r="H41" s="40"/>
      <c r="I41" s="40" t="s">
        <v>85</v>
      </c>
      <c r="J41" s="40"/>
      <c r="K41" s="41"/>
      <c r="L41" s="40"/>
      <c r="M41" s="40"/>
      <c r="N41" s="40"/>
      <c r="O41" s="41"/>
      <c r="P41" s="40"/>
      <c r="Q41" s="40"/>
      <c r="R41" s="40"/>
      <c r="S41" s="41"/>
      <c r="T41" s="58"/>
      <c r="U41" s="58"/>
      <c r="V41" s="58"/>
      <c r="W41" s="59"/>
      <c r="X41" s="58"/>
      <c r="Y41" s="58"/>
      <c r="Z41" s="58"/>
      <c r="AA41" s="59"/>
      <c r="AB41" s="40"/>
      <c r="AC41" s="40"/>
      <c r="AD41" s="40"/>
      <c r="AE41" s="41"/>
      <c r="AF41" s="40" t="str">
        <f>IF(Y42=0,"",Y42+10)</f>
        <v/>
      </c>
      <c r="AG41" s="40" t="str">
        <f>IF(AF42=0,"",AF42+7)</f>
        <v/>
      </c>
      <c r="AH41" s="40"/>
      <c r="AI41" s="41"/>
      <c r="AJ41" s="82"/>
    </row>
    <row r="42" spans="1:36" s="30" customFormat="1" ht="20.100000000000001" customHeight="1" thickBot="1">
      <c r="A42" s="74"/>
      <c r="B42" s="75"/>
      <c r="C42" s="76"/>
      <c r="D42" s="78"/>
      <c r="E42" s="78"/>
      <c r="F42" s="81"/>
      <c r="G42" s="46" t="s">
        <v>0</v>
      </c>
      <c r="H42" s="35"/>
      <c r="I42" s="31" t="s">
        <v>209</v>
      </c>
      <c r="J42" s="31" t="s">
        <v>210</v>
      </c>
      <c r="K42" s="32"/>
      <c r="L42" s="36"/>
      <c r="M42" s="31"/>
      <c r="N42" s="31"/>
      <c r="O42" s="32"/>
      <c r="P42" s="31"/>
      <c r="Q42" s="31"/>
      <c r="R42" s="31"/>
      <c r="S42" s="31"/>
      <c r="T42" s="60"/>
      <c r="U42" s="60"/>
      <c r="V42" s="60"/>
      <c r="W42" s="60"/>
      <c r="X42" s="60"/>
      <c r="Y42" s="60"/>
      <c r="Z42" s="60"/>
      <c r="AA42" s="60"/>
      <c r="AB42" s="31"/>
      <c r="AC42" s="31"/>
      <c r="AD42" s="31"/>
      <c r="AE42" s="31"/>
      <c r="AF42" s="31"/>
      <c r="AG42" s="31"/>
      <c r="AH42" s="31"/>
      <c r="AI42" s="31"/>
      <c r="AJ42" s="83"/>
    </row>
    <row r="43" spans="1:36" s="30" customFormat="1" ht="20.100000000000001" customHeight="1">
      <c r="A43" s="73">
        <f t="shared" ref="A43" si="6">A41+1</f>
        <v>18</v>
      </c>
      <c r="B43" s="75" t="s">
        <v>125</v>
      </c>
      <c r="C43" s="76" t="s">
        <v>61</v>
      </c>
      <c r="D43" s="77"/>
      <c r="E43" s="79" t="s">
        <v>65</v>
      </c>
      <c r="F43" s="80"/>
      <c r="G43" s="39" t="s">
        <v>1</v>
      </c>
      <c r="H43" s="40"/>
      <c r="I43" s="40" t="s">
        <v>78</v>
      </c>
      <c r="J43" s="40"/>
      <c r="K43" s="41"/>
      <c r="L43" s="40"/>
      <c r="M43" s="40"/>
      <c r="N43" s="40"/>
      <c r="O43" s="41"/>
      <c r="P43" s="40"/>
      <c r="Q43" s="40"/>
      <c r="R43" s="40"/>
      <c r="S43" s="41"/>
      <c r="T43" s="58"/>
      <c r="U43" s="58"/>
      <c r="V43" s="58"/>
      <c r="W43" s="59"/>
      <c r="X43" s="58"/>
      <c r="Y43" s="58"/>
      <c r="Z43" s="58"/>
      <c r="AA43" s="59"/>
      <c r="AB43" s="40"/>
      <c r="AC43" s="40"/>
      <c r="AD43" s="40"/>
      <c r="AE43" s="41"/>
      <c r="AF43" s="40" t="str">
        <f>IF(Y44=0,"",Y44+10)</f>
        <v/>
      </c>
      <c r="AG43" s="40" t="str">
        <f>IF(AF44=0,"",AF44+7)</f>
        <v/>
      </c>
      <c r="AH43" s="40"/>
      <c r="AI43" s="41"/>
      <c r="AJ43" s="82"/>
    </row>
    <row r="44" spans="1:36" s="30" customFormat="1" ht="20.100000000000001" customHeight="1" thickBot="1">
      <c r="A44" s="74"/>
      <c r="B44" s="75"/>
      <c r="C44" s="76"/>
      <c r="D44" s="78"/>
      <c r="E44" s="78"/>
      <c r="F44" s="81"/>
      <c r="G44" s="46" t="s">
        <v>0</v>
      </c>
      <c r="H44" s="35"/>
      <c r="I44" s="31"/>
      <c r="J44" s="31"/>
      <c r="K44" s="32"/>
      <c r="L44" s="36"/>
      <c r="M44" s="31"/>
      <c r="N44" s="31"/>
      <c r="O44" s="32"/>
      <c r="P44" s="31"/>
      <c r="Q44" s="31"/>
      <c r="R44" s="31"/>
      <c r="S44" s="31"/>
      <c r="T44" s="60"/>
      <c r="U44" s="60"/>
      <c r="V44" s="60"/>
      <c r="W44" s="60"/>
      <c r="X44" s="60"/>
      <c r="Y44" s="60"/>
      <c r="Z44" s="60"/>
      <c r="AA44" s="60"/>
      <c r="AB44" s="31"/>
      <c r="AC44" s="31"/>
      <c r="AD44" s="31"/>
      <c r="AE44" s="31"/>
      <c r="AF44" s="31"/>
      <c r="AG44" s="31"/>
      <c r="AH44" s="31"/>
      <c r="AI44" s="31"/>
      <c r="AJ44" s="83"/>
    </row>
    <row r="45" spans="1:36" s="30" customFormat="1" ht="20.100000000000001" customHeight="1">
      <c r="A45" s="73">
        <f t="shared" ref="A45" si="7">A43+1</f>
        <v>19</v>
      </c>
      <c r="B45" s="75" t="s">
        <v>126</v>
      </c>
      <c r="C45" s="76" t="s">
        <v>62</v>
      </c>
      <c r="D45" s="77"/>
      <c r="E45" s="79" t="s">
        <v>65</v>
      </c>
      <c r="F45" s="80"/>
      <c r="G45" s="39" t="s">
        <v>1</v>
      </c>
      <c r="H45" s="40"/>
      <c r="I45" s="40" t="s">
        <v>85</v>
      </c>
      <c r="J45" s="40"/>
      <c r="K45" s="41"/>
      <c r="L45" s="40"/>
      <c r="M45" s="40"/>
      <c r="N45" s="40"/>
      <c r="O45" s="41"/>
      <c r="P45" s="40"/>
      <c r="Q45" s="40"/>
      <c r="R45" s="40"/>
      <c r="S45" s="41"/>
      <c r="T45" s="58"/>
      <c r="U45" s="58"/>
      <c r="V45" s="58"/>
      <c r="W45" s="59"/>
      <c r="X45" s="58"/>
      <c r="Y45" s="58"/>
      <c r="Z45" s="58"/>
      <c r="AA45" s="59"/>
      <c r="AB45" s="40"/>
      <c r="AC45" s="40"/>
      <c r="AD45" s="40"/>
      <c r="AE45" s="41"/>
      <c r="AF45" s="40" t="str">
        <f>IF(Y46=0,"",Y46+10)</f>
        <v/>
      </c>
      <c r="AG45" s="40" t="str">
        <f>IF(AF46=0,"",AF46+7)</f>
        <v/>
      </c>
      <c r="AH45" s="40"/>
      <c r="AI45" s="41"/>
      <c r="AJ45" s="82"/>
    </row>
    <row r="46" spans="1:36" s="30" customFormat="1" ht="20.100000000000001" customHeight="1" thickBot="1">
      <c r="A46" s="74"/>
      <c r="B46" s="75"/>
      <c r="C46" s="76"/>
      <c r="D46" s="78"/>
      <c r="E46" s="78"/>
      <c r="F46" s="81"/>
      <c r="G46" s="46" t="s">
        <v>0</v>
      </c>
      <c r="H46" s="35"/>
      <c r="I46" s="31" t="s">
        <v>209</v>
      </c>
      <c r="J46" s="31" t="s">
        <v>210</v>
      </c>
      <c r="K46" s="32"/>
      <c r="L46" s="36"/>
      <c r="M46" s="31"/>
      <c r="N46" s="31"/>
      <c r="O46" s="32"/>
      <c r="P46" s="31"/>
      <c r="Q46" s="31"/>
      <c r="R46" s="31"/>
      <c r="S46" s="31"/>
      <c r="T46" s="60"/>
      <c r="U46" s="60"/>
      <c r="V46" s="60"/>
      <c r="W46" s="60"/>
      <c r="X46" s="60"/>
      <c r="Y46" s="60"/>
      <c r="Z46" s="60"/>
      <c r="AA46" s="60"/>
      <c r="AB46" s="31"/>
      <c r="AC46" s="31"/>
      <c r="AD46" s="31"/>
      <c r="AE46" s="31"/>
      <c r="AF46" s="31"/>
      <c r="AG46" s="31"/>
      <c r="AH46" s="31"/>
      <c r="AI46" s="31"/>
      <c r="AJ46" s="83"/>
    </row>
    <row r="47" spans="1:36" s="30" customFormat="1" ht="20.100000000000001" customHeight="1">
      <c r="A47" s="73">
        <f t="shared" ref="A47" si="8">A45+1</f>
        <v>20</v>
      </c>
      <c r="B47" s="75" t="s">
        <v>127</v>
      </c>
      <c r="C47" s="76" t="s">
        <v>128</v>
      </c>
      <c r="D47" s="77"/>
      <c r="E47" s="79" t="s">
        <v>68</v>
      </c>
      <c r="F47" s="80"/>
      <c r="G47" s="39" t="s">
        <v>1</v>
      </c>
      <c r="H47" s="40"/>
      <c r="I47" s="40" t="s">
        <v>85</v>
      </c>
      <c r="J47" s="40"/>
      <c r="K47" s="41"/>
      <c r="L47" s="40"/>
      <c r="M47" s="40"/>
      <c r="N47" s="40"/>
      <c r="O47" s="41"/>
      <c r="P47" s="40"/>
      <c r="Q47" s="40"/>
      <c r="R47" s="40"/>
      <c r="S47" s="41"/>
      <c r="T47" s="58"/>
      <c r="U47" s="58"/>
      <c r="V47" s="58"/>
      <c r="W47" s="59"/>
      <c r="X47" s="58"/>
      <c r="Y47" s="58"/>
      <c r="Z47" s="58"/>
      <c r="AA47" s="59"/>
      <c r="AB47" s="40"/>
      <c r="AC47" s="40"/>
      <c r="AD47" s="40"/>
      <c r="AE47" s="41"/>
      <c r="AF47" s="40" t="str">
        <f>IF(Y48=0,"",Y48+10)</f>
        <v/>
      </c>
      <c r="AG47" s="40" t="str">
        <f>IF(AF48=0,"",AF48+7)</f>
        <v/>
      </c>
      <c r="AH47" s="40"/>
      <c r="AI47" s="41"/>
      <c r="AJ47" s="82"/>
    </row>
    <row r="48" spans="1:36" s="30" customFormat="1" ht="20.100000000000001" customHeight="1" thickBot="1">
      <c r="A48" s="74"/>
      <c r="B48" s="75"/>
      <c r="C48" s="76"/>
      <c r="D48" s="78"/>
      <c r="E48" s="78"/>
      <c r="F48" s="81"/>
      <c r="G48" s="46" t="s">
        <v>0</v>
      </c>
      <c r="H48" s="35"/>
      <c r="I48" s="31" t="s">
        <v>209</v>
      </c>
      <c r="J48" s="31" t="s">
        <v>210</v>
      </c>
      <c r="K48" s="32"/>
      <c r="L48" s="36"/>
      <c r="M48" s="31"/>
      <c r="N48" s="31"/>
      <c r="O48" s="32"/>
      <c r="P48" s="31"/>
      <c r="Q48" s="31"/>
      <c r="R48" s="31"/>
      <c r="S48" s="31"/>
      <c r="T48" s="60"/>
      <c r="U48" s="60"/>
      <c r="V48" s="60"/>
      <c r="W48" s="60"/>
      <c r="X48" s="60"/>
      <c r="Y48" s="60"/>
      <c r="Z48" s="60"/>
      <c r="AA48" s="60"/>
      <c r="AB48" s="31"/>
      <c r="AC48" s="31"/>
      <c r="AD48" s="31"/>
      <c r="AE48" s="31"/>
      <c r="AF48" s="31"/>
      <c r="AG48" s="31"/>
      <c r="AH48" s="31"/>
      <c r="AI48" s="31"/>
      <c r="AJ48" s="83"/>
    </row>
    <row r="49" spans="1:36" s="30" customFormat="1" ht="20.100000000000001" customHeight="1">
      <c r="A49" s="73">
        <f t="shared" ref="A49" si="9">A47+1</f>
        <v>21</v>
      </c>
      <c r="B49" s="75" t="s">
        <v>99</v>
      </c>
      <c r="C49" s="76" t="s">
        <v>64</v>
      </c>
      <c r="D49" s="77"/>
      <c r="E49" s="79"/>
      <c r="F49" s="80"/>
      <c r="G49" s="39" t="s">
        <v>1</v>
      </c>
      <c r="H49" s="40"/>
      <c r="I49" s="40" t="s">
        <v>78</v>
      </c>
      <c r="J49" s="40"/>
      <c r="K49" s="41"/>
      <c r="L49" s="40"/>
      <c r="M49" s="40"/>
      <c r="N49" s="40"/>
      <c r="O49" s="41"/>
      <c r="P49" s="40"/>
      <c r="Q49" s="40"/>
      <c r="R49" s="40"/>
      <c r="S49" s="41"/>
      <c r="T49" s="58"/>
      <c r="U49" s="58"/>
      <c r="V49" s="58"/>
      <c r="W49" s="59"/>
      <c r="X49" s="58"/>
      <c r="Y49" s="58"/>
      <c r="Z49" s="58"/>
      <c r="AA49" s="59"/>
      <c r="AB49" s="40"/>
      <c r="AC49" s="40"/>
      <c r="AD49" s="40"/>
      <c r="AE49" s="41"/>
      <c r="AF49" s="40" t="str">
        <f>IF(Y50=0,"",Y50+10)</f>
        <v/>
      </c>
      <c r="AG49" s="40" t="str">
        <f>IF(AF50=0,"",AF50+7)</f>
        <v/>
      </c>
      <c r="AH49" s="40"/>
      <c r="AI49" s="41"/>
      <c r="AJ49" s="82"/>
    </row>
    <row r="50" spans="1:36" s="30" customFormat="1" ht="20.100000000000001" customHeight="1" thickBot="1">
      <c r="A50" s="74"/>
      <c r="B50" s="75"/>
      <c r="C50" s="76"/>
      <c r="D50" s="78"/>
      <c r="E50" s="78"/>
      <c r="F50" s="81"/>
      <c r="G50" s="46" t="s">
        <v>0</v>
      </c>
      <c r="H50" s="35"/>
      <c r="I50" s="31"/>
      <c r="J50" s="31"/>
      <c r="K50" s="32"/>
      <c r="L50" s="36"/>
      <c r="M50" s="31"/>
      <c r="N50" s="31"/>
      <c r="O50" s="32"/>
      <c r="P50" s="31"/>
      <c r="Q50" s="31"/>
      <c r="R50" s="31"/>
      <c r="S50" s="31"/>
      <c r="T50" s="60"/>
      <c r="U50" s="60"/>
      <c r="V50" s="60"/>
      <c r="W50" s="60"/>
      <c r="X50" s="60"/>
      <c r="Y50" s="60"/>
      <c r="Z50" s="60"/>
      <c r="AA50" s="60"/>
      <c r="AB50" s="31"/>
      <c r="AC50" s="31"/>
      <c r="AD50" s="31"/>
      <c r="AE50" s="31"/>
      <c r="AF50" s="31"/>
      <c r="AG50" s="31"/>
      <c r="AH50" s="31"/>
      <c r="AI50" s="31"/>
      <c r="AJ50" s="83"/>
    </row>
    <row r="51" spans="1:36" s="14" customFormat="1" ht="15.75" customHeight="1" thickBot="1">
      <c r="A51" s="15" t="s">
        <v>90</v>
      </c>
      <c r="B51" s="16"/>
      <c r="C51" s="16"/>
      <c r="D51" s="16"/>
      <c r="E51" s="16"/>
      <c r="F51" s="16"/>
      <c r="G51" s="16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61"/>
      <c r="U51" s="61"/>
      <c r="V51" s="61"/>
      <c r="W51" s="61"/>
      <c r="X51" s="61"/>
      <c r="Y51" s="61"/>
      <c r="Z51" s="61"/>
      <c r="AA51" s="61"/>
      <c r="AB51" s="19"/>
      <c r="AC51" s="19"/>
      <c r="AD51" s="19"/>
      <c r="AE51" s="19"/>
      <c r="AF51" s="19"/>
      <c r="AG51" s="19"/>
      <c r="AH51" s="19"/>
      <c r="AI51" s="19"/>
      <c r="AJ51" s="17"/>
    </row>
    <row r="52" spans="1:36" s="30" customFormat="1" ht="20.100000000000001" customHeight="1">
      <c r="A52" s="73">
        <v>22</v>
      </c>
      <c r="B52" s="75" t="s">
        <v>129</v>
      </c>
      <c r="C52" s="76" t="s">
        <v>130</v>
      </c>
      <c r="D52" s="77"/>
      <c r="E52" s="79" t="s">
        <v>65</v>
      </c>
      <c r="F52" s="80" t="s">
        <v>103</v>
      </c>
      <c r="G52" s="39" t="s">
        <v>1</v>
      </c>
      <c r="H52" s="40"/>
      <c r="I52" s="40" t="s">
        <v>77</v>
      </c>
      <c r="J52" s="40"/>
      <c r="K52" s="41"/>
      <c r="L52" s="40"/>
      <c r="M52" s="40"/>
      <c r="N52" s="40"/>
      <c r="O52" s="41"/>
      <c r="P52" s="40"/>
      <c r="Q52" s="40"/>
      <c r="R52" s="40"/>
      <c r="S52" s="41"/>
      <c r="T52" s="58"/>
      <c r="U52" s="58"/>
      <c r="V52" s="58"/>
      <c r="W52" s="59"/>
      <c r="X52" s="58"/>
      <c r="Y52" s="58"/>
      <c r="Z52" s="58"/>
      <c r="AA52" s="59"/>
      <c r="AB52" s="40"/>
      <c r="AC52" s="40"/>
      <c r="AD52" s="40"/>
      <c r="AE52" s="41"/>
      <c r="AF52" s="40" t="str">
        <f>IF(Y53=0,"",Y53+10)</f>
        <v/>
      </c>
      <c r="AG52" s="40" t="str">
        <f>IF(AF53=0,"",AF53+7)</f>
        <v/>
      </c>
      <c r="AH52" s="40"/>
      <c r="AI52" s="41"/>
      <c r="AJ52" s="82"/>
    </row>
    <row r="53" spans="1:36" s="30" customFormat="1" ht="20.100000000000001" customHeight="1" thickBot="1">
      <c r="A53" s="74"/>
      <c r="B53" s="75"/>
      <c r="C53" s="76"/>
      <c r="D53" s="78"/>
      <c r="E53" s="78"/>
      <c r="F53" s="81"/>
      <c r="G53" s="46" t="s">
        <v>0</v>
      </c>
      <c r="H53" s="35"/>
      <c r="I53" s="31" t="s">
        <v>209</v>
      </c>
      <c r="J53" s="31" t="s">
        <v>210</v>
      </c>
      <c r="K53" s="32"/>
      <c r="L53" s="36"/>
      <c r="M53" s="31"/>
      <c r="N53" s="31"/>
      <c r="O53" s="32"/>
      <c r="P53" s="31"/>
      <c r="Q53" s="31"/>
      <c r="R53" s="31"/>
      <c r="S53" s="31"/>
      <c r="T53" s="60"/>
      <c r="U53" s="60"/>
      <c r="V53" s="60"/>
      <c r="W53" s="60"/>
      <c r="X53" s="60"/>
      <c r="Y53" s="60"/>
      <c r="Z53" s="60"/>
      <c r="AA53" s="60"/>
      <c r="AB53" s="31"/>
      <c r="AC53" s="31"/>
      <c r="AD53" s="31"/>
      <c r="AE53" s="31"/>
      <c r="AF53" s="31"/>
      <c r="AG53" s="31"/>
      <c r="AH53" s="31"/>
      <c r="AI53" s="31"/>
      <c r="AJ53" s="83"/>
    </row>
    <row r="54" spans="1:36" s="30" customFormat="1" ht="20.100000000000001" customHeight="1">
      <c r="A54" s="73">
        <v>23</v>
      </c>
      <c r="B54" s="75" t="s">
        <v>131</v>
      </c>
      <c r="C54" s="76" t="s">
        <v>132</v>
      </c>
      <c r="D54" s="77"/>
      <c r="E54" s="79" t="s">
        <v>65</v>
      </c>
      <c r="F54" s="80" t="s">
        <v>104</v>
      </c>
      <c r="G54" s="39" t="s">
        <v>1</v>
      </c>
      <c r="H54" s="40"/>
      <c r="I54" s="40" t="s">
        <v>86</v>
      </c>
      <c r="J54" s="40"/>
      <c r="K54" s="41"/>
      <c r="L54" s="40"/>
      <c r="M54" s="40"/>
      <c r="N54" s="40"/>
      <c r="O54" s="41"/>
      <c r="P54" s="40"/>
      <c r="Q54" s="40"/>
      <c r="R54" s="40"/>
      <c r="S54" s="41"/>
      <c r="T54" s="58"/>
      <c r="U54" s="58"/>
      <c r="V54" s="58"/>
      <c r="W54" s="59"/>
      <c r="X54" s="58"/>
      <c r="Y54" s="58"/>
      <c r="Z54" s="58"/>
      <c r="AA54" s="59"/>
      <c r="AB54" s="40"/>
      <c r="AC54" s="40"/>
      <c r="AD54" s="40"/>
      <c r="AE54" s="41"/>
      <c r="AF54" s="40" t="str">
        <f>IF(Y55=0,"",Y55+10)</f>
        <v/>
      </c>
      <c r="AG54" s="40" t="str">
        <f>IF(AF55=0,"",AF55+7)</f>
        <v/>
      </c>
      <c r="AH54" s="40"/>
      <c r="AI54" s="41"/>
      <c r="AJ54" s="82"/>
    </row>
    <row r="55" spans="1:36" s="30" customFormat="1" ht="20.100000000000001" customHeight="1" thickBot="1">
      <c r="A55" s="74"/>
      <c r="B55" s="75"/>
      <c r="C55" s="76"/>
      <c r="D55" s="78"/>
      <c r="E55" s="78"/>
      <c r="F55" s="81"/>
      <c r="G55" s="46" t="s">
        <v>0</v>
      </c>
      <c r="H55" s="35"/>
      <c r="I55" s="31" t="s">
        <v>209</v>
      </c>
      <c r="J55" s="31" t="s">
        <v>210</v>
      </c>
      <c r="K55" s="32"/>
      <c r="L55" s="36"/>
      <c r="M55" s="31"/>
      <c r="N55" s="31"/>
      <c r="O55" s="32"/>
      <c r="P55" s="31"/>
      <c r="Q55" s="31"/>
      <c r="R55" s="31"/>
      <c r="S55" s="31"/>
      <c r="T55" s="60"/>
      <c r="U55" s="60"/>
      <c r="V55" s="60"/>
      <c r="W55" s="60"/>
      <c r="X55" s="60"/>
      <c r="Y55" s="60"/>
      <c r="Z55" s="60"/>
      <c r="AA55" s="60"/>
      <c r="AB55" s="31"/>
      <c r="AC55" s="31"/>
      <c r="AD55" s="31"/>
      <c r="AE55" s="31"/>
      <c r="AF55" s="31"/>
      <c r="AG55" s="31"/>
      <c r="AH55" s="31"/>
      <c r="AI55" s="31"/>
      <c r="AJ55" s="83"/>
    </row>
    <row r="56" spans="1:36" s="14" customFormat="1" ht="15.75" customHeight="1" thickBot="1">
      <c r="A56" s="15" t="s">
        <v>29</v>
      </c>
      <c r="B56" s="16"/>
      <c r="C56" s="16"/>
      <c r="D56" s="16"/>
      <c r="E56" s="16"/>
      <c r="F56" s="16"/>
      <c r="G56" s="16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61"/>
      <c r="U56" s="61"/>
      <c r="V56" s="61"/>
      <c r="W56" s="61"/>
      <c r="X56" s="61"/>
      <c r="Y56" s="61"/>
      <c r="Z56" s="61"/>
      <c r="AA56" s="61"/>
      <c r="AB56" s="19"/>
      <c r="AC56" s="19"/>
      <c r="AD56" s="19"/>
      <c r="AE56" s="19"/>
      <c r="AF56" s="19"/>
      <c r="AG56" s="19"/>
      <c r="AH56" s="19"/>
      <c r="AI56" s="19"/>
      <c r="AJ56" s="17"/>
    </row>
    <row r="57" spans="1:36" s="30" customFormat="1" ht="20.100000000000001" customHeight="1">
      <c r="A57" s="73">
        <v>24</v>
      </c>
      <c r="B57" s="75" t="s">
        <v>133</v>
      </c>
      <c r="C57" s="108" t="s">
        <v>134</v>
      </c>
      <c r="D57" s="77"/>
      <c r="E57" s="79" t="s">
        <v>65</v>
      </c>
      <c r="F57" s="80" t="s">
        <v>103</v>
      </c>
      <c r="G57" s="39" t="s">
        <v>1</v>
      </c>
      <c r="H57" s="40" t="s">
        <v>232</v>
      </c>
      <c r="I57" s="40" t="s">
        <v>77</v>
      </c>
      <c r="J57" s="40"/>
      <c r="K57" s="41"/>
      <c r="L57" s="40"/>
      <c r="M57" s="40"/>
      <c r="N57" s="40"/>
      <c r="O57" s="41"/>
      <c r="P57" s="40"/>
      <c r="Q57" s="40"/>
      <c r="R57" s="40"/>
      <c r="S57" s="41"/>
      <c r="T57" s="58"/>
      <c r="U57" s="58"/>
      <c r="V57" s="58"/>
      <c r="W57" s="59"/>
      <c r="X57" s="58"/>
      <c r="Y57" s="58"/>
      <c r="Z57" s="58"/>
      <c r="AA57" s="59"/>
      <c r="AB57" s="40"/>
      <c r="AC57" s="40"/>
      <c r="AD57" s="40"/>
      <c r="AE57" s="41"/>
      <c r="AF57" s="40" t="str">
        <f>IF(Y58=0,"",Y58+10)</f>
        <v/>
      </c>
      <c r="AG57" s="40" t="str">
        <f>IF(AF58=0,"",AF58+7)</f>
        <v/>
      </c>
      <c r="AH57" s="40"/>
      <c r="AI57" s="41"/>
      <c r="AJ57" s="82"/>
    </row>
    <row r="58" spans="1:36" s="30" customFormat="1" ht="20.100000000000001" customHeight="1" thickBot="1">
      <c r="A58" s="74"/>
      <c r="B58" s="75"/>
      <c r="C58" s="76"/>
      <c r="D58" s="78"/>
      <c r="E58" s="78"/>
      <c r="F58" s="81"/>
      <c r="G58" s="46" t="s">
        <v>0</v>
      </c>
      <c r="H58" s="35" t="s">
        <v>227</v>
      </c>
      <c r="I58" s="31" t="s">
        <v>213</v>
      </c>
      <c r="J58" s="31" t="s">
        <v>214</v>
      </c>
      <c r="K58" s="31" t="s">
        <v>231</v>
      </c>
      <c r="L58" s="36"/>
      <c r="M58" s="31"/>
      <c r="N58" s="31"/>
      <c r="O58" s="32"/>
      <c r="P58" s="31"/>
      <c r="Q58" s="31"/>
      <c r="R58" s="31"/>
      <c r="S58" s="31"/>
      <c r="T58" s="60"/>
      <c r="U58" s="60"/>
      <c r="V58" s="60"/>
      <c r="W58" s="60"/>
      <c r="X58" s="60"/>
      <c r="Y58" s="60"/>
      <c r="Z58" s="60"/>
      <c r="AA58" s="60"/>
      <c r="AB58" s="31"/>
      <c r="AC58" s="31"/>
      <c r="AD58" s="31"/>
      <c r="AE58" s="31"/>
      <c r="AF58" s="31"/>
      <c r="AG58" s="31"/>
      <c r="AH58" s="31"/>
      <c r="AI58" s="31"/>
      <c r="AJ58" s="83"/>
    </row>
    <row r="59" spans="1:36" s="30" customFormat="1" ht="20.100000000000001" customHeight="1">
      <c r="A59" s="73">
        <f>A57+1</f>
        <v>25</v>
      </c>
      <c r="B59" s="75" t="s">
        <v>135</v>
      </c>
      <c r="C59" s="127" t="s">
        <v>51</v>
      </c>
      <c r="D59" s="77"/>
      <c r="E59" s="79" t="s">
        <v>65</v>
      </c>
      <c r="F59" s="80" t="s">
        <v>105</v>
      </c>
      <c r="G59" s="39" t="s">
        <v>1</v>
      </c>
      <c r="H59" s="40" t="s">
        <v>273</v>
      </c>
      <c r="I59" s="40" t="s">
        <v>75</v>
      </c>
      <c r="J59" s="40"/>
      <c r="K59" s="41"/>
      <c r="L59" s="40"/>
      <c r="M59" s="40"/>
      <c r="N59" s="40"/>
      <c r="O59" s="41"/>
      <c r="P59" s="40"/>
      <c r="Q59" s="40"/>
      <c r="R59" s="40"/>
      <c r="S59" s="41"/>
      <c r="T59" s="58"/>
      <c r="U59" s="58"/>
      <c r="V59" s="58"/>
      <c r="W59" s="59"/>
      <c r="X59" s="58"/>
      <c r="Y59" s="58"/>
      <c r="Z59" s="58"/>
      <c r="AA59" s="59"/>
      <c r="AB59" s="40"/>
      <c r="AC59" s="40"/>
      <c r="AD59" s="40"/>
      <c r="AE59" s="41"/>
      <c r="AF59" s="40" t="str">
        <f>IF(Y60=0,"",Y60+10)</f>
        <v/>
      </c>
      <c r="AG59" s="40" t="str">
        <f>IF(AF60=0,"",AF60+7)</f>
        <v/>
      </c>
      <c r="AH59" s="40"/>
      <c r="AI59" s="41"/>
      <c r="AJ59" s="82"/>
    </row>
    <row r="60" spans="1:36" s="30" customFormat="1" ht="20.100000000000001" customHeight="1" thickBot="1">
      <c r="A60" s="74"/>
      <c r="B60" s="75"/>
      <c r="C60" s="128"/>
      <c r="D60" s="78"/>
      <c r="E60" s="78"/>
      <c r="F60" s="81"/>
      <c r="G60" s="46" t="s">
        <v>0</v>
      </c>
      <c r="H60" s="35" t="s">
        <v>271</v>
      </c>
      <c r="I60" s="31" t="s">
        <v>199</v>
      </c>
      <c r="J60" s="31" t="s">
        <v>200</v>
      </c>
      <c r="K60" s="32"/>
      <c r="L60" s="36"/>
      <c r="M60" s="31"/>
      <c r="N60" s="31"/>
      <c r="O60" s="32"/>
      <c r="P60" s="31"/>
      <c r="Q60" s="31"/>
      <c r="R60" s="31"/>
      <c r="S60" s="31"/>
      <c r="T60" s="60"/>
      <c r="U60" s="60" t="s">
        <v>274</v>
      </c>
      <c r="V60" s="60" t="s">
        <v>275</v>
      </c>
      <c r="W60" s="60"/>
      <c r="X60" s="60"/>
      <c r="Y60" s="60"/>
      <c r="Z60" s="60"/>
      <c r="AA60" s="60"/>
      <c r="AB60" s="31"/>
      <c r="AC60" s="31"/>
      <c r="AD60" s="31"/>
      <c r="AE60" s="31"/>
      <c r="AF60" s="31"/>
      <c r="AG60" s="31"/>
      <c r="AH60" s="31"/>
      <c r="AI60" s="31"/>
      <c r="AJ60" s="83"/>
    </row>
    <row r="61" spans="1:36" s="30" customFormat="1" ht="20.100000000000001" customHeight="1">
      <c r="A61" s="73">
        <f t="shared" ref="A61" si="10">A59+1</f>
        <v>26</v>
      </c>
      <c r="B61" s="75" t="s">
        <v>136</v>
      </c>
      <c r="C61" s="76" t="s">
        <v>137</v>
      </c>
      <c r="D61" s="77"/>
      <c r="E61" s="79" t="s">
        <v>91</v>
      </c>
      <c r="F61" s="80" t="s">
        <v>105</v>
      </c>
      <c r="G61" s="39" t="s">
        <v>1</v>
      </c>
      <c r="H61" s="40" t="s">
        <v>239</v>
      </c>
      <c r="I61" s="40" t="s">
        <v>85</v>
      </c>
      <c r="J61" s="40"/>
      <c r="K61" s="41"/>
      <c r="L61" s="40" t="s">
        <v>260</v>
      </c>
      <c r="M61" s="40"/>
      <c r="N61" s="40"/>
      <c r="O61" s="41"/>
      <c r="P61" s="40"/>
      <c r="Q61" s="40"/>
      <c r="R61" s="40"/>
      <c r="S61" s="41"/>
      <c r="T61" s="58"/>
      <c r="U61" s="58"/>
      <c r="V61" s="58"/>
      <c r="W61" s="59"/>
      <c r="X61" s="58"/>
      <c r="Y61" s="58"/>
      <c r="Z61" s="58"/>
      <c r="AA61" s="59"/>
      <c r="AB61" s="40"/>
      <c r="AC61" s="40"/>
      <c r="AD61" s="40"/>
      <c r="AE61" s="41"/>
      <c r="AF61" s="40" t="str">
        <f>IF(Y62=0,"",Y62+10)</f>
        <v/>
      </c>
      <c r="AG61" s="40" t="str">
        <f>IF(AF62=0,"",AF62+7)</f>
        <v/>
      </c>
      <c r="AH61" s="40"/>
      <c r="AI61" s="41"/>
      <c r="AJ61" s="82"/>
    </row>
    <row r="62" spans="1:36" s="30" customFormat="1" ht="20.100000000000001" customHeight="1" thickBot="1">
      <c r="A62" s="74"/>
      <c r="B62" s="75"/>
      <c r="C62" s="76"/>
      <c r="D62" s="78"/>
      <c r="E62" s="78"/>
      <c r="F62" s="81"/>
      <c r="G62" s="46" t="s">
        <v>0</v>
      </c>
      <c r="H62" s="35" t="s">
        <v>238</v>
      </c>
      <c r="I62" s="31" t="s">
        <v>203</v>
      </c>
      <c r="J62" s="31" t="s">
        <v>204</v>
      </c>
      <c r="K62" s="31" t="s">
        <v>241</v>
      </c>
      <c r="L62" s="36" t="s">
        <v>259</v>
      </c>
      <c r="M62" s="31" t="s">
        <v>252</v>
      </c>
      <c r="N62" s="31" t="s">
        <v>253</v>
      </c>
      <c r="O62" s="31" t="s">
        <v>263</v>
      </c>
      <c r="P62" s="31"/>
      <c r="Q62" s="31"/>
      <c r="R62" s="31"/>
      <c r="S62" s="31"/>
      <c r="T62" s="60"/>
      <c r="U62" s="60"/>
      <c r="V62" s="60"/>
      <c r="W62" s="60"/>
      <c r="X62" s="60"/>
      <c r="Y62" s="60"/>
      <c r="Z62" s="60"/>
      <c r="AA62" s="60"/>
      <c r="AB62" s="31"/>
      <c r="AC62" s="31"/>
      <c r="AD62" s="31"/>
      <c r="AE62" s="31"/>
      <c r="AF62" s="31"/>
      <c r="AG62" s="31"/>
      <c r="AH62" s="31"/>
      <c r="AI62" s="31"/>
      <c r="AJ62" s="83"/>
    </row>
    <row r="63" spans="1:36" s="30" customFormat="1" ht="20.100000000000001" customHeight="1">
      <c r="A63" s="73">
        <f t="shared" ref="A63" si="11">A61+1</f>
        <v>27</v>
      </c>
      <c r="B63" s="75" t="s">
        <v>138</v>
      </c>
      <c r="C63" s="76" t="s">
        <v>63</v>
      </c>
      <c r="D63" s="77"/>
      <c r="E63" s="79" t="s">
        <v>65</v>
      </c>
      <c r="F63" s="80" t="s">
        <v>103</v>
      </c>
      <c r="G63" s="39" t="s">
        <v>1</v>
      </c>
      <c r="H63" s="40"/>
      <c r="I63" s="40" t="s">
        <v>84</v>
      </c>
      <c r="J63" s="40"/>
      <c r="K63" s="41"/>
      <c r="L63" s="40"/>
      <c r="M63" s="40"/>
      <c r="N63" s="40"/>
      <c r="O63" s="41"/>
      <c r="P63" s="40"/>
      <c r="Q63" s="40"/>
      <c r="R63" s="40"/>
      <c r="S63" s="41"/>
      <c r="T63" s="58"/>
      <c r="U63" s="58"/>
      <c r="V63" s="58"/>
      <c r="W63" s="59"/>
      <c r="X63" s="58"/>
      <c r="Y63" s="58"/>
      <c r="Z63" s="58"/>
      <c r="AA63" s="59"/>
      <c r="AB63" s="40"/>
      <c r="AC63" s="40"/>
      <c r="AD63" s="40"/>
      <c r="AE63" s="41"/>
      <c r="AF63" s="40" t="str">
        <f>IF(Y64=0,"",Y64+10)</f>
        <v/>
      </c>
      <c r="AG63" s="40" t="str">
        <f>IF(AF64=0,"",AF64+7)</f>
        <v/>
      </c>
      <c r="AH63" s="40"/>
      <c r="AI63" s="41"/>
      <c r="AJ63" s="82"/>
    </row>
    <row r="64" spans="1:36" s="30" customFormat="1" ht="20.100000000000001" customHeight="1" thickBot="1">
      <c r="A64" s="74"/>
      <c r="B64" s="75"/>
      <c r="C64" s="76"/>
      <c r="D64" s="78"/>
      <c r="E64" s="78"/>
      <c r="F64" s="81"/>
      <c r="G64" s="46" t="s">
        <v>0</v>
      </c>
      <c r="H64" s="35"/>
      <c r="I64" s="31" t="s">
        <v>209</v>
      </c>
      <c r="J64" s="31" t="s">
        <v>210</v>
      </c>
      <c r="K64" s="32"/>
      <c r="L64" s="36"/>
      <c r="M64" s="31"/>
      <c r="N64" s="31"/>
      <c r="O64" s="32"/>
      <c r="P64" s="31"/>
      <c r="Q64" s="31"/>
      <c r="R64" s="31"/>
      <c r="S64" s="31"/>
      <c r="T64" s="60"/>
      <c r="U64" s="60"/>
      <c r="V64" s="60"/>
      <c r="W64" s="60"/>
      <c r="X64" s="60"/>
      <c r="Y64" s="60"/>
      <c r="Z64" s="60"/>
      <c r="AA64" s="60"/>
      <c r="AB64" s="31"/>
      <c r="AC64" s="31"/>
      <c r="AD64" s="31"/>
      <c r="AE64" s="31"/>
      <c r="AF64" s="31"/>
      <c r="AG64" s="31"/>
      <c r="AH64" s="31"/>
      <c r="AI64" s="31"/>
      <c r="AJ64" s="83"/>
    </row>
    <row r="65" spans="1:36" s="30" customFormat="1" ht="20.100000000000001" customHeight="1">
      <c r="A65" s="73">
        <f t="shared" ref="A65" si="12">A63+1</f>
        <v>28</v>
      </c>
      <c r="B65" s="75" t="s">
        <v>139</v>
      </c>
      <c r="C65" s="76" t="s">
        <v>140</v>
      </c>
      <c r="D65" s="77"/>
      <c r="E65" s="79" t="s">
        <v>65</v>
      </c>
      <c r="F65" s="80"/>
      <c r="G65" s="39" t="s">
        <v>1</v>
      </c>
      <c r="H65" s="40"/>
      <c r="I65" s="40" t="s">
        <v>81</v>
      </c>
      <c r="J65" s="40"/>
      <c r="K65" s="41"/>
      <c r="L65" s="40"/>
      <c r="M65" s="40"/>
      <c r="N65" s="40"/>
      <c r="O65" s="41"/>
      <c r="P65" s="40"/>
      <c r="Q65" s="40"/>
      <c r="R65" s="40"/>
      <c r="S65" s="41"/>
      <c r="T65" s="58"/>
      <c r="U65" s="58"/>
      <c r="V65" s="58"/>
      <c r="W65" s="59"/>
      <c r="X65" s="58"/>
      <c r="Y65" s="58"/>
      <c r="Z65" s="58"/>
      <c r="AA65" s="59"/>
      <c r="AB65" s="40"/>
      <c r="AC65" s="40"/>
      <c r="AD65" s="40"/>
      <c r="AE65" s="41"/>
      <c r="AF65" s="40" t="str">
        <f>IF(Y66=0,"",Y66+10)</f>
        <v/>
      </c>
      <c r="AG65" s="40" t="str">
        <f>IF(AF66=0,"",AF66+7)</f>
        <v/>
      </c>
      <c r="AH65" s="40"/>
      <c r="AI65" s="41"/>
      <c r="AJ65" s="82"/>
    </row>
    <row r="66" spans="1:36" s="30" customFormat="1" ht="20.100000000000001" customHeight="1" thickBot="1">
      <c r="A66" s="74"/>
      <c r="B66" s="75"/>
      <c r="C66" s="76"/>
      <c r="D66" s="78"/>
      <c r="E66" s="78"/>
      <c r="F66" s="81"/>
      <c r="G66" s="46" t="s">
        <v>0</v>
      </c>
      <c r="H66" s="35"/>
      <c r="I66" s="31"/>
      <c r="J66" s="31"/>
      <c r="K66" s="32"/>
      <c r="L66" s="36"/>
      <c r="M66" s="31"/>
      <c r="N66" s="31"/>
      <c r="O66" s="32"/>
      <c r="P66" s="31"/>
      <c r="Q66" s="31"/>
      <c r="R66" s="31"/>
      <c r="S66" s="31"/>
      <c r="T66" s="60"/>
      <c r="U66" s="60"/>
      <c r="V66" s="60"/>
      <c r="W66" s="60"/>
      <c r="X66" s="60"/>
      <c r="Y66" s="60"/>
      <c r="Z66" s="60"/>
      <c r="AA66" s="60"/>
      <c r="AB66" s="31"/>
      <c r="AC66" s="31"/>
      <c r="AD66" s="31"/>
      <c r="AE66" s="31"/>
      <c r="AF66" s="31"/>
      <c r="AG66" s="31"/>
      <c r="AH66" s="31"/>
      <c r="AI66" s="31"/>
      <c r="AJ66" s="83"/>
    </row>
    <row r="67" spans="1:36" s="30" customFormat="1" ht="20.100000000000001" customHeight="1">
      <c r="A67" s="73">
        <f t="shared" ref="A67" si="13">A65+1</f>
        <v>29</v>
      </c>
      <c r="B67" s="75" t="s">
        <v>141</v>
      </c>
      <c r="C67" s="76" t="s">
        <v>44</v>
      </c>
      <c r="D67" s="77"/>
      <c r="E67" s="79" t="s">
        <v>65</v>
      </c>
      <c r="F67" s="80"/>
      <c r="G67" s="39" t="s">
        <v>1</v>
      </c>
      <c r="H67" s="40" t="s">
        <v>239</v>
      </c>
      <c r="I67" s="40" t="s">
        <v>79</v>
      </c>
      <c r="J67" s="40"/>
      <c r="K67" s="41"/>
      <c r="L67" s="40"/>
      <c r="M67" s="40"/>
      <c r="N67" s="40"/>
      <c r="O67" s="41"/>
      <c r="P67" s="40"/>
      <c r="Q67" s="40"/>
      <c r="R67" s="40"/>
      <c r="S67" s="41"/>
      <c r="T67" s="58"/>
      <c r="U67" s="58"/>
      <c r="V67" s="58"/>
      <c r="W67" s="59"/>
      <c r="X67" s="58"/>
      <c r="Y67" s="58"/>
      <c r="Z67" s="58"/>
      <c r="AA67" s="59"/>
      <c r="AB67" s="40"/>
      <c r="AC67" s="40"/>
      <c r="AD67" s="40"/>
      <c r="AE67" s="41"/>
      <c r="AF67" s="40" t="str">
        <f>IF(Y68=0,"",Y68+10)</f>
        <v/>
      </c>
      <c r="AG67" s="40" t="str">
        <f>IF(AF68=0,"",AF68+7)</f>
        <v/>
      </c>
      <c r="AH67" s="40"/>
      <c r="AI67" s="41"/>
      <c r="AJ67" s="82"/>
    </row>
    <row r="68" spans="1:36" s="30" customFormat="1" ht="20.100000000000001" customHeight="1" thickBot="1">
      <c r="A68" s="74"/>
      <c r="B68" s="75"/>
      <c r="C68" s="76"/>
      <c r="D68" s="78"/>
      <c r="E68" s="78"/>
      <c r="F68" s="81"/>
      <c r="G68" s="46" t="s">
        <v>0</v>
      </c>
      <c r="H68" s="35" t="s">
        <v>238</v>
      </c>
      <c r="I68" s="31" t="s">
        <v>203</v>
      </c>
      <c r="J68" s="31" t="s">
        <v>204</v>
      </c>
      <c r="K68" s="31" t="s">
        <v>240</v>
      </c>
      <c r="L68" s="36"/>
      <c r="M68" s="31"/>
      <c r="N68" s="31"/>
      <c r="O68" s="32"/>
      <c r="P68" s="31"/>
      <c r="Q68" s="31"/>
      <c r="R68" s="31"/>
      <c r="S68" s="31"/>
      <c r="T68" s="60"/>
      <c r="U68" s="60"/>
      <c r="V68" s="60"/>
      <c r="W68" s="60"/>
      <c r="X68" s="60"/>
      <c r="Y68" s="60"/>
      <c r="Z68" s="60"/>
      <c r="AA68" s="60"/>
      <c r="AB68" s="31"/>
      <c r="AC68" s="31"/>
      <c r="AD68" s="31"/>
      <c r="AE68" s="31"/>
      <c r="AF68" s="31"/>
      <c r="AG68" s="31"/>
      <c r="AH68" s="31"/>
      <c r="AI68" s="31"/>
      <c r="AJ68" s="83"/>
    </row>
    <row r="69" spans="1:36" s="14" customFormat="1" ht="15.75" customHeight="1" thickBot="1">
      <c r="A69" s="18" t="s">
        <v>100</v>
      </c>
      <c r="B69" s="16"/>
      <c r="C69" s="16"/>
      <c r="D69" s="16"/>
      <c r="E69" s="16"/>
      <c r="F69" s="16"/>
      <c r="G69" s="16"/>
      <c r="H69" s="19"/>
      <c r="I69" s="33"/>
      <c r="J69" s="33"/>
      <c r="K69" s="19"/>
      <c r="L69" s="19"/>
      <c r="M69" s="19"/>
      <c r="N69" s="19"/>
      <c r="O69" s="19"/>
      <c r="P69" s="19"/>
      <c r="Q69" s="19"/>
      <c r="R69" s="19"/>
      <c r="S69" s="19"/>
      <c r="T69" s="61"/>
      <c r="U69" s="61"/>
      <c r="V69" s="61"/>
      <c r="W69" s="61"/>
      <c r="X69" s="61"/>
      <c r="Y69" s="61"/>
      <c r="Z69" s="61"/>
      <c r="AA69" s="61"/>
      <c r="AB69" s="19"/>
      <c r="AC69" s="19"/>
      <c r="AD69" s="19"/>
      <c r="AE69" s="19"/>
      <c r="AF69" s="19"/>
      <c r="AG69" s="19"/>
      <c r="AH69" s="19"/>
      <c r="AI69" s="19"/>
      <c r="AJ69" s="17"/>
    </row>
    <row r="70" spans="1:36" s="30" customFormat="1" ht="20.100000000000001" customHeight="1">
      <c r="A70" s="73">
        <v>30</v>
      </c>
      <c r="B70" s="75" t="s">
        <v>142</v>
      </c>
      <c r="C70" s="108" t="s">
        <v>143</v>
      </c>
      <c r="D70" s="77"/>
      <c r="E70" s="79" t="s">
        <v>65</v>
      </c>
      <c r="F70" s="80" t="s">
        <v>103</v>
      </c>
      <c r="G70" s="39" t="s">
        <v>1</v>
      </c>
      <c r="H70" s="40" t="s">
        <v>221</v>
      </c>
      <c r="I70" s="40" t="s">
        <v>72</v>
      </c>
      <c r="J70" s="40"/>
      <c r="K70" s="41"/>
      <c r="L70" s="40"/>
      <c r="M70" s="40"/>
      <c r="N70" s="40"/>
      <c r="O70" s="41"/>
      <c r="P70" s="40"/>
      <c r="Q70" s="40"/>
      <c r="R70" s="40"/>
      <c r="S70" s="41"/>
      <c r="T70" s="58"/>
      <c r="U70" s="58"/>
      <c r="V70" s="58"/>
      <c r="W70" s="59"/>
      <c r="X70" s="58"/>
      <c r="Y70" s="58"/>
      <c r="Z70" s="58"/>
      <c r="AA70" s="59"/>
      <c r="AB70" s="40"/>
      <c r="AC70" s="40"/>
      <c r="AD70" s="40"/>
      <c r="AE70" s="41"/>
      <c r="AF70" s="40" t="str">
        <f>IF(Y71=0,"",Y71+10)</f>
        <v/>
      </c>
      <c r="AG70" s="40" t="str">
        <f>IF(AF71=0,"",AF71+7)</f>
        <v/>
      </c>
      <c r="AH70" s="40"/>
      <c r="AI70" s="41"/>
      <c r="AJ70" s="82"/>
    </row>
    <row r="71" spans="1:36" s="30" customFormat="1" ht="20.100000000000001" customHeight="1" thickBot="1">
      <c r="A71" s="74"/>
      <c r="B71" s="75"/>
      <c r="C71" s="76"/>
      <c r="D71" s="78"/>
      <c r="E71" s="78"/>
      <c r="F71" s="81"/>
      <c r="G71" s="46" t="s">
        <v>0</v>
      </c>
      <c r="H71" s="35" t="s">
        <v>220</v>
      </c>
      <c r="I71" s="31" t="s">
        <v>194</v>
      </c>
      <c r="J71" s="31" t="s">
        <v>195</v>
      </c>
      <c r="K71" s="31" t="s">
        <v>222</v>
      </c>
      <c r="L71" s="36"/>
      <c r="M71" s="31"/>
      <c r="N71" s="31"/>
      <c r="O71" s="32"/>
      <c r="P71" s="31"/>
      <c r="Q71" s="31"/>
      <c r="R71" s="31"/>
      <c r="S71" s="31"/>
      <c r="T71" s="60"/>
      <c r="U71" s="60"/>
      <c r="V71" s="60"/>
      <c r="W71" s="60"/>
      <c r="X71" s="60"/>
      <c r="Y71" s="60"/>
      <c r="Z71" s="60"/>
      <c r="AA71" s="60"/>
      <c r="AB71" s="31"/>
      <c r="AC71" s="31"/>
      <c r="AD71" s="31"/>
      <c r="AE71" s="31"/>
      <c r="AF71" s="31"/>
      <c r="AG71" s="31"/>
      <c r="AH71" s="31"/>
      <c r="AI71" s="31"/>
      <c r="AJ71" s="83"/>
    </row>
    <row r="72" spans="1:36" s="30" customFormat="1" ht="20.100000000000001" customHeight="1">
      <c r="A72" s="73">
        <f>A70+1</f>
        <v>31</v>
      </c>
      <c r="B72" s="75" t="s">
        <v>144</v>
      </c>
      <c r="C72" s="76" t="s">
        <v>145</v>
      </c>
      <c r="D72" s="77"/>
      <c r="E72" s="79" t="s">
        <v>65</v>
      </c>
      <c r="F72" s="80"/>
      <c r="G72" s="39" t="s">
        <v>1</v>
      </c>
      <c r="H72" s="40"/>
      <c r="I72" s="40" t="s">
        <v>77</v>
      </c>
      <c r="J72" s="40"/>
      <c r="K72" s="41"/>
      <c r="L72" s="40"/>
      <c r="M72" s="40"/>
      <c r="N72" s="40"/>
      <c r="O72" s="41"/>
      <c r="P72" s="40"/>
      <c r="Q72" s="40"/>
      <c r="R72" s="40"/>
      <c r="S72" s="41"/>
      <c r="T72" s="58"/>
      <c r="U72" s="58"/>
      <c r="V72" s="58"/>
      <c r="W72" s="59"/>
      <c r="X72" s="58"/>
      <c r="Y72" s="58"/>
      <c r="Z72" s="58"/>
      <c r="AA72" s="59"/>
      <c r="AB72" s="40"/>
      <c r="AC72" s="40"/>
      <c r="AD72" s="40"/>
      <c r="AE72" s="41"/>
      <c r="AF72" s="40" t="str">
        <f>IF(Y73=0,"",Y73+10)</f>
        <v/>
      </c>
      <c r="AG72" s="40" t="str">
        <f>IF(AF73=0,"",AF73+7)</f>
        <v/>
      </c>
      <c r="AH72" s="40"/>
      <c r="AI72" s="41"/>
      <c r="AJ72" s="82"/>
    </row>
    <row r="73" spans="1:36" s="30" customFormat="1" ht="20.100000000000001" customHeight="1" thickBot="1">
      <c r="A73" s="74"/>
      <c r="B73" s="75"/>
      <c r="C73" s="76"/>
      <c r="D73" s="78"/>
      <c r="E73" s="78"/>
      <c r="F73" s="81"/>
      <c r="G73" s="46" t="s">
        <v>0</v>
      </c>
      <c r="H73" s="35"/>
      <c r="I73" s="31" t="s">
        <v>207</v>
      </c>
      <c r="J73" s="31" t="s">
        <v>208</v>
      </c>
      <c r="K73" s="32"/>
      <c r="L73" s="36"/>
      <c r="M73" s="31"/>
      <c r="N73" s="31"/>
      <c r="O73" s="32"/>
      <c r="P73" s="31"/>
      <c r="Q73" s="31"/>
      <c r="R73" s="31"/>
      <c r="S73" s="31"/>
      <c r="T73" s="60"/>
      <c r="U73" s="60"/>
      <c r="V73" s="60"/>
      <c r="W73" s="60"/>
      <c r="X73" s="60"/>
      <c r="Y73" s="60"/>
      <c r="Z73" s="60"/>
      <c r="AA73" s="60"/>
      <c r="AB73" s="31"/>
      <c r="AC73" s="31"/>
      <c r="AD73" s="31"/>
      <c r="AE73" s="31"/>
      <c r="AF73" s="31"/>
      <c r="AG73" s="31"/>
      <c r="AH73" s="31"/>
      <c r="AI73" s="31"/>
      <c r="AJ73" s="83"/>
    </row>
    <row r="74" spans="1:36" s="30" customFormat="1" ht="20.100000000000001" customHeight="1">
      <c r="A74" s="73">
        <f t="shared" ref="A74" si="14">A72+1</f>
        <v>32</v>
      </c>
      <c r="B74" s="75" t="s">
        <v>146</v>
      </c>
      <c r="C74" s="76" t="s">
        <v>46</v>
      </c>
      <c r="D74" s="77"/>
      <c r="E74" s="79" t="s">
        <v>65</v>
      </c>
      <c r="F74" s="80"/>
      <c r="G74" s="39" t="s">
        <v>1</v>
      </c>
      <c r="H74" s="40"/>
      <c r="I74" s="40" t="s">
        <v>77</v>
      </c>
      <c r="J74" s="40"/>
      <c r="K74" s="41"/>
      <c r="L74" s="40"/>
      <c r="M74" s="40"/>
      <c r="N74" s="40"/>
      <c r="O74" s="41"/>
      <c r="P74" s="40"/>
      <c r="Q74" s="40"/>
      <c r="R74" s="40"/>
      <c r="S74" s="41"/>
      <c r="T74" s="58"/>
      <c r="U74" s="58"/>
      <c r="V74" s="58"/>
      <c r="W74" s="59"/>
      <c r="X74" s="58"/>
      <c r="Y74" s="58"/>
      <c r="Z74" s="58"/>
      <c r="AA74" s="59"/>
      <c r="AB74" s="40"/>
      <c r="AC74" s="40"/>
      <c r="AD74" s="40"/>
      <c r="AE74" s="41"/>
      <c r="AF74" s="40" t="str">
        <f>IF(Y75=0,"",Y75+10)</f>
        <v/>
      </c>
      <c r="AG74" s="40" t="str">
        <f>IF(AF75=0,"",AF75+7)</f>
        <v/>
      </c>
      <c r="AH74" s="40"/>
      <c r="AI74" s="41"/>
      <c r="AJ74" s="82"/>
    </row>
    <row r="75" spans="1:36" s="30" customFormat="1" ht="20.100000000000001" customHeight="1" thickBot="1">
      <c r="A75" s="74"/>
      <c r="B75" s="75"/>
      <c r="C75" s="76"/>
      <c r="D75" s="78"/>
      <c r="E75" s="78"/>
      <c r="F75" s="81"/>
      <c r="G75" s="46" t="s">
        <v>0</v>
      </c>
      <c r="H75" s="35"/>
      <c r="I75" s="31" t="s">
        <v>207</v>
      </c>
      <c r="J75" s="31" t="s">
        <v>208</v>
      </c>
      <c r="K75" s="32"/>
      <c r="L75" s="36"/>
      <c r="M75" s="31"/>
      <c r="N75" s="31"/>
      <c r="O75" s="32"/>
      <c r="P75" s="31"/>
      <c r="Q75" s="31"/>
      <c r="R75" s="31"/>
      <c r="S75" s="31"/>
      <c r="T75" s="60"/>
      <c r="U75" s="60"/>
      <c r="V75" s="60"/>
      <c r="W75" s="60"/>
      <c r="X75" s="60"/>
      <c r="Y75" s="60"/>
      <c r="Z75" s="60"/>
      <c r="AA75" s="60"/>
      <c r="AB75" s="31"/>
      <c r="AC75" s="31"/>
      <c r="AD75" s="31"/>
      <c r="AE75" s="31"/>
      <c r="AF75" s="31"/>
      <c r="AG75" s="31"/>
      <c r="AH75" s="31"/>
      <c r="AI75" s="31"/>
      <c r="AJ75" s="83"/>
    </row>
    <row r="76" spans="1:36" s="30" customFormat="1" ht="20.100000000000001" customHeight="1">
      <c r="A76" s="73">
        <f t="shared" ref="A76" si="15">A74+1</f>
        <v>33</v>
      </c>
      <c r="B76" s="75" t="s">
        <v>147</v>
      </c>
      <c r="C76" s="76" t="s">
        <v>47</v>
      </c>
      <c r="D76" s="77"/>
      <c r="E76" s="79" t="s">
        <v>65</v>
      </c>
      <c r="F76" s="80"/>
      <c r="G76" s="39" t="s">
        <v>1</v>
      </c>
      <c r="H76" s="40"/>
      <c r="I76" s="40" t="s">
        <v>77</v>
      </c>
      <c r="J76" s="40"/>
      <c r="K76" s="41"/>
      <c r="L76" s="40"/>
      <c r="M76" s="40"/>
      <c r="N76" s="40"/>
      <c r="O76" s="41"/>
      <c r="P76" s="40"/>
      <c r="Q76" s="40"/>
      <c r="R76" s="40"/>
      <c r="S76" s="41"/>
      <c r="T76" s="58"/>
      <c r="U76" s="58"/>
      <c r="V76" s="58"/>
      <c r="W76" s="59"/>
      <c r="X76" s="58"/>
      <c r="Y76" s="58"/>
      <c r="Z76" s="58"/>
      <c r="AA76" s="59"/>
      <c r="AB76" s="40"/>
      <c r="AC76" s="40"/>
      <c r="AD76" s="40"/>
      <c r="AE76" s="41"/>
      <c r="AF76" s="40" t="str">
        <f>IF(Y77=0,"",Y77+10)</f>
        <v/>
      </c>
      <c r="AG76" s="40" t="str">
        <f>IF(AF77=0,"",AF77+7)</f>
        <v/>
      </c>
      <c r="AH76" s="40"/>
      <c r="AI76" s="41"/>
      <c r="AJ76" s="82"/>
    </row>
    <row r="77" spans="1:36" s="30" customFormat="1" ht="20.100000000000001" customHeight="1" thickBot="1">
      <c r="A77" s="74"/>
      <c r="B77" s="75"/>
      <c r="C77" s="76"/>
      <c r="D77" s="78"/>
      <c r="E77" s="78"/>
      <c r="F77" s="81"/>
      <c r="G77" s="46" t="s">
        <v>0</v>
      </c>
      <c r="H77" s="35"/>
      <c r="I77" s="31" t="s">
        <v>207</v>
      </c>
      <c r="J77" s="31" t="s">
        <v>208</v>
      </c>
      <c r="K77" s="32"/>
      <c r="L77" s="36"/>
      <c r="M77" s="31"/>
      <c r="N77" s="31"/>
      <c r="O77" s="32"/>
      <c r="P77" s="31"/>
      <c r="Q77" s="31"/>
      <c r="R77" s="31"/>
      <c r="S77" s="31"/>
      <c r="T77" s="60"/>
      <c r="U77" s="60"/>
      <c r="V77" s="60"/>
      <c r="W77" s="60"/>
      <c r="X77" s="60"/>
      <c r="Y77" s="60"/>
      <c r="Z77" s="60"/>
      <c r="AA77" s="60"/>
      <c r="AB77" s="31"/>
      <c r="AC77" s="31"/>
      <c r="AD77" s="31"/>
      <c r="AE77" s="31"/>
      <c r="AF77" s="31"/>
      <c r="AG77" s="31"/>
      <c r="AH77" s="31"/>
      <c r="AI77" s="31"/>
      <c r="AJ77" s="83"/>
    </row>
    <row r="78" spans="1:36" s="30" customFormat="1" ht="20.100000000000001" customHeight="1">
      <c r="A78" s="73">
        <f t="shared" ref="A78" si="16">A76+1</f>
        <v>34</v>
      </c>
      <c r="B78" s="75" t="s">
        <v>148</v>
      </c>
      <c r="C78" s="76" t="s">
        <v>55</v>
      </c>
      <c r="D78" s="77"/>
      <c r="E78" s="79" t="s">
        <v>65</v>
      </c>
      <c r="F78" s="80"/>
      <c r="G78" s="39" t="s">
        <v>1</v>
      </c>
      <c r="H78" s="40"/>
      <c r="I78" s="40" t="s">
        <v>77</v>
      </c>
      <c r="J78" s="40"/>
      <c r="K78" s="41"/>
      <c r="L78" s="40"/>
      <c r="M78" s="40"/>
      <c r="N78" s="40"/>
      <c r="O78" s="41"/>
      <c r="P78" s="40"/>
      <c r="Q78" s="40"/>
      <c r="R78" s="40"/>
      <c r="S78" s="41"/>
      <c r="T78" s="58"/>
      <c r="U78" s="58"/>
      <c r="V78" s="58"/>
      <c r="W78" s="59"/>
      <c r="X78" s="58"/>
      <c r="Y78" s="58"/>
      <c r="Z78" s="58"/>
      <c r="AA78" s="59"/>
      <c r="AB78" s="40"/>
      <c r="AC78" s="40"/>
      <c r="AD78" s="40"/>
      <c r="AE78" s="41"/>
      <c r="AF78" s="40" t="str">
        <f>IF(Y79=0,"",Y79+10)</f>
        <v/>
      </c>
      <c r="AG78" s="40" t="str">
        <f>IF(AF79=0,"",AF79+7)</f>
        <v/>
      </c>
      <c r="AH78" s="40"/>
      <c r="AI78" s="41"/>
      <c r="AJ78" s="82"/>
    </row>
    <row r="79" spans="1:36" s="30" customFormat="1" ht="20.100000000000001" customHeight="1" thickBot="1">
      <c r="A79" s="74"/>
      <c r="B79" s="75"/>
      <c r="C79" s="76"/>
      <c r="D79" s="78"/>
      <c r="E79" s="78"/>
      <c r="F79" s="81"/>
      <c r="G79" s="46" t="s">
        <v>0</v>
      </c>
      <c r="H79" s="35"/>
      <c r="I79" s="31" t="s">
        <v>207</v>
      </c>
      <c r="J79" s="31" t="s">
        <v>208</v>
      </c>
      <c r="K79" s="32"/>
      <c r="L79" s="36"/>
      <c r="M79" s="31"/>
      <c r="N79" s="31"/>
      <c r="O79" s="32"/>
      <c r="P79" s="31"/>
      <c r="Q79" s="31"/>
      <c r="R79" s="31"/>
      <c r="S79" s="31"/>
      <c r="T79" s="60"/>
      <c r="U79" s="60"/>
      <c r="V79" s="60"/>
      <c r="W79" s="60"/>
      <c r="X79" s="60"/>
      <c r="Y79" s="60"/>
      <c r="Z79" s="60"/>
      <c r="AA79" s="60"/>
      <c r="AB79" s="31"/>
      <c r="AC79" s="31"/>
      <c r="AD79" s="31"/>
      <c r="AE79" s="31"/>
      <c r="AF79" s="31"/>
      <c r="AG79" s="31"/>
      <c r="AH79" s="31"/>
      <c r="AI79" s="31"/>
      <c r="AJ79" s="83"/>
    </row>
    <row r="80" spans="1:36" s="30" customFormat="1" ht="20.100000000000001" customHeight="1">
      <c r="A80" s="73">
        <f t="shared" ref="A80" si="17">A78+1</f>
        <v>35</v>
      </c>
      <c r="B80" s="75" t="s">
        <v>149</v>
      </c>
      <c r="C80" s="76" t="s">
        <v>150</v>
      </c>
      <c r="D80" s="77"/>
      <c r="E80" s="79" t="s">
        <v>65</v>
      </c>
      <c r="F80" s="80"/>
      <c r="G80" s="39" t="s">
        <v>1</v>
      </c>
      <c r="H80" s="40"/>
      <c r="I80" s="40" t="s">
        <v>77</v>
      </c>
      <c r="J80" s="40"/>
      <c r="K80" s="41"/>
      <c r="L80" s="40"/>
      <c r="M80" s="40"/>
      <c r="N80" s="40"/>
      <c r="O80" s="41"/>
      <c r="P80" s="40"/>
      <c r="Q80" s="40"/>
      <c r="R80" s="40"/>
      <c r="S80" s="41"/>
      <c r="T80" s="58"/>
      <c r="U80" s="58"/>
      <c r="V80" s="58"/>
      <c r="W80" s="59"/>
      <c r="X80" s="58"/>
      <c r="Y80" s="58"/>
      <c r="Z80" s="58"/>
      <c r="AA80" s="59"/>
      <c r="AB80" s="40"/>
      <c r="AC80" s="40"/>
      <c r="AD80" s="40"/>
      <c r="AE80" s="41"/>
      <c r="AF80" s="40" t="str">
        <f>IF(Y81=0,"",Y81+10)</f>
        <v/>
      </c>
      <c r="AG80" s="40" t="str">
        <f>IF(AF81=0,"",AF81+7)</f>
        <v/>
      </c>
      <c r="AH80" s="40"/>
      <c r="AI80" s="41"/>
      <c r="AJ80" s="82"/>
    </row>
    <row r="81" spans="1:36" s="30" customFormat="1" ht="20.100000000000001" customHeight="1" thickBot="1">
      <c r="A81" s="74"/>
      <c r="B81" s="75"/>
      <c r="C81" s="76"/>
      <c r="D81" s="78"/>
      <c r="E81" s="78"/>
      <c r="F81" s="81"/>
      <c r="G81" s="46" t="s">
        <v>0</v>
      </c>
      <c r="H81" s="35"/>
      <c r="I81" s="31" t="s">
        <v>207</v>
      </c>
      <c r="J81" s="31" t="s">
        <v>208</v>
      </c>
      <c r="K81" s="32"/>
      <c r="L81" s="36"/>
      <c r="M81" s="31"/>
      <c r="N81" s="31"/>
      <c r="O81" s="32"/>
      <c r="P81" s="31"/>
      <c r="Q81" s="31"/>
      <c r="R81" s="31"/>
      <c r="S81" s="31"/>
      <c r="T81" s="60"/>
      <c r="U81" s="60"/>
      <c r="V81" s="60"/>
      <c r="W81" s="60"/>
      <c r="X81" s="60"/>
      <c r="Y81" s="60"/>
      <c r="Z81" s="60"/>
      <c r="AA81" s="60"/>
      <c r="AB81" s="31"/>
      <c r="AC81" s="31"/>
      <c r="AD81" s="31"/>
      <c r="AE81" s="31"/>
      <c r="AF81" s="31"/>
      <c r="AG81" s="31"/>
      <c r="AH81" s="31"/>
      <c r="AI81" s="31"/>
      <c r="AJ81" s="83"/>
    </row>
    <row r="82" spans="1:36" s="30" customFormat="1" ht="20.100000000000001" customHeight="1">
      <c r="A82" s="73">
        <f t="shared" ref="A82" si="18">A80+1</f>
        <v>36</v>
      </c>
      <c r="B82" s="75" t="s">
        <v>151</v>
      </c>
      <c r="C82" s="76" t="s">
        <v>56</v>
      </c>
      <c r="D82" s="77"/>
      <c r="E82" s="79" t="s">
        <v>65</v>
      </c>
      <c r="F82" s="80"/>
      <c r="G82" s="39" t="s">
        <v>1</v>
      </c>
      <c r="H82" s="40"/>
      <c r="I82" s="40" t="s">
        <v>77</v>
      </c>
      <c r="J82" s="40"/>
      <c r="K82" s="41"/>
      <c r="L82" s="40"/>
      <c r="M82" s="40"/>
      <c r="N82" s="40"/>
      <c r="O82" s="41"/>
      <c r="P82" s="40"/>
      <c r="Q82" s="40"/>
      <c r="R82" s="40"/>
      <c r="S82" s="41"/>
      <c r="T82" s="58"/>
      <c r="U82" s="58"/>
      <c r="V82" s="58"/>
      <c r="W82" s="59"/>
      <c r="X82" s="58"/>
      <c r="Y82" s="58"/>
      <c r="Z82" s="58"/>
      <c r="AA82" s="59"/>
      <c r="AB82" s="40"/>
      <c r="AC82" s="40"/>
      <c r="AD82" s="40"/>
      <c r="AE82" s="41"/>
      <c r="AF82" s="40" t="str">
        <f>IF(Y83=0,"",Y83+10)</f>
        <v/>
      </c>
      <c r="AG82" s="40" t="str">
        <f>IF(AF83=0,"",AF83+7)</f>
        <v/>
      </c>
      <c r="AH82" s="40"/>
      <c r="AI82" s="41"/>
      <c r="AJ82" s="82"/>
    </row>
    <row r="83" spans="1:36" s="30" customFormat="1" ht="20.100000000000001" customHeight="1" thickBot="1">
      <c r="A83" s="74"/>
      <c r="B83" s="75"/>
      <c r="C83" s="76"/>
      <c r="D83" s="78"/>
      <c r="E83" s="78"/>
      <c r="F83" s="81"/>
      <c r="G83" s="46" t="s">
        <v>0</v>
      </c>
      <c r="H83" s="35"/>
      <c r="I83" s="31" t="s">
        <v>207</v>
      </c>
      <c r="J83" s="31" t="s">
        <v>208</v>
      </c>
      <c r="K83" s="32"/>
      <c r="L83" s="36"/>
      <c r="M83" s="31"/>
      <c r="N83" s="31"/>
      <c r="O83" s="32"/>
      <c r="P83" s="31"/>
      <c r="Q83" s="31"/>
      <c r="R83" s="31"/>
      <c r="S83" s="31"/>
      <c r="T83" s="60"/>
      <c r="U83" s="60"/>
      <c r="V83" s="60"/>
      <c r="W83" s="60"/>
      <c r="X83" s="60"/>
      <c r="Y83" s="60"/>
      <c r="Z83" s="60"/>
      <c r="AA83" s="60"/>
      <c r="AB83" s="31"/>
      <c r="AC83" s="31"/>
      <c r="AD83" s="31"/>
      <c r="AE83" s="31"/>
      <c r="AF83" s="31"/>
      <c r="AG83" s="31"/>
      <c r="AH83" s="31"/>
      <c r="AI83" s="31"/>
      <c r="AJ83" s="83"/>
    </row>
    <row r="84" spans="1:36" s="30" customFormat="1" ht="20.100000000000001" customHeight="1">
      <c r="A84" s="73">
        <f t="shared" ref="A84" si="19">A82+1</f>
        <v>37</v>
      </c>
      <c r="B84" s="75" t="s">
        <v>152</v>
      </c>
      <c r="C84" s="76" t="s">
        <v>153</v>
      </c>
      <c r="D84" s="77"/>
      <c r="E84" s="79" t="s">
        <v>65</v>
      </c>
      <c r="F84" s="80"/>
      <c r="G84" s="39" t="s">
        <v>1</v>
      </c>
      <c r="H84" s="40"/>
      <c r="I84" s="40" t="s">
        <v>88</v>
      </c>
      <c r="J84" s="40"/>
      <c r="K84" s="41"/>
      <c r="L84" s="40"/>
      <c r="M84" s="40"/>
      <c r="N84" s="40"/>
      <c r="O84" s="41"/>
      <c r="P84" s="40"/>
      <c r="Q84" s="40"/>
      <c r="R84" s="40"/>
      <c r="S84" s="41"/>
      <c r="T84" s="58"/>
      <c r="U84" s="58"/>
      <c r="V84" s="58"/>
      <c r="W84" s="59"/>
      <c r="X84" s="58"/>
      <c r="Y84" s="58"/>
      <c r="Z84" s="58"/>
      <c r="AA84" s="59"/>
      <c r="AB84" s="40"/>
      <c r="AC84" s="40"/>
      <c r="AD84" s="40"/>
      <c r="AE84" s="41"/>
      <c r="AF84" s="40" t="str">
        <f>IF(Y85=0,"",Y85+10)</f>
        <v/>
      </c>
      <c r="AG84" s="40" t="str">
        <f>IF(AF85=0,"",AF85+7)</f>
        <v/>
      </c>
      <c r="AH84" s="40"/>
      <c r="AI84" s="41"/>
      <c r="AJ84" s="82"/>
    </row>
    <row r="85" spans="1:36" s="30" customFormat="1" ht="20.100000000000001" customHeight="1" thickBot="1">
      <c r="A85" s="74"/>
      <c r="B85" s="75"/>
      <c r="C85" s="76"/>
      <c r="D85" s="78"/>
      <c r="E85" s="78"/>
      <c r="F85" s="81"/>
      <c r="G85" s="46" t="s">
        <v>0</v>
      </c>
      <c r="H85" s="35"/>
      <c r="I85" s="31" t="s">
        <v>219</v>
      </c>
      <c r="J85" s="31" t="s">
        <v>279</v>
      </c>
      <c r="K85" s="32"/>
      <c r="L85" s="36"/>
      <c r="M85" s="31"/>
      <c r="N85" s="31"/>
      <c r="O85" s="32"/>
      <c r="P85" s="31"/>
      <c r="Q85" s="31"/>
      <c r="R85" s="31"/>
      <c r="S85" s="31"/>
      <c r="T85" s="60"/>
      <c r="U85" s="60"/>
      <c r="V85" s="60"/>
      <c r="W85" s="60"/>
      <c r="X85" s="60"/>
      <c r="Y85" s="60"/>
      <c r="Z85" s="60"/>
      <c r="AA85" s="60"/>
      <c r="AB85" s="31"/>
      <c r="AC85" s="31"/>
      <c r="AD85" s="31"/>
      <c r="AE85" s="31"/>
      <c r="AF85" s="31"/>
      <c r="AG85" s="31"/>
      <c r="AH85" s="31"/>
      <c r="AI85" s="31"/>
      <c r="AJ85" s="83"/>
    </row>
    <row r="86" spans="1:36" s="30" customFormat="1" ht="20.100000000000001" customHeight="1">
      <c r="A86" s="73">
        <f t="shared" ref="A86" si="20">A84+1</f>
        <v>38</v>
      </c>
      <c r="B86" s="75" t="s">
        <v>154</v>
      </c>
      <c r="C86" s="76" t="s">
        <v>155</v>
      </c>
      <c r="D86" s="77"/>
      <c r="E86" s="79" t="s">
        <v>69</v>
      </c>
      <c r="F86" s="80"/>
      <c r="G86" s="39" t="s">
        <v>1</v>
      </c>
      <c r="H86" s="40"/>
      <c r="I86" s="40" t="s">
        <v>88</v>
      </c>
      <c r="J86" s="40"/>
      <c r="K86" s="41"/>
      <c r="L86" s="40"/>
      <c r="M86" s="40"/>
      <c r="N86" s="40"/>
      <c r="O86" s="41"/>
      <c r="P86" s="40"/>
      <c r="Q86" s="40"/>
      <c r="R86" s="40"/>
      <c r="S86" s="41"/>
      <c r="T86" s="58"/>
      <c r="U86" s="58"/>
      <c r="V86" s="58"/>
      <c r="W86" s="59"/>
      <c r="X86" s="58"/>
      <c r="Y86" s="58"/>
      <c r="Z86" s="58"/>
      <c r="AA86" s="59"/>
      <c r="AB86" s="40"/>
      <c r="AC86" s="40"/>
      <c r="AD86" s="40"/>
      <c r="AE86" s="41"/>
      <c r="AF86" s="40" t="str">
        <f>IF(Y87=0,"",Y87+10)</f>
        <v/>
      </c>
      <c r="AG86" s="40" t="str">
        <f>IF(AF87=0,"",AF87+7)</f>
        <v/>
      </c>
      <c r="AH86" s="40"/>
      <c r="AI86" s="41"/>
      <c r="AJ86" s="82"/>
    </row>
    <row r="87" spans="1:36" s="30" customFormat="1" ht="20.100000000000001" customHeight="1" thickBot="1">
      <c r="A87" s="74"/>
      <c r="B87" s="75"/>
      <c r="C87" s="76"/>
      <c r="D87" s="78"/>
      <c r="E87" s="78"/>
      <c r="F87" s="81"/>
      <c r="G87" s="46" t="s">
        <v>0</v>
      </c>
      <c r="H87" s="35"/>
      <c r="I87" s="31" t="s">
        <v>219</v>
      </c>
      <c r="J87" s="31" t="s">
        <v>279</v>
      </c>
      <c r="K87" s="32"/>
      <c r="L87" s="36"/>
      <c r="M87" s="31"/>
      <c r="N87" s="31"/>
      <c r="O87" s="32"/>
      <c r="P87" s="31"/>
      <c r="Q87" s="31"/>
      <c r="R87" s="31"/>
      <c r="S87" s="31"/>
      <c r="T87" s="60"/>
      <c r="U87" s="60"/>
      <c r="V87" s="60"/>
      <c r="W87" s="60"/>
      <c r="X87" s="60"/>
      <c r="Y87" s="60"/>
      <c r="Z87" s="60"/>
      <c r="AA87" s="60"/>
      <c r="AB87" s="31"/>
      <c r="AC87" s="31"/>
      <c r="AD87" s="31"/>
      <c r="AE87" s="31"/>
      <c r="AF87" s="31"/>
      <c r="AG87" s="31"/>
      <c r="AH87" s="31"/>
      <c r="AI87" s="31"/>
      <c r="AJ87" s="83"/>
    </row>
    <row r="88" spans="1:36" s="30" customFormat="1" ht="20.100000000000001" customHeight="1">
      <c r="A88" s="73">
        <f t="shared" ref="A88" si="21">A86+1</f>
        <v>39</v>
      </c>
      <c r="B88" s="75" t="s">
        <v>156</v>
      </c>
      <c r="C88" s="76" t="s">
        <v>60</v>
      </c>
      <c r="D88" s="77"/>
      <c r="E88" s="79" t="s">
        <v>65</v>
      </c>
      <c r="F88" s="80"/>
      <c r="G88" s="39" t="s">
        <v>1</v>
      </c>
      <c r="H88" s="40"/>
      <c r="I88" s="40" t="s">
        <v>88</v>
      </c>
      <c r="J88" s="40"/>
      <c r="K88" s="41"/>
      <c r="L88" s="40"/>
      <c r="M88" s="40"/>
      <c r="N88" s="40"/>
      <c r="O88" s="41"/>
      <c r="P88" s="40"/>
      <c r="Q88" s="40"/>
      <c r="R88" s="40"/>
      <c r="S88" s="41"/>
      <c r="T88" s="58"/>
      <c r="U88" s="58"/>
      <c r="V88" s="58"/>
      <c r="W88" s="59"/>
      <c r="X88" s="58"/>
      <c r="Y88" s="58"/>
      <c r="Z88" s="58"/>
      <c r="AA88" s="59"/>
      <c r="AB88" s="40"/>
      <c r="AC88" s="40"/>
      <c r="AD88" s="40"/>
      <c r="AE88" s="41"/>
      <c r="AF88" s="40" t="str">
        <f>IF(Y89=0,"",Y89+10)</f>
        <v/>
      </c>
      <c r="AG88" s="40" t="str">
        <f>IF(AF89=0,"",AF89+7)</f>
        <v/>
      </c>
      <c r="AH88" s="40"/>
      <c r="AI88" s="41"/>
      <c r="AJ88" s="82"/>
    </row>
    <row r="89" spans="1:36" s="30" customFormat="1" ht="20.100000000000001" customHeight="1" thickBot="1">
      <c r="A89" s="74"/>
      <c r="B89" s="75"/>
      <c r="C89" s="76"/>
      <c r="D89" s="78"/>
      <c r="E89" s="78"/>
      <c r="F89" s="81"/>
      <c r="G89" s="46" t="s">
        <v>0</v>
      </c>
      <c r="H89" s="35"/>
      <c r="I89" s="31" t="s">
        <v>219</v>
      </c>
      <c r="J89" s="31" t="s">
        <v>279</v>
      </c>
      <c r="K89" s="32"/>
      <c r="L89" s="36"/>
      <c r="M89" s="31"/>
      <c r="N89" s="31"/>
      <c r="O89" s="32"/>
      <c r="P89" s="31"/>
      <c r="Q89" s="31"/>
      <c r="R89" s="31"/>
      <c r="S89" s="31"/>
      <c r="T89" s="60"/>
      <c r="U89" s="60"/>
      <c r="V89" s="60"/>
      <c r="W89" s="60"/>
      <c r="X89" s="60"/>
      <c r="Y89" s="60"/>
      <c r="Z89" s="60"/>
      <c r="AA89" s="60"/>
      <c r="AB89" s="31"/>
      <c r="AC89" s="31"/>
      <c r="AD89" s="31"/>
      <c r="AE89" s="31"/>
      <c r="AF89" s="31"/>
      <c r="AG89" s="31"/>
      <c r="AH89" s="31"/>
      <c r="AI89" s="31"/>
      <c r="AJ89" s="83"/>
    </row>
    <row r="90" spans="1:36" s="30" customFormat="1" ht="20.100000000000001" customHeight="1">
      <c r="A90" s="73">
        <f t="shared" ref="A90" si="22">A88+1</f>
        <v>40</v>
      </c>
      <c r="B90" s="75" t="s">
        <v>157</v>
      </c>
      <c r="C90" s="76" t="s">
        <v>158</v>
      </c>
      <c r="D90" s="77"/>
      <c r="E90" s="79" t="s">
        <v>65</v>
      </c>
      <c r="F90" s="80" t="s">
        <v>106</v>
      </c>
      <c r="G90" s="39" t="s">
        <v>1</v>
      </c>
      <c r="H90" s="40" t="s">
        <v>244</v>
      </c>
      <c r="I90" s="40" t="s">
        <v>79</v>
      </c>
      <c r="J90" s="40"/>
      <c r="K90" s="41"/>
      <c r="L90" s="40"/>
      <c r="M90" s="40"/>
      <c r="N90" s="40"/>
      <c r="O90" s="41"/>
      <c r="P90" s="40"/>
      <c r="Q90" s="40"/>
      <c r="R90" s="40"/>
      <c r="S90" s="41"/>
      <c r="T90" s="58"/>
      <c r="U90" s="58"/>
      <c r="V90" s="58"/>
      <c r="W90" s="59"/>
      <c r="X90" s="58"/>
      <c r="Y90" s="58"/>
      <c r="Z90" s="58"/>
      <c r="AA90" s="59"/>
      <c r="AB90" s="40"/>
      <c r="AC90" s="40"/>
      <c r="AD90" s="40"/>
      <c r="AE90" s="41"/>
      <c r="AF90" s="40" t="str">
        <f>IF(Y91=0,"",Y91+10)</f>
        <v/>
      </c>
      <c r="AG90" s="40" t="str">
        <f>IF(AF91=0,"",AF91+7)</f>
        <v/>
      </c>
      <c r="AH90" s="40"/>
      <c r="AI90" s="41"/>
      <c r="AJ90" s="82"/>
    </row>
    <row r="91" spans="1:36" s="30" customFormat="1" ht="20.100000000000001" customHeight="1" thickBot="1">
      <c r="A91" s="74"/>
      <c r="B91" s="75"/>
      <c r="C91" s="76"/>
      <c r="D91" s="78"/>
      <c r="E91" s="78"/>
      <c r="F91" s="81"/>
      <c r="G91" s="46" t="s">
        <v>0</v>
      </c>
      <c r="H91" s="35" t="s">
        <v>243</v>
      </c>
      <c r="I91" s="31" t="s">
        <v>215</v>
      </c>
      <c r="J91" s="31" t="s">
        <v>216</v>
      </c>
      <c r="K91" s="31" t="s">
        <v>245</v>
      </c>
      <c r="L91" s="36"/>
      <c r="M91" s="31" t="s">
        <v>277</v>
      </c>
      <c r="N91" s="31" t="s">
        <v>278</v>
      </c>
      <c r="O91" s="32"/>
      <c r="P91" s="31"/>
      <c r="Q91" s="31"/>
      <c r="R91" s="31"/>
      <c r="S91" s="31"/>
      <c r="T91" s="60"/>
      <c r="U91" s="60"/>
      <c r="V91" s="60"/>
      <c r="W91" s="60"/>
      <c r="X91" s="60"/>
      <c r="Y91" s="60"/>
      <c r="Z91" s="60"/>
      <c r="AA91" s="60"/>
      <c r="AB91" s="31"/>
      <c r="AC91" s="31"/>
      <c r="AD91" s="31"/>
      <c r="AE91" s="31"/>
      <c r="AF91" s="31"/>
      <c r="AG91" s="31"/>
      <c r="AH91" s="31"/>
      <c r="AI91" s="31"/>
      <c r="AJ91" s="83"/>
    </row>
    <row r="92" spans="1:36" s="14" customFormat="1" ht="15.75" customHeight="1" thickBot="1">
      <c r="A92" s="18" t="s">
        <v>101</v>
      </c>
      <c r="B92" s="16"/>
      <c r="C92" s="16"/>
      <c r="D92" s="16"/>
      <c r="E92" s="16"/>
      <c r="F92" s="16"/>
      <c r="G92" s="16"/>
      <c r="H92" s="19"/>
      <c r="I92" s="33"/>
      <c r="J92" s="33"/>
      <c r="K92" s="19"/>
      <c r="L92" s="19"/>
      <c r="M92" s="19"/>
      <c r="N92" s="19"/>
      <c r="O92" s="19"/>
      <c r="P92" s="19"/>
      <c r="Q92" s="19"/>
      <c r="R92" s="19"/>
      <c r="S92" s="19"/>
      <c r="T92" s="61"/>
      <c r="U92" s="61"/>
      <c r="V92" s="61"/>
      <c r="W92" s="61"/>
      <c r="X92" s="61"/>
      <c r="Y92" s="61"/>
      <c r="Z92" s="61"/>
      <c r="AA92" s="61"/>
      <c r="AB92" s="19"/>
      <c r="AC92" s="19"/>
      <c r="AD92" s="19"/>
      <c r="AE92" s="19"/>
      <c r="AF92" s="19"/>
      <c r="AG92" s="19"/>
      <c r="AH92" s="19"/>
      <c r="AI92" s="19"/>
      <c r="AJ92" s="17"/>
    </row>
    <row r="93" spans="1:36" s="30" customFormat="1" ht="20.100000000000001" customHeight="1">
      <c r="A93" s="73">
        <v>41</v>
      </c>
      <c r="B93" s="75" t="s">
        <v>159</v>
      </c>
      <c r="C93" s="76" t="s">
        <v>48</v>
      </c>
      <c r="D93" s="77"/>
      <c r="E93" s="79" t="s">
        <v>65</v>
      </c>
      <c r="F93" s="80"/>
      <c r="G93" s="39" t="s">
        <v>1</v>
      </c>
      <c r="H93" s="40" t="s">
        <v>256</v>
      </c>
      <c r="I93" s="40" t="s">
        <v>77</v>
      </c>
      <c r="J93" s="40"/>
      <c r="K93" s="41"/>
      <c r="L93" s="40"/>
      <c r="M93" s="40"/>
      <c r="N93" s="40"/>
      <c r="O93" s="41"/>
      <c r="P93" s="40"/>
      <c r="Q93" s="40"/>
      <c r="R93" s="40"/>
      <c r="S93" s="41"/>
      <c r="T93" s="58"/>
      <c r="U93" s="58"/>
      <c r="V93" s="58"/>
      <c r="W93" s="59"/>
      <c r="X93" s="58"/>
      <c r="Y93" s="58"/>
      <c r="Z93" s="58"/>
      <c r="AA93" s="59"/>
      <c r="AB93" s="40"/>
      <c r="AC93" s="40"/>
      <c r="AD93" s="40"/>
      <c r="AE93" s="41"/>
      <c r="AF93" s="40" t="str">
        <f>IF(Y94=0,"",Y94+10)</f>
        <v/>
      </c>
      <c r="AG93" s="40" t="str">
        <f>IF(AF94=0,"",AF94+7)</f>
        <v/>
      </c>
      <c r="AH93" s="40"/>
      <c r="AI93" s="41"/>
      <c r="AJ93" s="82"/>
    </row>
    <row r="94" spans="1:36" s="30" customFormat="1" ht="20.100000000000001" customHeight="1" thickBot="1">
      <c r="A94" s="74"/>
      <c r="B94" s="75"/>
      <c r="C94" s="76"/>
      <c r="D94" s="78"/>
      <c r="E94" s="78"/>
      <c r="F94" s="81"/>
      <c r="G94" s="46" t="s">
        <v>0</v>
      </c>
      <c r="H94" s="35" t="s">
        <v>255</v>
      </c>
      <c r="I94" s="31" t="s">
        <v>205</v>
      </c>
      <c r="J94" s="31" t="s">
        <v>206</v>
      </c>
      <c r="K94" s="31" t="s">
        <v>258</v>
      </c>
      <c r="L94" s="36"/>
      <c r="M94" s="31"/>
      <c r="N94" s="31"/>
      <c r="O94" s="32"/>
      <c r="P94" s="31"/>
      <c r="Q94" s="31"/>
      <c r="R94" s="31"/>
      <c r="S94" s="31"/>
      <c r="T94" s="60"/>
      <c r="U94" s="60"/>
      <c r="V94" s="60"/>
      <c r="W94" s="60"/>
      <c r="X94" s="60"/>
      <c r="Y94" s="60"/>
      <c r="Z94" s="60"/>
      <c r="AA94" s="60"/>
      <c r="AB94" s="31"/>
      <c r="AC94" s="31"/>
      <c r="AD94" s="31"/>
      <c r="AE94" s="31"/>
      <c r="AF94" s="31"/>
      <c r="AG94" s="31"/>
      <c r="AH94" s="31"/>
      <c r="AI94" s="31"/>
      <c r="AJ94" s="83"/>
    </row>
    <row r="95" spans="1:36" s="30" customFormat="1" ht="20.100000000000001" customHeight="1">
      <c r="A95" s="73">
        <f>A93+1</f>
        <v>42</v>
      </c>
      <c r="B95" s="75" t="s">
        <v>160</v>
      </c>
      <c r="C95" s="76" t="s">
        <v>49</v>
      </c>
      <c r="D95" s="77"/>
      <c r="E95" s="79" t="s">
        <v>65</v>
      </c>
      <c r="F95" s="80"/>
      <c r="G95" s="39" t="s">
        <v>1</v>
      </c>
      <c r="H95" s="40" t="s">
        <v>256</v>
      </c>
      <c r="I95" s="40" t="s">
        <v>77</v>
      </c>
      <c r="J95" s="40"/>
      <c r="K95" s="41"/>
      <c r="L95" s="40"/>
      <c r="M95" s="40"/>
      <c r="N95" s="40"/>
      <c r="O95" s="41"/>
      <c r="P95" s="40"/>
      <c r="Q95" s="40"/>
      <c r="R95" s="40"/>
      <c r="S95" s="41"/>
      <c r="T95" s="58"/>
      <c r="U95" s="58"/>
      <c r="V95" s="58"/>
      <c r="W95" s="59"/>
      <c r="X95" s="58"/>
      <c r="Y95" s="58"/>
      <c r="Z95" s="58"/>
      <c r="AA95" s="59"/>
      <c r="AB95" s="40"/>
      <c r="AC95" s="40"/>
      <c r="AD95" s="40"/>
      <c r="AE95" s="41"/>
      <c r="AF95" s="40" t="str">
        <f>IF(Y96=0,"",Y96+10)</f>
        <v/>
      </c>
      <c r="AG95" s="40" t="str">
        <f>IF(AF96=0,"",AF96+7)</f>
        <v/>
      </c>
      <c r="AH95" s="40"/>
      <c r="AI95" s="41"/>
      <c r="AJ95" s="82"/>
    </row>
    <row r="96" spans="1:36" s="30" customFormat="1" ht="20.100000000000001" customHeight="1" thickBot="1">
      <c r="A96" s="74"/>
      <c r="B96" s="75"/>
      <c r="C96" s="76"/>
      <c r="D96" s="78"/>
      <c r="E96" s="78"/>
      <c r="F96" s="81"/>
      <c r="G96" s="46" t="s">
        <v>0</v>
      </c>
      <c r="H96" s="35" t="s">
        <v>255</v>
      </c>
      <c r="I96" s="31" t="s">
        <v>205</v>
      </c>
      <c r="J96" s="31" t="s">
        <v>206</v>
      </c>
      <c r="K96" s="31" t="s">
        <v>258</v>
      </c>
      <c r="L96" s="36"/>
      <c r="M96" s="31"/>
      <c r="N96" s="31"/>
      <c r="O96" s="32"/>
      <c r="P96" s="31"/>
      <c r="Q96" s="31"/>
      <c r="R96" s="31"/>
      <c r="S96" s="31"/>
      <c r="T96" s="60"/>
      <c r="U96" s="60"/>
      <c r="V96" s="60"/>
      <c r="W96" s="60"/>
      <c r="X96" s="60"/>
      <c r="Y96" s="60"/>
      <c r="Z96" s="60"/>
      <c r="AA96" s="60"/>
      <c r="AB96" s="31"/>
      <c r="AC96" s="31"/>
      <c r="AD96" s="31"/>
      <c r="AE96" s="31"/>
      <c r="AF96" s="31"/>
      <c r="AG96" s="31"/>
      <c r="AH96" s="31"/>
      <c r="AI96" s="31"/>
      <c r="AJ96" s="83"/>
    </row>
    <row r="97" spans="1:36" s="30" customFormat="1" ht="20.100000000000001" customHeight="1">
      <c r="A97" s="73">
        <f t="shared" ref="A97" si="23">A95+1</f>
        <v>43</v>
      </c>
      <c r="B97" s="75" t="s">
        <v>161</v>
      </c>
      <c r="C97" s="76" t="s">
        <v>162</v>
      </c>
      <c r="D97" s="77"/>
      <c r="E97" s="79" t="s">
        <v>65</v>
      </c>
      <c r="F97" s="80"/>
      <c r="G97" s="39" t="s">
        <v>1</v>
      </c>
      <c r="H97" s="40" t="s">
        <v>256</v>
      </c>
      <c r="I97" s="40" t="s">
        <v>77</v>
      </c>
      <c r="J97" s="40"/>
      <c r="K97" s="41"/>
      <c r="L97" s="40"/>
      <c r="M97" s="40"/>
      <c r="N97" s="40"/>
      <c r="O97" s="41"/>
      <c r="P97" s="40"/>
      <c r="Q97" s="40"/>
      <c r="R97" s="40"/>
      <c r="S97" s="41"/>
      <c r="T97" s="58"/>
      <c r="U97" s="58"/>
      <c r="V97" s="58"/>
      <c r="W97" s="59"/>
      <c r="X97" s="58"/>
      <c r="Y97" s="58"/>
      <c r="Z97" s="58"/>
      <c r="AA97" s="59"/>
      <c r="AB97" s="40"/>
      <c r="AC97" s="40"/>
      <c r="AD97" s="40"/>
      <c r="AE97" s="41"/>
      <c r="AF97" s="40" t="str">
        <f>IF(Y98=0,"",Y98+10)</f>
        <v/>
      </c>
      <c r="AG97" s="40" t="str">
        <f>IF(AF98=0,"",AF98+7)</f>
        <v/>
      </c>
      <c r="AH97" s="40"/>
      <c r="AI97" s="41"/>
      <c r="AJ97" s="82"/>
    </row>
    <row r="98" spans="1:36" s="30" customFormat="1" ht="20.100000000000001" customHeight="1" thickBot="1">
      <c r="A98" s="74"/>
      <c r="B98" s="75"/>
      <c r="C98" s="76"/>
      <c r="D98" s="78"/>
      <c r="E98" s="78"/>
      <c r="F98" s="81"/>
      <c r="G98" s="46" t="s">
        <v>0</v>
      </c>
      <c r="H98" s="35" t="s">
        <v>255</v>
      </c>
      <c r="I98" s="31" t="s">
        <v>205</v>
      </c>
      <c r="J98" s="31" t="s">
        <v>206</v>
      </c>
      <c r="K98" s="31" t="s">
        <v>258</v>
      </c>
      <c r="L98" s="36"/>
      <c r="M98" s="31"/>
      <c r="N98" s="31"/>
      <c r="O98" s="32"/>
      <c r="P98" s="31"/>
      <c r="Q98" s="31"/>
      <c r="R98" s="31"/>
      <c r="S98" s="31"/>
      <c r="T98" s="60"/>
      <c r="U98" s="60"/>
      <c r="V98" s="60"/>
      <c r="W98" s="60"/>
      <c r="X98" s="60"/>
      <c r="Y98" s="60"/>
      <c r="Z98" s="60"/>
      <c r="AA98" s="60"/>
      <c r="AB98" s="31"/>
      <c r="AC98" s="31"/>
      <c r="AD98" s="31"/>
      <c r="AE98" s="31"/>
      <c r="AF98" s="31"/>
      <c r="AG98" s="31"/>
      <c r="AH98" s="31"/>
      <c r="AI98" s="31"/>
      <c r="AJ98" s="83"/>
    </row>
    <row r="99" spans="1:36" s="30" customFormat="1" ht="20.100000000000001" customHeight="1">
      <c r="A99" s="73">
        <f t="shared" ref="A99" si="24">A97+1</f>
        <v>44</v>
      </c>
      <c r="B99" s="75" t="s">
        <v>163</v>
      </c>
      <c r="C99" s="76" t="s">
        <v>164</v>
      </c>
      <c r="D99" s="77"/>
      <c r="E99" s="79" t="s">
        <v>65</v>
      </c>
      <c r="F99" s="80"/>
      <c r="G99" s="39" t="s">
        <v>1</v>
      </c>
      <c r="H99" s="40" t="s">
        <v>256</v>
      </c>
      <c r="I99" s="40" t="s">
        <v>77</v>
      </c>
      <c r="J99" s="40"/>
      <c r="K99" s="41"/>
      <c r="L99" s="40"/>
      <c r="M99" s="40"/>
      <c r="N99" s="40"/>
      <c r="O99" s="41"/>
      <c r="P99" s="40"/>
      <c r="Q99" s="40"/>
      <c r="R99" s="40"/>
      <c r="S99" s="41"/>
      <c r="T99" s="58"/>
      <c r="U99" s="58"/>
      <c r="V99" s="58"/>
      <c r="W99" s="59"/>
      <c r="X99" s="58"/>
      <c r="Y99" s="58"/>
      <c r="Z99" s="58"/>
      <c r="AA99" s="59"/>
      <c r="AB99" s="40"/>
      <c r="AC99" s="40"/>
      <c r="AD99" s="40"/>
      <c r="AE99" s="41"/>
      <c r="AF99" s="40" t="str">
        <f>IF(Y100=0,"",Y100+10)</f>
        <v/>
      </c>
      <c r="AG99" s="40" t="str">
        <f>IF(AF100=0,"",AF100+7)</f>
        <v/>
      </c>
      <c r="AH99" s="40"/>
      <c r="AI99" s="41"/>
      <c r="AJ99" s="82"/>
    </row>
    <row r="100" spans="1:36" s="30" customFormat="1" ht="20.100000000000001" customHeight="1" thickBot="1">
      <c r="A100" s="74"/>
      <c r="B100" s="75"/>
      <c r="C100" s="76"/>
      <c r="D100" s="78"/>
      <c r="E100" s="78"/>
      <c r="F100" s="81"/>
      <c r="G100" s="46" t="s">
        <v>0</v>
      </c>
      <c r="H100" s="35" t="s">
        <v>255</v>
      </c>
      <c r="I100" s="31" t="s">
        <v>205</v>
      </c>
      <c r="J100" s="31" t="s">
        <v>206</v>
      </c>
      <c r="K100" s="31" t="s">
        <v>257</v>
      </c>
      <c r="L100" s="36"/>
      <c r="M100" s="31"/>
      <c r="N100" s="31"/>
      <c r="O100" s="32"/>
      <c r="P100" s="31"/>
      <c r="Q100" s="31"/>
      <c r="R100" s="31"/>
      <c r="S100" s="31"/>
      <c r="T100" s="60"/>
      <c r="U100" s="60"/>
      <c r="V100" s="60"/>
      <c r="W100" s="60"/>
      <c r="X100" s="60"/>
      <c r="Y100" s="60"/>
      <c r="Z100" s="60"/>
      <c r="AA100" s="60"/>
      <c r="AB100" s="31"/>
      <c r="AC100" s="31"/>
      <c r="AD100" s="31"/>
      <c r="AE100" s="31"/>
      <c r="AF100" s="31"/>
      <c r="AG100" s="31"/>
      <c r="AH100" s="31"/>
      <c r="AI100" s="31"/>
      <c r="AJ100" s="83"/>
    </row>
    <row r="101" spans="1:36" s="30" customFormat="1" ht="20.100000000000001" customHeight="1">
      <c r="A101" s="73">
        <f t="shared" ref="A101" si="25">A99+1</f>
        <v>45</v>
      </c>
      <c r="B101" s="75" t="s">
        <v>165</v>
      </c>
      <c r="C101" s="76" t="s">
        <v>166</v>
      </c>
      <c r="D101" s="77"/>
      <c r="E101" s="79" t="s">
        <v>65</v>
      </c>
      <c r="F101" s="80"/>
      <c r="G101" s="39" t="s">
        <v>1</v>
      </c>
      <c r="H101" s="40" t="s">
        <v>256</v>
      </c>
      <c r="I101" s="40" t="s">
        <v>77</v>
      </c>
      <c r="J101" s="40"/>
      <c r="K101" s="41"/>
      <c r="L101" s="40"/>
      <c r="M101" s="40"/>
      <c r="N101" s="40"/>
      <c r="O101" s="41"/>
      <c r="P101" s="40"/>
      <c r="Q101" s="40"/>
      <c r="R101" s="40"/>
      <c r="S101" s="41"/>
      <c r="T101" s="58"/>
      <c r="U101" s="58"/>
      <c r="V101" s="58"/>
      <c r="W101" s="59"/>
      <c r="X101" s="58"/>
      <c r="Y101" s="58"/>
      <c r="Z101" s="58"/>
      <c r="AA101" s="59"/>
      <c r="AB101" s="40"/>
      <c r="AC101" s="40"/>
      <c r="AD101" s="40"/>
      <c r="AE101" s="41"/>
      <c r="AF101" s="40" t="str">
        <f>IF(Y102=0,"",Y102+10)</f>
        <v/>
      </c>
      <c r="AG101" s="40" t="str">
        <f>IF(AF102=0,"",AF102+7)</f>
        <v/>
      </c>
      <c r="AH101" s="40"/>
      <c r="AI101" s="41"/>
      <c r="AJ101" s="82"/>
    </row>
    <row r="102" spans="1:36" s="30" customFormat="1" ht="20.100000000000001" customHeight="1" thickBot="1">
      <c r="A102" s="74"/>
      <c r="B102" s="75"/>
      <c r="C102" s="76"/>
      <c r="D102" s="78"/>
      <c r="E102" s="78"/>
      <c r="F102" s="81"/>
      <c r="G102" s="46" t="s">
        <v>0</v>
      </c>
      <c r="H102" s="35" t="s">
        <v>255</v>
      </c>
      <c r="I102" s="31" t="s">
        <v>205</v>
      </c>
      <c r="J102" s="31" t="s">
        <v>206</v>
      </c>
      <c r="K102" s="31" t="s">
        <v>258</v>
      </c>
      <c r="L102" s="36"/>
      <c r="M102" s="31"/>
      <c r="N102" s="31"/>
      <c r="O102" s="32"/>
      <c r="P102" s="31"/>
      <c r="Q102" s="31"/>
      <c r="R102" s="31"/>
      <c r="S102" s="31"/>
      <c r="T102" s="60"/>
      <c r="U102" s="60"/>
      <c r="V102" s="60"/>
      <c r="W102" s="60"/>
      <c r="X102" s="60"/>
      <c r="Y102" s="60"/>
      <c r="Z102" s="60"/>
      <c r="AA102" s="60"/>
      <c r="AB102" s="31"/>
      <c r="AC102" s="31"/>
      <c r="AD102" s="31"/>
      <c r="AE102" s="31"/>
      <c r="AF102" s="31"/>
      <c r="AG102" s="31"/>
      <c r="AH102" s="31"/>
      <c r="AI102" s="31"/>
      <c r="AJ102" s="83"/>
    </row>
    <row r="103" spans="1:36" s="30" customFormat="1" ht="20.100000000000001" customHeight="1">
      <c r="A103" s="73">
        <f t="shared" ref="A103" si="26">A101+1</f>
        <v>46</v>
      </c>
      <c r="B103" s="75" t="s">
        <v>167</v>
      </c>
      <c r="C103" s="76" t="s">
        <v>168</v>
      </c>
      <c r="D103" s="77"/>
      <c r="E103" s="79" t="s">
        <v>65</v>
      </c>
      <c r="F103" s="80"/>
      <c r="G103" s="39" t="s">
        <v>1</v>
      </c>
      <c r="H103" s="40" t="s">
        <v>256</v>
      </c>
      <c r="I103" s="40" t="s">
        <v>77</v>
      </c>
      <c r="J103" s="40"/>
      <c r="K103" s="41"/>
      <c r="L103" s="40"/>
      <c r="M103" s="40"/>
      <c r="N103" s="40"/>
      <c r="O103" s="41"/>
      <c r="P103" s="40"/>
      <c r="Q103" s="40"/>
      <c r="R103" s="40"/>
      <c r="S103" s="41"/>
      <c r="T103" s="58"/>
      <c r="U103" s="58"/>
      <c r="V103" s="58"/>
      <c r="W103" s="59"/>
      <c r="X103" s="58"/>
      <c r="Y103" s="58"/>
      <c r="Z103" s="58"/>
      <c r="AA103" s="59"/>
      <c r="AB103" s="40"/>
      <c r="AC103" s="40"/>
      <c r="AD103" s="40"/>
      <c r="AE103" s="41"/>
      <c r="AF103" s="40" t="str">
        <f>IF(Y104=0,"",Y104+10)</f>
        <v/>
      </c>
      <c r="AG103" s="40" t="str">
        <f>IF(AF104=0,"",AF104+7)</f>
        <v/>
      </c>
      <c r="AH103" s="40"/>
      <c r="AI103" s="41"/>
      <c r="AJ103" s="82"/>
    </row>
    <row r="104" spans="1:36" s="30" customFormat="1" ht="20.100000000000001" customHeight="1" thickBot="1">
      <c r="A104" s="74"/>
      <c r="B104" s="75"/>
      <c r="C104" s="76"/>
      <c r="D104" s="78"/>
      <c r="E104" s="78"/>
      <c r="F104" s="81"/>
      <c r="G104" s="46" t="s">
        <v>0</v>
      </c>
      <c r="H104" s="35" t="s">
        <v>255</v>
      </c>
      <c r="I104" s="31" t="s">
        <v>205</v>
      </c>
      <c r="J104" s="31" t="s">
        <v>206</v>
      </c>
      <c r="K104" s="31" t="s">
        <v>257</v>
      </c>
      <c r="L104" s="36"/>
      <c r="M104" s="31"/>
      <c r="N104" s="31"/>
      <c r="O104" s="32"/>
      <c r="P104" s="31"/>
      <c r="Q104" s="31"/>
      <c r="R104" s="31"/>
      <c r="S104" s="31"/>
      <c r="T104" s="60"/>
      <c r="U104" s="60"/>
      <c r="V104" s="60"/>
      <c r="W104" s="60"/>
      <c r="X104" s="60"/>
      <c r="Y104" s="60"/>
      <c r="Z104" s="60"/>
      <c r="AA104" s="60"/>
      <c r="AB104" s="31"/>
      <c r="AC104" s="31"/>
      <c r="AD104" s="31"/>
      <c r="AE104" s="31"/>
      <c r="AF104" s="31"/>
      <c r="AG104" s="31"/>
      <c r="AH104" s="31"/>
      <c r="AI104" s="31"/>
      <c r="AJ104" s="83"/>
    </row>
    <row r="105" spans="1:36" s="30" customFormat="1" ht="20.100000000000001" customHeight="1">
      <c r="A105" s="73">
        <f t="shared" ref="A105" si="27">A103+1</f>
        <v>47</v>
      </c>
      <c r="B105" s="75" t="s">
        <v>169</v>
      </c>
      <c r="C105" s="76" t="s">
        <v>50</v>
      </c>
      <c r="D105" s="77"/>
      <c r="E105" s="79" t="s">
        <v>65</v>
      </c>
      <c r="F105" s="80"/>
      <c r="G105" s="39" t="s">
        <v>1</v>
      </c>
      <c r="H105" s="40" t="s">
        <v>256</v>
      </c>
      <c r="I105" s="40" t="s">
        <v>77</v>
      </c>
      <c r="J105" s="40"/>
      <c r="K105" s="41"/>
      <c r="L105" s="40"/>
      <c r="M105" s="40"/>
      <c r="N105" s="40"/>
      <c r="O105" s="41"/>
      <c r="P105" s="40"/>
      <c r="Q105" s="40"/>
      <c r="R105" s="40"/>
      <c r="S105" s="41"/>
      <c r="T105" s="58"/>
      <c r="U105" s="58"/>
      <c r="V105" s="58"/>
      <c r="W105" s="59"/>
      <c r="X105" s="58"/>
      <c r="Y105" s="58"/>
      <c r="Z105" s="58"/>
      <c r="AA105" s="59"/>
      <c r="AB105" s="40"/>
      <c r="AC105" s="40"/>
      <c r="AD105" s="40"/>
      <c r="AE105" s="41"/>
      <c r="AF105" s="40" t="str">
        <f>IF(Y106=0,"",Y106+10)</f>
        <v/>
      </c>
      <c r="AG105" s="40" t="str">
        <f>IF(AF106=0,"",AF106+7)</f>
        <v/>
      </c>
      <c r="AH105" s="40"/>
      <c r="AI105" s="41"/>
      <c r="AJ105" s="82"/>
    </row>
    <row r="106" spans="1:36" s="30" customFormat="1" ht="20.100000000000001" customHeight="1" thickBot="1">
      <c r="A106" s="74"/>
      <c r="B106" s="75"/>
      <c r="C106" s="76"/>
      <c r="D106" s="78"/>
      <c r="E106" s="78"/>
      <c r="F106" s="81"/>
      <c r="G106" s="46" t="s">
        <v>0</v>
      </c>
      <c r="H106" s="35" t="s">
        <v>255</v>
      </c>
      <c r="I106" s="31" t="s">
        <v>205</v>
      </c>
      <c r="J106" s="31" t="s">
        <v>206</v>
      </c>
      <c r="K106" s="31" t="s">
        <v>257</v>
      </c>
      <c r="L106" s="36"/>
      <c r="M106" s="31"/>
      <c r="N106" s="31"/>
      <c r="O106" s="32"/>
      <c r="P106" s="31"/>
      <c r="Q106" s="31"/>
      <c r="R106" s="31"/>
      <c r="S106" s="31"/>
      <c r="T106" s="60"/>
      <c r="U106" s="60"/>
      <c r="V106" s="60"/>
      <c r="W106" s="60"/>
      <c r="X106" s="60"/>
      <c r="Y106" s="60"/>
      <c r="Z106" s="60"/>
      <c r="AA106" s="60"/>
      <c r="AB106" s="31"/>
      <c r="AC106" s="31"/>
      <c r="AD106" s="31"/>
      <c r="AE106" s="31"/>
      <c r="AF106" s="31"/>
      <c r="AG106" s="31"/>
      <c r="AH106" s="31"/>
      <c r="AI106" s="31"/>
      <c r="AJ106" s="83"/>
    </row>
    <row r="107" spans="1:36" s="30" customFormat="1" ht="20.100000000000001" customHeight="1">
      <c r="A107" s="73">
        <f t="shared" ref="A107" si="28">A105+1</f>
        <v>48</v>
      </c>
      <c r="B107" s="75" t="s">
        <v>170</v>
      </c>
      <c r="C107" s="76" t="s">
        <v>171</v>
      </c>
      <c r="D107" s="77"/>
      <c r="E107" s="79" t="s">
        <v>65</v>
      </c>
      <c r="F107" s="80"/>
      <c r="G107" s="39" t="s">
        <v>1</v>
      </c>
      <c r="H107" s="40" t="s">
        <v>236</v>
      </c>
      <c r="I107" s="40" t="s">
        <v>79</v>
      </c>
      <c r="J107" s="40"/>
      <c r="K107" s="41"/>
      <c r="L107" s="40"/>
      <c r="M107" s="40"/>
      <c r="N107" s="40"/>
      <c r="O107" s="41"/>
      <c r="P107" s="40"/>
      <c r="Q107" s="40"/>
      <c r="R107" s="40"/>
      <c r="S107" s="41"/>
      <c r="T107" s="58"/>
      <c r="U107" s="58"/>
      <c r="V107" s="58"/>
      <c r="W107" s="59"/>
      <c r="X107" s="58"/>
      <c r="Y107" s="58"/>
      <c r="Z107" s="58"/>
      <c r="AA107" s="59"/>
      <c r="AB107" s="40"/>
      <c r="AC107" s="40"/>
      <c r="AD107" s="40"/>
      <c r="AE107" s="41"/>
      <c r="AF107" s="40" t="str">
        <f>IF(Y108=0,"",Y108+10)</f>
        <v/>
      </c>
      <c r="AG107" s="40" t="str">
        <f>IF(AF108=0,"",AF108+7)</f>
        <v/>
      </c>
      <c r="AH107" s="40"/>
      <c r="AI107" s="41"/>
      <c r="AJ107" s="82"/>
    </row>
    <row r="108" spans="1:36" s="30" customFormat="1" ht="20.100000000000001" customHeight="1" thickBot="1">
      <c r="A108" s="74"/>
      <c r="B108" s="75"/>
      <c r="C108" s="76"/>
      <c r="D108" s="78"/>
      <c r="E108" s="78"/>
      <c r="F108" s="81"/>
      <c r="G108" s="46" t="s">
        <v>0</v>
      </c>
      <c r="H108" s="35" t="s">
        <v>235</v>
      </c>
      <c r="I108" s="31" t="s">
        <v>217</v>
      </c>
      <c r="J108" s="31" t="s">
        <v>218</v>
      </c>
      <c r="K108" s="31" t="s">
        <v>237</v>
      </c>
      <c r="L108" s="36"/>
      <c r="M108" s="31"/>
      <c r="N108" s="31"/>
      <c r="O108" s="32"/>
      <c r="P108" s="31"/>
      <c r="Q108" s="31"/>
      <c r="R108" s="31"/>
      <c r="S108" s="31"/>
      <c r="T108" s="60"/>
      <c r="U108" s="60"/>
      <c r="V108" s="60"/>
      <c r="W108" s="60"/>
      <c r="X108" s="60"/>
      <c r="Y108" s="60"/>
      <c r="Z108" s="60"/>
      <c r="AA108" s="60"/>
      <c r="AB108" s="31"/>
      <c r="AC108" s="31"/>
      <c r="AD108" s="31"/>
      <c r="AE108" s="31"/>
      <c r="AF108" s="31"/>
      <c r="AG108" s="31"/>
      <c r="AH108" s="31"/>
      <c r="AI108" s="31"/>
      <c r="AJ108" s="83"/>
    </row>
    <row r="109" spans="1:36" s="30" customFormat="1" ht="20.100000000000001" customHeight="1">
      <c r="A109" s="73">
        <f t="shared" ref="A109" si="29">A107+1</f>
        <v>49</v>
      </c>
      <c r="B109" s="75" t="s">
        <v>172</v>
      </c>
      <c r="C109" s="76" t="s">
        <v>173</v>
      </c>
      <c r="D109" s="77"/>
      <c r="E109" s="79" t="s">
        <v>65</v>
      </c>
      <c r="F109" s="80"/>
      <c r="G109" s="39" t="s">
        <v>1</v>
      </c>
      <c r="H109" s="40" t="s">
        <v>236</v>
      </c>
      <c r="I109" s="40" t="s">
        <v>75</v>
      </c>
      <c r="J109" s="40"/>
      <c r="K109" s="41"/>
      <c r="L109" s="40"/>
      <c r="M109" s="40"/>
      <c r="N109" s="40"/>
      <c r="O109" s="41"/>
      <c r="P109" s="40"/>
      <c r="Q109" s="40"/>
      <c r="R109" s="40"/>
      <c r="S109" s="41"/>
      <c r="T109" s="58"/>
      <c r="U109" s="58"/>
      <c r="V109" s="58"/>
      <c r="W109" s="59"/>
      <c r="X109" s="58"/>
      <c r="Y109" s="58"/>
      <c r="Z109" s="58"/>
      <c r="AA109" s="59"/>
      <c r="AB109" s="40"/>
      <c r="AC109" s="40"/>
      <c r="AD109" s="40"/>
      <c r="AE109" s="41"/>
      <c r="AF109" s="40" t="str">
        <f>IF(Y110=0,"",Y110+10)</f>
        <v/>
      </c>
      <c r="AG109" s="40" t="str">
        <f>IF(AF110=0,"",AF110+7)</f>
        <v/>
      </c>
      <c r="AH109" s="40"/>
      <c r="AI109" s="41"/>
      <c r="AJ109" s="82"/>
    </row>
    <row r="110" spans="1:36" s="30" customFormat="1" ht="20.100000000000001" customHeight="1" thickBot="1">
      <c r="A110" s="74"/>
      <c r="B110" s="75"/>
      <c r="C110" s="76"/>
      <c r="D110" s="78"/>
      <c r="E110" s="78"/>
      <c r="F110" s="81"/>
      <c r="G110" s="46" t="s">
        <v>0</v>
      </c>
      <c r="H110" s="35" t="s">
        <v>235</v>
      </c>
      <c r="I110" s="31" t="s">
        <v>217</v>
      </c>
      <c r="J110" s="31" t="s">
        <v>218</v>
      </c>
      <c r="K110" s="31" t="s">
        <v>237</v>
      </c>
      <c r="L110" s="36"/>
      <c r="M110" s="31"/>
      <c r="N110" s="31"/>
      <c r="O110" s="32"/>
      <c r="P110" s="31"/>
      <c r="Q110" s="31"/>
      <c r="R110" s="31"/>
      <c r="S110" s="31"/>
      <c r="T110" s="60"/>
      <c r="U110" s="60"/>
      <c r="V110" s="60"/>
      <c r="W110" s="60"/>
      <c r="X110" s="60"/>
      <c r="Y110" s="60"/>
      <c r="Z110" s="60"/>
      <c r="AA110" s="60"/>
      <c r="AB110" s="31"/>
      <c r="AC110" s="31"/>
      <c r="AD110" s="31"/>
      <c r="AE110" s="31"/>
      <c r="AF110" s="31"/>
      <c r="AG110" s="31"/>
      <c r="AH110" s="31"/>
      <c r="AI110" s="31"/>
      <c r="AJ110" s="83"/>
    </row>
    <row r="111" spans="1:36" s="30" customFormat="1" ht="20.100000000000001" customHeight="1">
      <c r="A111" s="73">
        <f t="shared" ref="A111" si="30">A109+1</f>
        <v>50</v>
      </c>
      <c r="B111" s="75" t="s">
        <v>174</v>
      </c>
      <c r="C111" s="76" t="s">
        <v>54</v>
      </c>
      <c r="D111" s="77"/>
      <c r="E111" s="79" t="s">
        <v>65</v>
      </c>
      <c r="F111" s="80"/>
      <c r="G111" s="39" t="s">
        <v>1</v>
      </c>
      <c r="H111" s="40" t="s">
        <v>236</v>
      </c>
      <c r="I111" s="40" t="s">
        <v>75</v>
      </c>
      <c r="J111" s="40"/>
      <c r="K111" s="41"/>
      <c r="L111" s="40"/>
      <c r="M111" s="40"/>
      <c r="N111" s="40"/>
      <c r="O111" s="41"/>
      <c r="P111" s="40"/>
      <c r="Q111" s="40"/>
      <c r="R111" s="40"/>
      <c r="S111" s="41"/>
      <c r="T111" s="58"/>
      <c r="U111" s="58"/>
      <c r="V111" s="58"/>
      <c r="W111" s="59"/>
      <c r="X111" s="58"/>
      <c r="Y111" s="58"/>
      <c r="Z111" s="58"/>
      <c r="AA111" s="59"/>
      <c r="AB111" s="40"/>
      <c r="AC111" s="40"/>
      <c r="AD111" s="40"/>
      <c r="AE111" s="41"/>
      <c r="AF111" s="40" t="str">
        <f>IF(Y112=0,"",Y112+10)</f>
        <v/>
      </c>
      <c r="AG111" s="40" t="str">
        <f>IF(AF112=0,"",AF112+7)</f>
        <v/>
      </c>
      <c r="AH111" s="40"/>
      <c r="AI111" s="41"/>
      <c r="AJ111" s="82"/>
    </row>
    <row r="112" spans="1:36" s="30" customFormat="1" ht="20.100000000000001" customHeight="1" thickBot="1">
      <c r="A112" s="74"/>
      <c r="B112" s="75"/>
      <c r="C112" s="76"/>
      <c r="D112" s="78"/>
      <c r="E112" s="78"/>
      <c r="F112" s="81"/>
      <c r="G112" s="46" t="s">
        <v>0</v>
      </c>
      <c r="H112" s="35" t="s">
        <v>235</v>
      </c>
      <c r="I112" s="31" t="s">
        <v>217</v>
      </c>
      <c r="J112" s="31" t="s">
        <v>218</v>
      </c>
      <c r="K112" s="31" t="s">
        <v>237</v>
      </c>
      <c r="L112" s="36"/>
      <c r="M112" s="31"/>
      <c r="N112" s="31"/>
      <c r="O112" s="32"/>
      <c r="P112" s="31"/>
      <c r="Q112" s="31"/>
      <c r="R112" s="31"/>
      <c r="S112" s="31"/>
      <c r="T112" s="60"/>
      <c r="U112" s="60"/>
      <c r="V112" s="60"/>
      <c r="W112" s="60"/>
      <c r="X112" s="60"/>
      <c r="Y112" s="60"/>
      <c r="Z112" s="60"/>
      <c r="AA112" s="60"/>
      <c r="AB112" s="31"/>
      <c r="AC112" s="31"/>
      <c r="AD112" s="31"/>
      <c r="AE112" s="31"/>
      <c r="AF112" s="31"/>
      <c r="AG112" s="31"/>
      <c r="AH112" s="31"/>
      <c r="AI112" s="31"/>
      <c r="AJ112" s="83"/>
    </row>
    <row r="113" spans="1:36" s="30" customFormat="1" ht="20.100000000000001" customHeight="1">
      <c r="A113" s="73">
        <f t="shared" ref="A113" si="31">A111+1</f>
        <v>51</v>
      </c>
      <c r="B113" s="75" t="s">
        <v>175</v>
      </c>
      <c r="C113" s="76" t="s">
        <v>176</v>
      </c>
      <c r="D113" s="77"/>
      <c r="E113" s="79" t="s">
        <v>65</v>
      </c>
      <c r="F113" s="80"/>
      <c r="G113" s="39" t="s">
        <v>1</v>
      </c>
      <c r="H113" s="40" t="s">
        <v>244</v>
      </c>
      <c r="I113" s="40" t="s">
        <v>87</v>
      </c>
      <c r="J113" s="40"/>
      <c r="K113" s="41"/>
      <c r="L113" s="40"/>
      <c r="M113" s="40"/>
      <c r="N113" s="40"/>
      <c r="O113" s="41"/>
      <c r="P113" s="40"/>
      <c r="Q113" s="40"/>
      <c r="R113" s="40"/>
      <c r="S113" s="41"/>
      <c r="T113" s="58"/>
      <c r="U113" s="58"/>
      <c r="V113" s="58"/>
      <c r="W113" s="59"/>
      <c r="X113" s="58"/>
      <c r="Y113" s="58"/>
      <c r="Z113" s="58"/>
      <c r="AA113" s="59"/>
      <c r="AB113" s="40"/>
      <c r="AC113" s="40"/>
      <c r="AD113" s="40"/>
      <c r="AE113" s="41"/>
      <c r="AF113" s="40" t="str">
        <f>IF(Y114=0,"",Y114+10)</f>
        <v/>
      </c>
      <c r="AG113" s="40" t="str">
        <f>IF(AF114=0,"",AF114+7)</f>
        <v/>
      </c>
      <c r="AH113" s="40"/>
      <c r="AI113" s="41"/>
      <c r="AJ113" s="82"/>
    </row>
    <row r="114" spans="1:36" s="30" customFormat="1" ht="20.100000000000001" customHeight="1" thickBot="1">
      <c r="A114" s="74"/>
      <c r="B114" s="75"/>
      <c r="C114" s="76"/>
      <c r="D114" s="78"/>
      <c r="E114" s="78"/>
      <c r="F114" s="81"/>
      <c r="G114" s="46" t="s">
        <v>0</v>
      </c>
      <c r="H114" s="35" t="s">
        <v>243</v>
      </c>
      <c r="I114" s="31" t="s">
        <v>215</v>
      </c>
      <c r="J114" s="31" t="s">
        <v>216</v>
      </c>
      <c r="K114" s="31" t="s">
        <v>224</v>
      </c>
      <c r="L114" s="36"/>
      <c r="M114" s="48" t="s">
        <v>268</v>
      </c>
      <c r="N114" s="52" t="s">
        <v>269</v>
      </c>
      <c r="O114" s="32"/>
      <c r="P114" s="31"/>
      <c r="Q114" s="31"/>
      <c r="R114" s="31"/>
      <c r="S114" s="31"/>
      <c r="T114" s="60"/>
      <c r="U114" s="60"/>
      <c r="V114" s="60"/>
      <c r="W114" s="60"/>
      <c r="X114" s="60"/>
      <c r="Y114" s="60"/>
      <c r="Z114" s="60"/>
      <c r="AA114" s="60"/>
      <c r="AB114" s="31"/>
      <c r="AC114" s="31"/>
      <c r="AD114" s="31"/>
      <c r="AE114" s="31"/>
      <c r="AF114" s="31"/>
      <c r="AG114" s="31"/>
      <c r="AH114" s="31"/>
      <c r="AI114" s="31"/>
      <c r="AJ114" s="83"/>
    </row>
    <row r="115" spans="1:36" s="30" customFormat="1" ht="20.100000000000001" customHeight="1">
      <c r="A115" s="73">
        <f t="shared" ref="A115" si="32">A113+1</f>
        <v>52</v>
      </c>
      <c r="B115" s="75" t="s">
        <v>177</v>
      </c>
      <c r="C115" s="76" t="s">
        <v>178</v>
      </c>
      <c r="D115" s="77"/>
      <c r="E115" s="79" t="s">
        <v>65</v>
      </c>
      <c r="F115" s="80"/>
      <c r="G115" s="39" t="s">
        <v>1</v>
      </c>
      <c r="H115" s="40" t="s">
        <v>244</v>
      </c>
      <c r="I115" s="40" t="s">
        <v>87</v>
      </c>
      <c r="J115" s="40"/>
      <c r="K115" s="41"/>
      <c r="L115" s="40"/>
      <c r="M115" s="40"/>
      <c r="N115" s="40"/>
      <c r="O115" s="41"/>
      <c r="P115" s="40"/>
      <c r="Q115" s="40"/>
      <c r="R115" s="40"/>
      <c r="S115" s="41"/>
      <c r="T115" s="58"/>
      <c r="U115" s="58"/>
      <c r="V115" s="58"/>
      <c r="W115" s="59"/>
      <c r="X115" s="58"/>
      <c r="Y115" s="58"/>
      <c r="Z115" s="58"/>
      <c r="AA115" s="59"/>
      <c r="AB115" s="40"/>
      <c r="AC115" s="40"/>
      <c r="AD115" s="40"/>
      <c r="AE115" s="41"/>
      <c r="AF115" s="40" t="str">
        <f>IF(Y116=0,"",Y116+10)</f>
        <v/>
      </c>
      <c r="AG115" s="40" t="str">
        <f>IF(AF116=0,"",AF116+7)</f>
        <v/>
      </c>
      <c r="AH115" s="40"/>
      <c r="AI115" s="41"/>
      <c r="AJ115" s="82"/>
    </row>
    <row r="116" spans="1:36" s="30" customFormat="1" ht="20.100000000000001" customHeight="1" thickBot="1">
      <c r="A116" s="74"/>
      <c r="B116" s="75"/>
      <c r="C116" s="76"/>
      <c r="D116" s="78"/>
      <c r="E116" s="78"/>
      <c r="F116" s="81"/>
      <c r="G116" s="46" t="s">
        <v>0</v>
      </c>
      <c r="H116" s="35" t="s">
        <v>243</v>
      </c>
      <c r="I116" s="31" t="s">
        <v>215</v>
      </c>
      <c r="J116" s="31" t="s">
        <v>216</v>
      </c>
      <c r="K116" s="31" t="s">
        <v>224</v>
      </c>
      <c r="L116" s="36"/>
      <c r="M116" s="48" t="s">
        <v>268</v>
      </c>
      <c r="N116" s="52" t="s">
        <v>269</v>
      </c>
      <c r="O116" s="32"/>
      <c r="P116" s="31"/>
      <c r="Q116" s="31"/>
      <c r="R116" s="31"/>
      <c r="S116" s="31"/>
      <c r="T116" s="60"/>
      <c r="U116" s="60"/>
      <c r="V116" s="60"/>
      <c r="W116" s="60"/>
      <c r="X116" s="60"/>
      <c r="Y116" s="60"/>
      <c r="Z116" s="60"/>
      <c r="AA116" s="60"/>
      <c r="AB116" s="31"/>
      <c r="AC116" s="31"/>
      <c r="AD116" s="31"/>
      <c r="AE116" s="31"/>
      <c r="AF116" s="31"/>
      <c r="AG116" s="31"/>
      <c r="AH116" s="31"/>
      <c r="AI116" s="31"/>
      <c r="AJ116" s="83"/>
    </row>
    <row r="117" spans="1:36" s="30" customFormat="1" ht="20.100000000000001" customHeight="1">
      <c r="A117" s="73">
        <f t="shared" ref="A117:A121" si="33">A115+1</f>
        <v>53</v>
      </c>
      <c r="B117" s="75" t="s">
        <v>179</v>
      </c>
      <c r="C117" s="76" t="s">
        <v>180</v>
      </c>
      <c r="D117" s="77"/>
      <c r="E117" s="79" t="s">
        <v>65</v>
      </c>
      <c r="F117" s="80"/>
      <c r="G117" s="39" t="s">
        <v>1</v>
      </c>
      <c r="H117" s="40" t="s">
        <v>244</v>
      </c>
      <c r="I117" s="40" t="s">
        <v>87</v>
      </c>
      <c r="J117" s="40"/>
      <c r="K117" s="41"/>
      <c r="L117" s="40"/>
      <c r="M117" s="40"/>
      <c r="N117" s="40"/>
      <c r="O117" s="41"/>
      <c r="P117" s="40"/>
      <c r="Q117" s="40"/>
      <c r="R117" s="40"/>
      <c r="S117" s="41"/>
      <c r="T117" s="58"/>
      <c r="U117" s="58"/>
      <c r="V117" s="58"/>
      <c r="W117" s="59"/>
      <c r="X117" s="58"/>
      <c r="Y117" s="58"/>
      <c r="Z117" s="58"/>
      <c r="AA117" s="59"/>
      <c r="AB117" s="40"/>
      <c r="AC117" s="40"/>
      <c r="AD117" s="40"/>
      <c r="AE117" s="41"/>
      <c r="AF117" s="40" t="str">
        <f>IF(Y118=0,"",Y118+10)</f>
        <v/>
      </c>
      <c r="AG117" s="40" t="str">
        <f>IF(AF118=0,"",AF118+7)</f>
        <v/>
      </c>
      <c r="AH117" s="40"/>
      <c r="AI117" s="41"/>
      <c r="AJ117" s="82"/>
    </row>
    <row r="118" spans="1:36" s="30" customFormat="1" ht="20.100000000000001" customHeight="1" thickBot="1">
      <c r="A118" s="74"/>
      <c r="B118" s="75"/>
      <c r="C118" s="76"/>
      <c r="D118" s="78"/>
      <c r="E118" s="78"/>
      <c r="F118" s="81"/>
      <c r="G118" s="46" t="s">
        <v>0</v>
      </c>
      <c r="H118" s="35" t="s">
        <v>243</v>
      </c>
      <c r="I118" s="31" t="s">
        <v>215</v>
      </c>
      <c r="J118" s="31" t="s">
        <v>216</v>
      </c>
      <c r="K118" s="31" t="s">
        <v>245</v>
      </c>
      <c r="L118" s="36"/>
      <c r="M118" s="48" t="s">
        <v>268</v>
      </c>
      <c r="N118" s="52" t="s">
        <v>269</v>
      </c>
      <c r="O118" s="32"/>
      <c r="P118" s="31"/>
      <c r="Q118" s="31"/>
      <c r="R118" s="31"/>
      <c r="S118" s="31"/>
      <c r="T118" s="60"/>
      <c r="U118" s="60"/>
      <c r="V118" s="60"/>
      <c r="W118" s="60"/>
      <c r="X118" s="60"/>
      <c r="Y118" s="60"/>
      <c r="Z118" s="60"/>
      <c r="AA118" s="60"/>
      <c r="AB118" s="31"/>
      <c r="AC118" s="31"/>
      <c r="AD118" s="31"/>
      <c r="AE118" s="31"/>
      <c r="AF118" s="31"/>
      <c r="AG118" s="31"/>
      <c r="AH118" s="31"/>
      <c r="AI118" s="31"/>
      <c r="AJ118" s="83"/>
    </row>
    <row r="119" spans="1:36" s="50" customFormat="1" ht="20.100000000000001" customHeight="1">
      <c r="A119" s="84">
        <f t="shared" si="33"/>
        <v>54</v>
      </c>
      <c r="B119" s="86" t="s">
        <v>248</v>
      </c>
      <c r="C119" s="76" t="s">
        <v>249</v>
      </c>
      <c r="D119" s="66"/>
      <c r="E119" s="68" t="s">
        <v>65</v>
      </c>
      <c r="F119" s="69"/>
      <c r="G119" s="47" t="s">
        <v>1</v>
      </c>
      <c r="H119" s="40" t="s">
        <v>261</v>
      </c>
      <c r="I119" s="40" t="s">
        <v>251</v>
      </c>
      <c r="J119" s="40"/>
      <c r="K119" s="49"/>
      <c r="L119" s="48"/>
      <c r="M119" s="48"/>
      <c r="N119" s="48"/>
      <c r="O119" s="49"/>
      <c r="P119" s="48"/>
      <c r="Q119" s="48"/>
      <c r="R119" s="48"/>
      <c r="S119" s="49"/>
      <c r="T119" s="58"/>
      <c r="U119" s="58"/>
      <c r="V119" s="58"/>
      <c r="W119" s="59"/>
      <c r="X119" s="58"/>
      <c r="Y119" s="58"/>
      <c r="Z119" s="58"/>
      <c r="AA119" s="59"/>
      <c r="AB119" s="48"/>
      <c r="AC119" s="48"/>
      <c r="AD119" s="48"/>
      <c r="AE119" s="49"/>
      <c r="AF119" s="48" t="str">
        <f>IF(Y120=0,"",Y120+10)</f>
        <v/>
      </c>
      <c r="AG119" s="48" t="str">
        <f>IF(AF120=0,"",AF120+7)</f>
        <v/>
      </c>
      <c r="AH119" s="48"/>
      <c r="AI119" s="49"/>
      <c r="AJ119" s="71"/>
    </row>
    <row r="120" spans="1:36" s="50" customFormat="1" ht="20.100000000000001" customHeight="1" thickBot="1">
      <c r="A120" s="85"/>
      <c r="B120" s="86"/>
      <c r="C120" s="76"/>
      <c r="D120" s="67"/>
      <c r="E120" s="67"/>
      <c r="F120" s="70"/>
      <c r="G120" s="51" t="s">
        <v>0</v>
      </c>
      <c r="H120" s="36" t="s">
        <v>259</v>
      </c>
      <c r="I120" s="52" t="s">
        <v>250</v>
      </c>
      <c r="J120" s="52" t="s">
        <v>254</v>
      </c>
      <c r="K120" s="52" t="s">
        <v>262</v>
      </c>
      <c r="L120" s="36"/>
      <c r="M120" s="52" t="s">
        <v>264</v>
      </c>
      <c r="N120" s="52" t="s">
        <v>265</v>
      </c>
      <c r="O120" s="53"/>
      <c r="P120" s="52"/>
      <c r="Q120" s="52"/>
      <c r="R120" s="52"/>
      <c r="S120" s="52"/>
      <c r="T120" s="60"/>
      <c r="U120" s="60"/>
      <c r="V120" s="60"/>
      <c r="W120" s="60"/>
      <c r="X120" s="60"/>
      <c r="Y120" s="60"/>
      <c r="Z120" s="60"/>
      <c r="AA120" s="60"/>
      <c r="AB120" s="52"/>
      <c r="AC120" s="52"/>
      <c r="AD120" s="52"/>
      <c r="AE120" s="52"/>
      <c r="AF120" s="52"/>
      <c r="AG120" s="52"/>
      <c r="AH120" s="52"/>
      <c r="AI120" s="52"/>
      <c r="AJ120" s="72"/>
    </row>
    <row r="121" spans="1:36" s="50" customFormat="1" ht="20.100000000000001" customHeight="1">
      <c r="A121" s="84">
        <f t="shared" si="33"/>
        <v>55</v>
      </c>
      <c r="B121" s="86" t="s">
        <v>266</v>
      </c>
      <c r="C121" s="76" t="s">
        <v>267</v>
      </c>
      <c r="D121" s="66"/>
      <c r="E121" s="68" t="s">
        <v>65</v>
      </c>
      <c r="F121" s="69"/>
      <c r="G121" s="55" t="s">
        <v>1</v>
      </c>
      <c r="H121" s="40"/>
      <c r="I121" s="40" t="s">
        <v>270</v>
      </c>
      <c r="J121" s="40"/>
      <c r="K121" s="49"/>
      <c r="L121" s="48"/>
      <c r="M121" s="48"/>
      <c r="N121" s="48"/>
      <c r="O121" s="49"/>
      <c r="P121" s="48"/>
      <c r="Q121" s="48"/>
      <c r="R121" s="48"/>
      <c r="S121" s="49"/>
      <c r="T121" s="58"/>
      <c r="U121" s="58"/>
      <c r="V121" s="58"/>
      <c r="W121" s="59"/>
      <c r="X121" s="58"/>
      <c r="Y121" s="58"/>
      <c r="Z121" s="58"/>
      <c r="AA121" s="59"/>
      <c r="AB121" s="48"/>
      <c r="AC121" s="48"/>
      <c r="AD121" s="48"/>
      <c r="AE121" s="49"/>
      <c r="AF121" s="48" t="str">
        <f>IF(Y122=0,"",Y122+10)</f>
        <v/>
      </c>
      <c r="AG121" s="48" t="str">
        <f>IF(AF122=0,"",AF122+7)</f>
        <v/>
      </c>
      <c r="AH121" s="48"/>
      <c r="AI121" s="49"/>
      <c r="AJ121" s="71"/>
    </row>
    <row r="122" spans="1:36" s="50" customFormat="1" ht="20.100000000000001" customHeight="1" thickBot="1">
      <c r="A122" s="85"/>
      <c r="B122" s="86"/>
      <c r="C122" s="76"/>
      <c r="D122" s="67"/>
      <c r="E122" s="67"/>
      <c r="F122" s="70"/>
      <c r="G122" s="54" t="s">
        <v>0</v>
      </c>
      <c r="H122" s="36"/>
      <c r="I122" s="48" t="s">
        <v>268</v>
      </c>
      <c r="J122" s="52" t="s">
        <v>269</v>
      </c>
      <c r="K122" s="52"/>
      <c r="L122" s="36"/>
      <c r="M122" s="52"/>
      <c r="N122" s="52"/>
      <c r="O122" s="53"/>
      <c r="P122" s="52"/>
      <c r="Q122" s="52"/>
      <c r="R122" s="52"/>
      <c r="S122" s="52"/>
      <c r="T122" s="60"/>
      <c r="U122" s="60"/>
      <c r="V122" s="60"/>
      <c r="W122" s="60"/>
      <c r="X122" s="60"/>
      <c r="Y122" s="60"/>
      <c r="Z122" s="60"/>
      <c r="AA122" s="60"/>
      <c r="AB122" s="52"/>
      <c r="AC122" s="52"/>
      <c r="AD122" s="52"/>
      <c r="AE122" s="52"/>
      <c r="AF122" s="52"/>
      <c r="AG122" s="52"/>
      <c r="AH122" s="52"/>
      <c r="AI122" s="52"/>
      <c r="AJ122" s="72"/>
    </row>
    <row r="123" spans="1:36" s="14" customFormat="1" ht="15.75" customHeight="1" thickBot="1">
      <c r="A123" s="15" t="s">
        <v>30</v>
      </c>
      <c r="B123" s="16"/>
      <c r="C123" s="16"/>
      <c r="D123" s="16"/>
      <c r="E123" s="16"/>
      <c r="F123" s="16"/>
      <c r="G123" s="16"/>
      <c r="H123" s="19"/>
      <c r="I123" s="33"/>
      <c r="J123" s="33"/>
      <c r="K123" s="19"/>
      <c r="L123" s="19"/>
      <c r="M123" s="19"/>
      <c r="N123" s="19"/>
      <c r="O123" s="19"/>
      <c r="P123" s="19"/>
      <c r="Q123" s="19"/>
      <c r="R123" s="19"/>
      <c r="S123" s="19"/>
      <c r="T123" s="61"/>
      <c r="U123" s="61"/>
      <c r="V123" s="61"/>
      <c r="W123" s="61"/>
      <c r="X123" s="61"/>
      <c r="Y123" s="61"/>
      <c r="Z123" s="61"/>
      <c r="AA123" s="61"/>
      <c r="AB123" s="19"/>
      <c r="AC123" s="19"/>
      <c r="AD123" s="19"/>
      <c r="AE123" s="19"/>
      <c r="AF123" s="19"/>
      <c r="AG123" s="19"/>
      <c r="AH123" s="19"/>
      <c r="AI123" s="19"/>
      <c r="AJ123" s="17"/>
    </row>
    <row r="124" spans="1:36" s="30" customFormat="1" ht="20.100000000000001" customHeight="1">
      <c r="A124" s="73">
        <v>56</v>
      </c>
      <c r="B124" s="75" t="s">
        <v>181</v>
      </c>
      <c r="C124" s="108" t="s">
        <v>182</v>
      </c>
      <c r="D124" s="77"/>
      <c r="E124" s="79" t="s">
        <v>65</v>
      </c>
      <c r="F124" s="80"/>
      <c r="G124" s="39" t="s">
        <v>1</v>
      </c>
      <c r="H124" s="40"/>
      <c r="I124" s="40" t="s">
        <v>79</v>
      </c>
      <c r="J124" s="40"/>
      <c r="K124" s="41"/>
      <c r="L124" s="40"/>
      <c r="M124" s="40"/>
      <c r="N124" s="40"/>
      <c r="O124" s="41"/>
      <c r="P124" s="40"/>
      <c r="Q124" s="40"/>
      <c r="R124" s="40"/>
      <c r="S124" s="41"/>
      <c r="T124" s="58"/>
      <c r="U124" s="58"/>
      <c r="V124" s="58"/>
      <c r="W124" s="59"/>
      <c r="X124" s="58"/>
      <c r="Y124" s="58"/>
      <c r="Z124" s="58"/>
      <c r="AA124" s="59"/>
      <c r="AB124" s="40"/>
      <c r="AC124" s="40"/>
      <c r="AD124" s="40"/>
      <c r="AE124" s="41"/>
      <c r="AF124" s="40" t="str">
        <f>IF(Y125=0,"",Y125+10)</f>
        <v/>
      </c>
      <c r="AG124" s="40" t="str">
        <f>IF(AF125=0,"",AF125+7)</f>
        <v/>
      </c>
      <c r="AH124" s="40"/>
      <c r="AI124" s="41"/>
      <c r="AJ124" s="82"/>
    </row>
    <row r="125" spans="1:36" s="30" customFormat="1" ht="20.100000000000001" customHeight="1" thickBot="1">
      <c r="A125" s="74"/>
      <c r="B125" s="75"/>
      <c r="C125" s="76"/>
      <c r="D125" s="78"/>
      <c r="E125" s="78"/>
      <c r="F125" s="81"/>
      <c r="G125" s="46" t="s">
        <v>0</v>
      </c>
      <c r="H125" s="35"/>
      <c r="I125" s="31" t="s">
        <v>201</v>
      </c>
      <c r="J125" s="31" t="s">
        <v>202</v>
      </c>
      <c r="K125" s="32"/>
      <c r="L125" s="36"/>
      <c r="M125" s="31"/>
      <c r="N125" s="31"/>
      <c r="O125" s="32"/>
      <c r="P125" s="31"/>
      <c r="Q125" s="31"/>
      <c r="R125" s="31"/>
      <c r="S125" s="31"/>
      <c r="T125" s="60"/>
      <c r="U125" s="60"/>
      <c r="V125" s="60"/>
      <c r="W125" s="60"/>
      <c r="X125" s="60"/>
      <c r="Y125" s="60"/>
      <c r="Z125" s="60"/>
      <c r="AA125" s="60"/>
      <c r="AB125" s="31"/>
      <c r="AC125" s="31"/>
      <c r="AD125" s="31"/>
      <c r="AE125" s="31"/>
      <c r="AF125" s="31"/>
      <c r="AG125" s="31"/>
      <c r="AH125" s="31"/>
      <c r="AI125" s="31"/>
      <c r="AJ125" s="83"/>
    </row>
    <row r="126" spans="1:36" s="30" customFormat="1" ht="20.100000000000001" customHeight="1">
      <c r="A126" s="73">
        <f>A124+1</f>
        <v>57</v>
      </c>
      <c r="B126" s="75" t="s">
        <v>183</v>
      </c>
      <c r="C126" s="76" t="s">
        <v>184</v>
      </c>
      <c r="D126" s="77"/>
      <c r="E126" s="79" t="s">
        <v>67</v>
      </c>
      <c r="F126" s="80" t="s">
        <v>104</v>
      </c>
      <c r="G126" s="39" t="s">
        <v>1</v>
      </c>
      <c r="H126" s="40" t="s">
        <v>232</v>
      </c>
      <c r="I126" s="40" t="s">
        <v>102</v>
      </c>
      <c r="J126" s="40"/>
      <c r="K126" s="41"/>
      <c r="L126" s="40"/>
      <c r="M126" s="40"/>
      <c r="N126" s="40"/>
      <c r="O126" s="41"/>
      <c r="P126" s="40"/>
      <c r="Q126" s="40"/>
      <c r="R126" s="40"/>
      <c r="S126" s="41"/>
      <c r="T126" s="58"/>
      <c r="U126" s="58"/>
      <c r="V126" s="58"/>
      <c r="W126" s="59"/>
      <c r="X126" s="58"/>
      <c r="Y126" s="58"/>
      <c r="Z126" s="58"/>
      <c r="AA126" s="59"/>
      <c r="AB126" s="40"/>
      <c r="AC126" s="40"/>
      <c r="AD126" s="40"/>
      <c r="AE126" s="41"/>
      <c r="AF126" s="40" t="str">
        <f>IF(Y127=0,"",Y127+10)</f>
        <v/>
      </c>
      <c r="AG126" s="40" t="str">
        <f>IF(AF127=0,"",AF127+7)</f>
        <v/>
      </c>
      <c r="AH126" s="40"/>
      <c r="AI126" s="41"/>
      <c r="AJ126" s="82"/>
    </row>
    <row r="127" spans="1:36" s="30" customFormat="1" ht="20.100000000000001" customHeight="1" thickBot="1">
      <c r="A127" s="74"/>
      <c r="B127" s="75"/>
      <c r="C127" s="76"/>
      <c r="D127" s="78"/>
      <c r="E127" s="78"/>
      <c r="F127" s="81"/>
      <c r="G127" s="46" t="s">
        <v>0</v>
      </c>
      <c r="H127" s="35" t="s">
        <v>227</v>
      </c>
      <c r="I127" s="31" t="s">
        <v>211</v>
      </c>
      <c r="J127" s="31" t="s">
        <v>212</v>
      </c>
      <c r="K127" s="31" t="s">
        <v>234</v>
      </c>
      <c r="L127" s="36"/>
      <c r="M127" s="31"/>
      <c r="N127" s="31"/>
      <c r="O127" s="32"/>
      <c r="P127" s="31"/>
      <c r="Q127" s="31"/>
      <c r="R127" s="31"/>
      <c r="S127" s="31"/>
      <c r="T127" s="60"/>
      <c r="U127" s="60"/>
      <c r="V127" s="60"/>
      <c r="W127" s="60"/>
      <c r="X127" s="60"/>
      <c r="Y127" s="60"/>
      <c r="Z127" s="60"/>
      <c r="AA127" s="60"/>
      <c r="AB127" s="31"/>
      <c r="AC127" s="31"/>
      <c r="AD127" s="31"/>
      <c r="AE127" s="31"/>
      <c r="AF127" s="31"/>
      <c r="AG127" s="31"/>
      <c r="AH127" s="31"/>
      <c r="AI127" s="31"/>
      <c r="AJ127" s="83"/>
    </row>
    <row r="128" spans="1:36" s="30" customFormat="1" ht="20.100000000000001" customHeight="1">
      <c r="A128" s="73">
        <f t="shared" ref="A128" si="34">A126+1</f>
        <v>58</v>
      </c>
      <c r="B128" s="75" t="s">
        <v>185</v>
      </c>
      <c r="C128" s="76" t="s">
        <v>41</v>
      </c>
      <c r="D128" s="77"/>
      <c r="E128" s="79" t="s">
        <v>65</v>
      </c>
      <c r="F128" s="80" t="s">
        <v>104</v>
      </c>
      <c r="G128" s="39" t="s">
        <v>1</v>
      </c>
      <c r="H128" s="40" t="s">
        <v>232</v>
      </c>
      <c r="I128" s="40" t="s">
        <v>102</v>
      </c>
      <c r="J128" s="40"/>
      <c r="K128" s="41"/>
      <c r="L128" s="40"/>
      <c r="M128" s="40"/>
      <c r="N128" s="40"/>
      <c r="O128" s="41"/>
      <c r="P128" s="40"/>
      <c r="Q128" s="40"/>
      <c r="R128" s="40"/>
      <c r="S128" s="41"/>
      <c r="T128" s="58"/>
      <c r="U128" s="58"/>
      <c r="V128" s="58"/>
      <c r="W128" s="59"/>
      <c r="X128" s="58"/>
      <c r="Y128" s="58"/>
      <c r="Z128" s="58"/>
      <c r="AA128" s="59"/>
      <c r="AB128" s="40"/>
      <c r="AC128" s="40"/>
      <c r="AD128" s="40"/>
      <c r="AE128" s="41"/>
      <c r="AF128" s="40" t="str">
        <f>IF(Y129=0,"",Y129+10)</f>
        <v/>
      </c>
      <c r="AG128" s="40" t="str">
        <f>IF(AF129=0,"",AF129+7)</f>
        <v/>
      </c>
      <c r="AH128" s="40"/>
      <c r="AI128" s="41"/>
      <c r="AJ128" s="82"/>
    </row>
    <row r="129" spans="1:36" s="30" customFormat="1" ht="20.100000000000001" customHeight="1" thickBot="1">
      <c r="A129" s="74"/>
      <c r="B129" s="75"/>
      <c r="C129" s="76"/>
      <c r="D129" s="78"/>
      <c r="E129" s="78"/>
      <c r="F129" s="81"/>
      <c r="G129" s="46" t="s">
        <v>0</v>
      </c>
      <c r="H129" s="35" t="s">
        <v>227</v>
      </c>
      <c r="I129" s="31" t="s">
        <v>211</v>
      </c>
      <c r="J129" s="31" t="s">
        <v>212</v>
      </c>
      <c r="K129" s="31" t="s">
        <v>231</v>
      </c>
      <c r="L129" s="36"/>
      <c r="M129" s="31"/>
      <c r="N129" s="31"/>
      <c r="O129" s="32"/>
      <c r="P129" s="31"/>
      <c r="Q129" s="31"/>
      <c r="R129" s="31"/>
      <c r="S129" s="31"/>
      <c r="T129" s="60"/>
      <c r="U129" s="60"/>
      <c r="V129" s="60"/>
      <c r="W129" s="60"/>
      <c r="X129" s="60"/>
      <c r="Y129" s="60"/>
      <c r="Z129" s="60"/>
      <c r="AA129" s="60"/>
      <c r="AB129" s="31"/>
      <c r="AC129" s="31"/>
      <c r="AD129" s="31"/>
      <c r="AE129" s="31"/>
      <c r="AF129" s="31"/>
      <c r="AG129" s="31"/>
      <c r="AH129" s="31"/>
      <c r="AI129" s="31"/>
      <c r="AJ129" s="83"/>
    </row>
    <row r="130" spans="1:36" s="30" customFormat="1" ht="20.100000000000001" customHeight="1">
      <c r="A130" s="73">
        <f t="shared" ref="A130" si="35">A128+1</f>
        <v>59</v>
      </c>
      <c r="B130" s="75" t="s">
        <v>186</v>
      </c>
      <c r="C130" s="76" t="s">
        <v>187</v>
      </c>
      <c r="D130" s="77"/>
      <c r="E130" s="79" t="s">
        <v>65</v>
      </c>
      <c r="F130" s="80" t="s">
        <v>104</v>
      </c>
      <c r="G130" s="39" t="s">
        <v>1</v>
      </c>
      <c r="H130" s="40"/>
      <c r="I130" s="40" t="s">
        <v>102</v>
      </c>
      <c r="J130" s="40"/>
      <c r="K130" s="41"/>
      <c r="L130" s="40"/>
      <c r="M130" s="40"/>
      <c r="N130" s="40"/>
      <c r="O130" s="41"/>
      <c r="P130" s="40"/>
      <c r="Q130" s="40"/>
      <c r="R130" s="40"/>
      <c r="S130" s="41"/>
      <c r="T130" s="58"/>
      <c r="U130" s="58"/>
      <c r="V130" s="58"/>
      <c r="W130" s="59"/>
      <c r="X130" s="58"/>
      <c r="Y130" s="58"/>
      <c r="Z130" s="58"/>
      <c r="AA130" s="59"/>
      <c r="AB130" s="40"/>
      <c r="AC130" s="40"/>
      <c r="AD130" s="40"/>
      <c r="AE130" s="41"/>
      <c r="AF130" s="40" t="str">
        <f>IF(Y131=0,"",Y131+10)</f>
        <v/>
      </c>
      <c r="AG130" s="40" t="str">
        <f>IF(AF131=0,"",AF131+7)</f>
        <v/>
      </c>
      <c r="AH130" s="40"/>
      <c r="AI130" s="41"/>
      <c r="AJ130" s="82"/>
    </row>
    <row r="131" spans="1:36" s="30" customFormat="1" ht="20.100000000000001" customHeight="1" thickBot="1">
      <c r="A131" s="74"/>
      <c r="B131" s="75"/>
      <c r="C131" s="76"/>
      <c r="D131" s="78"/>
      <c r="E131" s="78"/>
      <c r="F131" s="81"/>
      <c r="G131" s="46" t="s">
        <v>0</v>
      </c>
      <c r="H131" s="35"/>
      <c r="I131" s="31"/>
      <c r="J131" s="31"/>
      <c r="K131" s="32"/>
      <c r="L131" s="36"/>
      <c r="M131" s="31"/>
      <c r="N131" s="31"/>
      <c r="O131" s="32"/>
      <c r="P131" s="31"/>
      <c r="Q131" s="31"/>
      <c r="R131" s="31"/>
      <c r="S131" s="31"/>
      <c r="T131" s="60"/>
      <c r="U131" s="60"/>
      <c r="V131" s="60"/>
      <c r="W131" s="60"/>
      <c r="X131" s="60"/>
      <c r="Y131" s="60"/>
      <c r="Z131" s="60"/>
      <c r="AA131" s="60"/>
      <c r="AB131" s="31"/>
      <c r="AC131" s="31"/>
      <c r="AD131" s="31"/>
      <c r="AE131" s="31"/>
      <c r="AF131" s="31"/>
      <c r="AG131" s="31"/>
      <c r="AH131" s="31"/>
      <c r="AI131" s="31"/>
      <c r="AJ131" s="83"/>
    </row>
    <row r="132" spans="1:36" s="30" customFormat="1" ht="20.100000000000001" customHeight="1">
      <c r="A132" s="73">
        <f t="shared" ref="A132" si="36">A130+1</f>
        <v>60</v>
      </c>
      <c r="B132" s="75" t="s">
        <v>188</v>
      </c>
      <c r="C132" s="76" t="s">
        <v>42</v>
      </c>
      <c r="D132" s="77"/>
      <c r="E132" s="79" t="s">
        <v>67</v>
      </c>
      <c r="F132" s="80"/>
      <c r="G132" s="39" t="s">
        <v>1</v>
      </c>
      <c r="H132" s="40"/>
      <c r="I132" s="40" t="s">
        <v>79</v>
      </c>
      <c r="J132" s="40"/>
      <c r="K132" s="41"/>
      <c r="L132" s="40"/>
      <c r="M132" s="40"/>
      <c r="N132" s="40"/>
      <c r="O132" s="41"/>
      <c r="P132" s="40"/>
      <c r="Q132" s="40"/>
      <c r="R132" s="40"/>
      <c r="S132" s="41"/>
      <c r="T132" s="58"/>
      <c r="U132" s="58"/>
      <c r="V132" s="58"/>
      <c r="W132" s="59"/>
      <c r="X132" s="58"/>
      <c r="Y132" s="58"/>
      <c r="Z132" s="58"/>
      <c r="AA132" s="59"/>
      <c r="AB132" s="40"/>
      <c r="AC132" s="40"/>
      <c r="AD132" s="40"/>
      <c r="AE132" s="41"/>
      <c r="AF132" s="40" t="str">
        <f>IF(Y133=0,"",Y133+10)</f>
        <v/>
      </c>
      <c r="AG132" s="40" t="str">
        <f>IF(AF133=0,"",AF133+7)</f>
        <v/>
      </c>
      <c r="AH132" s="40"/>
      <c r="AI132" s="41"/>
      <c r="AJ132" s="82"/>
    </row>
    <row r="133" spans="1:36" s="30" customFormat="1" ht="20.100000000000001" customHeight="1" thickBot="1">
      <c r="A133" s="74"/>
      <c r="B133" s="75"/>
      <c r="C133" s="76"/>
      <c r="D133" s="78"/>
      <c r="E133" s="78"/>
      <c r="F133" s="81"/>
      <c r="G133" s="46" t="s">
        <v>0</v>
      </c>
      <c r="H133" s="35"/>
      <c r="I133" s="31" t="s">
        <v>201</v>
      </c>
      <c r="J133" s="31" t="s">
        <v>202</v>
      </c>
      <c r="K133" s="32"/>
      <c r="L133" s="36"/>
      <c r="M133" s="31"/>
      <c r="N133" s="31"/>
      <c r="O133" s="32"/>
      <c r="P133" s="31"/>
      <c r="Q133" s="31"/>
      <c r="R133" s="31"/>
      <c r="S133" s="31"/>
      <c r="T133" s="60"/>
      <c r="U133" s="60"/>
      <c r="V133" s="60"/>
      <c r="W133" s="60"/>
      <c r="X133" s="60"/>
      <c r="Y133" s="60"/>
      <c r="Z133" s="60"/>
      <c r="AA133" s="60"/>
      <c r="AB133" s="31"/>
      <c r="AC133" s="31"/>
      <c r="AD133" s="31"/>
      <c r="AE133" s="31"/>
      <c r="AF133" s="31"/>
      <c r="AG133" s="31"/>
      <c r="AH133" s="31"/>
      <c r="AI133" s="31"/>
      <c r="AJ133" s="83"/>
    </row>
    <row r="134" spans="1:36" s="30" customFormat="1" ht="20.100000000000001" customHeight="1">
      <c r="A134" s="73">
        <f t="shared" ref="A134" si="37">A132+1</f>
        <v>61</v>
      </c>
      <c r="B134" s="75" t="s">
        <v>189</v>
      </c>
      <c r="C134" s="76" t="s">
        <v>43</v>
      </c>
      <c r="D134" s="77"/>
      <c r="E134" s="79" t="s">
        <v>65</v>
      </c>
      <c r="F134" s="80"/>
      <c r="G134" s="39" t="s">
        <v>1</v>
      </c>
      <c r="H134" s="40"/>
      <c r="I134" s="40" t="s">
        <v>79</v>
      </c>
      <c r="J134" s="40"/>
      <c r="K134" s="41"/>
      <c r="L134" s="40"/>
      <c r="M134" s="40"/>
      <c r="N134" s="40"/>
      <c r="O134" s="41"/>
      <c r="P134" s="40"/>
      <c r="Q134" s="40"/>
      <c r="R134" s="40"/>
      <c r="S134" s="41"/>
      <c r="T134" s="58"/>
      <c r="U134" s="58"/>
      <c r="V134" s="58"/>
      <c r="W134" s="59"/>
      <c r="X134" s="58"/>
      <c r="Y134" s="58"/>
      <c r="Z134" s="58"/>
      <c r="AA134" s="59"/>
      <c r="AB134" s="40"/>
      <c r="AC134" s="40"/>
      <c r="AD134" s="40"/>
      <c r="AE134" s="41"/>
      <c r="AF134" s="40" t="str">
        <f>IF(Y135=0,"",Y135+10)</f>
        <v/>
      </c>
      <c r="AG134" s="40" t="str">
        <f>IF(AF135=0,"",AF135+7)</f>
        <v/>
      </c>
      <c r="AH134" s="40"/>
      <c r="AI134" s="41"/>
      <c r="AJ134" s="82"/>
    </row>
    <row r="135" spans="1:36" s="30" customFormat="1" ht="20.100000000000001" customHeight="1" thickBot="1">
      <c r="A135" s="74"/>
      <c r="B135" s="75"/>
      <c r="C135" s="76"/>
      <c r="D135" s="78"/>
      <c r="E135" s="78"/>
      <c r="F135" s="81"/>
      <c r="G135" s="46" t="s">
        <v>0</v>
      </c>
      <c r="H135" s="35"/>
      <c r="I135" s="31" t="s">
        <v>201</v>
      </c>
      <c r="J135" s="31" t="s">
        <v>202</v>
      </c>
      <c r="K135" s="32"/>
      <c r="L135" s="36"/>
      <c r="M135" s="31"/>
      <c r="N135" s="31"/>
      <c r="O135" s="32"/>
      <c r="P135" s="31"/>
      <c r="Q135" s="31"/>
      <c r="R135" s="31"/>
      <c r="S135" s="31"/>
      <c r="T135" s="60"/>
      <c r="U135" s="60"/>
      <c r="V135" s="60"/>
      <c r="W135" s="60"/>
      <c r="X135" s="60"/>
      <c r="Y135" s="60"/>
      <c r="Z135" s="60"/>
      <c r="AA135" s="60"/>
      <c r="AB135" s="31"/>
      <c r="AC135" s="31"/>
      <c r="AD135" s="31"/>
      <c r="AE135" s="31"/>
      <c r="AF135" s="31"/>
      <c r="AG135" s="31"/>
      <c r="AH135" s="31"/>
      <c r="AI135" s="31"/>
      <c r="AJ135" s="83"/>
    </row>
    <row r="136" spans="1:36" ht="22.5" customHeight="1">
      <c r="A136" s="110" t="s">
        <v>7</v>
      </c>
      <c r="B136" s="111"/>
      <c r="C136" s="37"/>
      <c r="D136" s="12"/>
      <c r="E136" s="12"/>
      <c r="F136" s="12"/>
      <c r="G136" s="113" t="s">
        <v>8</v>
      </c>
      <c r="H136" s="114"/>
      <c r="I136" s="114"/>
      <c r="J136" s="115"/>
      <c r="K136" s="112"/>
      <c r="L136" s="112"/>
      <c r="M136" s="112"/>
      <c r="N136" s="112"/>
      <c r="O136" s="112"/>
      <c r="P136" s="28"/>
      <c r="Q136" s="28"/>
      <c r="R136" s="28"/>
      <c r="S136" s="28"/>
      <c r="T136" s="62" t="s">
        <v>13</v>
      </c>
      <c r="U136" s="119"/>
      <c r="V136" s="120"/>
      <c r="W136" s="120"/>
      <c r="X136" s="120"/>
      <c r="Y136" s="120"/>
      <c r="Z136" s="121"/>
      <c r="AA136" s="111" t="s">
        <v>12</v>
      </c>
      <c r="AB136" s="111"/>
      <c r="AC136" s="111"/>
      <c r="AD136" s="111"/>
      <c r="AE136" s="111"/>
      <c r="AF136" s="111"/>
      <c r="AG136" s="38" t="s">
        <v>26</v>
      </c>
      <c r="AH136" s="43"/>
      <c r="AI136" s="24"/>
      <c r="AJ136" s="10"/>
    </row>
    <row r="137" spans="1:36" ht="20.100000000000001" customHeight="1" thickBot="1">
      <c r="A137" s="125" t="s">
        <v>9</v>
      </c>
      <c r="B137" s="109"/>
      <c r="C137" s="34"/>
      <c r="D137" s="11"/>
      <c r="E137" s="11"/>
      <c r="F137" s="11"/>
      <c r="G137" s="116"/>
      <c r="H137" s="117"/>
      <c r="I137" s="117"/>
      <c r="J137" s="118"/>
      <c r="K137" s="126"/>
      <c r="L137" s="126"/>
      <c r="M137" s="126"/>
      <c r="N137" s="126"/>
      <c r="O137" s="126"/>
      <c r="P137" s="27"/>
      <c r="Q137" s="27"/>
      <c r="R137" s="45"/>
      <c r="S137" s="27"/>
      <c r="T137" s="63"/>
      <c r="U137" s="122"/>
      <c r="V137" s="123"/>
      <c r="W137" s="123"/>
      <c r="X137" s="123"/>
      <c r="Y137" s="123"/>
      <c r="Z137" s="124"/>
      <c r="AA137" s="109"/>
      <c r="AB137" s="109"/>
      <c r="AC137" s="109"/>
      <c r="AD137" s="109"/>
      <c r="AE137" s="109"/>
      <c r="AF137" s="109"/>
      <c r="AG137" s="26"/>
      <c r="AH137" s="44"/>
      <c r="AI137" s="26"/>
      <c r="AJ137" s="9"/>
    </row>
    <row r="138" spans="1:36" s="20" customFormat="1" ht="10.15">
      <c r="A138" s="7" t="s">
        <v>10</v>
      </c>
      <c r="B138" s="8"/>
      <c r="F138" s="30"/>
      <c r="H138" s="7"/>
      <c r="J138" s="30"/>
      <c r="L138" s="7"/>
      <c r="N138" s="30"/>
      <c r="P138" s="7"/>
      <c r="R138" s="30"/>
      <c r="T138" s="64"/>
      <c r="U138" s="64"/>
      <c r="V138" s="64"/>
      <c r="W138" s="64"/>
      <c r="X138" s="64"/>
      <c r="Y138" s="64"/>
      <c r="Z138" s="64"/>
      <c r="AA138" s="64"/>
      <c r="AD138" s="30"/>
      <c r="AH138" s="30"/>
    </row>
    <row r="139" spans="1:36" s="20" customFormat="1" ht="10.15">
      <c r="A139" s="7"/>
      <c r="B139" s="8" t="s">
        <v>34</v>
      </c>
      <c r="F139" s="30"/>
      <c r="H139" s="7"/>
      <c r="J139" s="30"/>
      <c r="L139" s="7"/>
      <c r="N139" s="30"/>
      <c r="P139" s="7"/>
      <c r="R139" s="30"/>
      <c r="T139" s="64"/>
      <c r="U139" s="64"/>
      <c r="V139" s="64"/>
      <c r="W139" s="64"/>
      <c r="X139" s="64"/>
      <c r="Y139" s="64"/>
      <c r="Z139" s="64"/>
      <c r="AA139" s="64"/>
      <c r="AD139" s="30"/>
      <c r="AH139" s="30"/>
    </row>
    <row r="140" spans="1:36" ht="10.5" customHeight="1">
      <c r="B140" s="7" t="s">
        <v>14</v>
      </c>
      <c r="C140" s="7"/>
      <c r="D140" s="7"/>
      <c r="E140" s="7"/>
      <c r="F140" s="7"/>
      <c r="G140" s="7"/>
      <c r="H140" s="7"/>
      <c r="I140" s="20"/>
      <c r="J140" s="30"/>
      <c r="K140" s="7"/>
      <c r="L140" s="20"/>
      <c r="M140" s="20"/>
      <c r="N140" s="30"/>
      <c r="P140" s="20"/>
      <c r="Q140" s="20"/>
      <c r="R140" s="30"/>
      <c r="T140" s="64"/>
      <c r="U140" s="64"/>
      <c r="V140" s="64"/>
      <c r="W140" s="64"/>
      <c r="X140" s="64"/>
      <c r="Y140" s="64"/>
      <c r="Z140" s="64"/>
      <c r="AA140" s="64"/>
      <c r="AB140" s="20"/>
      <c r="AC140" s="20"/>
      <c r="AD140" s="30"/>
      <c r="AE140" s="20"/>
      <c r="AF140" s="20"/>
      <c r="AG140" s="20"/>
      <c r="AH140" s="30"/>
    </row>
    <row r="141" spans="1:36" ht="10.5" customHeight="1">
      <c r="B141" s="20"/>
    </row>
  </sheetData>
  <mergeCells count="457">
    <mergeCell ref="D84:D85"/>
    <mergeCell ref="E84:E85"/>
    <mergeCell ref="D57:D58"/>
    <mergeCell ref="E57:E58"/>
    <mergeCell ref="F57:F58"/>
    <mergeCell ref="AJ57:AJ58"/>
    <mergeCell ref="A59:A60"/>
    <mergeCell ref="B59:B60"/>
    <mergeCell ref="C59:C60"/>
    <mergeCell ref="D59:D60"/>
    <mergeCell ref="E59:E60"/>
    <mergeCell ref="F59:F60"/>
    <mergeCell ref="AJ59:AJ60"/>
    <mergeCell ref="F76:F77"/>
    <mergeCell ref="AJ76:AJ77"/>
    <mergeCell ref="F72:F73"/>
    <mergeCell ref="AJ72:AJ73"/>
    <mergeCell ref="A74:A75"/>
    <mergeCell ref="B74:B75"/>
    <mergeCell ref="C74:C75"/>
    <mergeCell ref="D74:D75"/>
    <mergeCell ref="E74:E75"/>
    <mergeCell ref="F74:F75"/>
    <mergeCell ref="AJ74:AJ75"/>
    <mergeCell ref="F115:F116"/>
    <mergeCell ref="AJ115:AJ116"/>
    <mergeCell ref="A117:A118"/>
    <mergeCell ref="B117:B118"/>
    <mergeCell ref="C117:C118"/>
    <mergeCell ref="D117:D118"/>
    <mergeCell ref="E117:E118"/>
    <mergeCell ref="F117:F118"/>
    <mergeCell ref="AJ117:AJ118"/>
    <mergeCell ref="A115:A116"/>
    <mergeCell ref="B115:B116"/>
    <mergeCell ref="C115:C116"/>
    <mergeCell ref="D115:D116"/>
    <mergeCell ref="E115:E116"/>
    <mergeCell ref="F113:F114"/>
    <mergeCell ref="AJ113:AJ114"/>
    <mergeCell ref="A82:A83"/>
    <mergeCell ref="B82:B83"/>
    <mergeCell ref="C82:C83"/>
    <mergeCell ref="D82:D83"/>
    <mergeCell ref="E82:E83"/>
    <mergeCell ref="A111:A112"/>
    <mergeCell ref="B111:B112"/>
    <mergeCell ref="C111:C112"/>
    <mergeCell ref="D111:D112"/>
    <mergeCell ref="E111:E112"/>
    <mergeCell ref="F111:F112"/>
    <mergeCell ref="AJ111:AJ112"/>
    <mergeCell ref="A109:A110"/>
    <mergeCell ref="B109:B110"/>
    <mergeCell ref="C109:C110"/>
    <mergeCell ref="F88:F89"/>
    <mergeCell ref="AJ88:AJ89"/>
    <mergeCell ref="A88:A89"/>
    <mergeCell ref="B88:B89"/>
    <mergeCell ref="C88:C89"/>
    <mergeCell ref="D88:D89"/>
    <mergeCell ref="E88:E89"/>
    <mergeCell ref="AJ134:AJ135"/>
    <mergeCell ref="A67:A68"/>
    <mergeCell ref="B67:B68"/>
    <mergeCell ref="C67:C68"/>
    <mergeCell ref="D67:D68"/>
    <mergeCell ref="E67:E68"/>
    <mergeCell ref="F67:F68"/>
    <mergeCell ref="AJ67:AJ68"/>
    <mergeCell ref="A134:A135"/>
    <mergeCell ref="B134:B135"/>
    <mergeCell ref="C134:C135"/>
    <mergeCell ref="D134:D135"/>
    <mergeCell ref="E134:E135"/>
    <mergeCell ref="A132:A133"/>
    <mergeCell ref="B132:B133"/>
    <mergeCell ref="C132:C133"/>
    <mergeCell ref="D132:D133"/>
    <mergeCell ref="F82:F83"/>
    <mergeCell ref="AJ82:AJ83"/>
    <mergeCell ref="A113:A114"/>
    <mergeCell ref="B113:B114"/>
    <mergeCell ref="C113:C114"/>
    <mergeCell ref="D113:D114"/>
    <mergeCell ref="E113:E114"/>
    <mergeCell ref="E132:E133"/>
    <mergeCell ref="F78:F79"/>
    <mergeCell ref="AJ78:AJ79"/>
    <mergeCell ref="A124:A125"/>
    <mergeCell ref="B124:B125"/>
    <mergeCell ref="C124:C125"/>
    <mergeCell ref="D124:D125"/>
    <mergeCell ref="E124:E125"/>
    <mergeCell ref="F124:F125"/>
    <mergeCell ref="AJ124:AJ125"/>
    <mergeCell ref="A80:A81"/>
    <mergeCell ref="B80:B81"/>
    <mergeCell ref="C80:C81"/>
    <mergeCell ref="D80:D81"/>
    <mergeCell ref="E80:E81"/>
    <mergeCell ref="F80:F81"/>
    <mergeCell ref="AJ80:AJ81"/>
    <mergeCell ref="A78:A79"/>
    <mergeCell ref="B78:B79"/>
    <mergeCell ref="C78:C79"/>
    <mergeCell ref="D78:D79"/>
    <mergeCell ref="E78:E79"/>
    <mergeCell ref="F109:F110"/>
    <mergeCell ref="AJ109:AJ110"/>
    <mergeCell ref="D109:D110"/>
    <mergeCell ref="E109:E110"/>
    <mergeCell ref="F90:F91"/>
    <mergeCell ref="AJ90:AJ91"/>
    <mergeCell ref="A107:A108"/>
    <mergeCell ref="B107:B108"/>
    <mergeCell ref="C107:C108"/>
    <mergeCell ref="D107:D108"/>
    <mergeCell ref="E107:E108"/>
    <mergeCell ref="F107:F108"/>
    <mergeCell ref="AJ107:AJ108"/>
    <mergeCell ref="A90:A91"/>
    <mergeCell ref="B90:B91"/>
    <mergeCell ref="C90:C91"/>
    <mergeCell ref="D90:D91"/>
    <mergeCell ref="E90:E91"/>
    <mergeCell ref="F103:F104"/>
    <mergeCell ref="AJ103:AJ104"/>
    <mergeCell ref="A105:A106"/>
    <mergeCell ref="B105:B106"/>
    <mergeCell ref="C105:C106"/>
    <mergeCell ref="D105:D106"/>
    <mergeCell ref="E105:E106"/>
    <mergeCell ref="F105:F106"/>
    <mergeCell ref="AJ105:AJ106"/>
    <mergeCell ref="A103:A104"/>
    <mergeCell ref="B103:B104"/>
    <mergeCell ref="C103:C104"/>
    <mergeCell ref="D103:D104"/>
    <mergeCell ref="E103:E104"/>
    <mergeCell ref="F99:F100"/>
    <mergeCell ref="AJ99:AJ100"/>
    <mergeCell ref="A101:A102"/>
    <mergeCell ref="B101:B102"/>
    <mergeCell ref="C101:C102"/>
    <mergeCell ref="D101:D102"/>
    <mergeCell ref="E101:E102"/>
    <mergeCell ref="F101:F102"/>
    <mergeCell ref="AJ101:AJ102"/>
    <mergeCell ref="A99:A100"/>
    <mergeCell ref="B99:B100"/>
    <mergeCell ref="C99:C100"/>
    <mergeCell ref="D99:D100"/>
    <mergeCell ref="E99:E100"/>
    <mergeCell ref="F95:F96"/>
    <mergeCell ref="AJ95:AJ96"/>
    <mergeCell ref="A97:A98"/>
    <mergeCell ref="B97:B98"/>
    <mergeCell ref="C97:C98"/>
    <mergeCell ref="D97:D98"/>
    <mergeCell ref="E97:E98"/>
    <mergeCell ref="F97:F98"/>
    <mergeCell ref="AJ97:AJ98"/>
    <mergeCell ref="A95:A96"/>
    <mergeCell ref="B95:B96"/>
    <mergeCell ref="C95:C96"/>
    <mergeCell ref="D95:D96"/>
    <mergeCell ref="E95:E96"/>
    <mergeCell ref="A93:A94"/>
    <mergeCell ref="B93:B94"/>
    <mergeCell ref="C93:C94"/>
    <mergeCell ref="D93:D94"/>
    <mergeCell ref="E93:E94"/>
    <mergeCell ref="F93:F94"/>
    <mergeCell ref="AJ93:AJ94"/>
    <mergeCell ref="A76:A77"/>
    <mergeCell ref="B76:B77"/>
    <mergeCell ref="C76:C77"/>
    <mergeCell ref="D76:D77"/>
    <mergeCell ref="E76:E77"/>
    <mergeCell ref="F84:F85"/>
    <mergeCell ref="AJ84:AJ85"/>
    <mergeCell ref="A86:A87"/>
    <mergeCell ref="B86:B87"/>
    <mergeCell ref="C86:C87"/>
    <mergeCell ref="D86:D87"/>
    <mergeCell ref="E86:E87"/>
    <mergeCell ref="F86:F87"/>
    <mergeCell ref="AJ86:AJ87"/>
    <mergeCell ref="A84:A85"/>
    <mergeCell ref="B84:B85"/>
    <mergeCell ref="C84:C85"/>
    <mergeCell ref="A72:A73"/>
    <mergeCell ref="B72:B73"/>
    <mergeCell ref="C72:C73"/>
    <mergeCell ref="D72:D73"/>
    <mergeCell ref="E72:E73"/>
    <mergeCell ref="A70:A71"/>
    <mergeCell ref="B70:B71"/>
    <mergeCell ref="C70:C71"/>
    <mergeCell ref="D70:D71"/>
    <mergeCell ref="E70:E71"/>
    <mergeCell ref="F70:F71"/>
    <mergeCell ref="AJ70:AJ71"/>
    <mergeCell ref="F65:F66"/>
    <mergeCell ref="AJ65:AJ66"/>
    <mergeCell ref="A65:A66"/>
    <mergeCell ref="B65:B66"/>
    <mergeCell ref="C65:C66"/>
    <mergeCell ref="D65:D66"/>
    <mergeCell ref="E65:E66"/>
    <mergeCell ref="A57:A58"/>
    <mergeCell ref="D41:D42"/>
    <mergeCell ref="E41:E42"/>
    <mergeCell ref="A33:A34"/>
    <mergeCell ref="B33:B34"/>
    <mergeCell ref="C33:C34"/>
    <mergeCell ref="D33:D34"/>
    <mergeCell ref="E33:E34"/>
    <mergeCell ref="F18:F19"/>
    <mergeCell ref="E29:E30"/>
    <mergeCell ref="F29:F30"/>
    <mergeCell ref="A27:A28"/>
    <mergeCell ref="B27:B28"/>
    <mergeCell ref="C27:C28"/>
    <mergeCell ref="D27:D28"/>
    <mergeCell ref="E27:E28"/>
    <mergeCell ref="F27:F28"/>
    <mergeCell ref="C22:C23"/>
    <mergeCell ref="D22:D23"/>
    <mergeCell ref="E22:E23"/>
    <mergeCell ref="F22:F23"/>
    <mergeCell ref="F20:F21"/>
    <mergeCell ref="A20:A21"/>
    <mergeCell ref="B20:B21"/>
    <mergeCell ref="F63:F64"/>
    <mergeCell ref="AJ63:AJ64"/>
    <mergeCell ref="A47:A48"/>
    <mergeCell ref="B47:B48"/>
    <mergeCell ref="C47:C48"/>
    <mergeCell ref="D47:D48"/>
    <mergeCell ref="E47:E48"/>
    <mergeCell ref="F47:F48"/>
    <mergeCell ref="AJ47:AJ48"/>
    <mergeCell ref="A63:A64"/>
    <mergeCell ref="B63:B64"/>
    <mergeCell ref="C63:C64"/>
    <mergeCell ref="D63:D64"/>
    <mergeCell ref="E63:E64"/>
    <mergeCell ref="F54:F55"/>
    <mergeCell ref="AJ54:AJ55"/>
    <mergeCell ref="F49:F50"/>
    <mergeCell ref="AJ49:AJ50"/>
    <mergeCell ref="A49:A50"/>
    <mergeCell ref="B49:B50"/>
    <mergeCell ref="C49:C50"/>
    <mergeCell ref="D49:D50"/>
    <mergeCell ref="B57:B58"/>
    <mergeCell ref="C57:C58"/>
    <mergeCell ref="F41:F42"/>
    <mergeCell ref="AJ41:AJ42"/>
    <mergeCell ref="A54:A55"/>
    <mergeCell ref="B54:B55"/>
    <mergeCell ref="C54:C55"/>
    <mergeCell ref="D54:D55"/>
    <mergeCell ref="E54:E55"/>
    <mergeCell ref="F43:F44"/>
    <mergeCell ref="AJ43:AJ44"/>
    <mergeCell ref="A45:A46"/>
    <mergeCell ref="B45:B46"/>
    <mergeCell ref="C45:C46"/>
    <mergeCell ref="D45:D46"/>
    <mergeCell ref="E45:E46"/>
    <mergeCell ref="F45:F46"/>
    <mergeCell ref="AJ45:AJ46"/>
    <mergeCell ref="A43:A44"/>
    <mergeCell ref="B43:B44"/>
    <mergeCell ref="C43:C44"/>
    <mergeCell ref="D43:D44"/>
    <mergeCell ref="E43:E44"/>
    <mergeCell ref="E49:E50"/>
    <mergeCell ref="F39:F40"/>
    <mergeCell ref="AJ39:AJ40"/>
    <mergeCell ref="A61:A62"/>
    <mergeCell ref="B61:B62"/>
    <mergeCell ref="C61:C62"/>
    <mergeCell ref="D61:D62"/>
    <mergeCell ref="E61:E62"/>
    <mergeCell ref="F61:F62"/>
    <mergeCell ref="AJ61:AJ62"/>
    <mergeCell ref="A39:A40"/>
    <mergeCell ref="B39:B40"/>
    <mergeCell ref="C39:C40"/>
    <mergeCell ref="D39:D40"/>
    <mergeCell ref="E39:E40"/>
    <mergeCell ref="A52:A53"/>
    <mergeCell ref="B52:B53"/>
    <mergeCell ref="C52:C53"/>
    <mergeCell ref="D52:D53"/>
    <mergeCell ref="E52:E53"/>
    <mergeCell ref="F52:F53"/>
    <mergeCell ref="AJ52:AJ53"/>
    <mergeCell ref="A41:A42"/>
    <mergeCell ref="B41:B42"/>
    <mergeCell ref="C41:C42"/>
    <mergeCell ref="AJ35:AJ36"/>
    <mergeCell ref="A37:A38"/>
    <mergeCell ref="B37:B38"/>
    <mergeCell ref="C37:C38"/>
    <mergeCell ref="D37:D38"/>
    <mergeCell ref="E37:E38"/>
    <mergeCell ref="F37:F38"/>
    <mergeCell ref="AJ37:AJ38"/>
    <mergeCell ref="A35:A36"/>
    <mergeCell ref="B35:B36"/>
    <mergeCell ref="C35:C36"/>
    <mergeCell ref="D35:D36"/>
    <mergeCell ref="E35:E36"/>
    <mergeCell ref="F35:F36"/>
    <mergeCell ref="A14:A15"/>
    <mergeCell ref="B14:B15"/>
    <mergeCell ref="C14:C15"/>
    <mergeCell ref="D14:D15"/>
    <mergeCell ref="E14:E15"/>
    <mergeCell ref="F14:F15"/>
    <mergeCell ref="AJ22:AJ23"/>
    <mergeCell ref="A24:A25"/>
    <mergeCell ref="B24:B25"/>
    <mergeCell ref="C24:C25"/>
    <mergeCell ref="D24:D25"/>
    <mergeCell ref="E24:E25"/>
    <mergeCell ref="F24:F25"/>
    <mergeCell ref="AJ24:AJ25"/>
    <mergeCell ref="A22:A23"/>
    <mergeCell ref="B22:B23"/>
    <mergeCell ref="A18:A19"/>
    <mergeCell ref="B18:B19"/>
    <mergeCell ref="C18:C19"/>
    <mergeCell ref="D18:D19"/>
    <mergeCell ref="E18:E19"/>
    <mergeCell ref="AJ18:AJ19"/>
    <mergeCell ref="AJ20:AJ21"/>
    <mergeCell ref="C20:C21"/>
    <mergeCell ref="A16:A17"/>
    <mergeCell ref="B16:B17"/>
    <mergeCell ref="C16:C17"/>
    <mergeCell ref="D16:D17"/>
    <mergeCell ref="E16:E17"/>
    <mergeCell ref="F16:F17"/>
    <mergeCell ref="F33:F34"/>
    <mergeCell ref="AJ33:AJ34"/>
    <mergeCell ref="AJ16:AJ17"/>
    <mergeCell ref="F31:F32"/>
    <mergeCell ref="AJ31:AJ32"/>
    <mergeCell ref="B29:B30"/>
    <mergeCell ref="C29:C30"/>
    <mergeCell ref="D29:D30"/>
    <mergeCell ref="A31:A32"/>
    <mergeCell ref="B31:B32"/>
    <mergeCell ref="C31:C32"/>
    <mergeCell ref="D31:D32"/>
    <mergeCell ref="E31:E32"/>
    <mergeCell ref="AJ29:AJ30"/>
    <mergeCell ref="AJ27:AJ28"/>
    <mergeCell ref="D20:D21"/>
    <mergeCell ref="E20:E21"/>
    <mergeCell ref="A29:A30"/>
    <mergeCell ref="AA137:AF137"/>
    <mergeCell ref="A136:B136"/>
    <mergeCell ref="K136:O136"/>
    <mergeCell ref="AA136:AF136"/>
    <mergeCell ref="G136:J136"/>
    <mergeCell ref="G137:J137"/>
    <mergeCell ref="U136:Z136"/>
    <mergeCell ref="U137:Z137"/>
    <mergeCell ref="AJ126:AJ127"/>
    <mergeCell ref="C128:C129"/>
    <mergeCell ref="D128:D129"/>
    <mergeCell ref="E128:E129"/>
    <mergeCell ref="F128:F129"/>
    <mergeCell ref="AJ128:AJ129"/>
    <mergeCell ref="F132:F133"/>
    <mergeCell ref="AJ132:AJ133"/>
    <mergeCell ref="F134:F135"/>
    <mergeCell ref="A137:B137"/>
    <mergeCell ref="K137:O137"/>
    <mergeCell ref="A126:A127"/>
    <mergeCell ref="B126:B127"/>
    <mergeCell ref="C126:C127"/>
    <mergeCell ref="D126:D127"/>
    <mergeCell ref="E126:E127"/>
    <mergeCell ref="AJ4:AJ6"/>
    <mergeCell ref="H5:K5"/>
    <mergeCell ref="L5:O5"/>
    <mergeCell ref="P5:S5"/>
    <mergeCell ref="T5:W5"/>
    <mergeCell ref="F8:F9"/>
    <mergeCell ref="D1:AI2"/>
    <mergeCell ref="A4:A6"/>
    <mergeCell ref="B4:B6"/>
    <mergeCell ref="C4:C6"/>
    <mergeCell ref="D4:D6"/>
    <mergeCell ref="E4:E6"/>
    <mergeCell ref="G4:G6"/>
    <mergeCell ref="H4:S4"/>
    <mergeCell ref="T4:AA4"/>
    <mergeCell ref="AF4:AI4"/>
    <mergeCell ref="X5:AA5"/>
    <mergeCell ref="AF5:AI5"/>
    <mergeCell ref="AB4:AE4"/>
    <mergeCell ref="AB5:AE5"/>
    <mergeCell ref="F4:F6"/>
    <mergeCell ref="A8:A9"/>
    <mergeCell ref="B8:B9"/>
    <mergeCell ref="C8:C9"/>
    <mergeCell ref="D8:D9"/>
    <mergeCell ref="E8:E9"/>
    <mergeCell ref="AJ8:AJ9"/>
    <mergeCell ref="F126:F127"/>
    <mergeCell ref="A128:A129"/>
    <mergeCell ref="B128:B129"/>
    <mergeCell ref="AJ10:AJ11"/>
    <mergeCell ref="A12:A13"/>
    <mergeCell ref="B12:B13"/>
    <mergeCell ref="C12:C13"/>
    <mergeCell ref="D12:D13"/>
    <mergeCell ref="E12:E13"/>
    <mergeCell ref="F12:F13"/>
    <mergeCell ref="AJ12:AJ13"/>
    <mergeCell ref="A10:A11"/>
    <mergeCell ref="B10:B11"/>
    <mergeCell ref="C10:C11"/>
    <mergeCell ref="D10:D11"/>
    <mergeCell ref="E10:E11"/>
    <mergeCell ref="F10:F11"/>
    <mergeCell ref="AJ14:AJ15"/>
    <mergeCell ref="A119:A120"/>
    <mergeCell ref="B119:B120"/>
    <mergeCell ref="C119:C120"/>
    <mergeCell ref="D119:D120"/>
    <mergeCell ref="E119:E120"/>
    <mergeCell ref="F119:F120"/>
    <mergeCell ref="AJ119:AJ120"/>
    <mergeCell ref="A130:A131"/>
    <mergeCell ref="B130:B131"/>
    <mergeCell ref="C130:C131"/>
    <mergeCell ref="D130:D131"/>
    <mergeCell ref="E130:E131"/>
    <mergeCell ref="F130:F131"/>
    <mergeCell ref="AJ130:AJ131"/>
    <mergeCell ref="A121:A122"/>
    <mergeCell ref="B121:B122"/>
    <mergeCell ref="C121:C122"/>
    <mergeCell ref="D121:D122"/>
    <mergeCell ref="E121:E122"/>
    <mergeCell ref="F121:F122"/>
    <mergeCell ref="AJ121:AJ122"/>
  </mergeCells>
  <phoneticPr fontId="14" type="noConversion"/>
  <printOptions horizontalCentered="1"/>
  <pageMargins left="0.19685039370078741" right="0.19685039370078741" top="0.39370078740157483" bottom="0.19685039370078741" header="0" footer="0"/>
  <pageSetup paperSize="8" scale="40" orientation="portrait" r:id="rId1"/>
  <headerFooter alignWithMargins="0"/>
  <rowBreaks count="3" manualBreakCount="3">
    <brk id="19" max="16383" man="1"/>
    <brk id="25" max="16383" man="1"/>
    <brk id="122" max="16383" man="1"/>
  </rowBreaks>
  <colBreaks count="1" manualBreakCount="1">
    <brk id="1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VPI&amp;S_Fluff Transfer</vt:lpstr>
      <vt:lpstr>'VPI&amp;S_Fluff Transfer'!Print_Titles</vt:lpstr>
    </vt:vector>
  </TitlesOfParts>
  <Company>(주)한화건설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Park</dc:creator>
  <cp:lastModifiedBy>moornmo</cp:lastModifiedBy>
  <cp:lastPrinted>2022-04-12T00:16:18Z</cp:lastPrinted>
  <dcterms:created xsi:type="dcterms:W3CDTF">2007-11-19T05:23:48Z</dcterms:created>
  <dcterms:modified xsi:type="dcterms:W3CDTF">2022-10-25T01:21:15Z</dcterms:modified>
</cp:coreProperties>
</file>