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er01\01.Intake_프로젝트\01.취수설비\04.통영복합발전\03.승인.기술도서\[문서수발]\"/>
    </mc:Choice>
  </mc:AlternateContent>
  <bookViews>
    <workbookView xWindow="28680" yWindow="-120" windowWidth="29040" windowHeight="15840" tabRatio="242"/>
  </bookViews>
  <sheets>
    <sheet name="VPI&amp;S_Fluff Transfer" sheetId="2" r:id="rId1"/>
  </sheets>
  <definedNames>
    <definedName name="_xlnm.Print_Area" localSheetId="0">'VPI&amp;S_Fluff Transfer'!$A$1:$AR$204</definedName>
    <definedName name="_xlnm.Print_Titles" localSheetId="0">'VPI&amp;S_Fluff Transfer'!$1:$5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81" i="2" l="1"/>
  <c r="AN181" i="2"/>
  <c r="AO191" i="2"/>
  <c r="AN191" i="2"/>
  <c r="AO193" i="2"/>
  <c r="AN193" i="2"/>
  <c r="AO79" i="2"/>
  <c r="AN79" i="2"/>
  <c r="AN174" i="2" l="1"/>
  <c r="AO174" i="2"/>
  <c r="AO166" i="2"/>
  <c r="AN166" i="2"/>
  <c r="AO146" i="2"/>
  <c r="AN146" i="2"/>
  <c r="AO150" i="2"/>
  <c r="AN150" i="2"/>
  <c r="AO148" i="2"/>
  <c r="AN148" i="2"/>
  <c r="AO187" i="2" l="1"/>
  <c r="AN187" i="2"/>
  <c r="AO133" i="2" l="1"/>
  <c r="AN133" i="2"/>
  <c r="AO137" i="2" l="1"/>
  <c r="AN137" i="2"/>
  <c r="AO195" i="2" l="1"/>
  <c r="AN195" i="2"/>
  <c r="AO197" i="2"/>
  <c r="AN197" i="2"/>
  <c r="AO189" i="2"/>
  <c r="AN189" i="2"/>
  <c r="AO105" i="2"/>
  <c r="AN105" i="2"/>
  <c r="AO185" i="2"/>
  <c r="AN185" i="2"/>
  <c r="AO183" i="2"/>
  <c r="AN183" i="2"/>
  <c r="AO103" i="2"/>
  <c r="AN103" i="2"/>
  <c r="AO170" i="2"/>
  <c r="AN170" i="2"/>
  <c r="AO160" i="2"/>
  <c r="AN160" i="2"/>
  <c r="AO176" i="2"/>
  <c r="AN176" i="2"/>
  <c r="AO140" i="2"/>
  <c r="AN140" i="2"/>
  <c r="AO172" i="2"/>
  <c r="AN172" i="2"/>
  <c r="AO154" i="2"/>
  <c r="AN154" i="2"/>
  <c r="AO152" i="2"/>
  <c r="AN152" i="2"/>
  <c r="AO168" i="2"/>
  <c r="AN168" i="2"/>
  <c r="AO164" i="2"/>
  <c r="AN164" i="2"/>
  <c r="AO162" i="2"/>
  <c r="AN162" i="2"/>
  <c r="AO158" i="2"/>
  <c r="AN158" i="2"/>
  <c r="AO156" i="2"/>
  <c r="AN156" i="2"/>
  <c r="AO142" i="2"/>
  <c r="AN142" i="2"/>
  <c r="AO144" i="2"/>
  <c r="AO101" i="2"/>
  <c r="AN101" i="2"/>
  <c r="AO135" i="2"/>
  <c r="AN135" i="2"/>
  <c r="AO125" i="2"/>
  <c r="AN125" i="2"/>
  <c r="AO129" i="2"/>
  <c r="AN129" i="2"/>
  <c r="AO131" i="2"/>
  <c r="AN131" i="2"/>
  <c r="AO127" i="2"/>
  <c r="AN127" i="2"/>
  <c r="AO123" i="2"/>
  <c r="AN123" i="2"/>
  <c r="AO121" i="2"/>
  <c r="AN121" i="2"/>
  <c r="AO119" i="2"/>
  <c r="AN119" i="2"/>
  <c r="AO117" i="2"/>
  <c r="AN117" i="2"/>
  <c r="AO112" i="2"/>
  <c r="AN112" i="2"/>
  <c r="AO110" i="2"/>
  <c r="AN110" i="2"/>
  <c r="AO99" i="2"/>
  <c r="AN99" i="2"/>
  <c r="AO97" i="2"/>
  <c r="AN97" i="2"/>
  <c r="AO95" i="2"/>
  <c r="AN95" i="2"/>
  <c r="AO93" i="2"/>
  <c r="AN93" i="2"/>
  <c r="AO91" i="2"/>
  <c r="AN91" i="2"/>
  <c r="AO89" i="2"/>
  <c r="AN89" i="2"/>
  <c r="AO87" i="2"/>
  <c r="AN87" i="2"/>
  <c r="AO85" i="2"/>
  <c r="AN85" i="2"/>
  <c r="AO83" i="2"/>
  <c r="AN83" i="2"/>
  <c r="AO81" i="2"/>
  <c r="AN81" i="2"/>
  <c r="AO77" i="2"/>
  <c r="AN77" i="2"/>
  <c r="AO75" i="2"/>
  <c r="AN75" i="2"/>
  <c r="AO73" i="2"/>
  <c r="AN73" i="2"/>
  <c r="AO71" i="2"/>
  <c r="AN71" i="2"/>
  <c r="AO69" i="2"/>
  <c r="AO67" i="2"/>
  <c r="AO65" i="2"/>
  <c r="AN65" i="2"/>
  <c r="AO63" i="2"/>
  <c r="AN63" i="2"/>
  <c r="AO61" i="2"/>
  <c r="AN61" i="2"/>
  <c r="AO59" i="2"/>
  <c r="AN59" i="2"/>
  <c r="AO57" i="2"/>
  <c r="AN57" i="2"/>
  <c r="AO11" i="2"/>
  <c r="AN11" i="2"/>
  <c r="AO52" i="2"/>
  <c r="AN52" i="2"/>
  <c r="AO50" i="2"/>
  <c r="AN50" i="2"/>
  <c r="AO48" i="2"/>
  <c r="AN48" i="2"/>
  <c r="AO46" i="2"/>
  <c r="AN46" i="2"/>
  <c r="AO44" i="2"/>
  <c r="AN44" i="2"/>
  <c r="AO42" i="2"/>
  <c r="AN42" i="2"/>
  <c r="AO40" i="2"/>
  <c r="AN40" i="2"/>
  <c r="AO38" i="2"/>
  <c r="AN38" i="2"/>
  <c r="AO36" i="2"/>
  <c r="AN36" i="2"/>
  <c r="AO34" i="2"/>
  <c r="AN34" i="2"/>
  <c r="AO25" i="2"/>
  <c r="AN25" i="2"/>
  <c r="AO23" i="2"/>
  <c r="AN23" i="2"/>
  <c r="AO27" i="2"/>
  <c r="AN27" i="2"/>
  <c r="AO21" i="2"/>
  <c r="AN21" i="2"/>
  <c r="AO19" i="2"/>
  <c r="AN19" i="2"/>
  <c r="AO17" i="2"/>
  <c r="AN17" i="2"/>
  <c r="AO15" i="2"/>
  <c r="AN15" i="2"/>
  <c r="AO13" i="2"/>
  <c r="AN13" i="2"/>
  <c r="AO9" i="2"/>
  <c r="AN9" i="2"/>
  <c r="AO29" i="2"/>
  <c r="AN29" i="2"/>
  <c r="AO7" i="2"/>
  <c r="AN7" i="2"/>
  <c r="AO55" i="2" l="1"/>
  <c r="AN55" i="2"/>
  <c r="AO108" i="2" l="1"/>
  <c r="AN108" i="2"/>
  <c r="AO32" i="2" l="1"/>
  <c r="AN32" i="2"/>
  <c r="AO115" i="2"/>
  <c r="AO179" i="2"/>
</calcChain>
</file>

<file path=xl/sharedStrings.xml><?xml version="1.0" encoding="utf-8"?>
<sst xmlns="http://schemas.openxmlformats.org/spreadsheetml/2006/main" count="886" uniqueCount="357">
  <si>
    <t>A</t>
    <phoneticPr fontId="3" type="noConversion"/>
  </si>
  <si>
    <t>P</t>
    <phoneticPr fontId="3" type="noConversion"/>
  </si>
  <si>
    <t>P/A</t>
    <phoneticPr fontId="2" type="noConversion"/>
  </si>
  <si>
    <t>No.</t>
    <phoneticPr fontId="3" type="noConversion"/>
  </si>
  <si>
    <t>Remark</t>
    <phoneticPr fontId="2" type="noConversion"/>
  </si>
  <si>
    <t>Out</t>
    <phoneticPr fontId="3" type="noConversion"/>
  </si>
  <si>
    <t>In</t>
    <phoneticPr fontId="3" type="noConversion"/>
  </si>
  <si>
    <t>Project Name</t>
    <phoneticPr fontId="3" type="noConversion"/>
  </si>
  <si>
    <t>P/O NO.</t>
    <phoneticPr fontId="2" type="noConversion"/>
  </si>
  <si>
    <t>Vendor Name</t>
    <phoneticPr fontId="3" type="noConversion"/>
  </si>
  <si>
    <t>Note</t>
    <phoneticPr fontId="2" type="noConversion"/>
  </si>
  <si>
    <t>Category "A/R/I"
(For Approval /
Review / Information)</t>
    <phoneticPr fontId="3" type="noConversion"/>
  </si>
  <si>
    <t>Rev.</t>
    <phoneticPr fontId="2" type="noConversion"/>
  </si>
  <si>
    <t>Doc. No.</t>
    <phoneticPr fontId="2" type="noConversion"/>
  </si>
  <si>
    <t xml:space="preserve"> 2. Vendor shall submit the revised document within 14 calendar days after receive purchaser's response.</t>
  </si>
  <si>
    <t>Final Data Book</t>
    <phoneticPr fontId="2" type="noConversion"/>
  </si>
  <si>
    <t>Issued for Approval</t>
    <phoneticPr fontId="14" type="noConversion"/>
  </si>
  <si>
    <t>Rev. A</t>
    <phoneticPr fontId="2" type="noConversion"/>
  </si>
  <si>
    <t>Rev. B</t>
    <phoneticPr fontId="2" type="noConversion"/>
  </si>
  <si>
    <t>Rev. C</t>
    <phoneticPr fontId="2" type="noConversion"/>
  </si>
  <si>
    <t>Rev. 0</t>
    <phoneticPr fontId="2" type="noConversion"/>
  </si>
  <si>
    <t>Rev. 1</t>
    <phoneticPr fontId="2" type="noConversion"/>
  </si>
  <si>
    <t>Later</t>
    <phoneticPr fontId="14" type="noConversion"/>
  </si>
  <si>
    <t>N(for final)+1</t>
    <phoneticPr fontId="14" type="noConversion"/>
  </si>
  <si>
    <t>Transmittal No.</t>
    <phoneticPr fontId="3" type="noConversion"/>
  </si>
  <si>
    <t>Final</t>
    <phoneticPr fontId="2" type="noConversion"/>
  </si>
  <si>
    <t>General Documents</t>
    <phoneticPr fontId="2" type="noConversion"/>
  </si>
  <si>
    <t>Document No.</t>
    <phoneticPr fontId="14" type="noConversion"/>
  </si>
  <si>
    <t>Piping Documents</t>
    <phoneticPr fontId="2" type="noConversion"/>
  </si>
  <si>
    <t>Quality Control Documents</t>
    <phoneticPr fontId="2" type="noConversion"/>
  </si>
  <si>
    <t>Key
VP</t>
    <phoneticPr fontId="14" type="noConversion"/>
  </si>
  <si>
    <t>Vendor Print Index &amp; Schedule</t>
    <phoneticPr fontId="2" type="noConversion"/>
  </si>
  <si>
    <t>Document Title</t>
    <phoneticPr fontId="14" type="noConversion"/>
  </si>
  <si>
    <t>RST</t>
    <phoneticPr fontId="3" type="noConversion"/>
  </si>
  <si>
    <t>RST</t>
    <phoneticPr fontId="3" type="noConversion"/>
  </si>
  <si>
    <t>RST</t>
    <phoneticPr fontId="3" type="noConversion"/>
  </si>
  <si>
    <t>TR#</t>
    <phoneticPr fontId="14" type="noConversion"/>
  </si>
  <si>
    <t>04</t>
  </si>
  <si>
    <t>05</t>
  </si>
  <si>
    <t>06</t>
  </si>
  <si>
    <t>07</t>
  </si>
  <si>
    <t>08</t>
  </si>
  <si>
    <t>09</t>
  </si>
  <si>
    <t>Vendor Print Index &amp; Schedule</t>
    <phoneticPr fontId="14" type="noConversion"/>
  </si>
  <si>
    <t>Installation Instruction / Erection Procedure</t>
    <phoneticPr fontId="14" type="noConversion"/>
  </si>
  <si>
    <t>Operation &amp; Maintenance Manual</t>
    <phoneticPr fontId="14" type="noConversion"/>
  </si>
  <si>
    <t>Commissioning Manual</t>
    <phoneticPr fontId="14" type="noConversion"/>
  </si>
  <si>
    <t xml:space="preserve">Sub Vendor List </t>
    <phoneticPr fontId="14" type="noConversion"/>
  </si>
  <si>
    <t>Spare Parts List For Start-Up and Commissioning</t>
    <phoneticPr fontId="14" type="noConversion"/>
  </si>
  <si>
    <t>Recommended Spare Parts List For 2 Years Operation</t>
    <phoneticPr fontId="14" type="noConversion"/>
  </si>
  <si>
    <t>Special Tools List</t>
    <phoneticPr fontId="14" type="noConversion"/>
  </si>
  <si>
    <t>Lubrication List</t>
    <phoneticPr fontId="14" type="noConversion"/>
  </si>
  <si>
    <t>As Built Drawings / Documents</t>
    <phoneticPr fontId="14" type="noConversion"/>
  </si>
  <si>
    <t>10</t>
  </si>
  <si>
    <t>11</t>
  </si>
  <si>
    <t>17</t>
  </si>
  <si>
    <t>18</t>
  </si>
  <si>
    <t>19</t>
  </si>
  <si>
    <t>20</t>
  </si>
  <si>
    <t>21</t>
  </si>
  <si>
    <t>22</t>
  </si>
  <si>
    <t>Training Manual</t>
    <phoneticPr fontId="14" type="noConversion"/>
  </si>
  <si>
    <t>Foundation Loading Data for Intake Screen Plant</t>
    <phoneticPr fontId="14" type="noConversion"/>
  </si>
  <si>
    <t>Civil Foundation Drawing of Stop Gate &amp; Guide for CWP</t>
    <phoneticPr fontId="14" type="noConversion"/>
  </si>
  <si>
    <t>Civil Foundation Drawing of Stop Gate &amp; Guide for ACWP</t>
    <phoneticPr fontId="14" type="noConversion"/>
  </si>
  <si>
    <t>Civil Foundation Drawing of Trash Rack &amp; Rake for CWP</t>
    <phoneticPr fontId="14" type="noConversion"/>
  </si>
  <si>
    <t>Civil Foundation Drawing of Trash Rack &amp; Rake for ACWP</t>
    <phoneticPr fontId="14" type="noConversion"/>
  </si>
  <si>
    <t>Civil Foundation Drawing of Traveling Screen for CWP</t>
    <phoneticPr fontId="14" type="noConversion"/>
  </si>
  <si>
    <t>Civil Foundation Drawing of Traveling Screen for ACWP</t>
    <phoneticPr fontId="14" type="noConversion"/>
  </si>
  <si>
    <t xml:space="preserve">Civil Foundation Drawing of Trash Pit </t>
    <phoneticPr fontId="14" type="noConversion"/>
  </si>
  <si>
    <t>Civil Foundation Drawing of Storage Rack</t>
    <phoneticPr fontId="14" type="noConversion"/>
  </si>
  <si>
    <t>Civil Foundation Drawing of Screen Washing Pump</t>
    <phoneticPr fontId="14" type="noConversion"/>
  </si>
  <si>
    <t>Embedded Material List for 1st Concrete</t>
    <phoneticPr fontId="14" type="noConversion"/>
  </si>
  <si>
    <t>Civil Documents</t>
    <phoneticPr fontId="2" type="noConversion"/>
  </si>
  <si>
    <t>Technical Data Sheet for Intake Screen Plant</t>
    <phoneticPr fontId="14" type="noConversion"/>
  </si>
  <si>
    <t>P &amp; I Drawing for Intake Screen Plant</t>
    <phoneticPr fontId="14" type="noConversion"/>
  </si>
  <si>
    <t>General Layout Drawing for Intake Screen Plant</t>
    <phoneticPr fontId="14" type="noConversion"/>
  </si>
  <si>
    <t>General Arrangement Drawing of Stop Gate &amp; Guide for CWP</t>
    <phoneticPr fontId="14" type="noConversion"/>
  </si>
  <si>
    <t>General Arrangement Drawing of Stop Gate &amp; Guide for ACWP</t>
    <phoneticPr fontId="14" type="noConversion"/>
  </si>
  <si>
    <t>General Arrangement Drawing of Trash Rack &amp; Rake for CWP</t>
    <phoneticPr fontId="14" type="noConversion"/>
  </si>
  <si>
    <t>General Arrangement Drawing of Trash Rack &amp; Rake for ACWP</t>
    <phoneticPr fontId="14" type="noConversion"/>
  </si>
  <si>
    <t>General Arrangement Drawing of Traveling Screen for CWP</t>
    <phoneticPr fontId="14" type="noConversion"/>
  </si>
  <si>
    <t>General Arrangement Drawing of Traveling Screen for ACWP</t>
    <phoneticPr fontId="14" type="noConversion"/>
  </si>
  <si>
    <t>General Arrangement Drawing of Screen Washing Pump</t>
    <phoneticPr fontId="14" type="noConversion"/>
  </si>
  <si>
    <t>Name Plate &amp; Tag Plate list &amp; drawing</t>
    <phoneticPr fontId="14" type="noConversion"/>
  </si>
  <si>
    <t>Piping Arrangement Drawing of Wash Water System with Pump, Valve, Strainer &amp; 
 Support</t>
    <phoneticPr fontId="14" type="noConversion"/>
  </si>
  <si>
    <t xml:space="preserve">Piping Isometric Drawing </t>
    <phoneticPr fontId="14" type="noConversion"/>
  </si>
  <si>
    <t xml:space="preserve">Piping Support Drawing </t>
    <phoneticPr fontId="14" type="noConversion"/>
  </si>
  <si>
    <t>Data Sheets For Valves (Manual)</t>
    <phoneticPr fontId="14" type="noConversion"/>
  </si>
  <si>
    <t>3D Modeling</t>
    <phoneticPr fontId="14" type="noConversion"/>
  </si>
  <si>
    <t>Mechanical Documents</t>
    <phoneticPr fontId="2" type="noConversion"/>
  </si>
  <si>
    <t>Electrical Documents</t>
    <phoneticPr fontId="2" type="noConversion"/>
  </si>
  <si>
    <t xml:space="preserve">Electrical Load List </t>
    <phoneticPr fontId="14" type="noConversion"/>
  </si>
  <si>
    <t>Outline Drawing of Motors</t>
    <phoneticPr fontId="14" type="noConversion"/>
  </si>
  <si>
    <t>Data Sheets &amp; Characteristic Curves for Motors</t>
    <phoneticPr fontId="14" type="noConversion"/>
  </si>
  <si>
    <t xml:space="preserve">Technical Specification and Drawing of Cathodic Protection System </t>
    <phoneticPr fontId="14" type="noConversion"/>
  </si>
  <si>
    <t>Cable Raceway Drawing</t>
    <phoneticPr fontId="14" type="noConversion"/>
  </si>
  <si>
    <t>Grounding Plan</t>
    <phoneticPr fontId="14" type="noConversion"/>
  </si>
  <si>
    <t>Electric General Arrangement Drawing</t>
    <phoneticPr fontId="14" type="noConversion"/>
  </si>
  <si>
    <t>Bill of Material for electrical</t>
    <phoneticPr fontId="14" type="noConversion"/>
  </si>
  <si>
    <t>Bill of Material for I&amp;C</t>
    <phoneticPr fontId="14" type="noConversion"/>
  </si>
  <si>
    <t>DCS I/O List</t>
    <phoneticPr fontId="14" type="noConversion"/>
  </si>
  <si>
    <t>Instrument List</t>
    <phoneticPr fontId="14" type="noConversion"/>
  </si>
  <si>
    <t>Alarm &amp; Set Point List</t>
    <phoneticPr fontId="14" type="noConversion"/>
  </si>
  <si>
    <t>Control Logic Diagram</t>
    <phoneticPr fontId="14" type="noConversion"/>
  </si>
  <si>
    <t>Control Loop Diagram</t>
    <phoneticPr fontId="14" type="noConversion"/>
  </si>
  <si>
    <t>Instrument Location Drawing</t>
    <phoneticPr fontId="14" type="noConversion"/>
  </si>
  <si>
    <t>Control system Configuration Drawing</t>
    <phoneticPr fontId="14" type="noConversion"/>
  </si>
  <si>
    <t xml:space="preserve">LCD Graphic Sketch </t>
    <phoneticPr fontId="14" type="noConversion"/>
  </si>
  <si>
    <t>MOV List</t>
    <phoneticPr fontId="14" type="noConversion"/>
  </si>
  <si>
    <t>Data Sheets for MOV</t>
    <phoneticPr fontId="14" type="noConversion"/>
  </si>
  <si>
    <t xml:space="preserve">Quality Assurance Manual </t>
    <phoneticPr fontId="14" type="noConversion"/>
  </si>
  <si>
    <t>Painting Procedure (Painting Schedule and Color Codes)</t>
    <phoneticPr fontId="14" type="noConversion"/>
  </si>
  <si>
    <t>Welding Procedure (WPS &amp; PQR)</t>
    <phoneticPr fontId="14" type="noConversion"/>
  </si>
  <si>
    <t xml:space="preserve">NDE Procedure </t>
    <phoneticPr fontId="14" type="noConversion"/>
  </si>
  <si>
    <t xml:space="preserve">Packing Procedure </t>
    <phoneticPr fontId="14" type="noConversion"/>
  </si>
  <si>
    <t>Data Book for Intake Facility</t>
    <phoneticPr fontId="14" type="noConversion"/>
  </si>
  <si>
    <t>13</t>
    <phoneticPr fontId="14" type="noConversion"/>
  </si>
  <si>
    <t>14</t>
    <phoneticPr fontId="14" type="noConversion"/>
  </si>
  <si>
    <t>15</t>
    <phoneticPr fontId="14" type="noConversion"/>
  </si>
  <si>
    <t>26</t>
    <phoneticPr fontId="14" type="noConversion"/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</si>
  <si>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</si>
  <si>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</si>
  <si>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</si>
  <si>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</si>
  <si>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</si>
  <si>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</si>
  <si>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</si>
  <si>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</si>
  <si>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</si>
  <si>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</si>
  <si>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</si>
  <si>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</si>
  <si>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</si>
  <si>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</si>
  <si>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</si>
  <si>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</si>
  <si>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</si>
  <si>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</si>
  <si>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</si>
  <si>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  <phoneticPr fontId="14" type="noConversion"/>
  </si>
  <si>
    <t>Interconnection Wiring Diagram for I&amp;C</t>
    <phoneticPr fontId="14" type="noConversion"/>
  </si>
  <si>
    <t>Electrical Heat Tracing Data</t>
    <phoneticPr fontId="14" type="noConversion"/>
  </si>
  <si>
    <t>Interconnection Wiring Diagram for Electrical</t>
    <phoneticPr fontId="14" type="noConversion"/>
  </si>
  <si>
    <t>PMI Procedure</t>
    <phoneticPr fontId="14" type="noConversion"/>
  </si>
  <si>
    <t>Equipment List</t>
    <phoneticPr fontId="14" type="noConversion"/>
  </si>
  <si>
    <t>Utility Consumption List</t>
    <phoneticPr fontId="14" type="noConversion"/>
  </si>
  <si>
    <t>Data Sheets for Screen Washing Pump</t>
    <phoneticPr fontId="14" type="noConversion"/>
  </si>
  <si>
    <t xml:space="preserve">Cable Schedule for Electrical </t>
    <phoneticPr fontId="14" type="noConversion"/>
  </si>
  <si>
    <t>Cable Schedule for I&amp;C</t>
    <phoneticPr fontId="14" type="noConversion"/>
  </si>
  <si>
    <t>Instrument Installation Drawing</t>
    <phoneticPr fontId="14" type="noConversion"/>
  </si>
  <si>
    <t>Data sheets for PLC</t>
    <phoneticPr fontId="14" type="noConversion"/>
  </si>
  <si>
    <t>Data sheets for Instrument</t>
    <phoneticPr fontId="14" type="noConversion"/>
  </si>
  <si>
    <t>○</t>
    <phoneticPr fontId="14" type="noConversion"/>
  </si>
  <si>
    <t>01</t>
    <phoneticPr fontId="14" type="noConversion"/>
  </si>
  <si>
    <t>General Arrangement Drawing of Lifting Beam for CWP</t>
    <phoneticPr fontId="14" type="noConversion"/>
  </si>
  <si>
    <t>General Arrangement Drawing of Lifting Beam for ACWP</t>
    <phoneticPr fontId="14" type="noConversion"/>
  </si>
  <si>
    <t>TONG YEONG ECO POWER LNG POWER PLANT PROJECT</t>
    <phoneticPr fontId="14" type="noConversion"/>
  </si>
  <si>
    <t>ECOSET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</si>
  <si>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</si>
  <si>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</si>
  <si>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</si>
  <si>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</si>
  <si>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</si>
  <si>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</si>
  <si>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</si>
  <si>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</si>
  <si>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</si>
  <si>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Shop Test &amp; Inspection Plan for Motor</t>
    <phoneticPr fontId="14" type="noConversion"/>
  </si>
  <si>
    <t>Shop Test &amp; Inspection Plan for Intake Screen Plant</t>
    <phoneticPr fontId="14" type="noConversion"/>
  </si>
  <si>
    <t>Shop Test &amp; Inspection Procedure for Intake Screen Plant</t>
    <phoneticPr fontId="14" type="noConversion"/>
  </si>
  <si>
    <t>Shop Test &amp; Inspection Procedure for Motor</t>
    <phoneticPr fontId="14" type="noConversion"/>
  </si>
  <si>
    <t>Chemical Cleaning Procedure for Stainless Steel</t>
    <phoneticPr fontId="14" type="noConversion"/>
  </si>
  <si>
    <t>02</t>
    <phoneticPr fontId="14" type="noConversion"/>
  </si>
  <si>
    <t>03</t>
    <phoneticPr fontId="14" type="noConversion"/>
  </si>
  <si>
    <t>12</t>
    <phoneticPr fontId="14" type="noConversion"/>
  </si>
  <si>
    <t>16</t>
  </si>
  <si>
    <t>23</t>
    <phoneticPr fontId="14" type="noConversion"/>
  </si>
  <si>
    <t>24</t>
    <phoneticPr fontId="14" type="noConversion"/>
  </si>
  <si>
    <t>25</t>
    <phoneticPr fontId="14" type="noConversion"/>
  </si>
  <si>
    <t>27</t>
  </si>
  <si>
    <t>88</t>
  </si>
  <si>
    <t>89</t>
  </si>
  <si>
    <t>90</t>
  </si>
  <si>
    <t>91</t>
  </si>
  <si>
    <t>92</t>
  </si>
  <si>
    <t>93</t>
    <phoneticPr fontId="14" type="noConversion"/>
  </si>
  <si>
    <t>A</t>
    <phoneticPr fontId="14" type="noConversion"/>
  </si>
  <si>
    <t>Panel List &amp; Drawing</t>
    <phoneticPr fontId="14" type="noConversion"/>
  </si>
  <si>
    <t xml:space="preserve">Schematic Diagram </t>
    <phoneticPr fontId="14" type="noConversion"/>
  </si>
  <si>
    <t>PO-TEP-R-0006-P</t>
    <phoneticPr fontId="14" type="noConversion"/>
  </si>
  <si>
    <t>VP-TEP-R0006-PM-LI-0001</t>
    <phoneticPr fontId="14" type="noConversion"/>
  </si>
  <si>
    <t>VP-TEP-R0006-PM-MA-0001</t>
    <phoneticPr fontId="14" type="noConversion"/>
  </si>
  <si>
    <t>VP-TEP-R0006-PM-PR-0002</t>
    <phoneticPr fontId="14" type="noConversion"/>
  </si>
  <si>
    <t>VP-TEP-R0006-PM-MA-0002</t>
    <phoneticPr fontId="14" type="noConversion"/>
  </si>
  <si>
    <t>VP-TEP-R0006-PM-MA-0003</t>
    <phoneticPr fontId="14" type="noConversion"/>
  </si>
  <si>
    <t>VP-TEP-R0006-PM-LI-0002</t>
    <phoneticPr fontId="14" type="noConversion"/>
  </si>
  <si>
    <t>VP-TEP-R0006-PM-LI-0003</t>
    <phoneticPr fontId="14" type="noConversion"/>
  </si>
  <si>
    <t>VP-TEP-R0006-PM-LI-0004</t>
    <phoneticPr fontId="14" type="noConversion"/>
  </si>
  <si>
    <t>VP-TEP-R0006-PM-LI-0005</t>
    <phoneticPr fontId="14" type="noConversion"/>
  </si>
  <si>
    <t>VP-TEP-R0006-PM-LI-0006</t>
    <phoneticPr fontId="14" type="noConversion"/>
  </si>
  <si>
    <t>VP-TEP-R0006-PM-DB-0001</t>
    <phoneticPr fontId="14" type="noConversion"/>
  </si>
  <si>
    <t>VP-TEP-R0006-CV-CA-0001</t>
    <phoneticPr fontId="14" type="noConversion"/>
  </si>
  <si>
    <t>VP-TEP-R0006-CV-FA-0001</t>
    <phoneticPr fontId="14" type="noConversion"/>
  </si>
  <si>
    <t>VP-TEP-R0006-CV-FA-0002</t>
    <phoneticPr fontId="14" type="noConversion"/>
  </si>
  <si>
    <t>VP-TEP-R0006-CV-FA-0003</t>
    <phoneticPr fontId="14" type="noConversion"/>
  </si>
  <si>
    <t>VP-TEP-R0006-CV-FA-0004</t>
    <phoneticPr fontId="14" type="noConversion"/>
  </si>
  <si>
    <t>VP-TEP-R0006-CV-FA-0005</t>
    <phoneticPr fontId="14" type="noConversion"/>
  </si>
  <si>
    <t>VP-TEP-R0006-CV-FA-0006</t>
    <phoneticPr fontId="14" type="noConversion"/>
  </si>
  <si>
    <t>VP-TEP-R0006-CV-FA-0007</t>
    <phoneticPr fontId="14" type="noConversion"/>
  </si>
  <si>
    <t>VP-TEP-R0006-CV-FA-0008</t>
    <phoneticPr fontId="14" type="noConversion"/>
  </si>
  <si>
    <t>VP-TEP-R0006-CV-FA-0009</t>
    <phoneticPr fontId="14" type="noConversion"/>
  </si>
  <si>
    <t>VP-TEP-R0006-CV-BM-0001</t>
    <phoneticPr fontId="14" type="noConversion"/>
  </si>
  <si>
    <t>VP-TEP-R0006-PI-GA-0001</t>
    <phoneticPr fontId="14" type="noConversion"/>
  </si>
  <si>
    <t>VP-TEP-R0006-PI-IS-0001</t>
    <phoneticPr fontId="14" type="noConversion"/>
  </si>
  <si>
    <t>VP-TEP-R0006-PI-SU-0001</t>
    <phoneticPr fontId="14" type="noConversion"/>
  </si>
  <si>
    <t>VP-TEP-R0006-EL-LI-0001</t>
    <phoneticPr fontId="14" type="noConversion"/>
  </si>
  <si>
    <t>VP-TEP-R0006-EL-GA-0004</t>
    <phoneticPr fontId="14" type="noConversion"/>
  </si>
  <si>
    <t>VP-TEP-R0006-EL-SP-0001</t>
    <phoneticPr fontId="14" type="noConversion"/>
  </si>
  <si>
    <t>VP-TEP-R0006-EL-SQ-0001</t>
    <phoneticPr fontId="14" type="noConversion"/>
  </si>
  <si>
    <t>VP-TEP-R0006-EL-GA-0001</t>
    <phoneticPr fontId="14" type="noConversion"/>
  </si>
  <si>
    <t>VP-TEP-R0006-EL-GA-0002</t>
    <phoneticPr fontId="14" type="noConversion"/>
  </si>
  <si>
    <t>VP-TEP-R0006-EL-GA-0003</t>
    <phoneticPr fontId="14" type="noConversion"/>
  </si>
  <si>
    <t>VP-TEP-R0006-EL-CS-0001</t>
    <phoneticPr fontId="14" type="noConversion"/>
  </si>
  <si>
    <t>VP-TEP-R0006-EL-CS-0002</t>
    <phoneticPr fontId="14" type="noConversion"/>
  </si>
  <si>
    <t>VP-TEP-R0006-EL-BM-0001</t>
    <phoneticPr fontId="14" type="noConversion"/>
  </si>
  <si>
    <t>VP-TEP-R0006-EL-SP-0002</t>
    <phoneticPr fontId="14" type="noConversion"/>
  </si>
  <si>
    <t>VP-TEP-R0006-IN-CF-0001</t>
    <phoneticPr fontId="14" type="noConversion"/>
  </si>
  <si>
    <t>VP-TEP-R0006-IN-OT-0001</t>
    <phoneticPr fontId="14" type="noConversion"/>
  </si>
  <si>
    <t>VP-TEP-R0006-IN-CS-0001</t>
    <phoneticPr fontId="14" type="noConversion"/>
  </si>
  <si>
    <t>VP-TEP-R0006-IN-CS-0002</t>
    <phoneticPr fontId="14" type="noConversion"/>
  </si>
  <si>
    <t>VP-TEP-R0006-IN-LI-0001</t>
    <phoneticPr fontId="14" type="noConversion"/>
  </si>
  <si>
    <t>VP-TEP-R0006-IN-WD-0001</t>
    <phoneticPr fontId="14" type="noConversion"/>
  </si>
  <si>
    <t>VP-TEP-R0006-IN-LD-0001</t>
    <phoneticPr fontId="14" type="noConversion"/>
  </si>
  <si>
    <t>VP-TEP-R0006-IN-LD-0002</t>
    <phoneticPr fontId="14" type="noConversion"/>
  </si>
  <si>
    <t>VP-TEP-R0006-IN-LI-0002</t>
    <phoneticPr fontId="14" type="noConversion"/>
  </si>
  <si>
    <t>VP-TEP-R0006-IN-LI-0003</t>
    <phoneticPr fontId="14" type="noConversion"/>
  </si>
  <si>
    <t>VP-TEP-R0006-IN-LI-0004</t>
    <phoneticPr fontId="14" type="noConversion"/>
  </si>
  <si>
    <t>VP-TEP-R0006-IN-LI-0005</t>
    <phoneticPr fontId="14" type="noConversion"/>
  </si>
  <si>
    <t>VP-TEP-R0006-IN-LI-0006</t>
    <phoneticPr fontId="14" type="noConversion"/>
  </si>
  <si>
    <t>VP-TEP-R0006-IN-ID-0001</t>
    <phoneticPr fontId="14" type="noConversion"/>
  </si>
  <si>
    <t>VP-TEP-R0006-IN-LO-0001</t>
    <phoneticPr fontId="14" type="noConversion"/>
  </si>
  <si>
    <t>VP-TEP-R0006-IN-AG-0001</t>
    <phoneticPr fontId="14" type="noConversion"/>
  </si>
  <si>
    <t>VP-TEP-R0006-RO-SP-0002</t>
    <phoneticPr fontId="14" type="noConversion"/>
  </si>
  <si>
    <t>VP-TEP-R0006-RO-OT-0001</t>
    <phoneticPr fontId="14" type="noConversion"/>
  </si>
  <si>
    <t>VP-TEP-R0006-RO-LI-0016</t>
    <phoneticPr fontId="14" type="noConversion"/>
  </si>
  <si>
    <t>VP-TEP-R0006-RO-DS-0001</t>
    <phoneticPr fontId="14" type="noConversion"/>
  </si>
  <si>
    <t>VP-TEP-R0006-RO-SP-0001</t>
    <phoneticPr fontId="14" type="noConversion"/>
  </si>
  <si>
    <t>VP-TEP-R0006-RO-PI-0001</t>
    <phoneticPr fontId="14" type="noConversion"/>
  </si>
  <si>
    <t>VP-TEP-R0006-RO-LI-0001</t>
  </si>
  <si>
    <t>VP-TEP-R0006-RO-LI-0002</t>
  </si>
  <si>
    <t>VP-TEP-R0006-RO-LI-0003</t>
  </si>
  <si>
    <t>VP-TEP-R0006-RO-LI-0004</t>
  </si>
  <si>
    <t>VP-TEP-R0006-RO-LI-0005</t>
  </si>
  <si>
    <t>VP-TEP-R0006-RO-LI-0006</t>
  </si>
  <si>
    <t>VP-TEP-R0006-RO-LI-0007</t>
  </si>
  <si>
    <t>VP-TEP-R0006-RO-LI-0008</t>
  </si>
  <si>
    <t>VP-TEP-R0006-RO-LI-0009</t>
  </si>
  <si>
    <t>VP-TEP-R0006-RO-LI-0010</t>
  </si>
  <si>
    <t>VP-TEP-R0006-RO-LI-0012</t>
  </si>
  <si>
    <t>VP-TEP-R0006-RO-LI-0013</t>
  </si>
  <si>
    <t>VP-TEP-R0006-RO-DS-0003</t>
  </si>
  <si>
    <t>VP-TEP-R0006-RO-LI-0014</t>
  </si>
  <si>
    <t>VP-TEP-R0006-RO-LI-0015</t>
  </si>
  <si>
    <t>Valve List (Manual)</t>
    <phoneticPr fontId="14" type="noConversion"/>
  </si>
  <si>
    <t>VP-TEP-R0006-IN-DS-0001</t>
    <phoneticPr fontId="14" type="noConversion"/>
  </si>
  <si>
    <t>VP-TEP-R0006-IN-DS-0002</t>
    <phoneticPr fontId="14" type="noConversion"/>
  </si>
  <si>
    <t>VP-TEP-R0006-IN-DS-0003</t>
    <phoneticPr fontId="14" type="noConversion"/>
  </si>
  <si>
    <t>VP-TEP-R0006-QA-MA-0001</t>
    <phoneticPr fontId="14" type="noConversion"/>
  </si>
  <si>
    <t>VP-TEP-R0006-QA-PR-0001</t>
    <phoneticPr fontId="14" type="noConversion"/>
  </si>
  <si>
    <t>VP-TEP-R0006-QA-PR-0002</t>
    <phoneticPr fontId="14" type="noConversion"/>
  </si>
  <si>
    <t>VP-TEP-R0006-QA-PR-0003</t>
    <phoneticPr fontId="14" type="noConversion"/>
  </si>
  <si>
    <t>VP-TEP-R0006-QA-PR-0004</t>
    <phoneticPr fontId="14" type="noConversion"/>
  </si>
  <si>
    <t>VP-TEP-R0006-QA-PR-0005</t>
    <phoneticPr fontId="14" type="noConversion"/>
  </si>
  <si>
    <t>VP-TEP-R0006-QA-PR-0006</t>
    <phoneticPr fontId="14" type="noConversion"/>
  </si>
  <si>
    <t>VP-TEP-R0006-QA-PL-0001</t>
    <phoneticPr fontId="14" type="noConversion"/>
  </si>
  <si>
    <t>VP-TEP-R0006-QA-PL-0002</t>
    <phoneticPr fontId="14" type="noConversion"/>
  </si>
  <si>
    <t>VP-TEP-R0006-QA-PR-0007</t>
    <phoneticPr fontId="14" type="noConversion"/>
  </si>
  <si>
    <t>VP-TEP-R0006-QA-PR-0008</t>
    <phoneticPr fontId="14" type="noConversion"/>
  </si>
  <si>
    <t>VP-TEP-R0006-QA-OT-0001</t>
    <phoneticPr fontId="14" type="noConversion"/>
  </si>
  <si>
    <t>Preventive Maintenance Plan
(Special Storage and handling procedure)</t>
    <phoneticPr fontId="14" type="noConversion"/>
  </si>
  <si>
    <t>MCC Schematic Diagram (for Reference)</t>
    <phoneticPr fontId="14" type="noConversion"/>
  </si>
  <si>
    <t xml:space="preserve"> 1. Abbreviation - RTS: Result of V/P Review, A: Approved, C: Approved with Comments, R: Rejected, RS: Resubmit, FI: For Information</t>
  </si>
  <si>
    <t>Instrument Documents</t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</si>
  <si>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</si>
  <si>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</si>
  <si>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</si>
  <si>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</si>
  <si>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A</t>
    <phoneticPr fontId="14" type="noConversion"/>
  </si>
  <si>
    <t>System Description with Operation &amp; Control Philosophy for Intake Screen Plant</t>
    <phoneticPr fontId="14" type="noConversion"/>
  </si>
  <si>
    <t>T-R0006-P-0001</t>
    <phoneticPr fontId="14" type="noConversion"/>
  </si>
  <si>
    <t>3</t>
    <phoneticPr fontId="14" type="noConversion"/>
  </si>
  <si>
    <t>T-R0006-P-0002</t>
    <phoneticPr fontId="14" type="noConversion"/>
  </si>
  <si>
    <t>2</t>
    <phoneticPr fontId="14" type="noConversion"/>
  </si>
  <si>
    <t>48</t>
    <phoneticPr fontId="14" type="noConversion"/>
  </si>
  <si>
    <t>VP-TEP-R0006-PM-PR-0001</t>
    <phoneticPr fontId="14" type="noConversion"/>
  </si>
  <si>
    <t>General Arrangement Drawing of Storage Rack</t>
    <phoneticPr fontId="14" type="noConversion"/>
  </si>
  <si>
    <t>T-R0006-P-0003</t>
    <phoneticPr fontId="14" type="noConversion"/>
  </si>
  <si>
    <t>3</t>
    <phoneticPr fontId="14" type="noConversion"/>
  </si>
  <si>
    <t>2</t>
    <phoneticPr fontId="14" type="noConversion"/>
  </si>
  <si>
    <t>T-R0006-P-0004</t>
    <phoneticPr fontId="14" type="noConversion"/>
  </si>
  <si>
    <t>2</t>
    <phoneticPr fontId="14" type="noConversion"/>
  </si>
  <si>
    <t>3</t>
    <phoneticPr fontId="14" type="noConversion"/>
  </si>
  <si>
    <t>3</t>
    <phoneticPr fontId="14" type="noConversion"/>
  </si>
  <si>
    <t>T-R0006-P-0005</t>
    <phoneticPr fontId="14" type="noConversion"/>
  </si>
  <si>
    <t>T-R0006-P-0006</t>
    <phoneticPr fontId="14" type="noConversion"/>
  </si>
  <si>
    <t>T-R0006-P-0007</t>
    <phoneticPr fontId="14" type="noConversion"/>
  </si>
  <si>
    <t>Issue for Construction</t>
    <phoneticPr fontId="2" type="noConversion"/>
  </si>
  <si>
    <t>T-R0006-P-0008</t>
    <phoneticPr fontId="14" type="noConversion"/>
  </si>
  <si>
    <t>3</t>
    <phoneticPr fontId="14" type="noConversion"/>
  </si>
  <si>
    <t>4</t>
    <phoneticPr fontId="14" type="noConversion"/>
  </si>
  <si>
    <t>T-R0006-P-0009</t>
    <phoneticPr fontId="14" type="noConversion"/>
  </si>
  <si>
    <t>General Arrangement Drawing of Y-Strainer</t>
    <phoneticPr fontId="14" type="noConversion"/>
  </si>
  <si>
    <t>Data Sheets for Y-Strainer</t>
    <phoneticPr fontId="14" type="noConversion"/>
  </si>
  <si>
    <t>T-R0006-P-0010</t>
    <phoneticPr fontId="14" type="noConversion"/>
  </si>
  <si>
    <t>T-R0006-P-0011</t>
    <phoneticPr fontId="14" type="noConversion"/>
  </si>
  <si>
    <t>3</t>
    <phoneticPr fontId="14" type="noConversion"/>
  </si>
  <si>
    <t>1</t>
    <phoneticPr fontId="14" type="noConversion"/>
  </si>
  <si>
    <t>T-R0006-P-0012</t>
    <phoneticPr fontId="14" type="noConversion"/>
  </si>
  <si>
    <t>2</t>
    <phoneticPr fontId="14" type="noConversion"/>
  </si>
  <si>
    <t>T-R0006-P-0013</t>
    <phoneticPr fontId="14" type="noConversion"/>
  </si>
  <si>
    <t>T-R0006-P-0014</t>
    <phoneticPr fontId="14" type="noConversion"/>
  </si>
  <si>
    <t>T-R0006-P-0015</t>
    <phoneticPr fontId="14" type="noConversion"/>
  </si>
  <si>
    <t>PLC I/O List</t>
    <phoneticPr fontId="14" type="noConversion"/>
  </si>
  <si>
    <t>T-R0006-P-0016</t>
    <phoneticPr fontId="14" type="noConversion"/>
  </si>
  <si>
    <t>1</t>
    <phoneticPr fontId="14" type="noConversion"/>
  </si>
  <si>
    <t>2</t>
    <phoneticPr fontId="14" type="noConversion"/>
  </si>
  <si>
    <t>T-R0006-P-0017</t>
    <phoneticPr fontId="14" type="noConversion"/>
  </si>
  <si>
    <t>T-R0006-P-0018</t>
    <phoneticPr fontId="14" type="noConversion"/>
  </si>
  <si>
    <t>T-R0006-P-0019</t>
    <phoneticPr fontId="14" type="noConversion"/>
  </si>
  <si>
    <t>T-R0006-P-0020</t>
    <phoneticPr fontId="14" type="noConversion"/>
  </si>
  <si>
    <t>T-R0006-P-0021</t>
    <phoneticPr fontId="14" type="noConversion"/>
  </si>
  <si>
    <t>T-R0006-P-0023</t>
    <phoneticPr fontId="14" type="noConversion"/>
  </si>
  <si>
    <t>T-R0006-P-0024</t>
    <phoneticPr fontId="14" type="noConversion"/>
  </si>
  <si>
    <t>T-R0006-P-0025</t>
    <phoneticPr fontId="14" type="noConversion"/>
  </si>
  <si>
    <t>T-R0006-P-0026</t>
    <phoneticPr fontId="14" type="noConversion"/>
  </si>
  <si>
    <t>T-R0006-P-0029</t>
    <phoneticPr fontId="14" type="noConversion"/>
  </si>
  <si>
    <t>T-R0006-P-0028</t>
    <phoneticPr fontId="14" type="noConversion"/>
  </si>
  <si>
    <t>T-R0006-P-0027</t>
    <phoneticPr fontId="14" type="noConversion"/>
  </si>
  <si>
    <t>2</t>
    <phoneticPr fontId="14" type="noConversion"/>
  </si>
  <si>
    <t>T-R0006-P-0030</t>
    <phoneticPr fontId="14" type="noConversion"/>
  </si>
  <si>
    <t>VP-TEP-R0006-RO-LI-0011</t>
    <phoneticPr fontId="14" type="noConversion"/>
  </si>
  <si>
    <t>VP-TEP-R0006-RO-DS-0002</t>
    <phoneticPr fontId="14" type="noConversion"/>
  </si>
  <si>
    <t>T-R0006-P-0031</t>
    <phoneticPr fontId="14" type="noConversion"/>
  </si>
  <si>
    <t>VP-TEP-R0006-RO-DS-0004</t>
    <phoneticPr fontId="14" type="noConversion"/>
  </si>
  <si>
    <t>T-R0006-P-0032</t>
    <phoneticPr fontId="14" type="noConversion"/>
  </si>
  <si>
    <t>T-R0006-P-0033</t>
    <phoneticPr fontId="14" type="noConversion"/>
  </si>
  <si>
    <t>VP-TEP-R0006-EL-SD-0001</t>
    <phoneticPr fontId="14" type="noConversion"/>
  </si>
  <si>
    <r>
      <t>Single Line Diagram (for Reference)</t>
    </r>
    <r>
      <rPr>
        <sz val="8"/>
        <color rgb="FFFF0000"/>
        <rFont val="맑은 고딕"/>
        <family val="3"/>
        <charset val="129"/>
      </rPr>
      <t xml:space="preserve"> (제출항목에서 제외됨)</t>
    </r>
    <phoneticPr fontId="14" type="noConversion"/>
  </si>
  <si>
    <t>T-R0006-P-0034</t>
    <phoneticPr fontId="14" type="noConversion"/>
  </si>
  <si>
    <t>T-R0006-P-0035</t>
    <phoneticPr fontId="14" type="noConversion"/>
  </si>
  <si>
    <t>2</t>
    <phoneticPr fontId="14" type="noConversion"/>
  </si>
  <si>
    <t>T-R0006-P-0036</t>
    <phoneticPr fontId="14" type="noConversion"/>
  </si>
  <si>
    <t>T-R0006-P-0037</t>
    <phoneticPr fontId="14" type="noConversion"/>
  </si>
  <si>
    <t>Rev. 2</t>
    <phoneticPr fontId="2" type="noConversion"/>
  </si>
  <si>
    <t>Rev. 3</t>
    <phoneticPr fontId="2" type="noConversion"/>
  </si>
  <si>
    <t>T-R0006-P-0038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</si>
</sst>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[$-409]dd\-mmm\-yy;@"/>
  </numFmts>
  <fonts count="23">
    <font>
      <sz val="10"/>
      <name val="굴림체"/>
      <family val="3"/>
    </font>
    <font>
      <sz val="10"/>
      <name val="굴림체"/>
      <family val="3"/>
    </font>
    <font>
      <sz val="8"/>
      <name val="굴림체"/>
      <family val="3"/>
    </font>
    <font>
      <sz val="8"/>
      <name val="돋움"/>
      <family val="3"/>
    </font>
    <font>
      <sz val="11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8"/>
      <name val="돋움"/>
      <family val="3"/>
      <charset val="129"/>
    </font>
    <font>
      <sz val="9"/>
      <name val="Arial"/>
      <family val="2"/>
    </font>
    <font>
      <sz val="8"/>
      <color rgb="FFFF0000"/>
      <name val="Arial"/>
      <family val="2"/>
    </font>
    <font>
      <b/>
      <sz val="8"/>
      <name val="ARIAL;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돋움"/>
      <family val="3"/>
      <charset val="129"/>
    </font>
    <font>
      <strike/>
      <sz val="8"/>
      <color rgb="FFFF0000"/>
      <name val="Arial"/>
      <family val="2"/>
    </font>
    <font>
      <sz val="8"/>
      <color rgb="FFFF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13" fillId="0" borderId="0"/>
  </cellStyleXfs>
  <cellXfs count="237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11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5" fillId="0" borderId="0" xfId="0" quotePrefix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5" fillId="4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0" fontId="12" fillId="5" borderId="6" xfId="0" applyFont="1" applyFill="1" applyBorder="1" applyAlignment="1">
      <alignment vertical="center"/>
    </xf>
    <xf numFmtId="0" fontId="12" fillId="5" borderId="7" xfId="0" applyFont="1" applyFill="1" applyBorder="1" applyAlignment="1">
      <alignment vertical="center"/>
    </xf>
    <xf numFmtId="0" fontId="12" fillId="5" borderId="8" xfId="0" applyFont="1" applyFill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176" fontId="12" fillId="5" borderId="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176" fontId="5" fillId="4" borderId="9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5" fillId="3" borderId="1" xfId="0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1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7" fillId="0" borderId="1" xfId="0" quotePrefix="1" applyNumberFormat="1" applyFont="1" applyBorder="1" applyAlignment="1">
      <alignment horizontal="center" vertical="center"/>
    </xf>
    <xf numFmtId="176" fontId="15" fillId="5" borderId="7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76" fontId="7" fillId="4" borderId="9" xfId="0" quotePrefix="1" applyNumberFormat="1" applyFont="1" applyFill="1" applyBorder="1" applyAlignment="1">
      <alignment horizontal="center" vertical="center"/>
    </xf>
    <xf numFmtId="176" fontId="7" fillId="4" borderId="9" xfId="0" applyNumberFormat="1" applyFont="1" applyFill="1" applyBorder="1" applyAlignment="1">
      <alignment horizontal="center" vertical="center"/>
    </xf>
    <xf numFmtId="176" fontId="16" fillId="0" borderId="1" xfId="0" quotePrefix="1" applyNumberFormat="1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16" fillId="3" borderId="1" xfId="0" quotePrefix="1" applyNumberFormat="1" applyFont="1" applyFill="1" applyBorder="1" applyAlignment="1">
      <alignment horizontal="center" vertical="center"/>
    </xf>
    <xf numFmtId="176" fontId="7" fillId="3" borderId="1" xfId="0" quotePrefix="1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5" fillId="6" borderId="5" xfId="0" quotePrefix="1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7" fillId="6" borderId="1" xfId="0" quotePrefix="1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176" fontId="5" fillId="7" borderId="5" xfId="0" applyNumberFormat="1" applyFont="1" applyFill="1" applyBorder="1" applyAlignment="1">
      <alignment horizontal="center" vertical="center"/>
    </xf>
    <xf numFmtId="176" fontId="5" fillId="7" borderId="5" xfId="0" quotePrefix="1" applyNumberFormat="1" applyFont="1" applyFill="1" applyBorder="1" applyAlignment="1">
      <alignment horizontal="center" vertical="center"/>
    </xf>
    <xf numFmtId="176" fontId="7" fillId="7" borderId="5" xfId="0" quotePrefix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5" fillId="7" borderId="1" xfId="0" quotePrefix="1" applyNumberFormat="1" applyFont="1" applyFill="1" applyBorder="1" applyAlignment="1">
      <alignment horizontal="center" vertical="center"/>
    </xf>
    <xf numFmtId="176" fontId="7" fillId="7" borderId="1" xfId="0" applyNumberFormat="1" applyFont="1" applyFill="1" applyBorder="1" applyAlignment="1">
      <alignment horizontal="center" vertical="center"/>
    </xf>
    <xf numFmtId="176" fontId="7" fillId="7" borderId="1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16" fillId="0" borderId="4" xfId="0" quotePrefix="1" applyNumberFormat="1" applyFont="1" applyBorder="1" applyAlignment="1">
      <alignment horizontal="center" vertical="center"/>
    </xf>
    <xf numFmtId="176" fontId="5" fillId="0" borderId="4" xfId="0" quotePrefix="1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16" fillId="3" borderId="4" xfId="0" quotePrefix="1" applyNumberFormat="1" applyFont="1" applyFill="1" applyBorder="1" applyAlignment="1">
      <alignment horizontal="center" vertical="center"/>
    </xf>
    <xf numFmtId="176" fontId="16" fillId="0" borderId="2" xfId="0" quotePrefix="1" applyNumberFormat="1" applyFont="1" applyBorder="1" applyAlignment="1">
      <alignment horizontal="center" vertical="center"/>
    </xf>
    <xf numFmtId="176" fontId="5" fillId="0" borderId="2" xfId="0" quotePrefix="1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16" fillId="3" borderId="2" xfId="0" quotePrefix="1" applyNumberFormat="1" applyFont="1" applyFill="1" applyBorder="1" applyAlignment="1">
      <alignment horizontal="center" vertical="center"/>
    </xf>
    <xf numFmtId="176" fontId="7" fillId="0" borderId="4" xfId="0" quotePrefix="1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9" fillId="5" borderId="7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3" borderId="4" xfId="0" quotePrefix="1" applyNumberFormat="1" applyFont="1" applyFill="1" applyBorder="1" applyAlignment="1">
      <alignment horizontal="center" vertical="center"/>
    </xf>
    <xf numFmtId="176" fontId="5" fillId="6" borderId="9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8" borderId="1" xfId="0" quotePrefix="1" applyNumberFormat="1" applyFont="1" applyFill="1" applyBorder="1" applyAlignment="1">
      <alignment horizontal="center" vertical="center"/>
    </xf>
    <xf numFmtId="176" fontId="5" fillId="8" borderId="4" xfId="0" quotePrefix="1" applyNumberFormat="1" applyFont="1" applyFill="1" applyBorder="1" applyAlignment="1">
      <alignment horizontal="center" vertical="center"/>
    </xf>
    <xf numFmtId="49" fontId="5" fillId="8" borderId="1" xfId="0" quotePrefix="1" applyNumberFormat="1" applyFont="1" applyFill="1" applyBorder="1" applyAlignment="1">
      <alignment horizontal="center" vertical="center"/>
    </xf>
    <xf numFmtId="49" fontId="5" fillId="3" borderId="1" xfId="0" quotePrefix="1" applyNumberFormat="1" applyFont="1" applyFill="1" applyBorder="1" applyAlignment="1">
      <alignment horizontal="center" vertical="center"/>
    </xf>
    <xf numFmtId="49" fontId="5" fillId="6" borderId="5" xfId="0" quotePrefix="1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7" fillId="7" borderId="1" xfId="0" quotePrefix="1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176" fontId="5" fillId="9" borderId="1" xfId="0" quotePrefix="1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176" fontId="5" fillId="0" borderId="1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5" fillId="8" borderId="15" xfId="0" quotePrefix="1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 vertical="center" wrapText="1"/>
    </xf>
    <xf numFmtId="0" fontId="18" fillId="8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18" fillId="3" borderId="4" xfId="0" applyFont="1" applyFill="1" applyBorder="1" applyAlignment="1">
      <alignment horizontal="left" vertical="center" wrapText="1"/>
    </xf>
    <xf numFmtId="0" fontId="18" fillId="3" borderId="4" xfId="1" applyNumberFormat="1" applyFont="1" applyFill="1" applyBorder="1" applyAlignment="1">
      <alignment vertical="center" wrapText="1"/>
    </xf>
    <xf numFmtId="0" fontId="18" fillId="3" borderId="18" xfId="1" applyNumberFormat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3" borderId="24" xfId="0" quotePrefix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vertical="center" wrapText="1"/>
    </xf>
    <xf numFmtId="0" fontId="5" fillId="3" borderId="18" xfId="1" applyNumberFormat="1" applyFont="1" applyFill="1" applyBorder="1" applyAlignment="1">
      <alignment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left" vertical="center" wrapText="1"/>
    </xf>
    <xf numFmtId="0" fontId="18" fillId="9" borderId="4" xfId="0" applyFont="1" applyFill="1" applyBorder="1" applyAlignment="1">
      <alignment horizontal="left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5" fillId="0" borderId="24" xfId="0" quotePrefix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9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5" fillId="8" borderId="24" xfId="0" quotePrefix="1" applyFont="1" applyFill="1" applyBorder="1" applyAlignment="1">
      <alignment horizontal="center" vertical="center"/>
    </xf>
    <xf numFmtId="0" fontId="5" fillId="8" borderId="9" xfId="1" applyNumberFormat="1" applyFont="1" applyFill="1" applyBorder="1" applyAlignment="1">
      <alignment vertical="center" wrapText="1"/>
    </xf>
    <xf numFmtId="0" fontId="5" fillId="8" borderId="1" xfId="1" applyNumberFormat="1" applyFont="1" applyFill="1" applyBorder="1" applyAlignment="1">
      <alignment vertical="center" wrapText="1"/>
    </xf>
    <xf numFmtId="0" fontId="5" fillId="0" borderId="16" xfId="0" quotePrefix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8" borderId="4" xfId="1" applyNumberFormat="1" applyFont="1" applyFill="1" applyBorder="1" applyAlignment="1">
      <alignment vertical="center" wrapText="1"/>
    </xf>
    <xf numFmtId="0" fontId="5" fillId="8" borderId="18" xfId="1" applyNumberFormat="1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1" applyNumberFormat="1" applyFont="1" applyFill="1" applyBorder="1" applyAlignment="1">
      <alignment vertical="center" wrapText="1"/>
    </xf>
    <xf numFmtId="0" fontId="5" fillId="3" borderId="2" xfId="1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5" fillId="9" borderId="15" xfId="0" quotePrefix="1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9" borderId="4" xfId="1" applyNumberFormat="1" applyFont="1" applyFill="1" applyBorder="1" applyAlignment="1">
      <alignment vertical="center" wrapText="1"/>
    </xf>
    <xf numFmtId="0" fontId="5" fillId="9" borderId="18" xfId="1" applyNumberFormat="1" applyFont="1" applyFill="1" applyBorder="1" applyAlignment="1">
      <alignment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1" xfId="1" applyNumberFormat="1" applyFont="1" applyFill="1" applyBorder="1" applyAlignment="1">
      <alignment vertical="center" wrapText="1"/>
    </xf>
    <xf numFmtId="0" fontId="5" fillId="9" borderId="16" xfId="0" quotePrefix="1" applyFont="1" applyFill="1" applyBorder="1" applyAlignment="1">
      <alignment horizontal="center" vertical="center"/>
    </xf>
    <xf numFmtId="0" fontId="18" fillId="8" borderId="4" xfId="1" applyNumberFormat="1" applyFont="1" applyFill="1" applyBorder="1" applyAlignment="1">
      <alignment vertical="center" wrapText="1"/>
    </xf>
    <xf numFmtId="0" fontId="18" fillId="8" borderId="18" xfId="1" applyNumberFormat="1" applyFont="1" applyFill="1" applyBorder="1" applyAlignment="1">
      <alignment vertical="center" wrapText="1"/>
    </xf>
    <xf numFmtId="0" fontId="5" fillId="9" borderId="15" xfId="0" applyFon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0" fontId="5" fillId="8" borderId="16" xfId="0" quotePrefix="1" applyFont="1" applyFill="1" applyBorder="1" applyAlignment="1">
      <alignment horizontal="center" vertical="center"/>
    </xf>
    <xf numFmtId="0" fontId="5" fillId="3" borderId="15" xfId="0" quotePrefix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1" fillId="3" borderId="4" xfId="1" applyNumberFormat="1" applyFont="1" applyFill="1" applyBorder="1" applyAlignment="1">
      <alignment vertical="center" wrapText="1"/>
    </xf>
    <xf numFmtId="0" fontId="16" fillId="3" borderId="18" xfId="1" applyNumberFormat="1" applyFont="1" applyFill="1" applyBorder="1" applyAlignment="1">
      <alignment vertical="center" wrapText="1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5" fillId="8" borderId="5" xfId="1" applyNumberFormat="1" applyFont="1" applyFill="1" applyBorder="1" applyAlignment="1">
      <alignment vertical="center" wrapText="1"/>
    </xf>
    <xf numFmtId="0" fontId="5" fillId="0" borderId="4" xfId="1" applyNumberFormat="1" applyFont="1" applyFill="1" applyBorder="1" applyAlignment="1">
      <alignment vertical="center" wrapText="1"/>
    </xf>
    <xf numFmtId="0" fontId="5" fillId="0" borderId="18" xfId="1" applyNumberFormat="1" applyFont="1" applyFill="1" applyBorder="1" applyAlignment="1">
      <alignment vertical="center" wrapText="1"/>
    </xf>
    <xf numFmtId="0" fontId="5" fillId="0" borderId="25" xfId="0" quotePrefix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0" borderId="30" xfId="0" quotePrefix="1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left" vertical="center" wrapText="1"/>
    </xf>
  </cellXfs>
  <cellStyles count="4">
    <cellStyle name="쉼표 [0]" xfId="1" builtinId="6"/>
    <cellStyle name="표준" xfId="0" builtinId="0"/>
    <cellStyle name="표준 2" xfId="2"/>
    <cellStyle name="표준 3" xfId="3"/>
  </cellStyles>
  <dxfs count="1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1</xdr:col>
      <xdr:colOff>1714500</xdr:colOff>
      <xdr:row>1</xdr:row>
      <xdr:rowOff>219075</xdr:rowOff>
    </xdr:to>
    <xdr:pic>
      <xdr:nvPicPr>
        <xdr:cNvPr id="2" name="Picture 256" descr="EC(영좌우A R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"/>
          <a:ext cx="2009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04"/>
  <sheetViews>
    <sheetView showGridLines="0" tabSelected="1" view="pageBreakPreview" zoomScaleNormal="55" zoomScaleSheetLayoutView="100" workbookViewId="0">
      <pane xSplit="7" ySplit="6" topLeftCell="J157" activePane="bottomRight" state="frozen"/>
      <selection pane="topRight" activeCell="G1" sqref="G1"/>
      <selection pane="bottomLeft" activeCell="A7" sqref="A7"/>
      <selection pane="bottomRight" activeCell="R171" sqref="R171"/>
    </sheetView>
  </sheetViews>
  <sheetFormatPr defaultColWidth="11.42578125" defaultRowHeight="18" customHeight="1"/>
  <cols>
    <col min="1" max="1" width="5.28515625" style="2" customWidth="1"/>
    <col min="2" max="2" width="29.28515625" style="2" customWidth="1"/>
    <col min="3" max="3" width="61.85546875" style="2" bestFit="1" customWidth="1"/>
    <col min="4" max="4" width="13.28515625" style="2" customWidth="1"/>
    <col min="5" max="5" width="22.140625" style="2" customWidth="1"/>
    <col min="6" max="7" width="4.7109375" style="2" customWidth="1"/>
    <col min="8" max="9" width="8.7109375" style="2" customWidth="1"/>
    <col min="10" max="10" width="13.28515625" style="2" bestFit="1" customWidth="1"/>
    <col min="11" max="11" width="4.28515625" style="2" customWidth="1"/>
    <col min="12" max="13" width="8.7109375" style="2" customWidth="1"/>
    <col min="14" max="14" width="13.28515625" style="2" bestFit="1" customWidth="1"/>
    <col min="15" max="15" width="4.28515625" style="2" customWidth="1"/>
    <col min="16" max="18" width="8.7109375" style="2" customWidth="1"/>
    <col min="19" max="19" width="4.28515625" style="2" customWidth="1"/>
    <col min="20" max="21" width="8.7109375" style="2" customWidth="1"/>
    <col min="22" max="22" width="13.28515625" style="2" bestFit="1" customWidth="1"/>
    <col min="23" max="23" width="4.28515625" style="2" customWidth="1"/>
    <col min="24" max="25" width="8.7109375" style="2" customWidth="1"/>
    <col min="26" max="26" width="13.28515625" style="2" bestFit="1" customWidth="1"/>
    <col min="27" max="27" width="4.28515625" style="2" customWidth="1"/>
    <col min="28" max="29" width="8.7109375" style="2" customWidth="1"/>
    <col min="30" max="30" width="13.28515625" style="2" bestFit="1" customWidth="1"/>
    <col min="31" max="31" width="4.28515625" style="2" customWidth="1"/>
    <col min="32" max="33" width="8.7109375" style="2" customWidth="1"/>
    <col min="34" max="34" width="13.28515625" style="2" bestFit="1" customWidth="1"/>
    <col min="35" max="35" width="4.28515625" style="2" customWidth="1"/>
    <col min="36" max="38" width="8.7109375" style="2" customWidth="1"/>
    <col min="39" max="39" width="4.28515625" style="2" customWidth="1"/>
    <col min="40" max="42" width="8.7109375" style="2" customWidth="1"/>
    <col min="43" max="43" width="4.28515625" style="2" customWidth="1"/>
    <col min="44" max="44" width="21.5703125" style="2" customWidth="1"/>
    <col min="45" max="16384" width="11.42578125" style="2"/>
  </cols>
  <sheetData>
    <row r="1" spans="1:44" ht="23.25" customHeight="1">
      <c r="A1" s="6"/>
      <c r="B1" s="5"/>
      <c r="C1" s="5"/>
      <c r="D1" s="154" t="s">
        <v>31</v>
      </c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4"/>
    </row>
    <row r="2" spans="1:44" ht="21" customHeight="1" thickBot="1">
      <c r="A2" s="1"/>
      <c r="B2" s="1"/>
      <c r="C2" s="1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2"/>
    </row>
    <row r="3" spans="1:44" s="3" customFormat="1" ht="12" customHeight="1">
      <c r="A3" s="156" t="s">
        <v>3</v>
      </c>
      <c r="B3" s="159" t="s">
        <v>27</v>
      </c>
      <c r="C3" s="159" t="s">
        <v>32</v>
      </c>
      <c r="D3" s="159" t="s">
        <v>24</v>
      </c>
      <c r="E3" s="161" t="s">
        <v>11</v>
      </c>
      <c r="F3" s="161" t="s">
        <v>30</v>
      </c>
      <c r="G3" s="159" t="s">
        <v>2</v>
      </c>
      <c r="H3" s="164" t="s">
        <v>16</v>
      </c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6"/>
      <c r="T3" s="164" t="s">
        <v>307</v>
      </c>
      <c r="U3" s="165"/>
      <c r="V3" s="165"/>
      <c r="W3" s="165"/>
      <c r="X3" s="165"/>
      <c r="Y3" s="165"/>
      <c r="Z3" s="165"/>
      <c r="AA3" s="165"/>
      <c r="AB3" s="99"/>
      <c r="AC3" s="99"/>
      <c r="AD3" s="99"/>
      <c r="AE3" s="99"/>
      <c r="AF3" s="99"/>
      <c r="AG3" s="99"/>
      <c r="AH3" s="99"/>
      <c r="AI3" s="99"/>
      <c r="AJ3" s="164" t="s">
        <v>25</v>
      </c>
      <c r="AK3" s="165"/>
      <c r="AL3" s="165"/>
      <c r="AM3" s="165"/>
      <c r="AN3" s="159" t="s">
        <v>15</v>
      </c>
      <c r="AO3" s="159"/>
      <c r="AP3" s="159"/>
      <c r="AQ3" s="159"/>
      <c r="AR3" s="150" t="s">
        <v>4</v>
      </c>
    </row>
    <row r="4" spans="1:44" s="3" customFormat="1" ht="12" customHeight="1">
      <c r="A4" s="157"/>
      <c r="B4" s="153"/>
      <c r="C4" s="153"/>
      <c r="D4" s="153"/>
      <c r="E4" s="162"/>
      <c r="F4" s="162"/>
      <c r="G4" s="153"/>
      <c r="H4" s="153" t="s">
        <v>17</v>
      </c>
      <c r="I4" s="153"/>
      <c r="J4" s="153"/>
      <c r="K4" s="153"/>
      <c r="L4" s="153" t="s">
        <v>18</v>
      </c>
      <c r="M4" s="153"/>
      <c r="N4" s="153"/>
      <c r="O4" s="153"/>
      <c r="P4" s="153" t="s">
        <v>19</v>
      </c>
      <c r="Q4" s="153"/>
      <c r="R4" s="153"/>
      <c r="S4" s="153"/>
      <c r="T4" s="153" t="s">
        <v>20</v>
      </c>
      <c r="U4" s="153"/>
      <c r="V4" s="153"/>
      <c r="W4" s="153"/>
      <c r="X4" s="153" t="s">
        <v>21</v>
      </c>
      <c r="Y4" s="153"/>
      <c r="Z4" s="153"/>
      <c r="AA4" s="153"/>
      <c r="AB4" s="153" t="s">
        <v>354</v>
      </c>
      <c r="AC4" s="153"/>
      <c r="AD4" s="153"/>
      <c r="AE4" s="153"/>
      <c r="AF4" s="153" t="s">
        <v>355</v>
      </c>
      <c r="AG4" s="153"/>
      <c r="AH4" s="153"/>
      <c r="AI4" s="153"/>
      <c r="AJ4" s="153" t="s">
        <v>23</v>
      </c>
      <c r="AK4" s="153"/>
      <c r="AL4" s="153"/>
      <c r="AM4" s="153"/>
      <c r="AN4" s="153" t="s">
        <v>22</v>
      </c>
      <c r="AO4" s="153"/>
      <c r="AP4" s="153"/>
      <c r="AQ4" s="153"/>
      <c r="AR4" s="151"/>
    </row>
    <row r="5" spans="1:44" s="3" customFormat="1" ht="12.75" customHeight="1" thickBot="1">
      <c r="A5" s="158"/>
      <c r="B5" s="160"/>
      <c r="C5" s="160"/>
      <c r="D5" s="160"/>
      <c r="E5" s="163"/>
      <c r="F5" s="163"/>
      <c r="G5" s="160"/>
      <c r="H5" s="22" t="s">
        <v>5</v>
      </c>
      <c r="I5" s="22" t="s">
        <v>6</v>
      </c>
      <c r="J5" s="51" t="s">
        <v>36</v>
      </c>
      <c r="K5" s="22" t="s">
        <v>33</v>
      </c>
      <c r="L5" s="22" t="s">
        <v>5</v>
      </c>
      <c r="M5" s="22" t="s">
        <v>6</v>
      </c>
      <c r="N5" s="51" t="s">
        <v>36</v>
      </c>
      <c r="O5" s="22" t="s">
        <v>33</v>
      </c>
      <c r="P5" s="22" t="s">
        <v>5</v>
      </c>
      <c r="Q5" s="22" t="s">
        <v>6</v>
      </c>
      <c r="R5" s="51" t="s">
        <v>36</v>
      </c>
      <c r="S5" s="22" t="s">
        <v>33</v>
      </c>
      <c r="T5" s="22" t="s">
        <v>5</v>
      </c>
      <c r="U5" s="22" t="s">
        <v>6</v>
      </c>
      <c r="V5" s="51" t="s">
        <v>36</v>
      </c>
      <c r="W5" s="22" t="s">
        <v>34</v>
      </c>
      <c r="X5" s="22" t="s">
        <v>5</v>
      </c>
      <c r="Y5" s="22" t="s">
        <v>6</v>
      </c>
      <c r="Z5" s="51" t="s">
        <v>36</v>
      </c>
      <c r="AA5" s="22" t="s">
        <v>35</v>
      </c>
      <c r="AB5" s="98" t="s">
        <v>5</v>
      </c>
      <c r="AC5" s="98" t="s">
        <v>6</v>
      </c>
      <c r="AD5" s="98" t="s">
        <v>36</v>
      </c>
      <c r="AE5" s="98" t="s">
        <v>33</v>
      </c>
      <c r="AF5" s="98" t="s">
        <v>5</v>
      </c>
      <c r="AG5" s="98" t="s">
        <v>6</v>
      </c>
      <c r="AH5" s="98" t="s">
        <v>36</v>
      </c>
      <c r="AI5" s="98" t="s">
        <v>33</v>
      </c>
      <c r="AJ5" s="22" t="s">
        <v>5</v>
      </c>
      <c r="AK5" s="22" t="s">
        <v>6</v>
      </c>
      <c r="AL5" s="51" t="s">
        <v>36</v>
      </c>
      <c r="AM5" s="22" t="s">
        <v>34</v>
      </c>
      <c r="AN5" s="22" t="s">
        <v>5</v>
      </c>
      <c r="AO5" s="22" t="s">
        <v>6</v>
      </c>
      <c r="AP5" s="51" t="s">
        <v>36</v>
      </c>
      <c r="AQ5" s="22" t="s">
        <v>34</v>
      </c>
      <c r="AR5" s="152"/>
    </row>
    <row r="6" spans="1:44" s="13" customFormat="1" ht="20.100000000000001" customHeight="1" thickBot="1">
      <c r="A6" s="17" t="s">
        <v>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6"/>
    </row>
    <row r="7" spans="1:44" s="24" customFormat="1" ht="20.100000000000001" customHeight="1">
      <c r="A7" s="108" t="s">
        <v>154</v>
      </c>
      <c r="B7" s="110" t="s">
        <v>191</v>
      </c>
      <c r="C7" s="143" t="s">
        <v>43</v>
      </c>
      <c r="D7" s="120"/>
      <c r="E7" s="168" t="s">
        <v>160</v>
      </c>
      <c r="F7" s="121"/>
      <c r="G7" s="47" t="s">
        <v>1</v>
      </c>
      <c r="H7" s="43">
        <v>44579</v>
      </c>
      <c r="I7" s="43"/>
      <c r="J7" s="43"/>
      <c r="K7" s="48"/>
      <c r="L7" s="43"/>
      <c r="M7" s="43"/>
      <c r="N7" s="43"/>
      <c r="O7" s="48"/>
      <c r="P7" s="43"/>
      <c r="Q7" s="43"/>
      <c r="R7" s="43"/>
      <c r="S7" s="48"/>
      <c r="T7" s="43"/>
      <c r="U7" s="43"/>
      <c r="V7" s="43"/>
      <c r="W7" s="48"/>
      <c r="X7" s="43"/>
      <c r="Y7" s="43"/>
      <c r="Z7" s="43"/>
      <c r="AA7" s="48"/>
      <c r="AB7" s="43"/>
      <c r="AC7" s="43"/>
      <c r="AD7" s="43"/>
      <c r="AE7" s="48"/>
      <c r="AF7" s="43"/>
      <c r="AG7" s="43"/>
      <c r="AH7" s="43"/>
      <c r="AI7" s="48"/>
      <c r="AJ7" s="43"/>
      <c r="AK7" s="43"/>
      <c r="AL7" s="43"/>
      <c r="AM7" s="48"/>
      <c r="AN7" s="43" t="str">
        <f>IF(Y8=0,"",Y8+10)</f>
        <v/>
      </c>
      <c r="AO7" s="43" t="str">
        <f>IF(AN8=0,"",AN8+7)</f>
        <v/>
      </c>
      <c r="AP7" s="43"/>
      <c r="AQ7" s="48"/>
      <c r="AR7" s="126"/>
    </row>
    <row r="8" spans="1:44" s="24" customFormat="1" ht="20.100000000000001" customHeight="1">
      <c r="A8" s="208"/>
      <c r="B8" s="111"/>
      <c r="C8" s="171"/>
      <c r="D8" s="121"/>
      <c r="E8" s="121"/>
      <c r="F8" s="207"/>
      <c r="G8" s="54" t="s">
        <v>0</v>
      </c>
      <c r="H8" s="58">
        <v>44579</v>
      </c>
      <c r="I8" s="59">
        <v>44624</v>
      </c>
      <c r="J8" s="59" t="s">
        <v>290</v>
      </c>
      <c r="K8" s="59" t="s">
        <v>291</v>
      </c>
      <c r="L8" s="61">
        <v>44627</v>
      </c>
      <c r="M8" s="85">
        <v>44697</v>
      </c>
      <c r="N8" s="85" t="s">
        <v>328</v>
      </c>
      <c r="O8" s="87" t="s">
        <v>293</v>
      </c>
      <c r="P8" s="59"/>
      <c r="Q8" s="59"/>
      <c r="R8" s="59"/>
      <c r="S8" s="59"/>
      <c r="T8" s="58">
        <v>44699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127"/>
    </row>
    <row r="9" spans="1:44" s="24" customFormat="1" ht="20.100000000000001" customHeight="1">
      <c r="A9" s="114" t="s">
        <v>173</v>
      </c>
      <c r="B9" s="129" t="s">
        <v>295</v>
      </c>
      <c r="C9" s="197" t="s">
        <v>44</v>
      </c>
      <c r="D9" s="120"/>
      <c r="E9" s="168" t="s">
        <v>284</v>
      </c>
      <c r="F9" s="121"/>
      <c r="G9" s="47" t="s">
        <v>1</v>
      </c>
      <c r="H9" s="43">
        <v>44844</v>
      </c>
      <c r="I9" s="43"/>
      <c r="J9" s="43"/>
      <c r="K9" s="48"/>
      <c r="L9" s="43"/>
      <c r="M9" s="43"/>
      <c r="N9" s="43"/>
      <c r="O9" s="48"/>
      <c r="P9" s="43"/>
      <c r="Q9" s="43"/>
      <c r="R9" s="43"/>
      <c r="S9" s="48"/>
      <c r="T9" s="43"/>
      <c r="U9" s="43"/>
      <c r="V9" s="43"/>
      <c r="W9" s="48"/>
      <c r="X9" s="43"/>
      <c r="Y9" s="43"/>
      <c r="Z9" s="43"/>
      <c r="AA9" s="48"/>
      <c r="AB9" s="43"/>
      <c r="AC9" s="43"/>
      <c r="AD9" s="43"/>
      <c r="AE9" s="48"/>
      <c r="AF9" s="43"/>
      <c r="AG9" s="43"/>
      <c r="AH9" s="43"/>
      <c r="AI9" s="48"/>
      <c r="AJ9" s="43"/>
      <c r="AK9" s="43"/>
      <c r="AL9" s="43"/>
      <c r="AM9" s="48"/>
      <c r="AN9" s="43" t="str">
        <f>IF(Y10=0,"",Y10+10)</f>
        <v/>
      </c>
      <c r="AO9" s="43" t="str">
        <f>IF(AN10=0,"",AN10+7)</f>
        <v/>
      </c>
      <c r="AP9" s="43"/>
      <c r="AQ9" s="48"/>
      <c r="AR9" s="126"/>
    </row>
    <row r="10" spans="1:44" s="24" customFormat="1" ht="20.100000000000001" customHeight="1">
      <c r="A10" s="145"/>
      <c r="B10" s="206"/>
      <c r="C10" s="124"/>
      <c r="D10" s="121"/>
      <c r="E10" s="121"/>
      <c r="F10" s="207"/>
      <c r="G10" s="54" t="s">
        <v>0</v>
      </c>
      <c r="H10" s="58"/>
      <c r="I10" s="59"/>
      <c r="J10" s="59"/>
      <c r="K10" s="60"/>
      <c r="L10" s="61"/>
      <c r="M10" s="59"/>
      <c r="N10" s="59"/>
      <c r="O10" s="60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127"/>
    </row>
    <row r="11" spans="1:44" s="24" customFormat="1" ht="20.100000000000001" customHeight="1">
      <c r="A11" s="114" t="s">
        <v>174</v>
      </c>
      <c r="B11" s="129" t="s">
        <v>192</v>
      </c>
      <c r="C11" s="197" t="s">
        <v>61</v>
      </c>
      <c r="D11" s="120"/>
      <c r="E11" s="168" t="s">
        <v>284</v>
      </c>
      <c r="F11" s="121"/>
      <c r="G11" s="47" t="s">
        <v>1</v>
      </c>
      <c r="H11" s="43">
        <v>44844</v>
      </c>
      <c r="I11" s="43"/>
      <c r="J11" s="43"/>
      <c r="K11" s="48"/>
      <c r="L11" s="43"/>
      <c r="M11" s="43"/>
      <c r="N11" s="43"/>
      <c r="O11" s="48"/>
      <c r="P11" s="43"/>
      <c r="Q11" s="43"/>
      <c r="R11" s="43"/>
      <c r="S11" s="48"/>
      <c r="T11" s="43"/>
      <c r="U11" s="43"/>
      <c r="V11" s="43"/>
      <c r="W11" s="48"/>
      <c r="X11" s="43"/>
      <c r="Y11" s="43"/>
      <c r="Z11" s="43"/>
      <c r="AA11" s="48"/>
      <c r="AB11" s="43"/>
      <c r="AC11" s="43"/>
      <c r="AD11" s="43"/>
      <c r="AE11" s="48"/>
      <c r="AF11" s="43"/>
      <c r="AG11" s="43"/>
      <c r="AH11" s="43"/>
      <c r="AI11" s="48"/>
      <c r="AJ11" s="43"/>
      <c r="AK11" s="43"/>
      <c r="AL11" s="43"/>
      <c r="AM11" s="48"/>
      <c r="AN11" s="43" t="str">
        <f>IF(Y12=0,"",Y12+10)</f>
        <v/>
      </c>
      <c r="AO11" s="43" t="str">
        <f>IF(AN12=0,"",AN12+7)</f>
        <v/>
      </c>
      <c r="AP11" s="43"/>
      <c r="AQ11" s="48"/>
      <c r="AR11" s="126"/>
    </row>
    <row r="12" spans="1:44" s="24" customFormat="1" ht="20.100000000000001" customHeight="1">
      <c r="A12" s="145"/>
      <c r="B12" s="206"/>
      <c r="C12" s="124"/>
      <c r="D12" s="121"/>
      <c r="E12" s="121"/>
      <c r="F12" s="207"/>
      <c r="G12" s="54" t="s">
        <v>0</v>
      </c>
      <c r="H12" s="58"/>
      <c r="I12" s="59"/>
      <c r="J12" s="59"/>
      <c r="K12" s="60"/>
      <c r="L12" s="61"/>
      <c r="M12" s="59"/>
      <c r="N12" s="59"/>
      <c r="O12" s="60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127"/>
    </row>
    <row r="13" spans="1:44" s="24" customFormat="1" ht="20.100000000000001" customHeight="1">
      <c r="A13" s="114" t="s">
        <v>37</v>
      </c>
      <c r="B13" s="129" t="s">
        <v>193</v>
      </c>
      <c r="C13" s="197" t="s">
        <v>280</v>
      </c>
      <c r="D13" s="120"/>
      <c r="E13" s="168" t="s">
        <v>285</v>
      </c>
      <c r="F13" s="121"/>
      <c r="G13" s="47" t="s">
        <v>1</v>
      </c>
      <c r="H13" s="43">
        <v>44844</v>
      </c>
      <c r="I13" s="43"/>
      <c r="J13" s="43"/>
      <c r="K13" s="48"/>
      <c r="L13" s="43"/>
      <c r="M13" s="43"/>
      <c r="N13" s="43"/>
      <c r="O13" s="48"/>
      <c r="P13" s="43"/>
      <c r="Q13" s="43"/>
      <c r="R13" s="43"/>
      <c r="S13" s="48"/>
      <c r="T13" s="43"/>
      <c r="U13" s="43"/>
      <c r="V13" s="43"/>
      <c r="W13" s="48"/>
      <c r="X13" s="43"/>
      <c r="Y13" s="43"/>
      <c r="Z13" s="43"/>
      <c r="AA13" s="48"/>
      <c r="AB13" s="43"/>
      <c r="AC13" s="43"/>
      <c r="AD13" s="43"/>
      <c r="AE13" s="48"/>
      <c r="AF13" s="43"/>
      <c r="AG13" s="43"/>
      <c r="AH13" s="43"/>
      <c r="AI13" s="48"/>
      <c r="AJ13" s="43"/>
      <c r="AK13" s="43"/>
      <c r="AL13" s="43"/>
      <c r="AM13" s="48"/>
      <c r="AN13" s="43" t="str">
        <f>IF(Y14=0,"",Y14+10)</f>
        <v/>
      </c>
      <c r="AO13" s="43" t="str">
        <f>IF(AN14=0,"",AN14+7)</f>
        <v/>
      </c>
      <c r="AP13" s="43"/>
      <c r="AQ13" s="48"/>
      <c r="AR13" s="126"/>
    </row>
    <row r="14" spans="1:44" s="24" customFormat="1" ht="20.100000000000001" customHeight="1">
      <c r="A14" s="145"/>
      <c r="B14" s="206"/>
      <c r="C14" s="124"/>
      <c r="D14" s="121"/>
      <c r="E14" s="121"/>
      <c r="F14" s="207"/>
      <c r="G14" s="54" t="s">
        <v>0</v>
      </c>
      <c r="H14" s="58"/>
      <c r="I14" s="59"/>
      <c r="J14" s="59"/>
      <c r="K14" s="60"/>
      <c r="L14" s="61"/>
      <c r="M14" s="59"/>
      <c r="N14" s="59"/>
      <c r="O14" s="60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127"/>
    </row>
    <row r="15" spans="1:44" s="24" customFormat="1" ht="20.100000000000001" customHeight="1">
      <c r="A15" s="114" t="s">
        <v>38</v>
      </c>
      <c r="B15" s="129" t="s">
        <v>194</v>
      </c>
      <c r="C15" s="197" t="s">
        <v>45</v>
      </c>
      <c r="D15" s="120"/>
      <c r="E15" s="168" t="s">
        <v>286</v>
      </c>
      <c r="F15" s="121"/>
      <c r="G15" s="47" t="s">
        <v>1</v>
      </c>
      <c r="H15" s="43">
        <v>44844</v>
      </c>
      <c r="I15" s="43"/>
      <c r="J15" s="43"/>
      <c r="K15" s="48"/>
      <c r="L15" s="43"/>
      <c r="M15" s="43"/>
      <c r="N15" s="43"/>
      <c r="O15" s="48"/>
      <c r="P15" s="43"/>
      <c r="Q15" s="43"/>
      <c r="R15" s="43"/>
      <c r="S15" s="48"/>
      <c r="T15" s="43"/>
      <c r="U15" s="43"/>
      <c r="V15" s="43"/>
      <c r="W15" s="48"/>
      <c r="X15" s="43"/>
      <c r="Y15" s="43"/>
      <c r="Z15" s="43"/>
      <c r="AA15" s="48"/>
      <c r="AB15" s="43"/>
      <c r="AC15" s="43"/>
      <c r="AD15" s="43"/>
      <c r="AE15" s="48"/>
      <c r="AF15" s="43"/>
      <c r="AG15" s="43"/>
      <c r="AH15" s="43"/>
      <c r="AI15" s="48"/>
      <c r="AJ15" s="43"/>
      <c r="AK15" s="43"/>
      <c r="AL15" s="43"/>
      <c r="AM15" s="48"/>
      <c r="AN15" s="43" t="str">
        <f>IF(Y16=0,"",Y16+10)</f>
        <v/>
      </c>
      <c r="AO15" s="43" t="str">
        <f>IF(AN16=0,"",AN16+7)</f>
        <v/>
      </c>
      <c r="AP15" s="43"/>
      <c r="AQ15" s="48"/>
      <c r="AR15" s="126"/>
    </row>
    <row r="16" spans="1:44" s="24" customFormat="1" ht="20.100000000000001" customHeight="1">
      <c r="A16" s="145"/>
      <c r="B16" s="206"/>
      <c r="C16" s="124"/>
      <c r="D16" s="121"/>
      <c r="E16" s="121"/>
      <c r="F16" s="207"/>
      <c r="G16" s="54" t="s">
        <v>0</v>
      </c>
      <c r="H16" s="58"/>
      <c r="I16" s="59"/>
      <c r="J16" s="59"/>
      <c r="K16" s="60"/>
      <c r="L16" s="61"/>
      <c r="M16" s="59"/>
      <c r="N16" s="59"/>
      <c r="O16" s="60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127"/>
    </row>
    <row r="17" spans="1:44" s="24" customFormat="1" ht="20.100000000000001" customHeight="1">
      <c r="A17" s="114" t="s">
        <v>39</v>
      </c>
      <c r="B17" s="129" t="s">
        <v>195</v>
      </c>
      <c r="C17" s="197" t="s">
        <v>46</v>
      </c>
      <c r="D17" s="120"/>
      <c r="E17" s="168" t="s">
        <v>284</v>
      </c>
      <c r="F17" s="121"/>
      <c r="G17" s="47" t="s">
        <v>1</v>
      </c>
      <c r="H17" s="43">
        <v>44844</v>
      </c>
      <c r="I17" s="43"/>
      <c r="J17" s="43"/>
      <c r="K17" s="48"/>
      <c r="L17" s="43"/>
      <c r="M17" s="43"/>
      <c r="N17" s="43"/>
      <c r="O17" s="48"/>
      <c r="P17" s="43"/>
      <c r="Q17" s="43"/>
      <c r="R17" s="43"/>
      <c r="S17" s="48"/>
      <c r="T17" s="43"/>
      <c r="U17" s="43"/>
      <c r="V17" s="43"/>
      <c r="W17" s="48"/>
      <c r="X17" s="43"/>
      <c r="Y17" s="43"/>
      <c r="Z17" s="43"/>
      <c r="AA17" s="48"/>
      <c r="AB17" s="43"/>
      <c r="AC17" s="43"/>
      <c r="AD17" s="43"/>
      <c r="AE17" s="48"/>
      <c r="AF17" s="43"/>
      <c r="AG17" s="43"/>
      <c r="AH17" s="43"/>
      <c r="AI17" s="48"/>
      <c r="AJ17" s="43"/>
      <c r="AK17" s="43"/>
      <c r="AL17" s="43"/>
      <c r="AM17" s="48"/>
      <c r="AN17" s="43" t="str">
        <f>IF(Y18=0,"",Y18+10)</f>
        <v/>
      </c>
      <c r="AO17" s="43" t="str">
        <f>IF(AN18=0,"",AN18+7)</f>
        <v/>
      </c>
      <c r="AP17" s="43"/>
      <c r="AQ17" s="48"/>
      <c r="AR17" s="126"/>
    </row>
    <row r="18" spans="1:44" s="24" customFormat="1" ht="20.100000000000001" customHeight="1">
      <c r="A18" s="145"/>
      <c r="B18" s="206"/>
      <c r="C18" s="124"/>
      <c r="D18" s="121"/>
      <c r="E18" s="121"/>
      <c r="F18" s="207"/>
      <c r="G18" s="54" t="s">
        <v>0</v>
      </c>
      <c r="H18" s="58"/>
      <c r="I18" s="59"/>
      <c r="J18" s="59"/>
      <c r="K18" s="60"/>
      <c r="L18" s="61"/>
      <c r="M18" s="59"/>
      <c r="N18" s="59"/>
      <c r="O18" s="60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127"/>
    </row>
    <row r="19" spans="1:44" s="24" customFormat="1" ht="20.100000000000001" customHeight="1">
      <c r="A19" s="114" t="s">
        <v>40</v>
      </c>
      <c r="B19" s="116" t="s">
        <v>196</v>
      </c>
      <c r="C19" s="197" t="s">
        <v>47</v>
      </c>
      <c r="D19" s="120"/>
      <c r="E19" s="168" t="s">
        <v>161</v>
      </c>
      <c r="F19" s="104" t="s">
        <v>153</v>
      </c>
      <c r="G19" s="47" t="s">
        <v>1</v>
      </c>
      <c r="H19" s="43">
        <v>44589</v>
      </c>
      <c r="I19" s="43"/>
      <c r="J19" s="43"/>
      <c r="K19" s="48"/>
      <c r="L19" s="43"/>
      <c r="M19" s="43"/>
      <c r="N19" s="43"/>
      <c r="O19" s="48"/>
      <c r="P19" s="43"/>
      <c r="Q19" s="43"/>
      <c r="R19" s="43"/>
      <c r="S19" s="48"/>
      <c r="T19" s="43"/>
      <c r="U19" s="43"/>
      <c r="V19" s="43"/>
      <c r="W19" s="48"/>
      <c r="X19" s="43"/>
      <c r="Y19" s="43"/>
      <c r="Z19" s="43"/>
      <c r="AA19" s="48"/>
      <c r="AB19" s="43"/>
      <c r="AC19" s="43"/>
      <c r="AD19" s="43"/>
      <c r="AE19" s="48"/>
      <c r="AF19" s="43"/>
      <c r="AG19" s="43"/>
      <c r="AH19" s="43"/>
      <c r="AI19" s="48"/>
      <c r="AJ19" s="43"/>
      <c r="AK19" s="43"/>
      <c r="AL19" s="43"/>
      <c r="AM19" s="48"/>
      <c r="AN19" s="43" t="str">
        <f>IF(Y20=0,"",Y20+10)</f>
        <v/>
      </c>
      <c r="AO19" s="43" t="str">
        <f>IF(AN20=0,"",AN20+7)</f>
        <v/>
      </c>
      <c r="AP19" s="43"/>
      <c r="AQ19" s="48"/>
      <c r="AR19" s="126"/>
    </row>
    <row r="20" spans="1:44" s="24" customFormat="1" ht="20.100000000000001" customHeight="1">
      <c r="A20" s="145"/>
      <c r="B20" s="117"/>
      <c r="C20" s="124"/>
      <c r="D20" s="121"/>
      <c r="E20" s="121"/>
      <c r="F20" s="105"/>
      <c r="G20" s="54" t="s">
        <v>0</v>
      </c>
      <c r="H20" s="58">
        <v>44587</v>
      </c>
      <c r="I20" s="59">
        <v>44638</v>
      </c>
      <c r="J20" s="59" t="s">
        <v>304</v>
      </c>
      <c r="K20" s="80" t="s">
        <v>303</v>
      </c>
      <c r="L20" s="61">
        <v>44733</v>
      </c>
      <c r="M20" s="59"/>
      <c r="N20" s="59"/>
      <c r="O20" s="60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127"/>
    </row>
    <row r="21" spans="1:44" s="24" customFormat="1" ht="20.100000000000001" customHeight="1">
      <c r="A21" s="202" t="s">
        <v>41</v>
      </c>
      <c r="B21" s="131" t="s">
        <v>197</v>
      </c>
      <c r="C21" s="209" t="s">
        <v>48</v>
      </c>
      <c r="D21" s="120"/>
      <c r="E21" s="168" t="s">
        <v>160</v>
      </c>
      <c r="F21" s="121"/>
      <c r="G21" s="47" t="s">
        <v>1</v>
      </c>
      <c r="H21" s="43">
        <v>44620</v>
      </c>
      <c r="I21" s="43"/>
      <c r="J21" s="43"/>
      <c r="K21" s="48"/>
      <c r="L21" s="43"/>
      <c r="M21" s="43"/>
      <c r="N21" s="43"/>
      <c r="O21" s="48"/>
      <c r="P21" s="43"/>
      <c r="Q21" s="43"/>
      <c r="R21" s="43"/>
      <c r="S21" s="48"/>
      <c r="T21" s="43"/>
      <c r="U21" s="43"/>
      <c r="V21" s="43"/>
      <c r="W21" s="48"/>
      <c r="X21" s="43"/>
      <c r="Y21" s="43"/>
      <c r="Z21" s="43"/>
      <c r="AA21" s="48"/>
      <c r="AB21" s="43"/>
      <c r="AC21" s="43"/>
      <c r="AD21" s="43"/>
      <c r="AE21" s="48"/>
      <c r="AF21" s="43"/>
      <c r="AG21" s="43"/>
      <c r="AH21" s="43"/>
      <c r="AI21" s="48"/>
      <c r="AJ21" s="43"/>
      <c r="AK21" s="43"/>
      <c r="AL21" s="43"/>
      <c r="AM21" s="48"/>
      <c r="AN21" s="43" t="str">
        <f>IF(Y22=0,"",Y22+10)</f>
        <v/>
      </c>
      <c r="AO21" s="43" t="str">
        <f>IF(AN22=0,"",AN22+7)</f>
        <v/>
      </c>
      <c r="AP21" s="43"/>
      <c r="AQ21" s="48"/>
      <c r="AR21" s="126"/>
    </row>
    <row r="22" spans="1:44" s="24" customFormat="1" ht="20.100000000000001" customHeight="1">
      <c r="A22" s="203"/>
      <c r="B22" s="132"/>
      <c r="C22" s="204"/>
      <c r="D22" s="121"/>
      <c r="E22" s="121"/>
      <c r="F22" s="207"/>
      <c r="G22" s="54" t="s">
        <v>0</v>
      </c>
      <c r="H22" s="58">
        <v>44596</v>
      </c>
      <c r="I22" s="86">
        <v>44637</v>
      </c>
      <c r="J22" s="86" t="s">
        <v>300</v>
      </c>
      <c r="K22" s="86" t="s">
        <v>301</v>
      </c>
      <c r="L22" s="61"/>
      <c r="M22" s="59"/>
      <c r="N22" s="59"/>
      <c r="O22" s="60"/>
      <c r="P22" s="59"/>
      <c r="Q22" s="59"/>
      <c r="R22" s="59"/>
      <c r="S22" s="59"/>
      <c r="T22" s="58">
        <v>44651</v>
      </c>
      <c r="U22" s="94">
        <v>44711</v>
      </c>
      <c r="V22" s="94" t="s">
        <v>331</v>
      </c>
      <c r="W22" s="95" t="s">
        <v>317</v>
      </c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127"/>
    </row>
    <row r="23" spans="1:44" s="24" customFormat="1" ht="20.100000000000001" customHeight="1">
      <c r="A23" s="202" t="s">
        <v>42</v>
      </c>
      <c r="B23" s="131" t="s">
        <v>198</v>
      </c>
      <c r="C23" s="209" t="s">
        <v>49</v>
      </c>
      <c r="D23" s="120"/>
      <c r="E23" s="168" t="s">
        <v>160</v>
      </c>
      <c r="F23" s="121"/>
      <c r="G23" s="47" t="s">
        <v>1</v>
      </c>
      <c r="H23" s="43">
        <v>44620</v>
      </c>
      <c r="I23" s="43"/>
      <c r="J23" s="43"/>
      <c r="K23" s="48"/>
      <c r="L23" s="43"/>
      <c r="M23" s="43"/>
      <c r="N23" s="43"/>
      <c r="O23" s="48"/>
      <c r="P23" s="43"/>
      <c r="Q23" s="43"/>
      <c r="R23" s="43"/>
      <c r="S23" s="48"/>
      <c r="T23" s="43"/>
      <c r="U23" s="43"/>
      <c r="V23" s="43"/>
      <c r="W23" s="48"/>
      <c r="X23" s="43"/>
      <c r="Y23" s="43"/>
      <c r="Z23" s="43"/>
      <c r="AA23" s="48"/>
      <c r="AB23" s="43"/>
      <c r="AC23" s="43"/>
      <c r="AD23" s="43"/>
      <c r="AE23" s="48"/>
      <c r="AF23" s="43"/>
      <c r="AG23" s="43"/>
      <c r="AH23" s="43"/>
      <c r="AI23" s="48"/>
      <c r="AJ23" s="43"/>
      <c r="AK23" s="43"/>
      <c r="AL23" s="43"/>
      <c r="AM23" s="48"/>
      <c r="AN23" s="43" t="str">
        <f>IF(Y24=0,"",Y24+10)</f>
        <v/>
      </c>
      <c r="AO23" s="43" t="str">
        <f>IF(AN24=0,"",AN24+7)</f>
        <v/>
      </c>
      <c r="AP23" s="43"/>
      <c r="AQ23" s="48"/>
      <c r="AR23" s="126"/>
    </row>
    <row r="24" spans="1:44" s="24" customFormat="1" ht="20.100000000000001" customHeight="1">
      <c r="A24" s="203"/>
      <c r="B24" s="132"/>
      <c r="C24" s="204"/>
      <c r="D24" s="121"/>
      <c r="E24" s="121"/>
      <c r="F24" s="207"/>
      <c r="G24" s="54" t="s">
        <v>0</v>
      </c>
      <c r="H24" s="58">
        <v>44596</v>
      </c>
      <c r="I24" s="86">
        <v>44637</v>
      </c>
      <c r="J24" s="86" t="s">
        <v>300</v>
      </c>
      <c r="K24" s="86" t="s">
        <v>301</v>
      </c>
      <c r="L24" s="61"/>
      <c r="M24" s="59"/>
      <c r="N24" s="59"/>
      <c r="O24" s="60"/>
      <c r="P24" s="59"/>
      <c r="Q24" s="59"/>
      <c r="R24" s="59"/>
      <c r="S24" s="59"/>
      <c r="T24" s="58">
        <v>44651</v>
      </c>
      <c r="U24" s="94">
        <v>44711</v>
      </c>
      <c r="V24" s="94" t="s">
        <v>331</v>
      </c>
      <c r="W24" s="95" t="s">
        <v>317</v>
      </c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127"/>
    </row>
    <row r="25" spans="1:44" s="24" customFormat="1" ht="20.100000000000001" customHeight="1">
      <c r="A25" s="108" t="s">
        <v>53</v>
      </c>
      <c r="B25" s="110" t="s">
        <v>199</v>
      </c>
      <c r="C25" s="143" t="s">
        <v>50</v>
      </c>
      <c r="D25" s="120"/>
      <c r="E25" s="168" t="s">
        <v>162</v>
      </c>
      <c r="F25" s="121"/>
      <c r="G25" s="47" t="s">
        <v>1</v>
      </c>
      <c r="H25" s="43">
        <v>44620</v>
      </c>
      <c r="I25" s="43"/>
      <c r="J25" s="43"/>
      <c r="K25" s="48"/>
      <c r="L25" s="43"/>
      <c r="M25" s="43"/>
      <c r="N25" s="43"/>
      <c r="O25" s="48"/>
      <c r="P25" s="43"/>
      <c r="Q25" s="43"/>
      <c r="R25" s="43"/>
      <c r="S25" s="48"/>
      <c r="T25" s="43"/>
      <c r="U25" s="43"/>
      <c r="V25" s="43"/>
      <c r="W25" s="48"/>
      <c r="X25" s="43"/>
      <c r="Y25" s="43"/>
      <c r="Z25" s="43"/>
      <c r="AA25" s="48"/>
      <c r="AB25" s="43"/>
      <c r="AC25" s="43"/>
      <c r="AD25" s="43"/>
      <c r="AE25" s="48"/>
      <c r="AF25" s="43"/>
      <c r="AG25" s="43"/>
      <c r="AH25" s="43"/>
      <c r="AI25" s="48"/>
      <c r="AJ25" s="43"/>
      <c r="AK25" s="43"/>
      <c r="AL25" s="43"/>
      <c r="AM25" s="48"/>
      <c r="AN25" s="43" t="str">
        <f>IF(Y26=0,"",Y26+10)</f>
        <v/>
      </c>
      <c r="AO25" s="43" t="str">
        <f>IF(AN26=0,"",AN26+7)</f>
        <v/>
      </c>
      <c r="AP25" s="43"/>
      <c r="AQ25" s="48"/>
      <c r="AR25" s="126"/>
    </row>
    <row r="26" spans="1:44" s="24" customFormat="1" ht="20.100000000000001" customHeight="1">
      <c r="A26" s="208"/>
      <c r="B26" s="111"/>
      <c r="C26" s="171"/>
      <c r="D26" s="121"/>
      <c r="E26" s="121"/>
      <c r="F26" s="207"/>
      <c r="G26" s="54" t="s">
        <v>0</v>
      </c>
      <c r="H26" s="58">
        <v>44596</v>
      </c>
      <c r="I26" s="86">
        <v>44637</v>
      </c>
      <c r="J26" s="86" t="s">
        <v>300</v>
      </c>
      <c r="K26" s="86" t="s">
        <v>301</v>
      </c>
      <c r="L26" s="61"/>
      <c r="M26" s="59"/>
      <c r="N26" s="59"/>
      <c r="O26" s="60"/>
      <c r="P26" s="59"/>
      <c r="Q26" s="59"/>
      <c r="R26" s="59"/>
      <c r="S26" s="59"/>
      <c r="T26" s="58">
        <v>44651</v>
      </c>
      <c r="U26" s="96">
        <v>44711</v>
      </c>
      <c r="V26" s="96" t="s">
        <v>331</v>
      </c>
      <c r="W26" s="97" t="s">
        <v>293</v>
      </c>
      <c r="X26" s="58">
        <v>44729</v>
      </c>
      <c r="Y26" s="59"/>
      <c r="Z26" s="59"/>
      <c r="AA26" s="59"/>
      <c r="AB26" s="58"/>
      <c r="AC26" s="59"/>
      <c r="AD26" s="59"/>
      <c r="AE26" s="59"/>
      <c r="AF26" s="58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127"/>
    </row>
    <row r="27" spans="1:44" s="24" customFormat="1" ht="20.100000000000001" customHeight="1">
      <c r="A27" s="108" t="s">
        <v>54</v>
      </c>
      <c r="B27" s="110" t="s">
        <v>200</v>
      </c>
      <c r="C27" s="143" t="s">
        <v>51</v>
      </c>
      <c r="D27" s="120"/>
      <c r="E27" s="168" t="s">
        <v>159</v>
      </c>
      <c r="F27" s="121"/>
      <c r="G27" s="47" t="s">
        <v>1</v>
      </c>
      <c r="H27" s="43">
        <v>44620</v>
      </c>
      <c r="I27" s="43"/>
      <c r="J27" s="43"/>
      <c r="K27" s="48"/>
      <c r="L27" s="43"/>
      <c r="M27" s="43"/>
      <c r="N27" s="43"/>
      <c r="O27" s="48"/>
      <c r="P27" s="43"/>
      <c r="Q27" s="43"/>
      <c r="R27" s="43"/>
      <c r="S27" s="48"/>
      <c r="T27" s="43"/>
      <c r="U27" s="43"/>
      <c r="V27" s="43"/>
      <c r="W27" s="48"/>
      <c r="X27" s="43"/>
      <c r="Y27" s="43"/>
      <c r="Z27" s="43"/>
      <c r="AA27" s="48"/>
      <c r="AB27" s="43"/>
      <c r="AC27" s="43"/>
      <c r="AD27" s="43"/>
      <c r="AE27" s="48"/>
      <c r="AF27" s="43"/>
      <c r="AG27" s="43"/>
      <c r="AH27" s="43"/>
      <c r="AI27" s="48"/>
      <c r="AJ27" s="43"/>
      <c r="AK27" s="43"/>
      <c r="AL27" s="43"/>
      <c r="AM27" s="48"/>
      <c r="AN27" s="43" t="str">
        <f>IF(Y28=0,"",Y28+10)</f>
        <v/>
      </c>
      <c r="AO27" s="43" t="str">
        <f>IF(AN28=0,"",AN28+7)</f>
        <v/>
      </c>
      <c r="AP27" s="43"/>
      <c r="AQ27" s="48"/>
      <c r="AR27" s="126"/>
    </row>
    <row r="28" spans="1:44" s="24" customFormat="1" ht="20.100000000000001" customHeight="1">
      <c r="A28" s="208"/>
      <c r="B28" s="111"/>
      <c r="C28" s="171"/>
      <c r="D28" s="121"/>
      <c r="E28" s="121"/>
      <c r="F28" s="207"/>
      <c r="G28" s="54" t="s">
        <v>0</v>
      </c>
      <c r="H28" s="58">
        <v>44596</v>
      </c>
      <c r="I28" s="59">
        <v>44637</v>
      </c>
      <c r="J28" s="59" t="s">
        <v>300</v>
      </c>
      <c r="K28" s="80" t="s">
        <v>302</v>
      </c>
      <c r="L28" s="61">
        <v>44651</v>
      </c>
      <c r="M28" s="85">
        <v>44697</v>
      </c>
      <c r="N28" s="85" t="s">
        <v>331</v>
      </c>
      <c r="O28" s="87" t="s">
        <v>317</v>
      </c>
      <c r="P28" s="59"/>
      <c r="Q28" s="59"/>
      <c r="R28" s="59"/>
      <c r="S28" s="59"/>
      <c r="T28" s="58">
        <v>44699</v>
      </c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127"/>
    </row>
    <row r="29" spans="1:44" s="24" customFormat="1" ht="20.100000000000001" customHeight="1">
      <c r="A29" s="114" t="s">
        <v>175</v>
      </c>
      <c r="B29" s="129" t="s">
        <v>201</v>
      </c>
      <c r="C29" s="197" t="s">
        <v>52</v>
      </c>
      <c r="D29" s="120"/>
      <c r="E29" s="168" t="s">
        <v>159</v>
      </c>
      <c r="F29" s="121"/>
      <c r="G29" s="47" t="s">
        <v>1</v>
      </c>
      <c r="H29" s="43"/>
      <c r="I29" s="43"/>
      <c r="J29" s="43"/>
      <c r="K29" s="48"/>
      <c r="L29" s="43"/>
      <c r="M29" s="43"/>
      <c r="N29" s="43"/>
      <c r="O29" s="48"/>
      <c r="P29" s="43"/>
      <c r="Q29" s="43"/>
      <c r="R29" s="43"/>
      <c r="S29" s="48"/>
      <c r="T29" s="43"/>
      <c r="U29" s="43"/>
      <c r="V29" s="43"/>
      <c r="W29" s="48"/>
      <c r="X29" s="43"/>
      <c r="Y29" s="43"/>
      <c r="Z29" s="43"/>
      <c r="AA29" s="48"/>
      <c r="AB29" s="43"/>
      <c r="AC29" s="43"/>
      <c r="AD29" s="43"/>
      <c r="AE29" s="48"/>
      <c r="AF29" s="43"/>
      <c r="AG29" s="43"/>
      <c r="AH29" s="43"/>
      <c r="AI29" s="48"/>
      <c r="AJ29" s="43"/>
      <c r="AK29" s="43"/>
      <c r="AL29" s="43"/>
      <c r="AM29" s="48"/>
      <c r="AN29" s="43" t="str">
        <f>IF(Y30=0,"",Y30+10)</f>
        <v/>
      </c>
      <c r="AO29" s="43" t="str">
        <f>IF(AN30=0,"",AN30+7)</f>
        <v/>
      </c>
      <c r="AP29" s="43"/>
      <c r="AQ29" s="48"/>
      <c r="AR29" s="126"/>
    </row>
    <row r="30" spans="1:44" s="24" customFormat="1" ht="20.100000000000001" customHeight="1" thickBot="1">
      <c r="A30" s="128"/>
      <c r="B30" s="130"/>
      <c r="C30" s="198"/>
      <c r="D30" s="199"/>
      <c r="E30" s="199"/>
      <c r="F30" s="200"/>
      <c r="G30" s="52" t="s">
        <v>0</v>
      </c>
      <c r="H30" s="62"/>
      <c r="I30" s="63"/>
      <c r="J30" s="63"/>
      <c r="K30" s="64"/>
      <c r="L30" s="65"/>
      <c r="M30" s="63"/>
      <c r="N30" s="63"/>
      <c r="O30" s="64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201"/>
    </row>
    <row r="31" spans="1:44" s="13" customFormat="1" ht="20.100000000000001" customHeight="1" thickBot="1">
      <c r="A31" s="14" t="s">
        <v>73</v>
      </c>
      <c r="B31" s="15"/>
      <c r="C31" s="15"/>
      <c r="D31" s="15"/>
      <c r="E31" s="15"/>
      <c r="F31" s="15"/>
      <c r="G31" s="1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6"/>
    </row>
    <row r="32" spans="1:44" s="3" customFormat="1" ht="20.100000000000001" customHeight="1">
      <c r="A32" s="210" t="s">
        <v>117</v>
      </c>
      <c r="B32" s="131" t="s">
        <v>202</v>
      </c>
      <c r="C32" s="204" t="s">
        <v>62</v>
      </c>
      <c r="D32" s="100"/>
      <c r="E32" s="148" t="s">
        <v>159</v>
      </c>
      <c r="F32" s="104" t="s">
        <v>153</v>
      </c>
      <c r="G32" s="47" t="s">
        <v>1</v>
      </c>
      <c r="H32" s="44">
        <v>44589</v>
      </c>
      <c r="I32" s="44"/>
      <c r="J32" s="44"/>
      <c r="K32" s="46"/>
      <c r="L32" s="43"/>
      <c r="M32" s="43"/>
      <c r="N32" s="43"/>
      <c r="O32" s="48"/>
      <c r="P32" s="43"/>
      <c r="Q32" s="43"/>
      <c r="R32" s="43"/>
      <c r="S32" s="50"/>
      <c r="T32" s="49"/>
      <c r="U32" s="49"/>
      <c r="V32" s="49"/>
      <c r="W32" s="50"/>
      <c r="X32" s="49"/>
      <c r="Y32" s="49"/>
      <c r="Z32" s="49"/>
      <c r="AA32" s="50"/>
      <c r="AB32" s="49"/>
      <c r="AC32" s="49"/>
      <c r="AD32" s="49"/>
      <c r="AE32" s="50"/>
      <c r="AF32" s="49"/>
      <c r="AG32" s="49"/>
      <c r="AH32" s="49"/>
      <c r="AI32" s="50"/>
      <c r="AJ32" s="49"/>
      <c r="AK32" s="49"/>
      <c r="AL32" s="49"/>
      <c r="AM32" s="50"/>
      <c r="AN32" s="49" t="str">
        <f>IF(Y33=0,"",Y33+10)</f>
        <v/>
      </c>
      <c r="AO32" s="49" t="str">
        <f>IF(AN33=0,"",AN33+7)</f>
        <v/>
      </c>
      <c r="AP32" s="49"/>
      <c r="AQ32" s="50"/>
      <c r="AR32" s="106"/>
    </row>
    <row r="33" spans="1:44" s="3" customFormat="1" ht="20.100000000000001" customHeight="1">
      <c r="A33" s="203"/>
      <c r="B33" s="132"/>
      <c r="C33" s="205"/>
      <c r="D33" s="101"/>
      <c r="E33" s="103"/>
      <c r="F33" s="105"/>
      <c r="G33" s="54" t="s">
        <v>0</v>
      </c>
      <c r="H33" s="61">
        <v>44587</v>
      </c>
      <c r="I33" s="59">
        <v>44635</v>
      </c>
      <c r="J33" s="59" t="s">
        <v>297</v>
      </c>
      <c r="K33" s="59" t="s">
        <v>298</v>
      </c>
      <c r="L33" s="58">
        <v>44641</v>
      </c>
      <c r="M33" s="86">
        <v>44691</v>
      </c>
      <c r="N33" s="86" t="s">
        <v>324</v>
      </c>
      <c r="O33" s="86" t="s">
        <v>325</v>
      </c>
      <c r="P33" s="59"/>
      <c r="Q33" s="59"/>
      <c r="R33" s="59"/>
      <c r="S33" s="66"/>
      <c r="T33" s="58">
        <v>44691</v>
      </c>
      <c r="U33" s="94">
        <v>44757</v>
      </c>
      <c r="V33" s="94" t="s">
        <v>345</v>
      </c>
      <c r="W33" s="95" t="s">
        <v>317</v>
      </c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107"/>
    </row>
    <row r="34" spans="1:44" s="3" customFormat="1" ht="20.100000000000001" customHeight="1">
      <c r="A34" s="202" t="s">
        <v>118</v>
      </c>
      <c r="B34" s="131" t="s">
        <v>203</v>
      </c>
      <c r="C34" s="204" t="s">
        <v>63</v>
      </c>
      <c r="D34" s="100"/>
      <c r="E34" s="102" t="s">
        <v>161</v>
      </c>
      <c r="F34" s="104" t="s">
        <v>153</v>
      </c>
      <c r="G34" s="47" t="s">
        <v>1</v>
      </c>
      <c r="H34" s="43">
        <v>44589</v>
      </c>
      <c r="I34" s="43"/>
      <c r="J34" s="43"/>
      <c r="K34" s="50"/>
      <c r="L34" s="43"/>
      <c r="M34" s="43"/>
      <c r="N34" s="43"/>
      <c r="O34" s="48"/>
      <c r="P34" s="43"/>
      <c r="Q34" s="43"/>
      <c r="R34" s="43"/>
      <c r="S34" s="50"/>
      <c r="T34" s="49"/>
      <c r="U34" s="49"/>
      <c r="V34" s="49"/>
      <c r="W34" s="50"/>
      <c r="X34" s="49"/>
      <c r="Y34" s="49"/>
      <c r="Z34" s="49"/>
      <c r="AA34" s="50"/>
      <c r="AB34" s="49"/>
      <c r="AC34" s="49"/>
      <c r="AD34" s="49"/>
      <c r="AE34" s="50"/>
      <c r="AF34" s="49"/>
      <c r="AG34" s="49"/>
      <c r="AH34" s="49"/>
      <c r="AI34" s="50"/>
      <c r="AJ34" s="49"/>
      <c r="AK34" s="49"/>
      <c r="AL34" s="49"/>
      <c r="AM34" s="50"/>
      <c r="AN34" s="49" t="str">
        <f>IF(Y35=0,"",Y35+10)</f>
        <v/>
      </c>
      <c r="AO34" s="49" t="str">
        <f>IF(AN35=0,"",AN35+7)</f>
        <v/>
      </c>
      <c r="AP34" s="49"/>
      <c r="AQ34" s="50"/>
      <c r="AR34" s="106"/>
    </row>
    <row r="35" spans="1:44" s="3" customFormat="1" ht="20.100000000000001" customHeight="1">
      <c r="A35" s="203"/>
      <c r="B35" s="132"/>
      <c r="C35" s="205"/>
      <c r="D35" s="101"/>
      <c r="E35" s="103"/>
      <c r="F35" s="105"/>
      <c r="G35" s="54" t="s">
        <v>0</v>
      </c>
      <c r="H35" s="61">
        <v>44587</v>
      </c>
      <c r="I35" s="59">
        <v>44635</v>
      </c>
      <c r="J35" s="59" t="s">
        <v>297</v>
      </c>
      <c r="K35" s="59" t="s">
        <v>298</v>
      </c>
      <c r="L35" s="58">
        <v>44641</v>
      </c>
      <c r="M35" s="86">
        <v>44691</v>
      </c>
      <c r="N35" s="86" t="s">
        <v>324</v>
      </c>
      <c r="O35" s="86" t="s">
        <v>325</v>
      </c>
      <c r="P35" s="59"/>
      <c r="Q35" s="59"/>
      <c r="R35" s="59"/>
      <c r="S35" s="66"/>
      <c r="T35" s="58">
        <v>44691</v>
      </c>
      <c r="U35" s="94">
        <v>44757</v>
      </c>
      <c r="V35" s="94" t="s">
        <v>345</v>
      </c>
      <c r="W35" s="95" t="s">
        <v>317</v>
      </c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107"/>
    </row>
    <row r="36" spans="1:44" s="3" customFormat="1" ht="20.100000000000001" customHeight="1">
      <c r="A36" s="202" t="s">
        <v>119</v>
      </c>
      <c r="B36" s="131" t="s">
        <v>204</v>
      </c>
      <c r="C36" s="204" t="s">
        <v>64</v>
      </c>
      <c r="D36" s="100"/>
      <c r="E36" s="102" t="s">
        <v>163</v>
      </c>
      <c r="F36" s="104" t="s">
        <v>153</v>
      </c>
      <c r="G36" s="47" t="s">
        <v>1</v>
      </c>
      <c r="H36" s="43">
        <v>44589</v>
      </c>
      <c r="I36" s="43"/>
      <c r="J36" s="43"/>
      <c r="K36" s="50"/>
      <c r="L36" s="43"/>
      <c r="M36" s="43"/>
      <c r="N36" s="43"/>
      <c r="O36" s="48"/>
      <c r="P36" s="43"/>
      <c r="Q36" s="43"/>
      <c r="R36" s="43"/>
      <c r="S36" s="50"/>
      <c r="T36" s="49"/>
      <c r="U36" s="49"/>
      <c r="V36" s="49"/>
      <c r="W36" s="50"/>
      <c r="X36" s="49"/>
      <c r="Y36" s="49"/>
      <c r="Z36" s="49"/>
      <c r="AA36" s="50"/>
      <c r="AB36" s="49"/>
      <c r="AC36" s="49"/>
      <c r="AD36" s="49"/>
      <c r="AE36" s="50"/>
      <c r="AF36" s="49"/>
      <c r="AG36" s="49"/>
      <c r="AH36" s="49"/>
      <c r="AI36" s="50"/>
      <c r="AJ36" s="49"/>
      <c r="AK36" s="49"/>
      <c r="AL36" s="49"/>
      <c r="AM36" s="50"/>
      <c r="AN36" s="49" t="str">
        <f>IF(Y37=0,"",Y37+10)</f>
        <v/>
      </c>
      <c r="AO36" s="49" t="str">
        <f>IF(AN37=0,"",AN37+7)</f>
        <v/>
      </c>
      <c r="AP36" s="49"/>
      <c r="AQ36" s="50"/>
      <c r="AR36" s="106"/>
    </row>
    <row r="37" spans="1:44" s="3" customFormat="1" ht="20.100000000000001" customHeight="1">
      <c r="A37" s="203"/>
      <c r="B37" s="132"/>
      <c r="C37" s="205"/>
      <c r="D37" s="101"/>
      <c r="E37" s="103"/>
      <c r="F37" s="105"/>
      <c r="G37" s="54" t="s">
        <v>0</v>
      </c>
      <c r="H37" s="61">
        <v>44587</v>
      </c>
      <c r="I37" s="59">
        <v>44635</v>
      </c>
      <c r="J37" s="59" t="s">
        <v>297</v>
      </c>
      <c r="K37" s="59" t="s">
        <v>298</v>
      </c>
      <c r="L37" s="58">
        <v>44641</v>
      </c>
      <c r="M37" s="86">
        <v>44691</v>
      </c>
      <c r="N37" s="86" t="s">
        <v>324</v>
      </c>
      <c r="O37" s="86" t="s">
        <v>325</v>
      </c>
      <c r="P37" s="59"/>
      <c r="Q37" s="59"/>
      <c r="R37" s="59"/>
      <c r="S37" s="66"/>
      <c r="T37" s="58">
        <v>44691</v>
      </c>
      <c r="U37" s="94">
        <v>44757</v>
      </c>
      <c r="V37" s="94" t="s">
        <v>345</v>
      </c>
      <c r="W37" s="95" t="s">
        <v>317</v>
      </c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107"/>
    </row>
    <row r="38" spans="1:44" s="3" customFormat="1" ht="20.100000000000001" customHeight="1">
      <c r="A38" s="202" t="s">
        <v>176</v>
      </c>
      <c r="B38" s="131" t="s">
        <v>205</v>
      </c>
      <c r="C38" s="204" t="s">
        <v>65</v>
      </c>
      <c r="D38" s="100"/>
      <c r="E38" s="102" t="s">
        <v>161</v>
      </c>
      <c r="F38" s="104" t="s">
        <v>153</v>
      </c>
      <c r="G38" s="47" t="s">
        <v>1</v>
      </c>
      <c r="H38" s="43">
        <v>44589</v>
      </c>
      <c r="I38" s="43"/>
      <c r="J38" s="43"/>
      <c r="K38" s="50"/>
      <c r="L38" s="43"/>
      <c r="M38" s="43"/>
      <c r="N38" s="43"/>
      <c r="O38" s="48"/>
      <c r="P38" s="43"/>
      <c r="Q38" s="43"/>
      <c r="R38" s="43"/>
      <c r="S38" s="50"/>
      <c r="T38" s="49"/>
      <c r="U38" s="49"/>
      <c r="V38" s="49"/>
      <c r="W38" s="50"/>
      <c r="X38" s="49"/>
      <c r="Y38" s="49"/>
      <c r="Z38" s="49"/>
      <c r="AA38" s="50"/>
      <c r="AB38" s="49"/>
      <c r="AC38" s="49"/>
      <c r="AD38" s="49"/>
      <c r="AE38" s="50"/>
      <c r="AF38" s="49"/>
      <c r="AG38" s="49"/>
      <c r="AH38" s="49"/>
      <c r="AI38" s="50"/>
      <c r="AJ38" s="49"/>
      <c r="AK38" s="49"/>
      <c r="AL38" s="49"/>
      <c r="AM38" s="50"/>
      <c r="AN38" s="49" t="str">
        <f>IF(Y39=0,"",Y39+10)</f>
        <v/>
      </c>
      <c r="AO38" s="49" t="str">
        <f>IF(AN39=0,"",AN39+7)</f>
        <v/>
      </c>
      <c r="AP38" s="49"/>
      <c r="AQ38" s="50"/>
      <c r="AR38" s="106"/>
    </row>
    <row r="39" spans="1:44" s="3" customFormat="1" ht="20.100000000000001" customHeight="1">
      <c r="A39" s="203"/>
      <c r="B39" s="132"/>
      <c r="C39" s="205"/>
      <c r="D39" s="101"/>
      <c r="E39" s="103"/>
      <c r="F39" s="105"/>
      <c r="G39" s="54" t="s">
        <v>0</v>
      </c>
      <c r="H39" s="61">
        <v>44587</v>
      </c>
      <c r="I39" s="59">
        <v>44635</v>
      </c>
      <c r="J39" s="59" t="s">
        <v>297</v>
      </c>
      <c r="K39" s="59" t="s">
        <v>298</v>
      </c>
      <c r="L39" s="58">
        <v>44641</v>
      </c>
      <c r="M39" s="86">
        <v>44691</v>
      </c>
      <c r="N39" s="86" t="s">
        <v>324</v>
      </c>
      <c r="O39" s="86" t="s">
        <v>325</v>
      </c>
      <c r="P39" s="59"/>
      <c r="Q39" s="59"/>
      <c r="R39" s="59"/>
      <c r="S39" s="66"/>
      <c r="T39" s="58">
        <v>44691</v>
      </c>
      <c r="U39" s="94">
        <v>44757</v>
      </c>
      <c r="V39" s="94" t="s">
        <v>345</v>
      </c>
      <c r="W39" s="95" t="s">
        <v>317</v>
      </c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107"/>
    </row>
    <row r="40" spans="1:44" s="3" customFormat="1" ht="20.100000000000001" customHeight="1">
      <c r="A40" s="202" t="s">
        <v>55</v>
      </c>
      <c r="B40" s="131" t="s">
        <v>206</v>
      </c>
      <c r="C40" s="204" t="s">
        <v>66</v>
      </c>
      <c r="D40" s="100"/>
      <c r="E40" s="102" t="s">
        <v>161</v>
      </c>
      <c r="F40" s="104" t="s">
        <v>153</v>
      </c>
      <c r="G40" s="47" t="s">
        <v>1</v>
      </c>
      <c r="H40" s="43">
        <v>44589</v>
      </c>
      <c r="I40" s="43"/>
      <c r="J40" s="43"/>
      <c r="K40" s="50"/>
      <c r="L40" s="43"/>
      <c r="M40" s="43"/>
      <c r="N40" s="43"/>
      <c r="O40" s="48"/>
      <c r="P40" s="43"/>
      <c r="Q40" s="43"/>
      <c r="R40" s="43"/>
      <c r="S40" s="50"/>
      <c r="T40" s="49"/>
      <c r="U40" s="49"/>
      <c r="V40" s="49"/>
      <c r="W40" s="50"/>
      <c r="X40" s="49"/>
      <c r="Y40" s="49"/>
      <c r="Z40" s="49"/>
      <c r="AA40" s="50"/>
      <c r="AB40" s="49"/>
      <c r="AC40" s="49"/>
      <c r="AD40" s="49"/>
      <c r="AE40" s="50"/>
      <c r="AF40" s="49"/>
      <c r="AG40" s="49"/>
      <c r="AH40" s="49"/>
      <c r="AI40" s="50"/>
      <c r="AJ40" s="49"/>
      <c r="AK40" s="49"/>
      <c r="AL40" s="49"/>
      <c r="AM40" s="50"/>
      <c r="AN40" s="49" t="str">
        <f>IF(Y41=0,"",Y41+10)</f>
        <v/>
      </c>
      <c r="AO40" s="49" t="str">
        <f>IF(AN41=0,"",AN41+7)</f>
        <v/>
      </c>
      <c r="AP40" s="49"/>
      <c r="AQ40" s="50"/>
      <c r="AR40" s="106"/>
    </row>
    <row r="41" spans="1:44" s="3" customFormat="1" ht="20.100000000000001" customHeight="1">
      <c r="A41" s="203"/>
      <c r="B41" s="132"/>
      <c r="C41" s="205"/>
      <c r="D41" s="101"/>
      <c r="E41" s="103"/>
      <c r="F41" s="105"/>
      <c r="G41" s="54" t="s">
        <v>0</v>
      </c>
      <c r="H41" s="61">
        <v>44587</v>
      </c>
      <c r="I41" s="59">
        <v>44635</v>
      </c>
      <c r="J41" s="59" t="s">
        <v>297</v>
      </c>
      <c r="K41" s="59" t="s">
        <v>298</v>
      </c>
      <c r="L41" s="58">
        <v>44641</v>
      </c>
      <c r="M41" s="86">
        <v>44691</v>
      </c>
      <c r="N41" s="86" t="s">
        <v>324</v>
      </c>
      <c r="O41" s="86" t="s">
        <v>325</v>
      </c>
      <c r="P41" s="59"/>
      <c r="Q41" s="59"/>
      <c r="R41" s="59"/>
      <c r="S41" s="66"/>
      <c r="T41" s="58">
        <v>44691</v>
      </c>
      <c r="U41" s="94">
        <v>44757</v>
      </c>
      <c r="V41" s="94" t="s">
        <v>345</v>
      </c>
      <c r="W41" s="95" t="s">
        <v>317</v>
      </c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107"/>
    </row>
    <row r="42" spans="1:44" s="3" customFormat="1" ht="20.100000000000001" customHeight="1">
      <c r="A42" s="202" t="s">
        <v>56</v>
      </c>
      <c r="B42" s="131" t="s">
        <v>207</v>
      </c>
      <c r="C42" s="204" t="s">
        <v>67</v>
      </c>
      <c r="D42" s="100"/>
      <c r="E42" s="102" t="s">
        <v>164</v>
      </c>
      <c r="F42" s="104" t="s">
        <v>153</v>
      </c>
      <c r="G42" s="47" t="s">
        <v>1</v>
      </c>
      <c r="H42" s="43">
        <v>44589</v>
      </c>
      <c r="I42" s="43"/>
      <c r="J42" s="43"/>
      <c r="K42" s="50"/>
      <c r="L42" s="43"/>
      <c r="M42" s="43"/>
      <c r="N42" s="43"/>
      <c r="O42" s="48"/>
      <c r="P42" s="43"/>
      <c r="Q42" s="43"/>
      <c r="R42" s="43"/>
      <c r="S42" s="50"/>
      <c r="T42" s="49"/>
      <c r="U42" s="49"/>
      <c r="V42" s="49"/>
      <c r="W42" s="50"/>
      <c r="X42" s="49"/>
      <c r="Y42" s="49"/>
      <c r="Z42" s="49"/>
      <c r="AA42" s="50"/>
      <c r="AB42" s="49"/>
      <c r="AC42" s="49"/>
      <c r="AD42" s="49"/>
      <c r="AE42" s="50"/>
      <c r="AF42" s="49"/>
      <c r="AG42" s="49"/>
      <c r="AH42" s="49"/>
      <c r="AI42" s="50"/>
      <c r="AJ42" s="49"/>
      <c r="AK42" s="49"/>
      <c r="AL42" s="49"/>
      <c r="AM42" s="50"/>
      <c r="AN42" s="49" t="str">
        <f>IF(Y43=0,"",Y43+10)</f>
        <v/>
      </c>
      <c r="AO42" s="49" t="str">
        <f>IF(AN43=0,"",AN43+7)</f>
        <v/>
      </c>
      <c r="AP42" s="49"/>
      <c r="AQ42" s="50"/>
      <c r="AR42" s="106"/>
    </row>
    <row r="43" spans="1:44" s="3" customFormat="1" ht="20.100000000000001" customHeight="1">
      <c r="A43" s="203"/>
      <c r="B43" s="132"/>
      <c r="C43" s="205"/>
      <c r="D43" s="101"/>
      <c r="E43" s="103"/>
      <c r="F43" s="105"/>
      <c r="G43" s="54" t="s">
        <v>0</v>
      </c>
      <c r="H43" s="61">
        <v>44587</v>
      </c>
      <c r="I43" s="59">
        <v>44635</v>
      </c>
      <c r="J43" s="59" t="s">
        <v>297</v>
      </c>
      <c r="K43" s="59" t="s">
        <v>298</v>
      </c>
      <c r="L43" s="58">
        <v>44641</v>
      </c>
      <c r="M43" s="86">
        <v>44691</v>
      </c>
      <c r="N43" s="86" t="s">
        <v>324</v>
      </c>
      <c r="O43" s="86" t="s">
        <v>325</v>
      </c>
      <c r="P43" s="59"/>
      <c r="Q43" s="59"/>
      <c r="R43" s="59"/>
      <c r="S43" s="66"/>
      <c r="T43" s="58">
        <v>44691</v>
      </c>
      <c r="U43" s="94">
        <v>44757</v>
      </c>
      <c r="V43" s="94" t="s">
        <v>345</v>
      </c>
      <c r="W43" s="95" t="s">
        <v>317</v>
      </c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107"/>
    </row>
    <row r="44" spans="1:44" s="3" customFormat="1" ht="20.100000000000001" customHeight="1">
      <c r="A44" s="202" t="s">
        <v>57</v>
      </c>
      <c r="B44" s="131" t="s">
        <v>208</v>
      </c>
      <c r="C44" s="204" t="s">
        <v>68</v>
      </c>
      <c r="D44" s="100"/>
      <c r="E44" s="102" t="s">
        <v>165</v>
      </c>
      <c r="F44" s="104" t="s">
        <v>153</v>
      </c>
      <c r="G44" s="47" t="s">
        <v>1</v>
      </c>
      <c r="H44" s="43">
        <v>44589</v>
      </c>
      <c r="I44" s="43"/>
      <c r="J44" s="43"/>
      <c r="K44" s="50"/>
      <c r="L44" s="43"/>
      <c r="M44" s="43"/>
      <c r="N44" s="43"/>
      <c r="O44" s="48"/>
      <c r="P44" s="43"/>
      <c r="Q44" s="43"/>
      <c r="R44" s="43"/>
      <c r="S44" s="50"/>
      <c r="T44" s="49"/>
      <c r="U44" s="49"/>
      <c r="V44" s="49"/>
      <c r="W44" s="50"/>
      <c r="X44" s="49"/>
      <c r="Y44" s="49"/>
      <c r="Z44" s="49"/>
      <c r="AA44" s="50"/>
      <c r="AB44" s="49"/>
      <c r="AC44" s="49"/>
      <c r="AD44" s="49"/>
      <c r="AE44" s="50"/>
      <c r="AF44" s="49"/>
      <c r="AG44" s="49"/>
      <c r="AH44" s="49"/>
      <c r="AI44" s="50"/>
      <c r="AJ44" s="49"/>
      <c r="AK44" s="49"/>
      <c r="AL44" s="49"/>
      <c r="AM44" s="50"/>
      <c r="AN44" s="49" t="str">
        <f>IF(Y45=0,"",Y45+10)</f>
        <v/>
      </c>
      <c r="AO44" s="49" t="str">
        <f>IF(AN45=0,"",AN45+7)</f>
        <v/>
      </c>
      <c r="AP44" s="49"/>
      <c r="AQ44" s="50"/>
      <c r="AR44" s="106"/>
    </row>
    <row r="45" spans="1:44" s="3" customFormat="1" ht="20.100000000000001" customHeight="1">
      <c r="A45" s="203"/>
      <c r="B45" s="132"/>
      <c r="C45" s="205"/>
      <c r="D45" s="101"/>
      <c r="E45" s="103"/>
      <c r="F45" s="105"/>
      <c r="G45" s="54" t="s">
        <v>0</v>
      </c>
      <c r="H45" s="61">
        <v>44587</v>
      </c>
      <c r="I45" s="59">
        <v>44635</v>
      </c>
      <c r="J45" s="59" t="s">
        <v>297</v>
      </c>
      <c r="K45" s="59" t="s">
        <v>298</v>
      </c>
      <c r="L45" s="58">
        <v>44641</v>
      </c>
      <c r="M45" s="86">
        <v>44691</v>
      </c>
      <c r="N45" s="86" t="s">
        <v>324</v>
      </c>
      <c r="O45" s="86" t="s">
        <v>326</v>
      </c>
      <c r="P45" s="59"/>
      <c r="Q45" s="59"/>
      <c r="R45" s="59"/>
      <c r="S45" s="66"/>
      <c r="T45" s="58">
        <v>44691</v>
      </c>
      <c r="U45" s="94">
        <v>44757</v>
      </c>
      <c r="V45" s="94" t="s">
        <v>345</v>
      </c>
      <c r="W45" s="95" t="s">
        <v>317</v>
      </c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107"/>
    </row>
    <row r="46" spans="1:44" s="3" customFormat="1" ht="20.100000000000001" customHeight="1">
      <c r="A46" s="202" t="s">
        <v>58</v>
      </c>
      <c r="B46" s="131" t="s">
        <v>209</v>
      </c>
      <c r="C46" s="204" t="s">
        <v>69</v>
      </c>
      <c r="D46" s="100"/>
      <c r="E46" s="102" t="s">
        <v>166</v>
      </c>
      <c r="F46" s="104" t="s">
        <v>153</v>
      </c>
      <c r="G46" s="47" t="s">
        <v>1</v>
      </c>
      <c r="H46" s="43">
        <v>44589</v>
      </c>
      <c r="I46" s="43"/>
      <c r="J46" s="43"/>
      <c r="K46" s="50"/>
      <c r="L46" s="43"/>
      <c r="M46" s="43"/>
      <c r="N46" s="43"/>
      <c r="O46" s="48"/>
      <c r="P46" s="43"/>
      <c r="Q46" s="43"/>
      <c r="R46" s="43"/>
      <c r="S46" s="50"/>
      <c r="T46" s="49"/>
      <c r="U46" s="49"/>
      <c r="V46" s="49"/>
      <c r="W46" s="50"/>
      <c r="X46" s="49"/>
      <c r="Y46" s="49"/>
      <c r="Z46" s="49"/>
      <c r="AA46" s="50"/>
      <c r="AB46" s="49"/>
      <c r="AC46" s="49"/>
      <c r="AD46" s="49"/>
      <c r="AE46" s="50"/>
      <c r="AF46" s="49"/>
      <c r="AG46" s="49"/>
      <c r="AH46" s="49"/>
      <c r="AI46" s="50"/>
      <c r="AJ46" s="49"/>
      <c r="AK46" s="49"/>
      <c r="AL46" s="49"/>
      <c r="AM46" s="50"/>
      <c r="AN46" s="49" t="str">
        <f>IF(Y47=0,"",Y47+10)</f>
        <v/>
      </c>
      <c r="AO46" s="49" t="str">
        <f>IF(AN47=0,"",AN47+7)</f>
        <v/>
      </c>
      <c r="AP46" s="49"/>
      <c r="AQ46" s="50"/>
      <c r="AR46" s="106"/>
    </row>
    <row r="47" spans="1:44" s="3" customFormat="1" ht="20.100000000000001" customHeight="1">
      <c r="A47" s="203"/>
      <c r="B47" s="132"/>
      <c r="C47" s="205"/>
      <c r="D47" s="101"/>
      <c r="E47" s="103"/>
      <c r="F47" s="105"/>
      <c r="G47" s="54" t="s">
        <v>0</v>
      </c>
      <c r="H47" s="61">
        <v>44587</v>
      </c>
      <c r="I47" s="59">
        <v>44635</v>
      </c>
      <c r="J47" s="59" t="s">
        <v>297</v>
      </c>
      <c r="K47" s="59" t="s">
        <v>298</v>
      </c>
      <c r="L47" s="58">
        <v>44641</v>
      </c>
      <c r="M47" s="86">
        <v>44691</v>
      </c>
      <c r="N47" s="86" t="s">
        <v>324</v>
      </c>
      <c r="O47" s="86" t="s">
        <v>325</v>
      </c>
      <c r="P47" s="59"/>
      <c r="Q47" s="59"/>
      <c r="R47" s="59"/>
      <c r="S47" s="66"/>
      <c r="T47" s="58">
        <v>44691</v>
      </c>
      <c r="U47" s="94">
        <v>44757</v>
      </c>
      <c r="V47" s="94" t="s">
        <v>345</v>
      </c>
      <c r="W47" s="95" t="s">
        <v>317</v>
      </c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107"/>
    </row>
    <row r="48" spans="1:44" s="3" customFormat="1" ht="20.100000000000001" customHeight="1">
      <c r="A48" s="202" t="s">
        <v>59</v>
      </c>
      <c r="B48" s="131" t="s">
        <v>210</v>
      </c>
      <c r="C48" s="204" t="s">
        <v>70</v>
      </c>
      <c r="D48" s="100"/>
      <c r="E48" s="102" t="s">
        <v>160</v>
      </c>
      <c r="F48" s="104" t="s">
        <v>153</v>
      </c>
      <c r="G48" s="47" t="s">
        <v>1</v>
      </c>
      <c r="H48" s="43">
        <v>44589</v>
      </c>
      <c r="I48" s="43"/>
      <c r="J48" s="43"/>
      <c r="K48" s="50"/>
      <c r="L48" s="43"/>
      <c r="M48" s="43"/>
      <c r="N48" s="43"/>
      <c r="O48" s="48"/>
      <c r="P48" s="43"/>
      <c r="Q48" s="43"/>
      <c r="R48" s="43"/>
      <c r="S48" s="50"/>
      <c r="T48" s="49"/>
      <c r="U48" s="49"/>
      <c r="V48" s="49"/>
      <c r="W48" s="50"/>
      <c r="X48" s="49"/>
      <c r="Y48" s="49"/>
      <c r="Z48" s="49"/>
      <c r="AA48" s="50"/>
      <c r="AB48" s="49"/>
      <c r="AC48" s="49"/>
      <c r="AD48" s="49"/>
      <c r="AE48" s="50"/>
      <c r="AF48" s="49"/>
      <c r="AG48" s="49"/>
      <c r="AH48" s="49"/>
      <c r="AI48" s="50"/>
      <c r="AJ48" s="49"/>
      <c r="AK48" s="49"/>
      <c r="AL48" s="49"/>
      <c r="AM48" s="50"/>
      <c r="AN48" s="49" t="str">
        <f>IF(Y49=0,"",Y49+10)</f>
        <v/>
      </c>
      <c r="AO48" s="49" t="str">
        <f>IF(AN49=0,"",AN49+7)</f>
        <v/>
      </c>
      <c r="AP48" s="49"/>
      <c r="AQ48" s="50"/>
      <c r="AR48" s="106"/>
    </row>
    <row r="49" spans="1:44" s="3" customFormat="1" ht="20.100000000000001" customHeight="1">
      <c r="A49" s="203"/>
      <c r="B49" s="132"/>
      <c r="C49" s="205"/>
      <c r="D49" s="101"/>
      <c r="E49" s="103"/>
      <c r="F49" s="105"/>
      <c r="G49" s="54" t="s">
        <v>0</v>
      </c>
      <c r="H49" s="61">
        <v>44587</v>
      </c>
      <c r="I49" s="59">
        <v>44635</v>
      </c>
      <c r="J49" s="59" t="s">
        <v>297</v>
      </c>
      <c r="K49" s="59" t="s">
        <v>298</v>
      </c>
      <c r="L49" s="58">
        <v>44641</v>
      </c>
      <c r="M49" s="86">
        <v>44691</v>
      </c>
      <c r="N49" s="86" t="s">
        <v>324</v>
      </c>
      <c r="O49" s="86" t="s">
        <v>326</v>
      </c>
      <c r="P49" s="59"/>
      <c r="Q49" s="59"/>
      <c r="R49" s="59"/>
      <c r="S49" s="66"/>
      <c r="T49" s="58">
        <v>44691</v>
      </c>
      <c r="U49" s="94">
        <v>44757</v>
      </c>
      <c r="V49" s="94" t="s">
        <v>345</v>
      </c>
      <c r="W49" s="95" t="s">
        <v>317</v>
      </c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107"/>
    </row>
    <row r="50" spans="1:44" s="3" customFormat="1" ht="20.100000000000001" customHeight="1">
      <c r="A50" s="108" t="s">
        <v>60</v>
      </c>
      <c r="B50" s="110" t="s">
        <v>211</v>
      </c>
      <c r="C50" s="211" t="s">
        <v>71</v>
      </c>
      <c r="D50" s="100"/>
      <c r="E50" s="102" t="s">
        <v>160</v>
      </c>
      <c r="F50" s="104" t="s">
        <v>153</v>
      </c>
      <c r="G50" s="47" t="s">
        <v>1</v>
      </c>
      <c r="H50" s="43">
        <v>44620</v>
      </c>
      <c r="I50" s="43"/>
      <c r="J50" s="43"/>
      <c r="K50" s="50"/>
      <c r="L50" s="43"/>
      <c r="M50" s="43"/>
      <c r="N50" s="43"/>
      <c r="O50" s="48"/>
      <c r="P50" s="43"/>
      <c r="Q50" s="43"/>
      <c r="R50" s="43"/>
      <c r="S50" s="50"/>
      <c r="T50" s="49"/>
      <c r="U50" s="49"/>
      <c r="V50" s="49"/>
      <c r="W50" s="50"/>
      <c r="X50" s="49"/>
      <c r="Y50" s="49"/>
      <c r="Z50" s="49"/>
      <c r="AA50" s="50"/>
      <c r="AB50" s="49"/>
      <c r="AC50" s="49"/>
      <c r="AD50" s="49"/>
      <c r="AE50" s="50"/>
      <c r="AF50" s="49"/>
      <c r="AG50" s="49"/>
      <c r="AH50" s="49"/>
      <c r="AI50" s="50"/>
      <c r="AJ50" s="49"/>
      <c r="AK50" s="49"/>
      <c r="AL50" s="49"/>
      <c r="AM50" s="50"/>
      <c r="AN50" s="49" t="str">
        <f>IF(Y51=0,"",Y51+10)</f>
        <v/>
      </c>
      <c r="AO50" s="49" t="str">
        <f>IF(AN51=0,"",AN51+7)</f>
        <v/>
      </c>
      <c r="AP50" s="49"/>
      <c r="AQ50" s="50"/>
      <c r="AR50" s="106"/>
    </row>
    <row r="51" spans="1:44" s="3" customFormat="1" ht="20.100000000000001" customHeight="1">
      <c r="A51" s="208"/>
      <c r="B51" s="111"/>
      <c r="C51" s="212"/>
      <c r="D51" s="101"/>
      <c r="E51" s="103"/>
      <c r="F51" s="105"/>
      <c r="G51" s="54" t="s">
        <v>0</v>
      </c>
      <c r="H51" s="61">
        <v>44663</v>
      </c>
      <c r="I51" s="86">
        <v>44711</v>
      </c>
      <c r="J51" s="86" t="s">
        <v>332</v>
      </c>
      <c r="K51" s="86" t="s">
        <v>293</v>
      </c>
      <c r="L51" s="58"/>
      <c r="M51" s="59"/>
      <c r="N51" s="59"/>
      <c r="O51" s="59"/>
      <c r="P51" s="59"/>
      <c r="Q51" s="59"/>
      <c r="R51" s="59"/>
      <c r="S51" s="66"/>
      <c r="T51" s="58">
        <v>44729</v>
      </c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107"/>
    </row>
    <row r="52" spans="1:44" s="3" customFormat="1" ht="20.100000000000001" customHeight="1">
      <c r="A52" s="108" t="s">
        <v>177</v>
      </c>
      <c r="B52" s="110" t="s">
        <v>212</v>
      </c>
      <c r="C52" s="171" t="s">
        <v>72</v>
      </c>
      <c r="D52" s="100"/>
      <c r="E52" s="102" t="s">
        <v>286</v>
      </c>
      <c r="F52" s="104" t="s">
        <v>153</v>
      </c>
      <c r="G52" s="47" t="s">
        <v>1</v>
      </c>
      <c r="H52" s="43">
        <v>44589</v>
      </c>
      <c r="I52" s="43"/>
      <c r="J52" s="43"/>
      <c r="K52" s="50"/>
      <c r="L52" s="43"/>
      <c r="M52" s="43"/>
      <c r="N52" s="43"/>
      <c r="O52" s="48"/>
      <c r="P52" s="43"/>
      <c r="Q52" s="43"/>
      <c r="R52" s="43"/>
      <c r="S52" s="50"/>
      <c r="T52" s="49"/>
      <c r="U52" s="49"/>
      <c r="V52" s="49"/>
      <c r="W52" s="50"/>
      <c r="X52" s="49"/>
      <c r="Y52" s="49"/>
      <c r="Z52" s="49"/>
      <c r="AA52" s="50"/>
      <c r="AB52" s="49"/>
      <c r="AC52" s="49"/>
      <c r="AD52" s="49"/>
      <c r="AE52" s="50"/>
      <c r="AF52" s="49"/>
      <c r="AG52" s="49"/>
      <c r="AH52" s="49"/>
      <c r="AI52" s="50"/>
      <c r="AJ52" s="49"/>
      <c r="AK52" s="49"/>
      <c r="AL52" s="49"/>
      <c r="AM52" s="50"/>
      <c r="AN52" s="49" t="str">
        <f>IF(Y53=0,"",Y53+10)</f>
        <v/>
      </c>
      <c r="AO52" s="49" t="str">
        <f>IF(AN53=0,"",AN53+7)</f>
        <v/>
      </c>
      <c r="AP52" s="49"/>
      <c r="AQ52" s="50"/>
      <c r="AR52" s="106"/>
    </row>
    <row r="53" spans="1:44" s="3" customFormat="1" ht="20.100000000000001" customHeight="1" thickBot="1">
      <c r="A53" s="208"/>
      <c r="B53" s="111"/>
      <c r="C53" s="172"/>
      <c r="D53" s="101"/>
      <c r="E53" s="103"/>
      <c r="F53" s="105"/>
      <c r="G53" s="54" t="s">
        <v>0</v>
      </c>
      <c r="H53" s="61">
        <v>44587</v>
      </c>
      <c r="I53" s="59">
        <v>44635</v>
      </c>
      <c r="J53" s="59" t="s">
        <v>297</v>
      </c>
      <c r="K53" s="86" t="s">
        <v>299</v>
      </c>
      <c r="L53" s="58"/>
      <c r="M53" s="59"/>
      <c r="N53" s="59"/>
      <c r="O53" s="59"/>
      <c r="P53" s="59"/>
      <c r="Q53" s="59"/>
      <c r="R53" s="59"/>
      <c r="S53" s="66"/>
      <c r="T53" s="58">
        <v>44663</v>
      </c>
      <c r="U53" s="96">
        <v>44714</v>
      </c>
      <c r="V53" s="96" t="s">
        <v>333</v>
      </c>
      <c r="W53" s="97" t="s">
        <v>291</v>
      </c>
      <c r="X53" s="58">
        <v>44729</v>
      </c>
      <c r="Y53" s="66"/>
      <c r="Z53" s="66"/>
      <c r="AA53" s="66"/>
      <c r="AB53" s="58"/>
      <c r="AC53" s="66"/>
      <c r="AD53" s="66"/>
      <c r="AE53" s="66"/>
      <c r="AF53" s="58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107"/>
    </row>
    <row r="54" spans="1:44" s="13" customFormat="1" ht="20.100000000000001" customHeight="1" thickBot="1">
      <c r="A54" s="14" t="s">
        <v>90</v>
      </c>
      <c r="B54" s="15"/>
      <c r="C54" s="15"/>
      <c r="D54" s="15"/>
      <c r="E54" s="15"/>
      <c r="F54" s="15"/>
      <c r="G54" s="15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6"/>
    </row>
    <row r="55" spans="1:44" s="24" customFormat="1" ht="20.100000000000001" customHeight="1">
      <c r="A55" s="141" t="s">
        <v>178</v>
      </c>
      <c r="B55" s="110" t="s">
        <v>246</v>
      </c>
      <c r="C55" s="142" t="s">
        <v>74</v>
      </c>
      <c r="D55" s="137"/>
      <c r="E55" s="139" t="s">
        <v>163</v>
      </c>
      <c r="F55" s="104" t="s">
        <v>153</v>
      </c>
      <c r="G55" s="20" t="s">
        <v>1</v>
      </c>
      <c r="H55" s="11">
        <v>44589</v>
      </c>
      <c r="I55" s="11"/>
      <c r="J55" s="11"/>
      <c r="K55" s="21"/>
      <c r="L55" s="11"/>
      <c r="M55" s="32"/>
      <c r="N55" s="32"/>
      <c r="O55" s="31"/>
      <c r="P55" s="32"/>
      <c r="Q55" s="32"/>
      <c r="R55" s="32"/>
      <c r="S55" s="31"/>
      <c r="T55" s="32"/>
      <c r="U55" s="32"/>
      <c r="V55" s="32"/>
      <c r="W55" s="31"/>
      <c r="X55" s="32"/>
      <c r="Y55" s="32"/>
      <c r="Z55" s="32"/>
      <c r="AA55" s="31"/>
      <c r="AB55" s="32"/>
      <c r="AC55" s="32"/>
      <c r="AD55" s="32"/>
      <c r="AE55" s="31"/>
      <c r="AF55" s="32"/>
      <c r="AG55" s="32"/>
      <c r="AH55" s="32"/>
      <c r="AI55" s="31"/>
      <c r="AJ55" s="32"/>
      <c r="AK55" s="32"/>
      <c r="AL55" s="32"/>
      <c r="AM55" s="31"/>
      <c r="AN55" s="32" t="str">
        <f>IF(Y56=0,"",Y56+10)</f>
        <v/>
      </c>
      <c r="AO55" s="32" t="str">
        <f>IF(AN56=0,"",AN56+7)</f>
        <v/>
      </c>
      <c r="AP55" s="32"/>
      <c r="AQ55" s="31"/>
      <c r="AR55" s="133"/>
    </row>
    <row r="56" spans="1:44" s="24" customFormat="1" ht="20.100000000000001" customHeight="1">
      <c r="A56" s="109"/>
      <c r="B56" s="111"/>
      <c r="C56" s="143"/>
      <c r="D56" s="138"/>
      <c r="E56" s="102"/>
      <c r="F56" s="105"/>
      <c r="G56" s="29" t="s">
        <v>0</v>
      </c>
      <c r="H56" s="33">
        <v>44587</v>
      </c>
      <c r="I56" s="25">
        <v>44624</v>
      </c>
      <c r="J56" s="25" t="s">
        <v>292</v>
      </c>
      <c r="K56" s="25" t="s">
        <v>291</v>
      </c>
      <c r="L56" s="33">
        <v>44663</v>
      </c>
      <c r="M56" s="85">
        <v>44715</v>
      </c>
      <c r="N56" s="85" t="s">
        <v>334</v>
      </c>
      <c r="O56" s="93" t="s">
        <v>317</v>
      </c>
      <c r="P56" s="27"/>
      <c r="Q56" s="27"/>
      <c r="R56" s="27"/>
      <c r="S56" s="27"/>
      <c r="T56" s="58">
        <v>44729</v>
      </c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106"/>
    </row>
    <row r="57" spans="1:44" s="3" customFormat="1" ht="20.100000000000001" customHeight="1">
      <c r="A57" s="144" t="s">
        <v>179</v>
      </c>
      <c r="B57" s="116" t="s">
        <v>247</v>
      </c>
      <c r="C57" s="124" t="s">
        <v>289</v>
      </c>
      <c r="D57" s="100"/>
      <c r="E57" s="148" t="s">
        <v>161</v>
      </c>
      <c r="F57" s="112"/>
      <c r="G57" s="47" t="s">
        <v>1</v>
      </c>
      <c r="H57" s="43">
        <v>44620</v>
      </c>
      <c r="I57" s="44"/>
      <c r="J57" s="44"/>
      <c r="K57" s="46"/>
      <c r="L57" s="43"/>
      <c r="M57" s="43"/>
      <c r="N57" s="43"/>
      <c r="O57" s="48"/>
      <c r="P57" s="43"/>
      <c r="Q57" s="43"/>
      <c r="R57" s="43"/>
      <c r="S57" s="50"/>
      <c r="T57" s="49"/>
      <c r="U57" s="49"/>
      <c r="V57" s="49"/>
      <c r="W57" s="50"/>
      <c r="X57" s="49"/>
      <c r="Y57" s="49"/>
      <c r="Z57" s="49"/>
      <c r="AA57" s="50"/>
      <c r="AB57" s="49"/>
      <c r="AC57" s="49"/>
      <c r="AD57" s="49"/>
      <c r="AE57" s="50"/>
      <c r="AF57" s="49"/>
      <c r="AG57" s="49"/>
      <c r="AH57" s="49"/>
      <c r="AI57" s="50"/>
      <c r="AJ57" s="49"/>
      <c r="AK57" s="49"/>
      <c r="AL57" s="49"/>
      <c r="AM57" s="50"/>
      <c r="AN57" s="49" t="str">
        <f>IF(Y58=0,"",Y58+10)</f>
        <v/>
      </c>
      <c r="AO57" s="49" t="str">
        <f>IF(AN58=0,"",AN58+7)</f>
        <v/>
      </c>
      <c r="AP57" s="49"/>
      <c r="AQ57" s="50"/>
      <c r="AR57" s="106"/>
    </row>
    <row r="58" spans="1:44" s="3" customFormat="1" ht="20.100000000000001" customHeight="1">
      <c r="A58" s="145"/>
      <c r="B58" s="117"/>
      <c r="C58" s="125"/>
      <c r="D58" s="101"/>
      <c r="E58" s="103"/>
      <c r="F58" s="149"/>
      <c r="G58" s="54" t="s">
        <v>0</v>
      </c>
      <c r="H58" s="61">
        <v>44602</v>
      </c>
      <c r="I58" s="25">
        <v>44649</v>
      </c>
      <c r="J58" s="25" t="s">
        <v>306</v>
      </c>
      <c r="K58" s="25" t="s">
        <v>291</v>
      </c>
      <c r="L58" s="58">
        <v>44680</v>
      </c>
      <c r="M58" s="59"/>
      <c r="N58" s="59"/>
      <c r="O58" s="59"/>
      <c r="P58" s="59"/>
      <c r="Q58" s="59"/>
      <c r="R58" s="59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107"/>
    </row>
    <row r="59" spans="1:44" s="3" customFormat="1" ht="20.100000000000001" customHeight="1">
      <c r="A59" s="108" t="s">
        <v>120</v>
      </c>
      <c r="B59" s="110" t="s">
        <v>248</v>
      </c>
      <c r="C59" s="171" t="s">
        <v>75</v>
      </c>
      <c r="D59" s="100"/>
      <c r="E59" s="102" t="s">
        <v>162</v>
      </c>
      <c r="F59" s="104" t="s">
        <v>153</v>
      </c>
      <c r="G59" s="47" t="s">
        <v>1</v>
      </c>
      <c r="H59" s="43">
        <v>44589</v>
      </c>
      <c r="I59" s="43"/>
      <c r="J59" s="43"/>
      <c r="K59" s="50"/>
      <c r="L59" s="43"/>
      <c r="M59" s="43"/>
      <c r="N59" s="43"/>
      <c r="O59" s="48"/>
      <c r="P59" s="43"/>
      <c r="Q59" s="43"/>
      <c r="R59" s="43"/>
      <c r="S59" s="50"/>
      <c r="T59" s="49"/>
      <c r="U59" s="49"/>
      <c r="V59" s="49"/>
      <c r="W59" s="50"/>
      <c r="X59" s="49"/>
      <c r="Y59" s="49"/>
      <c r="Z59" s="49"/>
      <c r="AA59" s="50"/>
      <c r="AB59" s="49"/>
      <c r="AC59" s="49"/>
      <c r="AD59" s="49"/>
      <c r="AE59" s="50"/>
      <c r="AF59" s="49"/>
      <c r="AG59" s="49"/>
      <c r="AH59" s="49"/>
      <c r="AI59" s="50"/>
      <c r="AJ59" s="49"/>
      <c r="AK59" s="49"/>
      <c r="AL59" s="49"/>
      <c r="AM59" s="50"/>
      <c r="AN59" s="49" t="str">
        <f>IF(Y60=0,"",Y60+10)</f>
        <v/>
      </c>
      <c r="AO59" s="49" t="str">
        <f>IF(AN60=0,"",AN60+7)</f>
        <v/>
      </c>
      <c r="AP59" s="49"/>
      <c r="AQ59" s="50"/>
      <c r="AR59" s="106"/>
    </row>
    <row r="60" spans="1:44" s="3" customFormat="1" ht="20.100000000000001" customHeight="1">
      <c r="A60" s="109"/>
      <c r="B60" s="111"/>
      <c r="C60" s="172"/>
      <c r="D60" s="101"/>
      <c r="E60" s="103"/>
      <c r="F60" s="105"/>
      <c r="G60" s="54" t="s">
        <v>0</v>
      </c>
      <c r="H60" s="33">
        <v>44587</v>
      </c>
      <c r="I60" s="25">
        <v>44624</v>
      </c>
      <c r="J60" s="25" t="s">
        <v>292</v>
      </c>
      <c r="K60" s="25" t="s">
        <v>291</v>
      </c>
      <c r="L60" s="33">
        <v>44663</v>
      </c>
      <c r="M60" s="85">
        <v>44715</v>
      </c>
      <c r="N60" s="85" t="s">
        <v>334</v>
      </c>
      <c r="O60" s="93" t="s">
        <v>293</v>
      </c>
      <c r="P60" s="59"/>
      <c r="Q60" s="59"/>
      <c r="R60" s="59"/>
      <c r="S60" s="66"/>
      <c r="T60" s="58">
        <v>44729</v>
      </c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107"/>
    </row>
    <row r="61" spans="1:44" s="3" customFormat="1" ht="20.100000000000001" customHeight="1">
      <c r="A61" s="216" t="s">
        <v>180</v>
      </c>
      <c r="B61" s="110" t="s">
        <v>249</v>
      </c>
      <c r="C61" s="171" t="s">
        <v>76</v>
      </c>
      <c r="D61" s="100"/>
      <c r="E61" s="102" t="s">
        <v>160</v>
      </c>
      <c r="F61" s="112"/>
      <c r="G61" s="47" t="s">
        <v>1</v>
      </c>
      <c r="H61" s="43">
        <v>44589</v>
      </c>
      <c r="I61" s="43"/>
      <c r="J61" s="43"/>
      <c r="K61" s="50"/>
      <c r="L61" s="43"/>
      <c r="M61" s="43"/>
      <c r="N61" s="43"/>
      <c r="O61" s="48"/>
      <c r="P61" s="43"/>
      <c r="Q61" s="43"/>
      <c r="R61" s="43"/>
      <c r="S61" s="50"/>
      <c r="T61" s="49"/>
      <c r="U61" s="49"/>
      <c r="V61" s="49"/>
      <c r="W61" s="50"/>
      <c r="X61" s="49"/>
      <c r="Y61" s="49"/>
      <c r="Z61" s="49"/>
      <c r="AA61" s="50"/>
      <c r="AB61" s="49"/>
      <c r="AC61" s="49"/>
      <c r="AD61" s="49"/>
      <c r="AE61" s="50"/>
      <c r="AF61" s="49"/>
      <c r="AG61" s="49"/>
      <c r="AH61" s="49"/>
      <c r="AI61" s="50"/>
      <c r="AJ61" s="49"/>
      <c r="AK61" s="49"/>
      <c r="AL61" s="49"/>
      <c r="AM61" s="50"/>
      <c r="AN61" s="49" t="str">
        <f>IF(Y62=0,"",Y62+10)</f>
        <v/>
      </c>
      <c r="AO61" s="49" t="str">
        <f>IF(AN62=0,"",AN62+7)</f>
        <v/>
      </c>
      <c r="AP61" s="49"/>
      <c r="AQ61" s="50"/>
      <c r="AR61" s="106"/>
    </row>
    <row r="62" spans="1:44" s="3" customFormat="1" ht="20.100000000000001" customHeight="1">
      <c r="A62" s="208"/>
      <c r="B62" s="111"/>
      <c r="C62" s="172"/>
      <c r="D62" s="101"/>
      <c r="E62" s="103"/>
      <c r="F62" s="113"/>
      <c r="G62" s="54" t="s">
        <v>0</v>
      </c>
      <c r="H62" s="33">
        <v>44587</v>
      </c>
      <c r="I62" s="25">
        <v>44624</v>
      </c>
      <c r="J62" s="25" t="s">
        <v>292</v>
      </c>
      <c r="K62" s="25" t="s">
        <v>291</v>
      </c>
      <c r="L62" s="33">
        <v>44663</v>
      </c>
      <c r="M62" s="85">
        <v>44715</v>
      </c>
      <c r="N62" s="85" t="s">
        <v>334</v>
      </c>
      <c r="O62" s="93" t="s">
        <v>293</v>
      </c>
      <c r="P62" s="59"/>
      <c r="Q62" s="59"/>
      <c r="R62" s="59"/>
      <c r="S62" s="66"/>
      <c r="T62" s="58">
        <v>44729</v>
      </c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107"/>
    </row>
    <row r="63" spans="1:44" s="3" customFormat="1" ht="20.100000000000001" customHeight="1">
      <c r="A63" s="202" t="s">
        <v>121</v>
      </c>
      <c r="B63" s="131" t="s">
        <v>250</v>
      </c>
      <c r="C63" s="204" t="s">
        <v>77</v>
      </c>
      <c r="D63" s="100"/>
      <c r="E63" s="102" t="s">
        <v>160</v>
      </c>
      <c r="F63" s="104" t="s">
        <v>153</v>
      </c>
      <c r="G63" s="47" t="s">
        <v>1</v>
      </c>
      <c r="H63" s="43">
        <v>44589</v>
      </c>
      <c r="I63" s="43"/>
      <c r="J63" s="43"/>
      <c r="K63" s="50"/>
      <c r="L63" s="43"/>
      <c r="M63" s="43"/>
      <c r="N63" s="43"/>
      <c r="O63" s="48"/>
      <c r="P63" s="43"/>
      <c r="Q63" s="43"/>
      <c r="R63" s="43"/>
      <c r="S63" s="50"/>
      <c r="T63" s="49"/>
      <c r="U63" s="49"/>
      <c r="V63" s="49"/>
      <c r="W63" s="50"/>
      <c r="X63" s="49"/>
      <c r="Y63" s="49"/>
      <c r="Z63" s="49"/>
      <c r="AA63" s="50"/>
      <c r="AB63" s="49"/>
      <c r="AC63" s="49"/>
      <c r="AD63" s="49"/>
      <c r="AE63" s="50"/>
      <c r="AF63" s="49"/>
      <c r="AG63" s="49"/>
      <c r="AH63" s="49"/>
      <c r="AI63" s="50"/>
      <c r="AJ63" s="49"/>
      <c r="AK63" s="49"/>
      <c r="AL63" s="49"/>
      <c r="AM63" s="50"/>
      <c r="AN63" s="49" t="str">
        <f>IF(Y64=0,"",Y64+10)</f>
        <v/>
      </c>
      <c r="AO63" s="49" t="str">
        <f>IF(AN64=0,"",AN64+7)</f>
        <v/>
      </c>
      <c r="AP63" s="49"/>
      <c r="AQ63" s="50"/>
      <c r="AR63" s="106"/>
    </row>
    <row r="64" spans="1:44" s="3" customFormat="1" ht="20.100000000000001" customHeight="1">
      <c r="A64" s="213"/>
      <c r="B64" s="131"/>
      <c r="C64" s="214"/>
      <c r="D64" s="138"/>
      <c r="E64" s="102"/>
      <c r="F64" s="215"/>
      <c r="G64" s="83" t="s">
        <v>0</v>
      </c>
      <c r="H64" s="33">
        <v>44587</v>
      </c>
      <c r="I64" s="25">
        <v>44624</v>
      </c>
      <c r="J64" s="25" t="s">
        <v>292</v>
      </c>
      <c r="K64" s="85" t="s">
        <v>293</v>
      </c>
      <c r="L64" s="33"/>
      <c r="M64" s="25"/>
      <c r="N64" s="25"/>
      <c r="O64" s="25"/>
      <c r="P64" s="25"/>
      <c r="Q64" s="25"/>
      <c r="R64" s="25"/>
      <c r="S64" s="27"/>
      <c r="T64" s="33">
        <v>44631</v>
      </c>
      <c r="U64" s="94">
        <v>44690</v>
      </c>
      <c r="V64" s="94" t="s">
        <v>318</v>
      </c>
      <c r="W64" s="95" t="s">
        <v>317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106"/>
    </row>
    <row r="65" spans="1:44" s="3" customFormat="1" ht="20.100000000000001" customHeight="1">
      <c r="A65" s="202" t="s">
        <v>122</v>
      </c>
      <c r="B65" s="131" t="s">
        <v>251</v>
      </c>
      <c r="C65" s="204" t="s">
        <v>78</v>
      </c>
      <c r="D65" s="100"/>
      <c r="E65" s="102" t="s">
        <v>161</v>
      </c>
      <c r="F65" s="104" t="s">
        <v>153</v>
      </c>
      <c r="G65" s="47" t="s">
        <v>1</v>
      </c>
      <c r="H65" s="43">
        <v>44589</v>
      </c>
      <c r="I65" s="43"/>
      <c r="J65" s="43"/>
      <c r="K65" s="50"/>
      <c r="L65" s="43"/>
      <c r="M65" s="43"/>
      <c r="N65" s="43"/>
      <c r="O65" s="48"/>
      <c r="P65" s="43"/>
      <c r="Q65" s="43"/>
      <c r="R65" s="43"/>
      <c r="S65" s="50"/>
      <c r="T65" s="49"/>
      <c r="U65" s="49"/>
      <c r="V65" s="49"/>
      <c r="W65" s="50"/>
      <c r="X65" s="49"/>
      <c r="Y65" s="49"/>
      <c r="Z65" s="49"/>
      <c r="AA65" s="50"/>
      <c r="AB65" s="49"/>
      <c r="AC65" s="49"/>
      <c r="AD65" s="49"/>
      <c r="AE65" s="50"/>
      <c r="AF65" s="49"/>
      <c r="AG65" s="49"/>
      <c r="AH65" s="49"/>
      <c r="AI65" s="50"/>
      <c r="AJ65" s="49"/>
      <c r="AK65" s="49"/>
      <c r="AL65" s="49"/>
      <c r="AM65" s="50"/>
      <c r="AN65" s="49" t="str">
        <f>IF(Y66=0,"",Y66+10)</f>
        <v/>
      </c>
      <c r="AO65" s="49" t="str">
        <f>IF(AN66=0,"",AN66+7)</f>
        <v/>
      </c>
      <c r="AP65" s="49"/>
      <c r="AQ65" s="50"/>
      <c r="AR65" s="106"/>
    </row>
    <row r="66" spans="1:44" s="3" customFormat="1" ht="20.100000000000001" customHeight="1">
      <c r="A66" s="213"/>
      <c r="B66" s="132"/>
      <c r="C66" s="205"/>
      <c r="D66" s="101"/>
      <c r="E66" s="103"/>
      <c r="F66" s="105"/>
      <c r="G66" s="54" t="s">
        <v>0</v>
      </c>
      <c r="H66" s="33">
        <v>44587</v>
      </c>
      <c r="I66" s="25">
        <v>44624</v>
      </c>
      <c r="J66" s="25" t="s">
        <v>292</v>
      </c>
      <c r="K66" s="85" t="s">
        <v>293</v>
      </c>
      <c r="L66" s="58"/>
      <c r="M66" s="59"/>
      <c r="N66" s="59"/>
      <c r="O66" s="59"/>
      <c r="P66" s="59"/>
      <c r="Q66" s="59"/>
      <c r="R66" s="59"/>
      <c r="S66" s="66"/>
      <c r="T66" s="33">
        <v>44631</v>
      </c>
      <c r="U66" s="94">
        <v>44690</v>
      </c>
      <c r="V66" s="94" t="s">
        <v>318</v>
      </c>
      <c r="W66" s="95" t="s">
        <v>317</v>
      </c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107"/>
    </row>
    <row r="67" spans="1:44" s="3" customFormat="1" ht="20.100000000000001" customHeight="1">
      <c r="A67" s="108" t="s">
        <v>123</v>
      </c>
      <c r="B67" s="110" t="s">
        <v>252</v>
      </c>
      <c r="C67" s="171" t="s">
        <v>79</v>
      </c>
      <c r="D67" s="100"/>
      <c r="E67" s="102" t="s">
        <v>161</v>
      </c>
      <c r="F67" s="104" t="s">
        <v>153</v>
      </c>
      <c r="G67" s="47" t="s">
        <v>1</v>
      </c>
      <c r="H67" s="43">
        <v>44589</v>
      </c>
      <c r="I67" s="43"/>
      <c r="J67" s="43"/>
      <c r="K67" s="50"/>
      <c r="L67" s="43"/>
      <c r="M67" s="43"/>
      <c r="N67" s="43"/>
      <c r="O67" s="48"/>
      <c r="P67" s="43"/>
      <c r="Q67" s="43"/>
      <c r="R67" s="43"/>
      <c r="S67" s="50"/>
      <c r="T67" s="49"/>
      <c r="U67" s="49"/>
      <c r="V67" s="49"/>
      <c r="W67" s="50"/>
      <c r="X67" s="49"/>
      <c r="Y67" s="49"/>
      <c r="Z67" s="49"/>
      <c r="AA67" s="50"/>
      <c r="AB67" s="49"/>
      <c r="AC67" s="49"/>
      <c r="AD67" s="49"/>
      <c r="AE67" s="50"/>
      <c r="AF67" s="49"/>
      <c r="AG67" s="49"/>
      <c r="AH67" s="49"/>
      <c r="AI67" s="50"/>
      <c r="AJ67" s="49"/>
      <c r="AK67" s="49"/>
      <c r="AL67" s="49"/>
      <c r="AM67" s="50"/>
      <c r="AN67" s="49"/>
      <c r="AO67" s="49" t="str">
        <f>IF(AN68=0,"",AN68+7)</f>
        <v/>
      </c>
      <c r="AP67" s="49"/>
      <c r="AQ67" s="50"/>
      <c r="AR67" s="106"/>
    </row>
    <row r="68" spans="1:44" s="3" customFormat="1" ht="20.100000000000001" customHeight="1">
      <c r="A68" s="109"/>
      <c r="B68" s="111"/>
      <c r="C68" s="172"/>
      <c r="D68" s="101"/>
      <c r="E68" s="103"/>
      <c r="F68" s="105"/>
      <c r="G68" s="54" t="s">
        <v>0</v>
      </c>
      <c r="H68" s="33">
        <v>44587</v>
      </c>
      <c r="I68" s="25">
        <v>44624</v>
      </c>
      <c r="J68" s="25" t="s">
        <v>292</v>
      </c>
      <c r="K68" s="85" t="s">
        <v>293</v>
      </c>
      <c r="L68" s="58"/>
      <c r="M68" s="59"/>
      <c r="N68" s="59"/>
      <c r="O68" s="59"/>
      <c r="P68" s="59"/>
      <c r="Q68" s="59"/>
      <c r="R68" s="59"/>
      <c r="S68" s="66"/>
      <c r="T68" s="33">
        <v>44631</v>
      </c>
      <c r="U68" s="23">
        <v>44690</v>
      </c>
      <c r="V68" s="23" t="s">
        <v>318</v>
      </c>
      <c r="W68" s="90" t="s">
        <v>319</v>
      </c>
      <c r="X68" s="58">
        <v>44694</v>
      </c>
      <c r="Y68" s="85">
        <v>44743</v>
      </c>
      <c r="Z68" s="85" t="s">
        <v>337</v>
      </c>
      <c r="AA68" s="93" t="s">
        <v>293</v>
      </c>
      <c r="AB68" s="58">
        <v>44748</v>
      </c>
      <c r="AC68" s="23"/>
      <c r="AD68" s="23"/>
      <c r="AE68" s="90"/>
      <c r="AF68" s="58"/>
      <c r="AG68" s="23"/>
      <c r="AH68" s="23"/>
      <c r="AI68" s="90"/>
      <c r="AJ68" s="58"/>
      <c r="AK68" s="66"/>
      <c r="AL68" s="66"/>
      <c r="AM68" s="66"/>
      <c r="AN68" s="66"/>
      <c r="AO68" s="66"/>
      <c r="AP68" s="66"/>
      <c r="AQ68" s="66"/>
      <c r="AR68" s="107"/>
    </row>
    <row r="69" spans="1:44" s="3" customFormat="1" ht="20.100000000000001" customHeight="1">
      <c r="A69" s="216" t="s">
        <v>124</v>
      </c>
      <c r="B69" s="110" t="s">
        <v>253</v>
      </c>
      <c r="C69" s="171" t="s">
        <v>80</v>
      </c>
      <c r="D69" s="100"/>
      <c r="E69" s="102" t="s">
        <v>160</v>
      </c>
      <c r="F69" s="104" t="s">
        <v>153</v>
      </c>
      <c r="G69" s="47" t="s">
        <v>1</v>
      </c>
      <c r="H69" s="43">
        <v>44589</v>
      </c>
      <c r="I69" s="43"/>
      <c r="J69" s="43"/>
      <c r="K69" s="50"/>
      <c r="L69" s="43"/>
      <c r="M69" s="43"/>
      <c r="N69" s="43"/>
      <c r="O69" s="48"/>
      <c r="P69" s="43"/>
      <c r="Q69" s="43"/>
      <c r="R69" s="43"/>
      <c r="S69" s="50"/>
      <c r="T69" s="49"/>
      <c r="U69" s="49"/>
      <c r="V69" s="49"/>
      <c r="W69" s="50"/>
      <c r="X69" s="49"/>
      <c r="Y69" s="49"/>
      <c r="Z69" s="49"/>
      <c r="AA69" s="50"/>
      <c r="AB69" s="49"/>
      <c r="AC69" s="49"/>
      <c r="AD69" s="49"/>
      <c r="AE69" s="50"/>
      <c r="AF69" s="49"/>
      <c r="AG69" s="49"/>
      <c r="AH69" s="49"/>
      <c r="AI69" s="50"/>
      <c r="AJ69" s="49"/>
      <c r="AK69" s="49"/>
      <c r="AL69" s="49"/>
      <c r="AM69" s="50"/>
      <c r="AN69" s="49"/>
      <c r="AO69" s="49" t="str">
        <f>IF(AN70=0,"",AN70+7)</f>
        <v/>
      </c>
      <c r="AP69" s="49"/>
      <c r="AQ69" s="50"/>
      <c r="AR69" s="106"/>
    </row>
    <row r="70" spans="1:44" s="3" customFormat="1" ht="20.100000000000001" customHeight="1">
      <c r="A70" s="208"/>
      <c r="B70" s="111"/>
      <c r="C70" s="172"/>
      <c r="D70" s="101"/>
      <c r="E70" s="103"/>
      <c r="F70" s="105"/>
      <c r="G70" s="54" t="s">
        <v>0</v>
      </c>
      <c r="H70" s="33">
        <v>44587</v>
      </c>
      <c r="I70" s="25">
        <v>44624</v>
      </c>
      <c r="J70" s="25" t="s">
        <v>292</v>
      </c>
      <c r="K70" s="85" t="s">
        <v>293</v>
      </c>
      <c r="L70" s="58"/>
      <c r="M70" s="59"/>
      <c r="N70" s="59"/>
      <c r="O70" s="59"/>
      <c r="P70" s="59"/>
      <c r="Q70" s="59"/>
      <c r="R70" s="59"/>
      <c r="S70" s="66"/>
      <c r="T70" s="33">
        <v>44631</v>
      </c>
      <c r="U70" s="23">
        <v>44690</v>
      </c>
      <c r="V70" s="23" t="s">
        <v>318</v>
      </c>
      <c r="W70" s="90" t="s">
        <v>319</v>
      </c>
      <c r="X70" s="58">
        <v>44694</v>
      </c>
      <c r="Y70" s="85">
        <v>44743</v>
      </c>
      <c r="Z70" s="85" t="s">
        <v>337</v>
      </c>
      <c r="AA70" s="93" t="s">
        <v>293</v>
      </c>
      <c r="AB70" s="58">
        <v>44748</v>
      </c>
      <c r="AC70" s="23"/>
      <c r="AD70" s="23"/>
      <c r="AE70" s="90"/>
      <c r="AF70" s="58"/>
      <c r="AG70" s="23"/>
      <c r="AH70" s="23"/>
      <c r="AI70" s="90"/>
      <c r="AJ70" s="58"/>
      <c r="AK70" s="66"/>
      <c r="AL70" s="66"/>
      <c r="AM70" s="66"/>
      <c r="AN70" s="66"/>
      <c r="AO70" s="66"/>
      <c r="AP70" s="66"/>
      <c r="AQ70" s="66"/>
      <c r="AR70" s="107"/>
    </row>
    <row r="71" spans="1:44" s="3" customFormat="1" ht="20.100000000000001" customHeight="1">
      <c r="A71" s="202" t="s">
        <v>125</v>
      </c>
      <c r="B71" s="131" t="s">
        <v>254</v>
      </c>
      <c r="C71" s="204" t="s">
        <v>81</v>
      </c>
      <c r="D71" s="100"/>
      <c r="E71" s="102" t="s">
        <v>161</v>
      </c>
      <c r="F71" s="104" t="s">
        <v>153</v>
      </c>
      <c r="G71" s="47" t="s">
        <v>1</v>
      </c>
      <c r="H71" s="43">
        <v>44589</v>
      </c>
      <c r="I71" s="43"/>
      <c r="J71" s="43"/>
      <c r="K71" s="50"/>
      <c r="L71" s="43"/>
      <c r="M71" s="43"/>
      <c r="N71" s="43"/>
      <c r="O71" s="48"/>
      <c r="P71" s="43"/>
      <c r="Q71" s="43"/>
      <c r="R71" s="43"/>
      <c r="S71" s="50"/>
      <c r="T71" s="49"/>
      <c r="U71" s="49"/>
      <c r="V71" s="49"/>
      <c r="W71" s="50"/>
      <c r="X71" s="49"/>
      <c r="Y71" s="49"/>
      <c r="Z71" s="49"/>
      <c r="AA71" s="50"/>
      <c r="AB71" s="49"/>
      <c r="AC71" s="49"/>
      <c r="AD71" s="49"/>
      <c r="AE71" s="50"/>
      <c r="AF71" s="49"/>
      <c r="AG71" s="49"/>
      <c r="AH71" s="49"/>
      <c r="AI71" s="50"/>
      <c r="AJ71" s="49"/>
      <c r="AK71" s="49"/>
      <c r="AL71" s="49"/>
      <c r="AM71" s="50"/>
      <c r="AN71" s="49" t="str">
        <f>IF(Y72=0,"",Y72+10)</f>
        <v/>
      </c>
      <c r="AO71" s="49" t="str">
        <f>IF(AN72=0,"",AN72+7)</f>
        <v/>
      </c>
      <c r="AP71" s="49"/>
      <c r="AQ71" s="50"/>
      <c r="AR71" s="106"/>
    </row>
    <row r="72" spans="1:44" s="3" customFormat="1" ht="20.100000000000001" customHeight="1">
      <c r="A72" s="213"/>
      <c r="B72" s="132"/>
      <c r="C72" s="205"/>
      <c r="D72" s="101"/>
      <c r="E72" s="103"/>
      <c r="F72" s="105"/>
      <c r="G72" s="54" t="s">
        <v>0</v>
      </c>
      <c r="H72" s="33">
        <v>44587</v>
      </c>
      <c r="I72" s="25">
        <v>44624</v>
      </c>
      <c r="J72" s="25" t="s">
        <v>292</v>
      </c>
      <c r="K72" s="85" t="s">
        <v>293</v>
      </c>
      <c r="L72" s="58"/>
      <c r="M72" s="59"/>
      <c r="N72" s="59"/>
      <c r="O72" s="59"/>
      <c r="P72" s="59"/>
      <c r="Q72" s="59"/>
      <c r="R72" s="59"/>
      <c r="S72" s="66"/>
      <c r="T72" s="33">
        <v>44631</v>
      </c>
      <c r="U72" s="94">
        <v>44690</v>
      </c>
      <c r="V72" s="94" t="s">
        <v>318</v>
      </c>
      <c r="W72" s="95" t="s">
        <v>317</v>
      </c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107"/>
    </row>
    <row r="73" spans="1:44" s="3" customFormat="1" ht="20.100000000000001" customHeight="1">
      <c r="A73" s="210" t="s">
        <v>126</v>
      </c>
      <c r="B73" s="131" t="s">
        <v>255</v>
      </c>
      <c r="C73" s="204" t="s">
        <v>82</v>
      </c>
      <c r="D73" s="100"/>
      <c r="E73" s="102" t="s">
        <v>161</v>
      </c>
      <c r="F73" s="104" t="s">
        <v>153</v>
      </c>
      <c r="G73" s="47" t="s">
        <v>1</v>
      </c>
      <c r="H73" s="43">
        <v>44589</v>
      </c>
      <c r="I73" s="43"/>
      <c r="J73" s="43"/>
      <c r="K73" s="50"/>
      <c r="L73" s="43"/>
      <c r="M73" s="43"/>
      <c r="N73" s="43"/>
      <c r="O73" s="48"/>
      <c r="P73" s="43"/>
      <c r="Q73" s="43"/>
      <c r="R73" s="43"/>
      <c r="S73" s="50"/>
      <c r="T73" s="49"/>
      <c r="U73" s="49"/>
      <c r="V73" s="49"/>
      <c r="W73" s="50"/>
      <c r="X73" s="49"/>
      <c r="Y73" s="49"/>
      <c r="Z73" s="49"/>
      <c r="AA73" s="50"/>
      <c r="AB73" s="49"/>
      <c r="AC73" s="49"/>
      <c r="AD73" s="49"/>
      <c r="AE73" s="50"/>
      <c r="AF73" s="49"/>
      <c r="AG73" s="49"/>
      <c r="AH73" s="49"/>
      <c r="AI73" s="50"/>
      <c r="AJ73" s="49"/>
      <c r="AK73" s="49"/>
      <c r="AL73" s="49"/>
      <c r="AM73" s="50"/>
      <c r="AN73" s="49" t="str">
        <f>IF(Y74=0,"",Y74+10)</f>
        <v/>
      </c>
      <c r="AO73" s="49" t="str">
        <f>IF(AN74=0,"",AN74+7)</f>
        <v/>
      </c>
      <c r="AP73" s="49"/>
      <c r="AQ73" s="50"/>
      <c r="AR73" s="106"/>
    </row>
    <row r="74" spans="1:44" s="3" customFormat="1" ht="20.100000000000001" customHeight="1">
      <c r="A74" s="203"/>
      <c r="B74" s="132"/>
      <c r="C74" s="205"/>
      <c r="D74" s="101"/>
      <c r="E74" s="103"/>
      <c r="F74" s="105"/>
      <c r="G74" s="54" t="s">
        <v>0</v>
      </c>
      <c r="H74" s="33">
        <v>44587</v>
      </c>
      <c r="I74" s="25">
        <v>44624</v>
      </c>
      <c r="J74" s="25" t="s">
        <v>292</v>
      </c>
      <c r="K74" s="85" t="s">
        <v>293</v>
      </c>
      <c r="L74" s="58"/>
      <c r="M74" s="59"/>
      <c r="N74" s="59"/>
      <c r="O74" s="59"/>
      <c r="P74" s="59"/>
      <c r="Q74" s="59"/>
      <c r="R74" s="59"/>
      <c r="S74" s="66"/>
      <c r="T74" s="33">
        <v>44631</v>
      </c>
      <c r="U74" s="94">
        <v>44690</v>
      </c>
      <c r="V74" s="94" t="s">
        <v>318</v>
      </c>
      <c r="W74" s="95" t="s">
        <v>317</v>
      </c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107"/>
    </row>
    <row r="75" spans="1:44" s="3" customFormat="1" ht="20.100000000000001" customHeight="1">
      <c r="A75" s="202" t="s">
        <v>127</v>
      </c>
      <c r="B75" s="131" t="s">
        <v>256</v>
      </c>
      <c r="C75" s="204" t="s">
        <v>296</v>
      </c>
      <c r="D75" s="100"/>
      <c r="E75" s="102" t="s">
        <v>162</v>
      </c>
      <c r="F75" s="104" t="s">
        <v>153</v>
      </c>
      <c r="G75" s="47" t="s">
        <v>1</v>
      </c>
      <c r="H75" s="43">
        <v>44589</v>
      </c>
      <c r="I75" s="43"/>
      <c r="J75" s="43"/>
      <c r="K75" s="50"/>
      <c r="L75" s="43"/>
      <c r="M75" s="43"/>
      <c r="N75" s="43"/>
      <c r="O75" s="48"/>
      <c r="P75" s="43"/>
      <c r="Q75" s="43"/>
      <c r="R75" s="43"/>
      <c r="S75" s="50"/>
      <c r="T75" s="49"/>
      <c r="U75" s="49"/>
      <c r="V75" s="49"/>
      <c r="W75" s="50"/>
      <c r="X75" s="49"/>
      <c r="Y75" s="49"/>
      <c r="Z75" s="49"/>
      <c r="AA75" s="50"/>
      <c r="AB75" s="49"/>
      <c r="AC75" s="49"/>
      <c r="AD75" s="49"/>
      <c r="AE75" s="50"/>
      <c r="AF75" s="49"/>
      <c r="AG75" s="49"/>
      <c r="AH75" s="49"/>
      <c r="AI75" s="50"/>
      <c r="AJ75" s="49"/>
      <c r="AK75" s="49"/>
      <c r="AL75" s="49"/>
      <c r="AM75" s="50"/>
      <c r="AN75" s="49" t="str">
        <f>IF(Y76=0,"",Y76+10)</f>
        <v/>
      </c>
      <c r="AO75" s="49" t="str">
        <f>IF(AN76=0,"",AN76+7)</f>
        <v/>
      </c>
      <c r="AP75" s="49"/>
      <c r="AQ75" s="50"/>
      <c r="AR75" s="106"/>
    </row>
    <row r="76" spans="1:44" s="3" customFormat="1" ht="20.100000000000001" customHeight="1">
      <c r="A76" s="213"/>
      <c r="B76" s="132"/>
      <c r="C76" s="205"/>
      <c r="D76" s="101"/>
      <c r="E76" s="103"/>
      <c r="F76" s="105"/>
      <c r="G76" s="54" t="s">
        <v>0</v>
      </c>
      <c r="H76" s="33">
        <v>44587</v>
      </c>
      <c r="I76" s="25">
        <v>44624</v>
      </c>
      <c r="J76" s="25" t="s">
        <v>292</v>
      </c>
      <c r="K76" s="85" t="s">
        <v>293</v>
      </c>
      <c r="L76" s="58"/>
      <c r="M76" s="59"/>
      <c r="N76" s="59"/>
      <c r="O76" s="59"/>
      <c r="P76" s="59"/>
      <c r="Q76" s="59"/>
      <c r="R76" s="59"/>
      <c r="S76" s="66"/>
      <c r="T76" s="33">
        <v>44631</v>
      </c>
      <c r="U76" s="94">
        <v>44690</v>
      </c>
      <c r="V76" s="94" t="s">
        <v>318</v>
      </c>
      <c r="W76" s="95" t="s">
        <v>317</v>
      </c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107"/>
    </row>
    <row r="77" spans="1:44" s="3" customFormat="1" ht="20.100000000000001" customHeight="1">
      <c r="A77" s="210" t="s">
        <v>128</v>
      </c>
      <c r="B77" s="131" t="s">
        <v>257</v>
      </c>
      <c r="C77" s="204" t="s">
        <v>155</v>
      </c>
      <c r="D77" s="100"/>
      <c r="E77" s="102" t="s">
        <v>160</v>
      </c>
      <c r="F77" s="104" t="s">
        <v>153</v>
      </c>
      <c r="G77" s="47" t="s">
        <v>1</v>
      </c>
      <c r="H77" s="43">
        <v>44589</v>
      </c>
      <c r="I77" s="43"/>
      <c r="J77" s="43"/>
      <c r="K77" s="50"/>
      <c r="L77" s="43"/>
      <c r="M77" s="43"/>
      <c r="N77" s="43"/>
      <c r="O77" s="48"/>
      <c r="P77" s="43"/>
      <c r="Q77" s="43"/>
      <c r="R77" s="43"/>
      <c r="S77" s="50"/>
      <c r="T77" s="49"/>
      <c r="U77" s="49"/>
      <c r="V77" s="49"/>
      <c r="W77" s="50"/>
      <c r="X77" s="49"/>
      <c r="Y77" s="49"/>
      <c r="Z77" s="49"/>
      <c r="AA77" s="50"/>
      <c r="AB77" s="49"/>
      <c r="AC77" s="49"/>
      <c r="AD77" s="49"/>
      <c r="AE77" s="50"/>
      <c r="AF77" s="49"/>
      <c r="AG77" s="49"/>
      <c r="AH77" s="49"/>
      <c r="AI77" s="50"/>
      <c r="AJ77" s="49"/>
      <c r="AK77" s="49"/>
      <c r="AL77" s="49"/>
      <c r="AM77" s="50"/>
      <c r="AN77" s="49" t="str">
        <f>IF(Y78=0,"",Y78+10)</f>
        <v/>
      </c>
      <c r="AO77" s="49" t="str">
        <f>IF(AN78=0,"",AN78+7)</f>
        <v/>
      </c>
      <c r="AP77" s="49"/>
      <c r="AQ77" s="50"/>
      <c r="AR77" s="106"/>
    </row>
    <row r="78" spans="1:44" s="3" customFormat="1" ht="20.100000000000001" customHeight="1">
      <c r="A78" s="203"/>
      <c r="B78" s="132"/>
      <c r="C78" s="205"/>
      <c r="D78" s="101"/>
      <c r="E78" s="103"/>
      <c r="F78" s="105"/>
      <c r="G78" s="54" t="s">
        <v>0</v>
      </c>
      <c r="H78" s="33">
        <v>44587</v>
      </c>
      <c r="I78" s="25">
        <v>44624</v>
      </c>
      <c r="J78" s="25" t="s">
        <v>292</v>
      </c>
      <c r="K78" s="85" t="s">
        <v>293</v>
      </c>
      <c r="L78" s="58"/>
      <c r="M78" s="59"/>
      <c r="N78" s="59"/>
      <c r="O78" s="59"/>
      <c r="P78" s="59"/>
      <c r="Q78" s="59"/>
      <c r="R78" s="59"/>
      <c r="S78" s="66"/>
      <c r="T78" s="33">
        <v>44631</v>
      </c>
      <c r="U78" s="94">
        <v>44690</v>
      </c>
      <c r="V78" s="94" t="s">
        <v>318</v>
      </c>
      <c r="W78" s="95" t="s">
        <v>317</v>
      </c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107"/>
    </row>
    <row r="79" spans="1:44" s="3" customFormat="1" ht="20.100000000000001" customHeight="1">
      <c r="A79" s="202" t="s">
        <v>129</v>
      </c>
      <c r="B79" s="131" t="s">
        <v>258</v>
      </c>
      <c r="C79" s="204" t="s">
        <v>156</v>
      </c>
      <c r="D79" s="100"/>
      <c r="E79" s="102" t="s">
        <v>160</v>
      </c>
      <c r="F79" s="104" t="s">
        <v>153</v>
      </c>
      <c r="G79" s="47" t="s">
        <v>1</v>
      </c>
      <c r="H79" s="43">
        <v>44589</v>
      </c>
      <c r="I79" s="43"/>
      <c r="J79" s="43"/>
      <c r="K79" s="50"/>
      <c r="L79" s="43"/>
      <c r="M79" s="43"/>
      <c r="N79" s="43"/>
      <c r="O79" s="48"/>
      <c r="P79" s="43"/>
      <c r="Q79" s="43"/>
      <c r="R79" s="43"/>
      <c r="S79" s="50"/>
      <c r="T79" s="49"/>
      <c r="U79" s="49"/>
      <c r="V79" s="49"/>
      <c r="W79" s="50"/>
      <c r="X79" s="49"/>
      <c r="Y79" s="49"/>
      <c r="Z79" s="49"/>
      <c r="AA79" s="50"/>
      <c r="AB79" s="49"/>
      <c r="AC79" s="49"/>
      <c r="AD79" s="49"/>
      <c r="AE79" s="50"/>
      <c r="AF79" s="49"/>
      <c r="AG79" s="49"/>
      <c r="AH79" s="49"/>
      <c r="AI79" s="50"/>
      <c r="AJ79" s="49"/>
      <c r="AK79" s="49"/>
      <c r="AL79" s="49"/>
      <c r="AM79" s="50"/>
      <c r="AN79" s="49" t="str">
        <f>IF(Y80=0,"",Y80+10)</f>
        <v/>
      </c>
      <c r="AO79" s="49" t="str">
        <f>IF(AN80=0,"",AN80+7)</f>
        <v/>
      </c>
      <c r="AP79" s="49"/>
      <c r="AQ79" s="50"/>
      <c r="AR79" s="106"/>
    </row>
    <row r="80" spans="1:44" s="3" customFormat="1" ht="20.100000000000001" customHeight="1">
      <c r="A80" s="213"/>
      <c r="B80" s="132"/>
      <c r="C80" s="205"/>
      <c r="D80" s="101"/>
      <c r="E80" s="103"/>
      <c r="F80" s="105"/>
      <c r="G80" s="79" t="s">
        <v>0</v>
      </c>
      <c r="H80" s="33">
        <v>44587</v>
      </c>
      <c r="I80" s="25">
        <v>44624</v>
      </c>
      <c r="J80" s="25" t="s">
        <v>292</v>
      </c>
      <c r="K80" s="85" t="s">
        <v>293</v>
      </c>
      <c r="L80" s="58"/>
      <c r="M80" s="59"/>
      <c r="N80" s="59"/>
      <c r="O80" s="59"/>
      <c r="P80" s="59"/>
      <c r="Q80" s="59"/>
      <c r="R80" s="59"/>
      <c r="S80" s="66"/>
      <c r="T80" s="33">
        <v>44631</v>
      </c>
      <c r="U80" s="94">
        <v>44690</v>
      </c>
      <c r="V80" s="94" t="s">
        <v>318</v>
      </c>
      <c r="W80" s="95" t="s">
        <v>317</v>
      </c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107"/>
    </row>
    <row r="81" spans="1:44" s="3" customFormat="1" ht="20.100000000000001" customHeight="1">
      <c r="A81" s="144" t="s">
        <v>130</v>
      </c>
      <c r="B81" s="116" t="s">
        <v>341</v>
      </c>
      <c r="C81" s="124" t="s">
        <v>83</v>
      </c>
      <c r="D81" s="100"/>
      <c r="E81" s="102" t="s">
        <v>160</v>
      </c>
      <c r="F81" s="104" t="s">
        <v>153</v>
      </c>
      <c r="G81" s="47" t="s">
        <v>1</v>
      </c>
      <c r="H81" s="43">
        <v>44620</v>
      </c>
      <c r="I81" s="43"/>
      <c r="J81" s="43"/>
      <c r="K81" s="50"/>
      <c r="L81" s="43"/>
      <c r="M81" s="43"/>
      <c r="N81" s="43"/>
      <c r="O81" s="48"/>
      <c r="P81" s="43"/>
      <c r="Q81" s="43"/>
      <c r="R81" s="43"/>
      <c r="S81" s="50"/>
      <c r="T81" s="49"/>
      <c r="U81" s="49"/>
      <c r="V81" s="49"/>
      <c r="W81" s="50"/>
      <c r="X81" s="49"/>
      <c r="Y81" s="49"/>
      <c r="Z81" s="49"/>
      <c r="AA81" s="50"/>
      <c r="AB81" s="49"/>
      <c r="AC81" s="49"/>
      <c r="AD81" s="49"/>
      <c r="AE81" s="50"/>
      <c r="AF81" s="49"/>
      <c r="AG81" s="49"/>
      <c r="AH81" s="49"/>
      <c r="AI81" s="50"/>
      <c r="AJ81" s="49"/>
      <c r="AK81" s="49"/>
      <c r="AL81" s="49"/>
      <c r="AM81" s="50"/>
      <c r="AN81" s="49" t="str">
        <f>IF(Y82=0,"",Y82+10)</f>
        <v/>
      </c>
      <c r="AO81" s="49" t="str">
        <f>IF(AN82=0,"",AN82+7)</f>
        <v/>
      </c>
      <c r="AP81" s="49"/>
      <c r="AQ81" s="50"/>
      <c r="AR81" s="106"/>
    </row>
    <row r="82" spans="1:44" s="3" customFormat="1" ht="20.100000000000001" customHeight="1">
      <c r="A82" s="145"/>
      <c r="B82" s="117"/>
      <c r="C82" s="125"/>
      <c r="D82" s="101"/>
      <c r="E82" s="103"/>
      <c r="F82" s="105"/>
      <c r="G82" s="54" t="s">
        <v>0</v>
      </c>
      <c r="H82" s="61">
        <v>44684</v>
      </c>
      <c r="I82" s="25">
        <v>44736</v>
      </c>
      <c r="J82" s="25" t="s">
        <v>335</v>
      </c>
      <c r="K82" s="96" t="s">
        <v>291</v>
      </c>
      <c r="L82" s="61">
        <v>44750</v>
      </c>
      <c r="M82" s="59"/>
      <c r="N82" s="59"/>
      <c r="O82" s="59"/>
      <c r="P82" s="59"/>
      <c r="Q82" s="59"/>
      <c r="R82" s="59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107"/>
    </row>
    <row r="83" spans="1:44" s="3" customFormat="1" ht="20.100000000000001" customHeight="1">
      <c r="A83" s="114" t="s">
        <v>131</v>
      </c>
      <c r="B83" s="110" t="s">
        <v>259</v>
      </c>
      <c r="C83" s="171" t="s">
        <v>312</v>
      </c>
      <c r="D83" s="100"/>
      <c r="E83" s="102" t="s">
        <v>161</v>
      </c>
      <c r="F83" s="104" t="s">
        <v>153</v>
      </c>
      <c r="G83" s="47" t="s">
        <v>1</v>
      </c>
      <c r="H83" s="43">
        <v>44620</v>
      </c>
      <c r="I83" s="43"/>
      <c r="J83" s="43"/>
      <c r="K83" s="50"/>
      <c r="L83" s="43"/>
      <c r="M83" s="43"/>
      <c r="N83" s="43"/>
      <c r="O83" s="48"/>
      <c r="P83" s="43"/>
      <c r="Q83" s="43"/>
      <c r="R83" s="43"/>
      <c r="S83" s="50"/>
      <c r="T83" s="49"/>
      <c r="U83" s="49"/>
      <c r="V83" s="49"/>
      <c r="W83" s="50"/>
      <c r="X83" s="49"/>
      <c r="Y83" s="49"/>
      <c r="Z83" s="49"/>
      <c r="AA83" s="50"/>
      <c r="AB83" s="49"/>
      <c r="AC83" s="49"/>
      <c r="AD83" s="49"/>
      <c r="AE83" s="50"/>
      <c r="AF83" s="49"/>
      <c r="AG83" s="49"/>
      <c r="AH83" s="49"/>
      <c r="AI83" s="50"/>
      <c r="AJ83" s="49"/>
      <c r="AK83" s="49"/>
      <c r="AL83" s="49"/>
      <c r="AM83" s="50"/>
      <c r="AN83" s="49" t="str">
        <f>IF(Y84=0,"",Y84+10)</f>
        <v/>
      </c>
      <c r="AO83" s="49" t="str">
        <f>IF(AN84=0,"",AN84+7)</f>
        <v/>
      </c>
      <c r="AP83" s="49"/>
      <c r="AQ83" s="50"/>
      <c r="AR83" s="106"/>
    </row>
    <row r="84" spans="1:44" s="3" customFormat="1" ht="20.100000000000001" customHeight="1">
      <c r="A84" s="115"/>
      <c r="B84" s="111"/>
      <c r="C84" s="172"/>
      <c r="D84" s="101"/>
      <c r="E84" s="103"/>
      <c r="F84" s="105"/>
      <c r="G84" s="54" t="s">
        <v>0</v>
      </c>
      <c r="H84" s="61">
        <v>44677</v>
      </c>
      <c r="I84" s="25">
        <v>44792</v>
      </c>
      <c r="J84" s="25" t="s">
        <v>356</v>
      </c>
      <c r="K84" s="85" t="s">
        <v>293</v>
      </c>
      <c r="L84" s="58"/>
      <c r="M84" s="59"/>
      <c r="N84" s="59"/>
      <c r="O84" s="59"/>
      <c r="P84" s="59"/>
      <c r="Q84" s="59"/>
      <c r="R84" s="59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107"/>
    </row>
    <row r="85" spans="1:44" s="3" customFormat="1" ht="20.100000000000001" customHeight="1">
      <c r="A85" s="144" t="s">
        <v>132</v>
      </c>
      <c r="B85" s="116" t="s">
        <v>260</v>
      </c>
      <c r="C85" s="124" t="s">
        <v>84</v>
      </c>
      <c r="D85" s="100"/>
      <c r="E85" s="102" t="s">
        <v>287</v>
      </c>
      <c r="F85" s="112"/>
      <c r="G85" s="47" t="s">
        <v>1</v>
      </c>
      <c r="H85" s="43">
        <v>44620</v>
      </c>
      <c r="I85" s="43"/>
      <c r="J85" s="43"/>
      <c r="K85" s="50"/>
      <c r="L85" s="43"/>
      <c r="M85" s="43"/>
      <c r="N85" s="43"/>
      <c r="O85" s="48"/>
      <c r="P85" s="43"/>
      <c r="Q85" s="43"/>
      <c r="R85" s="43"/>
      <c r="S85" s="50"/>
      <c r="T85" s="49"/>
      <c r="U85" s="49"/>
      <c r="V85" s="49"/>
      <c r="W85" s="50"/>
      <c r="X85" s="49"/>
      <c r="Y85" s="49"/>
      <c r="Z85" s="49"/>
      <c r="AA85" s="50"/>
      <c r="AB85" s="49"/>
      <c r="AC85" s="49"/>
      <c r="AD85" s="49"/>
      <c r="AE85" s="50"/>
      <c r="AF85" s="49"/>
      <c r="AG85" s="49"/>
      <c r="AH85" s="49"/>
      <c r="AI85" s="50"/>
      <c r="AJ85" s="49"/>
      <c r="AK85" s="49"/>
      <c r="AL85" s="49"/>
      <c r="AM85" s="50"/>
      <c r="AN85" s="49" t="str">
        <f>IF(Y86=0,"",Y86+10)</f>
        <v/>
      </c>
      <c r="AO85" s="49" t="str">
        <f>IF(AN86=0,"",AN86+7)</f>
        <v/>
      </c>
      <c r="AP85" s="49"/>
      <c r="AQ85" s="50"/>
      <c r="AR85" s="106"/>
    </row>
    <row r="86" spans="1:44" s="3" customFormat="1" ht="20.100000000000001" customHeight="1">
      <c r="A86" s="145"/>
      <c r="B86" s="117"/>
      <c r="C86" s="125"/>
      <c r="D86" s="101"/>
      <c r="E86" s="103"/>
      <c r="F86" s="113"/>
      <c r="G86" s="54" t="s">
        <v>0</v>
      </c>
      <c r="H86" s="61">
        <v>44602</v>
      </c>
      <c r="I86" s="25">
        <v>44649</v>
      </c>
      <c r="J86" s="25" t="s">
        <v>306</v>
      </c>
      <c r="K86" s="25" t="s">
        <v>291</v>
      </c>
      <c r="L86" s="33">
        <v>44680</v>
      </c>
      <c r="M86" s="59"/>
      <c r="N86" s="59"/>
      <c r="O86" s="59"/>
      <c r="P86" s="59"/>
      <c r="Q86" s="59"/>
      <c r="R86" s="59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107"/>
    </row>
    <row r="87" spans="1:44" s="3" customFormat="1" ht="20.100000000000001" customHeight="1">
      <c r="A87" s="114" t="s">
        <v>133</v>
      </c>
      <c r="B87" s="116" t="s">
        <v>342</v>
      </c>
      <c r="C87" s="124" t="s">
        <v>147</v>
      </c>
      <c r="D87" s="100"/>
      <c r="E87" s="102" t="s">
        <v>162</v>
      </c>
      <c r="F87" s="104" t="s">
        <v>153</v>
      </c>
      <c r="G87" s="47" t="s">
        <v>1</v>
      </c>
      <c r="H87" s="43">
        <v>44620</v>
      </c>
      <c r="I87" s="43"/>
      <c r="J87" s="43"/>
      <c r="K87" s="50"/>
      <c r="L87" s="43"/>
      <c r="M87" s="43"/>
      <c r="N87" s="43"/>
      <c r="O87" s="48"/>
      <c r="P87" s="43"/>
      <c r="Q87" s="43"/>
      <c r="R87" s="43"/>
      <c r="S87" s="50"/>
      <c r="T87" s="49"/>
      <c r="U87" s="49"/>
      <c r="V87" s="49"/>
      <c r="W87" s="50"/>
      <c r="X87" s="49"/>
      <c r="Y87" s="49"/>
      <c r="Z87" s="49"/>
      <c r="AA87" s="50"/>
      <c r="AB87" s="49"/>
      <c r="AC87" s="49"/>
      <c r="AD87" s="49"/>
      <c r="AE87" s="50"/>
      <c r="AF87" s="49"/>
      <c r="AG87" s="49"/>
      <c r="AH87" s="49"/>
      <c r="AI87" s="50"/>
      <c r="AJ87" s="49"/>
      <c r="AK87" s="49"/>
      <c r="AL87" s="49"/>
      <c r="AM87" s="50"/>
      <c r="AN87" s="49" t="str">
        <f>IF(Y88=0,"",Y88+10)</f>
        <v/>
      </c>
      <c r="AO87" s="49" t="str">
        <f>IF(AN88=0,"",AN88+7)</f>
        <v/>
      </c>
      <c r="AP87" s="49"/>
      <c r="AQ87" s="50"/>
      <c r="AR87" s="106"/>
    </row>
    <row r="88" spans="1:44" s="3" customFormat="1" ht="20.100000000000001" customHeight="1">
      <c r="A88" s="115"/>
      <c r="B88" s="117"/>
      <c r="C88" s="125"/>
      <c r="D88" s="101"/>
      <c r="E88" s="103"/>
      <c r="F88" s="105"/>
      <c r="G88" s="54" t="s">
        <v>0</v>
      </c>
      <c r="H88" s="61">
        <v>44684</v>
      </c>
      <c r="I88" s="25">
        <v>44736</v>
      </c>
      <c r="J88" s="25" t="s">
        <v>335</v>
      </c>
      <c r="K88" s="96" t="s">
        <v>291</v>
      </c>
      <c r="L88" s="61">
        <v>44750</v>
      </c>
      <c r="M88" s="59"/>
      <c r="N88" s="59"/>
      <c r="O88" s="59"/>
      <c r="P88" s="59"/>
      <c r="Q88" s="59"/>
      <c r="R88" s="59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107"/>
    </row>
    <row r="89" spans="1:44" s="3" customFormat="1" ht="20.100000000000001" customHeight="1">
      <c r="A89" s="144" t="s">
        <v>134</v>
      </c>
      <c r="B89" s="110" t="s">
        <v>261</v>
      </c>
      <c r="C89" s="171" t="s">
        <v>313</v>
      </c>
      <c r="D89" s="100"/>
      <c r="E89" s="102" t="s">
        <v>286</v>
      </c>
      <c r="F89" s="112"/>
      <c r="G89" s="47" t="s">
        <v>1</v>
      </c>
      <c r="H89" s="43">
        <v>44620</v>
      </c>
      <c r="I89" s="43"/>
      <c r="J89" s="43"/>
      <c r="K89" s="50"/>
      <c r="L89" s="43"/>
      <c r="M89" s="43"/>
      <c r="N89" s="43"/>
      <c r="O89" s="48"/>
      <c r="P89" s="43"/>
      <c r="Q89" s="43"/>
      <c r="R89" s="43"/>
      <c r="S89" s="50"/>
      <c r="T89" s="49"/>
      <c r="U89" s="49"/>
      <c r="V89" s="49"/>
      <c r="W89" s="50"/>
      <c r="X89" s="49"/>
      <c r="Y89" s="49"/>
      <c r="Z89" s="49"/>
      <c r="AA89" s="50"/>
      <c r="AB89" s="49"/>
      <c r="AC89" s="49"/>
      <c r="AD89" s="49"/>
      <c r="AE89" s="50"/>
      <c r="AF89" s="49"/>
      <c r="AG89" s="49"/>
      <c r="AH89" s="49"/>
      <c r="AI89" s="50"/>
      <c r="AJ89" s="49"/>
      <c r="AK89" s="49"/>
      <c r="AL89" s="49"/>
      <c r="AM89" s="50"/>
      <c r="AN89" s="49" t="str">
        <f>IF(Y90=0,"",Y90+10)</f>
        <v/>
      </c>
      <c r="AO89" s="49" t="str">
        <f>IF(AN90=0,"",AN90+7)</f>
        <v/>
      </c>
      <c r="AP89" s="49"/>
      <c r="AQ89" s="50"/>
      <c r="AR89" s="106"/>
    </row>
    <row r="90" spans="1:44" s="3" customFormat="1" ht="20.100000000000001" customHeight="1">
      <c r="A90" s="145"/>
      <c r="B90" s="111"/>
      <c r="C90" s="172"/>
      <c r="D90" s="101"/>
      <c r="E90" s="103"/>
      <c r="F90" s="113"/>
      <c r="G90" s="54" t="s">
        <v>0</v>
      </c>
      <c r="H90" s="61">
        <v>44677</v>
      </c>
      <c r="I90" s="25">
        <v>44792</v>
      </c>
      <c r="J90" s="25" t="s">
        <v>356</v>
      </c>
      <c r="K90" s="85" t="s">
        <v>317</v>
      </c>
      <c r="L90" s="58"/>
      <c r="M90" s="59"/>
      <c r="N90" s="59"/>
      <c r="O90" s="59"/>
      <c r="P90" s="59"/>
      <c r="Q90" s="59"/>
      <c r="R90" s="59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107"/>
    </row>
    <row r="91" spans="1:44" s="3" customFormat="1" ht="20.100000000000001" customHeight="1">
      <c r="A91" s="114" t="s">
        <v>135</v>
      </c>
      <c r="B91" s="116" t="s">
        <v>344</v>
      </c>
      <c r="C91" s="124" t="s">
        <v>88</v>
      </c>
      <c r="D91" s="100"/>
      <c r="E91" s="102" t="s">
        <v>286</v>
      </c>
      <c r="F91" s="112"/>
      <c r="G91" s="47" t="s">
        <v>1</v>
      </c>
      <c r="H91" s="43">
        <v>44635</v>
      </c>
      <c r="I91" s="43"/>
      <c r="J91" s="43"/>
      <c r="K91" s="50"/>
      <c r="L91" s="43"/>
      <c r="M91" s="43"/>
      <c r="N91" s="43"/>
      <c r="O91" s="48"/>
      <c r="P91" s="43"/>
      <c r="Q91" s="43"/>
      <c r="R91" s="43"/>
      <c r="S91" s="50"/>
      <c r="T91" s="49"/>
      <c r="U91" s="49"/>
      <c r="V91" s="49"/>
      <c r="W91" s="50"/>
      <c r="X91" s="49"/>
      <c r="Y91" s="49"/>
      <c r="Z91" s="49"/>
      <c r="AA91" s="50"/>
      <c r="AB91" s="49"/>
      <c r="AC91" s="49"/>
      <c r="AD91" s="49"/>
      <c r="AE91" s="50"/>
      <c r="AF91" s="49"/>
      <c r="AG91" s="49"/>
      <c r="AH91" s="49"/>
      <c r="AI91" s="50"/>
      <c r="AJ91" s="49"/>
      <c r="AK91" s="49"/>
      <c r="AL91" s="49"/>
      <c r="AM91" s="50"/>
      <c r="AN91" s="49" t="str">
        <f>IF(Y92=0,"",Y92+10)</f>
        <v/>
      </c>
      <c r="AO91" s="49" t="str">
        <f>IF(AN92=0,"",AN92+7)</f>
        <v/>
      </c>
      <c r="AP91" s="49"/>
      <c r="AQ91" s="50"/>
      <c r="AR91" s="106"/>
    </row>
    <row r="92" spans="1:44" s="3" customFormat="1" ht="20.100000000000001" customHeight="1">
      <c r="A92" s="115"/>
      <c r="B92" s="117"/>
      <c r="C92" s="125"/>
      <c r="D92" s="101"/>
      <c r="E92" s="103"/>
      <c r="F92" s="113"/>
      <c r="G92" s="54" t="s">
        <v>0</v>
      </c>
      <c r="H92" s="61">
        <v>44755</v>
      </c>
      <c r="I92" s="59"/>
      <c r="J92" s="59"/>
      <c r="K92" s="60"/>
      <c r="L92" s="58"/>
      <c r="M92" s="59"/>
      <c r="N92" s="59"/>
      <c r="O92" s="59"/>
      <c r="P92" s="59"/>
      <c r="Q92" s="59"/>
      <c r="R92" s="59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107"/>
    </row>
    <row r="93" spans="1:44" s="3" customFormat="1" ht="20.100000000000001" customHeight="1">
      <c r="A93" s="216" t="s">
        <v>136</v>
      </c>
      <c r="B93" s="110" t="s">
        <v>262</v>
      </c>
      <c r="C93" s="171" t="s">
        <v>264</v>
      </c>
      <c r="D93" s="100"/>
      <c r="E93" s="102" t="s">
        <v>159</v>
      </c>
      <c r="F93" s="112"/>
      <c r="G93" s="47" t="s">
        <v>1</v>
      </c>
      <c r="H93" s="43">
        <v>44635</v>
      </c>
      <c r="I93" s="43"/>
      <c r="J93" s="43"/>
      <c r="K93" s="50"/>
      <c r="L93" s="43"/>
      <c r="M93" s="43"/>
      <c r="N93" s="43"/>
      <c r="O93" s="48"/>
      <c r="P93" s="43"/>
      <c r="Q93" s="43"/>
      <c r="R93" s="43"/>
      <c r="S93" s="50"/>
      <c r="T93" s="49"/>
      <c r="U93" s="49"/>
      <c r="V93" s="49"/>
      <c r="W93" s="50"/>
      <c r="X93" s="49"/>
      <c r="Y93" s="49"/>
      <c r="Z93" s="49"/>
      <c r="AA93" s="50"/>
      <c r="AB93" s="49"/>
      <c r="AC93" s="49"/>
      <c r="AD93" s="49"/>
      <c r="AE93" s="50"/>
      <c r="AF93" s="49"/>
      <c r="AG93" s="49"/>
      <c r="AH93" s="49"/>
      <c r="AI93" s="50"/>
      <c r="AJ93" s="49"/>
      <c r="AK93" s="49"/>
      <c r="AL93" s="49"/>
      <c r="AM93" s="50"/>
      <c r="AN93" s="49" t="str">
        <f>IF(Y94=0,"",Y94+10)</f>
        <v/>
      </c>
      <c r="AO93" s="49" t="str">
        <f>IF(AN94=0,"",AN94+7)</f>
        <v/>
      </c>
      <c r="AP93" s="49"/>
      <c r="AQ93" s="50"/>
      <c r="AR93" s="106"/>
    </row>
    <row r="94" spans="1:44" s="3" customFormat="1" ht="20.100000000000001" customHeight="1">
      <c r="A94" s="208"/>
      <c r="B94" s="111"/>
      <c r="C94" s="172"/>
      <c r="D94" s="101"/>
      <c r="E94" s="103"/>
      <c r="F94" s="113"/>
      <c r="G94" s="54" t="s">
        <v>0</v>
      </c>
      <c r="H94" s="61">
        <v>44672</v>
      </c>
      <c r="I94" s="85">
        <v>44743</v>
      </c>
      <c r="J94" s="85" t="s">
        <v>338</v>
      </c>
      <c r="K94" s="93" t="s">
        <v>293</v>
      </c>
      <c r="L94" s="58"/>
      <c r="M94" s="59"/>
      <c r="N94" s="59"/>
      <c r="O94" s="59"/>
      <c r="P94" s="59"/>
      <c r="Q94" s="59"/>
      <c r="R94" s="59"/>
      <c r="S94" s="66"/>
      <c r="T94" s="58">
        <v>44748</v>
      </c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107"/>
    </row>
    <row r="95" spans="1:44" s="3" customFormat="1" ht="20.100000000000001" customHeight="1">
      <c r="A95" s="108" t="s">
        <v>137</v>
      </c>
      <c r="B95" s="110" t="s">
        <v>263</v>
      </c>
      <c r="C95" s="171" t="s">
        <v>145</v>
      </c>
      <c r="D95" s="100"/>
      <c r="E95" s="102" t="s">
        <v>163</v>
      </c>
      <c r="F95" s="104" t="s">
        <v>153</v>
      </c>
      <c r="G95" s="47" t="s">
        <v>1</v>
      </c>
      <c r="H95" s="43">
        <v>44607</v>
      </c>
      <c r="I95" s="43"/>
      <c r="J95" s="43"/>
      <c r="K95" s="50"/>
      <c r="L95" s="43"/>
      <c r="M95" s="43"/>
      <c r="N95" s="43"/>
      <c r="O95" s="48"/>
      <c r="P95" s="43"/>
      <c r="Q95" s="43"/>
      <c r="R95" s="43"/>
      <c r="S95" s="50"/>
      <c r="T95" s="49"/>
      <c r="U95" s="49"/>
      <c r="V95" s="49"/>
      <c r="W95" s="50"/>
      <c r="X95" s="49"/>
      <c r="Y95" s="49"/>
      <c r="Z95" s="49"/>
      <c r="AA95" s="50"/>
      <c r="AB95" s="49"/>
      <c r="AC95" s="49"/>
      <c r="AD95" s="49"/>
      <c r="AE95" s="50"/>
      <c r="AF95" s="49"/>
      <c r="AG95" s="49"/>
      <c r="AH95" s="49"/>
      <c r="AI95" s="50"/>
      <c r="AJ95" s="49"/>
      <c r="AK95" s="49"/>
      <c r="AL95" s="49"/>
      <c r="AM95" s="50"/>
      <c r="AN95" s="49" t="str">
        <f>IF(Y96=0,"",Y96+10)</f>
        <v/>
      </c>
      <c r="AO95" s="49" t="str">
        <f>IF(AN96=0,"",AN96+7)</f>
        <v/>
      </c>
      <c r="AP95" s="49"/>
      <c r="AQ95" s="50"/>
      <c r="AR95" s="106"/>
    </row>
    <row r="96" spans="1:44" s="3" customFormat="1" ht="20.100000000000001" customHeight="1">
      <c r="A96" s="109"/>
      <c r="B96" s="111"/>
      <c r="C96" s="172"/>
      <c r="D96" s="101"/>
      <c r="E96" s="103"/>
      <c r="F96" s="105"/>
      <c r="G96" s="54" t="s">
        <v>0</v>
      </c>
      <c r="H96" s="33">
        <v>44587</v>
      </c>
      <c r="I96" s="25">
        <v>44624</v>
      </c>
      <c r="J96" s="25" t="s">
        <v>292</v>
      </c>
      <c r="K96" s="25" t="s">
        <v>291</v>
      </c>
      <c r="L96" s="33">
        <v>44663</v>
      </c>
      <c r="M96" s="85">
        <v>44715</v>
      </c>
      <c r="N96" s="85" t="s">
        <v>334</v>
      </c>
      <c r="O96" s="93" t="s">
        <v>293</v>
      </c>
      <c r="P96" s="59"/>
      <c r="Q96" s="59"/>
      <c r="R96" s="59"/>
      <c r="S96" s="66"/>
      <c r="T96" s="58">
        <v>44729</v>
      </c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107"/>
    </row>
    <row r="97" spans="1:44" s="3" customFormat="1" ht="20.100000000000001" customHeight="1">
      <c r="A97" s="216" t="s">
        <v>138</v>
      </c>
      <c r="B97" s="110" t="s">
        <v>245</v>
      </c>
      <c r="C97" s="171" t="s">
        <v>146</v>
      </c>
      <c r="D97" s="100"/>
      <c r="E97" s="102" t="s">
        <v>167</v>
      </c>
      <c r="F97" s="104" t="s">
        <v>153</v>
      </c>
      <c r="G97" s="47" t="s">
        <v>1</v>
      </c>
      <c r="H97" s="43">
        <v>44607</v>
      </c>
      <c r="I97" s="43"/>
      <c r="J97" s="43"/>
      <c r="K97" s="50"/>
      <c r="L97" s="43"/>
      <c r="M97" s="43"/>
      <c r="N97" s="43"/>
      <c r="O97" s="48"/>
      <c r="P97" s="43"/>
      <c r="Q97" s="43"/>
      <c r="R97" s="43"/>
      <c r="S97" s="50"/>
      <c r="T97" s="49"/>
      <c r="U97" s="49"/>
      <c r="V97" s="49"/>
      <c r="W97" s="50"/>
      <c r="X97" s="49"/>
      <c r="Y97" s="49"/>
      <c r="Z97" s="49"/>
      <c r="AA97" s="50"/>
      <c r="AB97" s="49"/>
      <c r="AC97" s="49"/>
      <c r="AD97" s="49"/>
      <c r="AE97" s="50"/>
      <c r="AF97" s="49"/>
      <c r="AG97" s="49"/>
      <c r="AH97" s="49"/>
      <c r="AI97" s="50"/>
      <c r="AJ97" s="49"/>
      <c r="AK97" s="49"/>
      <c r="AL97" s="49"/>
      <c r="AM97" s="50"/>
      <c r="AN97" s="49" t="str">
        <f>IF(Y98=0,"",Y98+10)</f>
        <v/>
      </c>
      <c r="AO97" s="49" t="str">
        <f>IF(AN98=0,"",AN98+7)</f>
        <v/>
      </c>
      <c r="AP97" s="49"/>
      <c r="AQ97" s="50"/>
      <c r="AR97" s="106"/>
    </row>
    <row r="98" spans="1:44" s="3" customFormat="1" ht="20.100000000000001" customHeight="1">
      <c r="A98" s="208"/>
      <c r="B98" s="111"/>
      <c r="C98" s="172"/>
      <c r="D98" s="101"/>
      <c r="E98" s="103"/>
      <c r="F98" s="105"/>
      <c r="G98" s="54" t="s">
        <v>0</v>
      </c>
      <c r="H98" s="61">
        <v>44602</v>
      </c>
      <c r="I98" s="85">
        <v>44649</v>
      </c>
      <c r="J98" s="85" t="s">
        <v>306</v>
      </c>
      <c r="K98" s="87">
        <v>2</v>
      </c>
      <c r="L98" s="58"/>
      <c r="M98" s="59"/>
      <c r="N98" s="59"/>
      <c r="O98" s="59"/>
      <c r="P98" s="59"/>
      <c r="Q98" s="59"/>
      <c r="R98" s="59"/>
      <c r="S98" s="66"/>
      <c r="T98" s="58">
        <v>44669</v>
      </c>
      <c r="U98" s="25">
        <v>44697</v>
      </c>
      <c r="V98" s="25" t="s">
        <v>330</v>
      </c>
      <c r="W98" s="88" t="s">
        <v>293</v>
      </c>
      <c r="X98" s="58">
        <v>44699</v>
      </c>
      <c r="Y98" s="66"/>
      <c r="Z98" s="66"/>
      <c r="AA98" s="66"/>
      <c r="AB98" s="58"/>
      <c r="AC98" s="66"/>
      <c r="AD98" s="66"/>
      <c r="AE98" s="66"/>
      <c r="AF98" s="58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107"/>
    </row>
    <row r="99" spans="1:44" s="3" customFormat="1" ht="20.100000000000001" customHeight="1">
      <c r="A99" s="114" t="s">
        <v>139</v>
      </c>
      <c r="B99" s="116" t="s">
        <v>244</v>
      </c>
      <c r="C99" s="124" t="s">
        <v>89</v>
      </c>
      <c r="D99" s="100"/>
      <c r="E99" s="102" t="s">
        <v>286</v>
      </c>
      <c r="F99" s="112"/>
      <c r="G99" s="47" t="s">
        <v>1</v>
      </c>
      <c r="H99" s="43">
        <v>44740</v>
      </c>
      <c r="I99" s="43"/>
      <c r="J99" s="43"/>
      <c r="K99" s="50"/>
      <c r="L99" s="43"/>
      <c r="M99" s="43"/>
      <c r="N99" s="43"/>
      <c r="O99" s="48"/>
      <c r="P99" s="43"/>
      <c r="Q99" s="43"/>
      <c r="R99" s="43"/>
      <c r="S99" s="50"/>
      <c r="T99" s="49"/>
      <c r="U99" s="49"/>
      <c r="V99" s="49"/>
      <c r="W99" s="50"/>
      <c r="X99" s="49"/>
      <c r="Y99" s="49"/>
      <c r="Z99" s="49"/>
      <c r="AA99" s="50"/>
      <c r="AB99" s="49"/>
      <c r="AC99" s="49"/>
      <c r="AD99" s="49"/>
      <c r="AE99" s="50"/>
      <c r="AF99" s="49"/>
      <c r="AG99" s="49"/>
      <c r="AH99" s="49"/>
      <c r="AI99" s="50"/>
      <c r="AJ99" s="49"/>
      <c r="AK99" s="49"/>
      <c r="AL99" s="49"/>
      <c r="AM99" s="50"/>
      <c r="AN99" s="49" t="str">
        <f>IF(Y100=0,"",Y100+10)</f>
        <v/>
      </c>
      <c r="AO99" s="49" t="str">
        <f>IF(AN100=0,"",AN100+7)</f>
        <v/>
      </c>
      <c r="AP99" s="49"/>
      <c r="AQ99" s="50"/>
      <c r="AR99" s="106"/>
    </row>
    <row r="100" spans="1:44" s="3" customFormat="1" ht="20.100000000000001" customHeight="1">
      <c r="A100" s="115"/>
      <c r="B100" s="117"/>
      <c r="C100" s="125"/>
      <c r="D100" s="101"/>
      <c r="E100" s="103"/>
      <c r="F100" s="113"/>
      <c r="G100" s="54" t="s">
        <v>0</v>
      </c>
      <c r="H100" s="61"/>
      <c r="I100" s="59"/>
      <c r="J100" s="59"/>
      <c r="K100" s="60"/>
      <c r="L100" s="58"/>
      <c r="M100" s="59"/>
      <c r="N100" s="59"/>
      <c r="O100" s="59"/>
      <c r="P100" s="59"/>
      <c r="Q100" s="59"/>
      <c r="R100" s="59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107"/>
    </row>
    <row r="101" spans="1:44" s="3" customFormat="1" ht="20.100000000000001" customHeight="1">
      <c r="A101" s="114" t="s">
        <v>140</v>
      </c>
      <c r="B101" s="116" t="s">
        <v>243</v>
      </c>
      <c r="C101" s="124" t="s">
        <v>95</v>
      </c>
      <c r="D101" s="100"/>
      <c r="E101" s="102" t="s">
        <v>284</v>
      </c>
      <c r="F101" s="112"/>
      <c r="G101" s="47" t="s">
        <v>1</v>
      </c>
      <c r="H101" s="43">
        <v>44620</v>
      </c>
      <c r="I101" s="43"/>
      <c r="J101" s="43"/>
      <c r="K101" s="50"/>
      <c r="L101" s="43"/>
      <c r="M101" s="43"/>
      <c r="N101" s="43"/>
      <c r="O101" s="48"/>
      <c r="P101" s="43"/>
      <c r="Q101" s="43"/>
      <c r="R101" s="43"/>
      <c r="S101" s="50"/>
      <c r="T101" s="49"/>
      <c r="U101" s="49"/>
      <c r="V101" s="49"/>
      <c r="W101" s="50"/>
      <c r="X101" s="49"/>
      <c r="Y101" s="49"/>
      <c r="Z101" s="49"/>
      <c r="AA101" s="50"/>
      <c r="AB101" s="49"/>
      <c r="AC101" s="49"/>
      <c r="AD101" s="49"/>
      <c r="AE101" s="50"/>
      <c r="AF101" s="49"/>
      <c r="AG101" s="49"/>
      <c r="AH101" s="49"/>
      <c r="AI101" s="50"/>
      <c r="AJ101" s="49"/>
      <c r="AK101" s="49"/>
      <c r="AL101" s="49"/>
      <c r="AM101" s="50"/>
      <c r="AN101" s="49" t="str">
        <f>IF(Y102=0,"",Y102+10)</f>
        <v/>
      </c>
      <c r="AO101" s="49" t="str">
        <f>IF(AN102=0,"",AN102+7)</f>
        <v/>
      </c>
      <c r="AP101" s="49"/>
      <c r="AQ101" s="50"/>
      <c r="AR101" s="106"/>
    </row>
    <row r="102" spans="1:44" s="3" customFormat="1" ht="20.100000000000001" customHeight="1">
      <c r="A102" s="145"/>
      <c r="B102" s="117"/>
      <c r="C102" s="125"/>
      <c r="D102" s="101"/>
      <c r="E102" s="103"/>
      <c r="F102" s="113"/>
      <c r="G102" s="54" t="s">
        <v>0</v>
      </c>
      <c r="H102" s="61">
        <v>44670</v>
      </c>
      <c r="I102" s="23">
        <v>44761</v>
      </c>
      <c r="J102" s="23" t="s">
        <v>346</v>
      </c>
      <c r="K102" s="90" t="s">
        <v>291</v>
      </c>
      <c r="L102" s="33">
        <v>44767</v>
      </c>
      <c r="M102" s="59"/>
      <c r="N102" s="59"/>
      <c r="O102" s="59"/>
      <c r="P102" s="59"/>
      <c r="Q102" s="59"/>
      <c r="R102" s="59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107"/>
    </row>
    <row r="103" spans="1:44" s="3" customFormat="1" ht="20.100000000000001" customHeight="1">
      <c r="A103" s="227" t="s">
        <v>294</v>
      </c>
      <c r="B103" s="136" t="s">
        <v>269</v>
      </c>
      <c r="C103" s="124" t="s">
        <v>112</v>
      </c>
      <c r="D103" s="100"/>
      <c r="E103" s="102" t="s">
        <v>160</v>
      </c>
      <c r="F103" s="112"/>
      <c r="G103" s="47" t="s">
        <v>1</v>
      </c>
      <c r="H103" s="43">
        <v>44620</v>
      </c>
      <c r="I103" s="43"/>
      <c r="J103" s="48"/>
      <c r="K103" s="91"/>
      <c r="L103" s="43"/>
      <c r="M103" s="43"/>
      <c r="N103" s="43"/>
      <c r="O103" s="48"/>
      <c r="P103" s="43"/>
      <c r="Q103" s="43"/>
      <c r="R103" s="43"/>
      <c r="S103" s="50"/>
      <c r="T103" s="49"/>
      <c r="U103" s="49"/>
      <c r="V103" s="49"/>
      <c r="W103" s="50"/>
      <c r="X103" s="49"/>
      <c r="Y103" s="49"/>
      <c r="Z103" s="49"/>
      <c r="AA103" s="50"/>
      <c r="AB103" s="49"/>
      <c r="AC103" s="49"/>
      <c r="AD103" s="49"/>
      <c r="AE103" s="50"/>
      <c r="AF103" s="49"/>
      <c r="AG103" s="49"/>
      <c r="AH103" s="49"/>
      <c r="AI103" s="50"/>
      <c r="AJ103" s="49"/>
      <c r="AK103" s="49"/>
      <c r="AL103" s="49"/>
      <c r="AM103" s="50"/>
      <c r="AN103" s="49" t="str">
        <f>IF(Y104=0,"",Y104+10)</f>
        <v/>
      </c>
      <c r="AO103" s="49" t="str">
        <f>IF(AN104=0,"",AN104+7)</f>
        <v/>
      </c>
      <c r="AP103" s="49"/>
      <c r="AQ103" s="50"/>
      <c r="AR103" s="106"/>
    </row>
    <row r="104" spans="1:44" s="3" customFormat="1" ht="20.100000000000001" customHeight="1">
      <c r="A104" s="228"/>
      <c r="B104" s="196"/>
      <c r="C104" s="125"/>
      <c r="D104" s="101"/>
      <c r="E104" s="102"/>
      <c r="F104" s="149"/>
      <c r="G104" s="84" t="s">
        <v>0</v>
      </c>
      <c r="H104" s="35">
        <v>44620</v>
      </c>
      <c r="I104" s="23">
        <v>44690</v>
      </c>
      <c r="J104" s="23" t="s">
        <v>315</v>
      </c>
      <c r="K104" s="90" t="s">
        <v>316</v>
      </c>
      <c r="L104" s="33">
        <v>44770</v>
      </c>
      <c r="M104" s="59"/>
      <c r="N104" s="59"/>
      <c r="O104" s="59"/>
      <c r="P104" s="59"/>
      <c r="Q104" s="59"/>
      <c r="R104" s="59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107"/>
    </row>
    <row r="105" spans="1:44" s="3" customFormat="1" ht="20.100000000000001" customHeight="1">
      <c r="A105" s="234">
        <v>49</v>
      </c>
      <c r="B105" s="136" t="s">
        <v>273</v>
      </c>
      <c r="C105" s="124" t="s">
        <v>115</v>
      </c>
      <c r="D105" s="100"/>
      <c r="E105" s="102" t="s">
        <v>159</v>
      </c>
      <c r="F105" s="112"/>
      <c r="G105" s="47" t="s">
        <v>1</v>
      </c>
      <c r="H105" s="43">
        <v>44620</v>
      </c>
      <c r="I105" s="43"/>
      <c r="J105" s="48"/>
      <c r="K105" s="91"/>
      <c r="L105" s="43"/>
      <c r="M105" s="43"/>
      <c r="N105" s="43"/>
      <c r="O105" s="48"/>
      <c r="P105" s="43"/>
      <c r="Q105" s="43"/>
      <c r="R105" s="43"/>
      <c r="S105" s="50"/>
      <c r="T105" s="49"/>
      <c r="U105" s="49"/>
      <c r="V105" s="49"/>
      <c r="W105" s="50"/>
      <c r="X105" s="49"/>
      <c r="Y105" s="49"/>
      <c r="Z105" s="49"/>
      <c r="AA105" s="50"/>
      <c r="AB105" s="49"/>
      <c r="AC105" s="49"/>
      <c r="AD105" s="49"/>
      <c r="AE105" s="50"/>
      <c r="AF105" s="49"/>
      <c r="AG105" s="49"/>
      <c r="AH105" s="49"/>
      <c r="AI105" s="50"/>
      <c r="AJ105" s="49"/>
      <c r="AK105" s="49"/>
      <c r="AL105" s="49"/>
      <c r="AM105" s="50"/>
      <c r="AN105" s="49" t="str">
        <f>IF(Y106=0,"",Y106+10)</f>
        <v/>
      </c>
      <c r="AO105" s="49" t="str">
        <f>IF(AN106=0,"",AN106+7)</f>
        <v/>
      </c>
      <c r="AP105" s="49"/>
      <c r="AQ105" s="50"/>
      <c r="AR105" s="106"/>
    </row>
    <row r="106" spans="1:44" s="3" customFormat="1" ht="20.100000000000001" customHeight="1" thickBot="1">
      <c r="A106" s="235"/>
      <c r="B106" s="196"/>
      <c r="C106" s="125"/>
      <c r="D106" s="101"/>
      <c r="E106" s="103"/>
      <c r="F106" s="113"/>
      <c r="G106" s="54" t="s">
        <v>0</v>
      </c>
      <c r="H106" s="35">
        <v>44620</v>
      </c>
      <c r="I106" s="23">
        <v>44690</v>
      </c>
      <c r="J106" s="23" t="s">
        <v>315</v>
      </c>
      <c r="K106" s="90" t="s">
        <v>316</v>
      </c>
      <c r="L106" s="33">
        <v>44770</v>
      </c>
      <c r="M106" s="59"/>
      <c r="N106" s="59"/>
      <c r="O106" s="59"/>
      <c r="P106" s="59"/>
      <c r="Q106" s="59"/>
      <c r="R106" s="59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107"/>
    </row>
    <row r="107" spans="1:44" s="13" customFormat="1" ht="20.100000000000001" customHeight="1" thickBot="1">
      <c r="A107" s="14" t="s">
        <v>28</v>
      </c>
      <c r="B107" s="15"/>
      <c r="C107" s="15"/>
      <c r="D107" s="15"/>
      <c r="E107" s="15"/>
      <c r="F107" s="15"/>
      <c r="G107" s="15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6"/>
    </row>
    <row r="108" spans="1:44" s="19" customFormat="1" ht="20.100000000000001" customHeight="1">
      <c r="A108" s="134">
        <v>50</v>
      </c>
      <c r="B108" s="135" t="s">
        <v>213</v>
      </c>
      <c r="C108" s="124" t="s">
        <v>85</v>
      </c>
      <c r="D108" s="137"/>
      <c r="E108" s="139" t="s">
        <v>161</v>
      </c>
      <c r="F108" s="146"/>
      <c r="G108" s="20" t="s">
        <v>1</v>
      </c>
      <c r="H108" s="11">
        <v>44648</v>
      </c>
      <c r="I108" s="11"/>
      <c r="J108" s="11"/>
      <c r="K108" s="21"/>
      <c r="L108" s="11"/>
      <c r="M108" s="11"/>
      <c r="N108" s="11"/>
      <c r="O108" s="21"/>
      <c r="P108" s="11"/>
      <c r="Q108" s="11"/>
      <c r="R108" s="11"/>
      <c r="S108" s="21"/>
      <c r="T108" s="11"/>
      <c r="U108" s="11"/>
      <c r="V108" s="11"/>
      <c r="W108" s="21"/>
      <c r="X108" s="11"/>
      <c r="Y108" s="11"/>
      <c r="Z108" s="11"/>
      <c r="AA108" s="21"/>
      <c r="AB108" s="11"/>
      <c r="AC108" s="11"/>
      <c r="AD108" s="11"/>
      <c r="AE108" s="21"/>
      <c r="AF108" s="11"/>
      <c r="AG108" s="11"/>
      <c r="AH108" s="11"/>
      <c r="AI108" s="21"/>
      <c r="AJ108" s="11"/>
      <c r="AK108" s="11"/>
      <c r="AL108" s="11"/>
      <c r="AM108" s="21"/>
      <c r="AN108" s="11" t="str">
        <f>IF(Y109=0,"",Y109+10)</f>
        <v/>
      </c>
      <c r="AO108" s="11" t="str">
        <f>IF(AN109=0,"",AN109+7)</f>
        <v/>
      </c>
      <c r="AP108" s="11"/>
      <c r="AQ108" s="21"/>
      <c r="AR108" s="140"/>
    </row>
    <row r="109" spans="1:44" s="19" customFormat="1" ht="20.100000000000001" customHeight="1">
      <c r="A109" s="115"/>
      <c r="B109" s="136"/>
      <c r="C109" s="125"/>
      <c r="D109" s="138"/>
      <c r="E109" s="102"/>
      <c r="F109" s="147"/>
      <c r="G109" s="29" t="s">
        <v>0</v>
      </c>
      <c r="H109" s="33">
        <v>44666</v>
      </c>
      <c r="I109" s="23">
        <v>44750</v>
      </c>
      <c r="J109" s="23" t="s">
        <v>336</v>
      </c>
      <c r="K109" s="90" t="s">
        <v>291</v>
      </c>
      <c r="L109" s="58">
        <v>44770</v>
      </c>
      <c r="M109" s="25"/>
      <c r="N109" s="25"/>
      <c r="O109" s="26"/>
      <c r="P109" s="25"/>
      <c r="Q109" s="25"/>
      <c r="R109" s="25"/>
      <c r="S109" s="25"/>
      <c r="T109" s="25"/>
      <c r="U109" s="25"/>
      <c r="V109" s="25"/>
      <c r="W109" s="26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6"/>
      <c r="AN109" s="25"/>
      <c r="AO109" s="25"/>
      <c r="AP109" s="25"/>
      <c r="AQ109" s="25"/>
      <c r="AR109" s="126"/>
    </row>
    <row r="110" spans="1:44" s="3" customFormat="1" ht="20.100000000000001" customHeight="1">
      <c r="A110" s="144">
        <v>51</v>
      </c>
      <c r="B110" s="136" t="s">
        <v>214</v>
      </c>
      <c r="C110" s="124" t="s">
        <v>86</v>
      </c>
      <c r="D110" s="100"/>
      <c r="E110" s="148" t="s">
        <v>286</v>
      </c>
      <c r="F110" s="112"/>
      <c r="G110" s="47" t="s">
        <v>1</v>
      </c>
      <c r="H110" s="44">
        <v>44648</v>
      </c>
      <c r="I110" s="44"/>
      <c r="J110" s="44"/>
      <c r="K110" s="46"/>
      <c r="L110" s="43"/>
      <c r="M110" s="43"/>
      <c r="N110" s="43"/>
      <c r="O110" s="48"/>
      <c r="P110" s="43"/>
      <c r="Q110" s="43"/>
      <c r="R110" s="43"/>
      <c r="S110" s="50"/>
      <c r="T110" s="49"/>
      <c r="U110" s="49"/>
      <c r="V110" s="49"/>
      <c r="W110" s="50"/>
      <c r="X110" s="49"/>
      <c r="Y110" s="49"/>
      <c r="Z110" s="49"/>
      <c r="AA110" s="50"/>
      <c r="AB110" s="49"/>
      <c r="AC110" s="49"/>
      <c r="AD110" s="49"/>
      <c r="AE110" s="50"/>
      <c r="AF110" s="49"/>
      <c r="AG110" s="49"/>
      <c r="AH110" s="49"/>
      <c r="AI110" s="50"/>
      <c r="AJ110" s="49"/>
      <c r="AK110" s="49"/>
      <c r="AL110" s="49"/>
      <c r="AM110" s="50"/>
      <c r="AN110" s="49" t="str">
        <f>IF(Y111=0,"",Y111+10)</f>
        <v/>
      </c>
      <c r="AO110" s="49" t="str">
        <f>IF(AN111=0,"",AN111+7)</f>
        <v/>
      </c>
      <c r="AP110" s="49"/>
      <c r="AQ110" s="50"/>
      <c r="AR110" s="106"/>
    </row>
    <row r="111" spans="1:44" s="3" customFormat="1" ht="20.100000000000001" customHeight="1">
      <c r="A111" s="145"/>
      <c r="B111" s="196"/>
      <c r="C111" s="125"/>
      <c r="D111" s="101"/>
      <c r="E111" s="103"/>
      <c r="F111" s="149"/>
      <c r="G111" s="54" t="s">
        <v>0</v>
      </c>
      <c r="H111" s="33">
        <v>44666</v>
      </c>
      <c r="I111" s="23">
        <v>44750</v>
      </c>
      <c r="J111" s="23" t="s">
        <v>336</v>
      </c>
      <c r="K111" s="90" t="s">
        <v>291</v>
      </c>
      <c r="L111" s="58">
        <v>44770</v>
      </c>
      <c r="M111" s="59"/>
      <c r="N111" s="59"/>
      <c r="O111" s="59"/>
      <c r="P111" s="59"/>
      <c r="Q111" s="59"/>
      <c r="R111" s="59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107"/>
    </row>
    <row r="112" spans="1:44" s="3" customFormat="1" ht="20.100000000000001" customHeight="1">
      <c r="A112" s="114">
        <v>52</v>
      </c>
      <c r="B112" s="136" t="s">
        <v>215</v>
      </c>
      <c r="C112" s="124" t="s">
        <v>87</v>
      </c>
      <c r="D112" s="100"/>
      <c r="E112" s="102" t="s">
        <v>286</v>
      </c>
      <c r="F112" s="112"/>
      <c r="G112" s="47" t="s">
        <v>1</v>
      </c>
      <c r="H112" s="43">
        <v>44648</v>
      </c>
      <c r="I112" s="43"/>
      <c r="J112" s="43"/>
      <c r="K112" s="50"/>
      <c r="L112" s="43"/>
      <c r="M112" s="43"/>
      <c r="N112" s="43"/>
      <c r="O112" s="48"/>
      <c r="P112" s="43"/>
      <c r="Q112" s="43"/>
      <c r="R112" s="43"/>
      <c r="S112" s="50"/>
      <c r="T112" s="49"/>
      <c r="U112" s="49"/>
      <c r="V112" s="49"/>
      <c r="W112" s="50"/>
      <c r="X112" s="49"/>
      <c r="Y112" s="49"/>
      <c r="Z112" s="49"/>
      <c r="AA112" s="50"/>
      <c r="AB112" s="49"/>
      <c r="AC112" s="49"/>
      <c r="AD112" s="49"/>
      <c r="AE112" s="50"/>
      <c r="AF112" s="49"/>
      <c r="AG112" s="49"/>
      <c r="AH112" s="49"/>
      <c r="AI112" s="50"/>
      <c r="AJ112" s="49"/>
      <c r="AK112" s="49"/>
      <c r="AL112" s="49"/>
      <c r="AM112" s="50"/>
      <c r="AN112" s="49" t="str">
        <f>IF(Y113=0,"",Y113+10)</f>
        <v/>
      </c>
      <c r="AO112" s="49" t="str">
        <f>IF(AN113=0,"",AN113+7)</f>
        <v/>
      </c>
      <c r="AP112" s="49"/>
      <c r="AQ112" s="50"/>
      <c r="AR112" s="106"/>
    </row>
    <row r="113" spans="1:44" s="3" customFormat="1" ht="20.100000000000001" customHeight="1" thickBot="1">
      <c r="A113" s="145"/>
      <c r="B113" s="196"/>
      <c r="C113" s="125"/>
      <c r="D113" s="101"/>
      <c r="E113" s="103"/>
      <c r="F113" s="113"/>
      <c r="G113" s="54" t="s">
        <v>0</v>
      </c>
      <c r="H113" s="33">
        <v>44666</v>
      </c>
      <c r="I113" s="23">
        <v>44750</v>
      </c>
      <c r="J113" s="23" t="s">
        <v>336</v>
      </c>
      <c r="K113" s="90" t="s">
        <v>291</v>
      </c>
      <c r="L113" s="58">
        <v>44770</v>
      </c>
      <c r="M113" s="59"/>
      <c r="N113" s="59"/>
      <c r="O113" s="59"/>
      <c r="P113" s="59"/>
      <c r="Q113" s="59"/>
      <c r="R113" s="59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107"/>
    </row>
    <row r="114" spans="1:44" s="13" customFormat="1" ht="20.100000000000001" customHeight="1" thickBot="1">
      <c r="A114" s="17" t="s">
        <v>91</v>
      </c>
      <c r="B114" s="15"/>
      <c r="C114" s="15"/>
      <c r="D114" s="15"/>
      <c r="E114" s="15"/>
      <c r="F114" s="15"/>
      <c r="G114" s="15"/>
      <c r="H114" s="18"/>
      <c r="I114" s="28"/>
      <c r="J114" s="2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6"/>
    </row>
    <row r="115" spans="1:44" s="3" customFormat="1" ht="20.100000000000001" customHeight="1">
      <c r="A115" s="122">
        <v>53</v>
      </c>
      <c r="B115" s="116" t="s">
        <v>216</v>
      </c>
      <c r="C115" s="167" t="s">
        <v>92</v>
      </c>
      <c r="D115" s="120"/>
      <c r="E115" s="101" t="s">
        <v>162</v>
      </c>
      <c r="F115" s="104" t="s">
        <v>153</v>
      </c>
      <c r="G115" s="47" t="s">
        <v>1</v>
      </c>
      <c r="H115" s="43">
        <v>44589</v>
      </c>
      <c r="I115" s="43"/>
      <c r="J115" s="43"/>
      <c r="K115" s="48"/>
      <c r="L115" s="43"/>
      <c r="M115" s="44"/>
      <c r="N115" s="44"/>
      <c r="O115" s="45"/>
      <c r="P115" s="43"/>
      <c r="Q115" s="44"/>
      <c r="R115" s="44"/>
      <c r="S115" s="50"/>
      <c r="T115" s="43"/>
      <c r="U115" s="49"/>
      <c r="V115" s="49"/>
      <c r="W115" s="50"/>
      <c r="X115" s="49"/>
      <c r="Y115" s="49"/>
      <c r="Z115" s="49"/>
      <c r="AA115" s="50"/>
      <c r="AB115" s="49"/>
      <c r="AC115" s="49"/>
      <c r="AD115" s="49"/>
      <c r="AE115" s="50"/>
      <c r="AF115" s="49"/>
      <c r="AG115" s="49"/>
      <c r="AH115" s="49"/>
      <c r="AI115" s="50"/>
      <c r="AJ115" s="49"/>
      <c r="AK115" s="49"/>
      <c r="AL115" s="49"/>
      <c r="AM115" s="50"/>
      <c r="AN115" s="49"/>
      <c r="AO115" s="49" t="str">
        <f>IF(AN116=0,"",AN116+7)</f>
        <v/>
      </c>
      <c r="AP115" s="49"/>
      <c r="AQ115" s="50"/>
      <c r="AR115" s="106"/>
    </row>
    <row r="116" spans="1:44" s="3" customFormat="1" ht="20.100000000000001" customHeight="1">
      <c r="A116" s="123"/>
      <c r="B116" s="117"/>
      <c r="C116" s="167"/>
      <c r="D116" s="168"/>
      <c r="E116" s="169"/>
      <c r="F116" s="105"/>
      <c r="G116" s="42" t="s">
        <v>0</v>
      </c>
      <c r="H116" s="33">
        <v>44589</v>
      </c>
      <c r="I116" s="25">
        <v>44656</v>
      </c>
      <c r="J116" s="25" t="s">
        <v>308</v>
      </c>
      <c r="K116" s="88" t="s">
        <v>309</v>
      </c>
      <c r="L116" s="58">
        <v>44705</v>
      </c>
      <c r="M116" s="23"/>
      <c r="N116" s="23"/>
      <c r="O116" s="34"/>
      <c r="P116" s="35"/>
      <c r="Q116" s="23"/>
      <c r="R116" s="23"/>
      <c r="S116" s="23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106"/>
    </row>
    <row r="117" spans="1:44" s="3" customFormat="1" ht="20.100000000000001" customHeight="1">
      <c r="A117" s="108">
        <v>54</v>
      </c>
      <c r="B117" s="110" t="s">
        <v>217</v>
      </c>
      <c r="C117" s="171" t="s">
        <v>93</v>
      </c>
      <c r="D117" s="120"/>
      <c r="E117" s="148" t="s">
        <v>161</v>
      </c>
      <c r="F117" s="112"/>
      <c r="G117" s="47" t="s">
        <v>1</v>
      </c>
      <c r="H117" s="43">
        <v>44635</v>
      </c>
      <c r="I117" s="44"/>
      <c r="J117" s="44"/>
      <c r="K117" s="46"/>
      <c r="L117" s="43"/>
      <c r="M117" s="43"/>
      <c r="N117" s="43"/>
      <c r="O117" s="48"/>
      <c r="P117" s="43"/>
      <c r="Q117" s="43"/>
      <c r="R117" s="43"/>
      <c r="S117" s="50"/>
      <c r="T117" s="49"/>
      <c r="U117" s="49"/>
      <c r="V117" s="49"/>
      <c r="W117" s="50"/>
      <c r="X117" s="49"/>
      <c r="Y117" s="49"/>
      <c r="Z117" s="49"/>
      <c r="AA117" s="50"/>
      <c r="AB117" s="49"/>
      <c r="AC117" s="49"/>
      <c r="AD117" s="49"/>
      <c r="AE117" s="50"/>
      <c r="AF117" s="49"/>
      <c r="AG117" s="49"/>
      <c r="AH117" s="49"/>
      <c r="AI117" s="50"/>
      <c r="AJ117" s="49"/>
      <c r="AK117" s="49"/>
      <c r="AL117" s="49"/>
      <c r="AM117" s="50"/>
      <c r="AN117" s="49" t="str">
        <f>IF(Y118=0,"",Y118+10)</f>
        <v/>
      </c>
      <c r="AO117" s="49" t="str">
        <f>IF(AN118=0,"",AN118+7)</f>
        <v/>
      </c>
      <c r="AP117" s="49"/>
      <c r="AQ117" s="50"/>
      <c r="AR117" s="106"/>
    </row>
    <row r="118" spans="1:44" s="3" customFormat="1" ht="20.100000000000001" customHeight="1">
      <c r="A118" s="109"/>
      <c r="B118" s="111"/>
      <c r="C118" s="172"/>
      <c r="D118" s="121"/>
      <c r="E118" s="103"/>
      <c r="F118" s="149"/>
      <c r="G118" s="54" t="s">
        <v>0</v>
      </c>
      <c r="H118" s="61">
        <v>44694</v>
      </c>
      <c r="I118" s="85">
        <v>44754</v>
      </c>
      <c r="J118" s="85" t="s">
        <v>343</v>
      </c>
      <c r="K118" s="87" t="s">
        <v>339</v>
      </c>
      <c r="L118" s="58"/>
      <c r="M118" s="59"/>
      <c r="N118" s="59"/>
      <c r="O118" s="59"/>
      <c r="P118" s="59"/>
      <c r="Q118" s="59"/>
      <c r="R118" s="59"/>
      <c r="S118" s="66"/>
      <c r="T118" s="58">
        <v>44767</v>
      </c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107"/>
    </row>
    <row r="119" spans="1:44" s="3" customFormat="1" ht="20.100000000000001" customHeight="1">
      <c r="A119" s="108">
        <v>55</v>
      </c>
      <c r="B119" s="110" t="s">
        <v>218</v>
      </c>
      <c r="C119" s="171" t="s">
        <v>94</v>
      </c>
      <c r="D119" s="120"/>
      <c r="E119" s="102" t="s">
        <v>163</v>
      </c>
      <c r="F119" s="104" t="s">
        <v>153</v>
      </c>
      <c r="G119" s="47" t="s">
        <v>1</v>
      </c>
      <c r="H119" s="43">
        <v>44635</v>
      </c>
      <c r="I119" s="43"/>
      <c r="J119" s="43"/>
      <c r="K119" s="50"/>
      <c r="L119" s="43"/>
      <c r="M119" s="43"/>
      <c r="N119" s="43"/>
      <c r="O119" s="48"/>
      <c r="P119" s="43"/>
      <c r="Q119" s="43"/>
      <c r="R119" s="43"/>
      <c r="S119" s="50"/>
      <c r="T119" s="49"/>
      <c r="U119" s="49"/>
      <c r="V119" s="49"/>
      <c r="W119" s="50"/>
      <c r="X119" s="49"/>
      <c r="Y119" s="49"/>
      <c r="Z119" s="49"/>
      <c r="AA119" s="50"/>
      <c r="AB119" s="49"/>
      <c r="AC119" s="49"/>
      <c r="AD119" s="49"/>
      <c r="AE119" s="50"/>
      <c r="AF119" s="49"/>
      <c r="AG119" s="49"/>
      <c r="AH119" s="49"/>
      <c r="AI119" s="50"/>
      <c r="AJ119" s="49"/>
      <c r="AK119" s="49"/>
      <c r="AL119" s="49"/>
      <c r="AM119" s="50"/>
      <c r="AN119" s="49" t="str">
        <f>IF(Y120=0,"",Y120+10)</f>
        <v/>
      </c>
      <c r="AO119" s="49" t="str">
        <f>IF(AN120=0,"",AN120+7)</f>
        <v/>
      </c>
      <c r="AP119" s="49"/>
      <c r="AQ119" s="50"/>
      <c r="AR119" s="106"/>
    </row>
    <row r="120" spans="1:44" s="3" customFormat="1" ht="20.100000000000001" customHeight="1">
      <c r="A120" s="109"/>
      <c r="B120" s="111"/>
      <c r="C120" s="172"/>
      <c r="D120" s="121"/>
      <c r="E120" s="103"/>
      <c r="F120" s="105"/>
      <c r="G120" s="54" t="s">
        <v>0</v>
      </c>
      <c r="H120" s="61">
        <v>44694</v>
      </c>
      <c r="I120" s="85">
        <v>44754</v>
      </c>
      <c r="J120" s="85" t="s">
        <v>343</v>
      </c>
      <c r="K120" s="87" t="s">
        <v>339</v>
      </c>
      <c r="L120" s="58"/>
      <c r="M120" s="59"/>
      <c r="N120" s="59"/>
      <c r="O120" s="59"/>
      <c r="P120" s="59"/>
      <c r="Q120" s="59"/>
      <c r="R120" s="59"/>
      <c r="S120" s="66"/>
      <c r="T120" s="58">
        <v>44767</v>
      </c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107"/>
    </row>
    <row r="121" spans="1:44" s="3" customFormat="1" ht="20.100000000000001" customHeight="1">
      <c r="A121" s="217">
        <v>56</v>
      </c>
      <c r="B121" s="218" t="s">
        <v>347</v>
      </c>
      <c r="C121" s="220" t="s">
        <v>348</v>
      </c>
      <c r="D121" s="100"/>
      <c r="E121" s="138" t="s">
        <v>286</v>
      </c>
      <c r="F121" s="173"/>
      <c r="G121" s="47" t="s">
        <v>1</v>
      </c>
      <c r="H121" s="43">
        <v>44589</v>
      </c>
      <c r="I121" s="43"/>
      <c r="J121" s="43"/>
      <c r="K121" s="50"/>
      <c r="L121" s="43"/>
      <c r="M121" s="43"/>
      <c r="N121" s="43"/>
      <c r="O121" s="48"/>
      <c r="P121" s="43"/>
      <c r="Q121" s="43"/>
      <c r="R121" s="43"/>
      <c r="S121" s="50"/>
      <c r="T121" s="49"/>
      <c r="U121" s="49"/>
      <c r="V121" s="49"/>
      <c r="W121" s="50"/>
      <c r="X121" s="49"/>
      <c r="Y121" s="49"/>
      <c r="Z121" s="49"/>
      <c r="AA121" s="50"/>
      <c r="AB121" s="49"/>
      <c r="AC121" s="49"/>
      <c r="AD121" s="49"/>
      <c r="AE121" s="50"/>
      <c r="AF121" s="49"/>
      <c r="AG121" s="49"/>
      <c r="AH121" s="49"/>
      <c r="AI121" s="50"/>
      <c r="AJ121" s="49"/>
      <c r="AK121" s="49"/>
      <c r="AL121" s="49"/>
      <c r="AM121" s="50"/>
      <c r="AN121" s="49" t="str">
        <f>IF(Y122=0,"",Y122+10)</f>
        <v/>
      </c>
      <c r="AO121" s="49" t="str">
        <f>IF(AN122=0,"",AN122+7)</f>
        <v/>
      </c>
      <c r="AP121" s="49"/>
      <c r="AQ121" s="50"/>
      <c r="AR121" s="106"/>
    </row>
    <row r="122" spans="1:44" s="3" customFormat="1" ht="20.100000000000001" customHeight="1">
      <c r="A122" s="123"/>
      <c r="B122" s="219"/>
      <c r="C122" s="221"/>
      <c r="D122" s="101"/>
      <c r="E122" s="101"/>
      <c r="F122" s="174"/>
      <c r="G122" s="54" t="s">
        <v>0</v>
      </c>
      <c r="H122" s="33">
        <v>44589</v>
      </c>
      <c r="I122" s="25">
        <v>44656</v>
      </c>
      <c r="J122" s="25" t="s">
        <v>308</v>
      </c>
      <c r="K122" s="88" t="s">
        <v>309</v>
      </c>
      <c r="L122" s="58"/>
      <c r="M122" s="59"/>
      <c r="N122" s="59"/>
      <c r="O122" s="59"/>
      <c r="P122" s="59"/>
      <c r="Q122" s="59"/>
      <c r="R122" s="59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107"/>
    </row>
    <row r="123" spans="1:44" s="3" customFormat="1" ht="20.100000000000001" customHeight="1">
      <c r="A123" s="114">
        <v>57</v>
      </c>
      <c r="B123" s="116" t="s">
        <v>219</v>
      </c>
      <c r="C123" s="124" t="s">
        <v>281</v>
      </c>
      <c r="D123" s="120"/>
      <c r="E123" s="102" t="s">
        <v>159</v>
      </c>
      <c r="F123" s="112"/>
      <c r="G123" s="47" t="s">
        <v>1</v>
      </c>
      <c r="H123" s="43">
        <v>44589</v>
      </c>
      <c r="I123" s="43"/>
      <c r="J123" s="43"/>
      <c r="K123" s="50"/>
      <c r="L123" s="43"/>
      <c r="M123" s="43"/>
      <c r="N123" s="43"/>
      <c r="O123" s="48"/>
      <c r="P123" s="43"/>
      <c r="Q123" s="43"/>
      <c r="R123" s="43"/>
      <c r="S123" s="50"/>
      <c r="T123" s="49"/>
      <c r="U123" s="49"/>
      <c r="V123" s="49"/>
      <c r="W123" s="50"/>
      <c r="X123" s="49"/>
      <c r="Y123" s="49"/>
      <c r="Z123" s="49"/>
      <c r="AA123" s="50"/>
      <c r="AB123" s="49"/>
      <c r="AC123" s="49"/>
      <c r="AD123" s="49"/>
      <c r="AE123" s="50"/>
      <c r="AF123" s="49"/>
      <c r="AG123" s="49"/>
      <c r="AH123" s="49"/>
      <c r="AI123" s="50"/>
      <c r="AJ123" s="49"/>
      <c r="AK123" s="49"/>
      <c r="AL123" s="49"/>
      <c r="AM123" s="50"/>
      <c r="AN123" s="49" t="str">
        <f>IF(Y124=0,"",Y124+10)</f>
        <v/>
      </c>
      <c r="AO123" s="49" t="str">
        <f>IF(AN124=0,"",AN124+7)</f>
        <v/>
      </c>
      <c r="AP123" s="49"/>
      <c r="AQ123" s="50"/>
      <c r="AR123" s="106"/>
    </row>
    <row r="124" spans="1:44" s="3" customFormat="1" ht="20.100000000000001" customHeight="1">
      <c r="A124" s="115"/>
      <c r="B124" s="117"/>
      <c r="C124" s="125"/>
      <c r="D124" s="121"/>
      <c r="E124" s="103"/>
      <c r="F124" s="113"/>
      <c r="G124" s="54" t="s">
        <v>0</v>
      </c>
      <c r="H124" s="33">
        <v>44589</v>
      </c>
      <c r="I124" s="25">
        <v>44656</v>
      </c>
      <c r="J124" s="25" t="s">
        <v>308</v>
      </c>
      <c r="K124" s="88" t="s">
        <v>309</v>
      </c>
      <c r="L124" s="58">
        <v>44705</v>
      </c>
      <c r="M124" s="59"/>
      <c r="N124" s="59"/>
      <c r="O124" s="59"/>
      <c r="P124" s="59"/>
      <c r="Q124" s="59"/>
      <c r="R124" s="59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107"/>
    </row>
    <row r="125" spans="1:44" s="3" customFormat="1" ht="20.100000000000001" customHeight="1">
      <c r="A125" s="108">
        <v>58</v>
      </c>
      <c r="B125" s="110" t="s">
        <v>220</v>
      </c>
      <c r="C125" s="171" t="s">
        <v>98</v>
      </c>
      <c r="D125" s="120"/>
      <c r="E125" s="102" t="s">
        <v>161</v>
      </c>
      <c r="F125" s="112"/>
      <c r="G125" s="47" t="s">
        <v>1</v>
      </c>
      <c r="H125" s="43">
        <v>44617</v>
      </c>
      <c r="I125" s="43"/>
      <c r="J125" s="43"/>
      <c r="K125" s="50"/>
      <c r="L125" s="43"/>
      <c r="M125" s="43"/>
      <c r="N125" s="43"/>
      <c r="O125" s="48"/>
      <c r="P125" s="43"/>
      <c r="Q125" s="43"/>
      <c r="R125" s="43"/>
      <c r="S125" s="50"/>
      <c r="T125" s="49"/>
      <c r="U125" s="49"/>
      <c r="V125" s="49"/>
      <c r="W125" s="50"/>
      <c r="X125" s="49"/>
      <c r="Y125" s="49"/>
      <c r="Z125" s="49"/>
      <c r="AA125" s="50"/>
      <c r="AB125" s="49"/>
      <c r="AC125" s="49"/>
      <c r="AD125" s="49"/>
      <c r="AE125" s="50"/>
      <c r="AF125" s="49"/>
      <c r="AG125" s="49"/>
      <c r="AH125" s="49"/>
      <c r="AI125" s="50"/>
      <c r="AJ125" s="49"/>
      <c r="AK125" s="49"/>
      <c r="AL125" s="49"/>
      <c r="AM125" s="50"/>
      <c r="AN125" s="49" t="str">
        <f>IF(Y126=0,"",Y126+10)</f>
        <v/>
      </c>
      <c r="AO125" s="49" t="str">
        <f>IF(AN126=0,"",AN126+7)</f>
        <v/>
      </c>
      <c r="AP125" s="49"/>
      <c r="AQ125" s="50"/>
      <c r="AR125" s="106"/>
    </row>
    <row r="126" spans="1:44" s="3" customFormat="1" ht="20.100000000000001" customHeight="1">
      <c r="A126" s="109"/>
      <c r="B126" s="110"/>
      <c r="C126" s="224"/>
      <c r="D126" s="168"/>
      <c r="E126" s="102"/>
      <c r="F126" s="149"/>
      <c r="G126" s="83" t="s">
        <v>0</v>
      </c>
      <c r="H126" s="35">
        <v>44617</v>
      </c>
      <c r="I126" s="85">
        <v>44697</v>
      </c>
      <c r="J126" s="85" t="s">
        <v>327</v>
      </c>
      <c r="K126" s="87" t="s">
        <v>317</v>
      </c>
      <c r="L126" s="33"/>
      <c r="M126" s="25"/>
      <c r="N126" s="25"/>
      <c r="O126" s="25"/>
      <c r="P126" s="25"/>
      <c r="Q126" s="25"/>
      <c r="R126" s="25"/>
      <c r="S126" s="27"/>
      <c r="T126" s="33">
        <v>44703</v>
      </c>
      <c r="U126" s="23">
        <v>44776</v>
      </c>
      <c r="V126" s="23" t="s">
        <v>350</v>
      </c>
      <c r="W126" s="88" t="s">
        <v>351</v>
      </c>
      <c r="X126" s="33">
        <v>44777</v>
      </c>
      <c r="Y126" s="27"/>
      <c r="Z126" s="27"/>
      <c r="AA126" s="27"/>
      <c r="AB126" s="33"/>
      <c r="AC126" s="27"/>
      <c r="AD126" s="27"/>
      <c r="AE126" s="27"/>
      <c r="AF126" s="33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106"/>
    </row>
    <row r="127" spans="1:44" s="3" customFormat="1" ht="20.100000000000001" customHeight="1">
      <c r="A127" s="108">
        <v>59</v>
      </c>
      <c r="B127" s="110" t="s">
        <v>221</v>
      </c>
      <c r="C127" s="171" t="s">
        <v>96</v>
      </c>
      <c r="D127" s="120"/>
      <c r="E127" s="102" t="s">
        <v>165</v>
      </c>
      <c r="F127" s="112"/>
      <c r="G127" s="47" t="s">
        <v>1</v>
      </c>
      <c r="H127" s="43">
        <v>44617</v>
      </c>
      <c r="I127" s="43"/>
      <c r="J127" s="43"/>
      <c r="K127" s="50"/>
      <c r="L127" s="43"/>
      <c r="M127" s="43"/>
      <c r="N127" s="43"/>
      <c r="O127" s="48"/>
      <c r="P127" s="43"/>
      <c r="Q127" s="43"/>
      <c r="R127" s="43"/>
      <c r="S127" s="50"/>
      <c r="T127" s="49"/>
      <c r="U127" s="49"/>
      <c r="V127" s="49"/>
      <c r="W127" s="50"/>
      <c r="X127" s="49"/>
      <c r="Y127" s="49"/>
      <c r="Z127" s="49"/>
      <c r="AA127" s="50"/>
      <c r="AB127" s="49"/>
      <c r="AC127" s="49"/>
      <c r="AD127" s="49"/>
      <c r="AE127" s="50"/>
      <c r="AF127" s="49"/>
      <c r="AG127" s="49"/>
      <c r="AH127" s="49"/>
      <c r="AI127" s="50"/>
      <c r="AJ127" s="49"/>
      <c r="AK127" s="49"/>
      <c r="AL127" s="49"/>
      <c r="AM127" s="50"/>
      <c r="AN127" s="49" t="str">
        <f>IF(Y128=0,"",Y128+10)</f>
        <v/>
      </c>
      <c r="AO127" s="49" t="str">
        <f>IF(AN128=0,"",AN128+7)</f>
        <v/>
      </c>
      <c r="AP127" s="49"/>
      <c r="AQ127" s="50"/>
      <c r="AR127" s="106"/>
    </row>
    <row r="128" spans="1:44" s="3" customFormat="1" ht="20.100000000000001" customHeight="1">
      <c r="A128" s="109"/>
      <c r="B128" s="111"/>
      <c r="C128" s="172"/>
      <c r="D128" s="121"/>
      <c r="E128" s="103"/>
      <c r="F128" s="113"/>
      <c r="G128" s="54" t="s">
        <v>0</v>
      </c>
      <c r="H128" s="35">
        <v>44617</v>
      </c>
      <c r="I128" s="25">
        <v>44697</v>
      </c>
      <c r="J128" s="25" t="s">
        <v>327</v>
      </c>
      <c r="K128" s="88" t="s">
        <v>291</v>
      </c>
      <c r="L128" s="58">
        <v>44703</v>
      </c>
      <c r="M128" s="85">
        <v>44776</v>
      </c>
      <c r="N128" s="85" t="s">
        <v>352</v>
      </c>
      <c r="O128" s="87" t="s">
        <v>351</v>
      </c>
      <c r="P128" s="59"/>
      <c r="Q128" s="59"/>
      <c r="R128" s="59"/>
      <c r="S128" s="66"/>
      <c r="T128" s="33">
        <v>44777</v>
      </c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107"/>
    </row>
    <row r="129" spans="1:44" s="3" customFormat="1" ht="20.100000000000001" customHeight="1">
      <c r="A129" s="114">
        <v>60</v>
      </c>
      <c r="B129" s="116" t="s">
        <v>222</v>
      </c>
      <c r="C129" s="124" t="s">
        <v>97</v>
      </c>
      <c r="D129" s="120"/>
      <c r="E129" s="102" t="s">
        <v>159</v>
      </c>
      <c r="F129" s="112"/>
      <c r="G129" s="47" t="s">
        <v>1</v>
      </c>
      <c r="H129" s="43">
        <v>44617</v>
      </c>
      <c r="I129" s="43"/>
      <c r="J129" s="43"/>
      <c r="K129" s="50"/>
      <c r="L129" s="43"/>
      <c r="M129" s="43"/>
      <c r="N129" s="43"/>
      <c r="O129" s="48"/>
      <c r="P129" s="43"/>
      <c r="Q129" s="43"/>
      <c r="R129" s="43"/>
      <c r="S129" s="50"/>
      <c r="T129" s="49"/>
      <c r="U129" s="49"/>
      <c r="V129" s="49"/>
      <c r="W129" s="50"/>
      <c r="X129" s="49"/>
      <c r="Y129" s="49"/>
      <c r="Z129" s="49"/>
      <c r="AA129" s="50"/>
      <c r="AB129" s="49"/>
      <c r="AC129" s="49"/>
      <c r="AD129" s="49"/>
      <c r="AE129" s="50"/>
      <c r="AF129" s="49"/>
      <c r="AG129" s="49"/>
      <c r="AH129" s="49"/>
      <c r="AI129" s="50"/>
      <c r="AJ129" s="49"/>
      <c r="AK129" s="49"/>
      <c r="AL129" s="49"/>
      <c r="AM129" s="50"/>
      <c r="AN129" s="49" t="str">
        <f>IF(Y130=0,"",Y130+10)</f>
        <v/>
      </c>
      <c r="AO129" s="49" t="str">
        <f>IF(AN130=0,"",AN130+7)</f>
        <v/>
      </c>
      <c r="AP129" s="49"/>
      <c r="AQ129" s="50"/>
      <c r="AR129" s="106"/>
    </row>
    <row r="130" spans="1:44" s="3" customFormat="1" ht="20.100000000000001" customHeight="1">
      <c r="A130" s="115"/>
      <c r="B130" s="117"/>
      <c r="C130" s="125"/>
      <c r="D130" s="121"/>
      <c r="E130" s="103"/>
      <c r="F130" s="113"/>
      <c r="G130" s="54" t="s">
        <v>0</v>
      </c>
      <c r="H130" s="35">
        <v>44617</v>
      </c>
      <c r="I130" s="25">
        <v>44697</v>
      </c>
      <c r="J130" s="25" t="s">
        <v>327</v>
      </c>
      <c r="K130" s="88" t="s">
        <v>291</v>
      </c>
      <c r="L130" s="58">
        <v>44791</v>
      </c>
      <c r="M130" s="59"/>
      <c r="N130" s="59"/>
      <c r="O130" s="59"/>
      <c r="P130" s="59"/>
      <c r="Q130" s="59"/>
      <c r="R130" s="59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107"/>
    </row>
    <row r="131" spans="1:44" s="3" customFormat="1" ht="20.100000000000001" customHeight="1">
      <c r="A131" s="114">
        <v>61</v>
      </c>
      <c r="B131" s="116" t="s">
        <v>223</v>
      </c>
      <c r="C131" s="124" t="s">
        <v>148</v>
      </c>
      <c r="D131" s="120"/>
      <c r="E131" s="102" t="s">
        <v>286</v>
      </c>
      <c r="F131" s="112"/>
      <c r="G131" s="47" t="s">
        <v>1</v>
      </c>
      <c r="H131" s="43">
        <v>44635</v>
      </c>
      <c r="I131" s="43"/>
      <c r="J131" s="43"/>
      <c r="K131" s="50"/>
      <c r="L131" s="43"/>
      <c r="M131" s="43"/>
      <c r="N131" s="43"/>
      <c r="O131" s="48"/>
      <c r="P131" s="43"/>
      <c r="Q131" s="43"/>
      <c r="R131" s="43"/>
      <c r="S131" s="50"/>
      <c r="T131" s="49"/>
      <c r="U131" s="49"/>
      <c r="V131" s="49"/>
      <c r="W131" s="50"/>
      <c r="X131" s="49"/>
      <c r="Y131" s="49"/>
      <c r="Z131" s="49"/>
      <c r="AA131" s="50"/>
      <c r="AB131" s="49"/>
      <c r="AC131" s="49"/>
      <c r="AD131" s="49"/>
      <c r="AE131" s="50"/>
      <c r="AF131" s="49"/>
      <c r="AG131" s="49"/>
      <c r="AH131" s="49"/>
      <c r="AI131" s="50"/>
      <c r="AJ131" s="49"/>
      <c r="AK131" s="49"/>
      <c r="AL131" s="49"/>
      <c r="AM131" s="50"/>
      <c r="AN131" s="49" t="str">
        <f>IF(Y132=0,"",Y132+10)</f>
        <v/>
      </c>
      <c r="AO131" s="49" t="str">
        <f>IF(AN132=0,"",AN132+7)</f>
        <v/>
      </c>
      <c r="AP131" s="49"/>
      <c r="AQ131" s="50"/>
      <c r="AR131" s="106"/>
    </row>
    <row r="132" spans="1:44" s="3" customFormat="1" ht="20.100000000000001" customHeight="1">
      <c r="A132" s="115"/>
      <c r="B132" s="117"/>
      <c r="C132" s="125"/>
      <c r="D132" s="121"/>
      <c r="E132" s="103"/>
      <c r="F132" s="113"/>
      <c r="G132" s="54" t="s">
        <v>0</v>
      </c>
      <c r="H132" s="61">
        <v>44635</v>
      </c>
      <c r="I132" s="25">
        <v>44697</v>
      </c>
      <c r="J132" s="25" t="s">
        <v>329</v>
      </c>
      <c r="K132" s="88" t="s">
        <v>291</v>
      </c>
      <c r="L132" s="58">
        <v>44705</v>
      </c>
      <c r="M132" s="59"/>
      <c r="N132" s="59"/>
      <c r="O132" s="59"/>
      <c r="P132" s="59"/>
      <c r="Q132" s="59"/>
      <c r="R132" s="59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107"/>
    </row>
    <row r="133" spans="1:44" s="3" customFormat="1" ht="20.100000000000001" customHeight="1">
      <c r="A133" s="114">
        <v>62</v>
      </c>
      <c r="B133" s="116" t="s">
        <v>224</v>
      </c>
      <c r="C133" s="118" t="s">
        <v>143</v>
      </c>
      <c r="D133" s="120"/>
      <c r="E133" s="102" t="s">
        <v>159</v>
      </c>
      <c r="F133" s="112"/>
      <c r="G133" s="47" t="s">
        <v>1</v>
      </c>
      <c r="H133" s="43">
        <v>44635</v>
      </c>
      <c r="I133" s="43"/>
      <c r="J133" s="43"/>
      <c r="K133" s="50"/>
      <c r="L133" s="43"/>
      <c r="M133" s="43"/>
      <c r="N133" s="43"/>
      <c r="O133" s="48"/>
      <c r="P133" s="43"/>
      <c r="Q133" s="43"/>
      <c r="R133" s="43"/>
      <c r="S133" s="50"/>
      <c r="T133" s="49"/>
      <c r="U133" s="49"/>
      <c r="V133" s="49"/>
      <c r="W133" s="50"/>
      <c r="X133" s="49"/>
      <c r="Y133" s="49"/>
      <c r="Z133" s="49"/>
      <c r="AA133" s="50"/>
      <c r="AB133" s="49"/>
      <c r="AC133" s="49"/>
      <c r="AD133" s="49"/>
      <c r="AE133" s="50"/>
      <c r="AF133" s="49"/>
      <c r="AG133" s="49"/>
      <c r="AH133" s="49"/>
      <c r="AI133" s="50"/>
      <c r="AJ133" s="49"/>
      <c r="AK133" s="49"/>
      <c r="AL133" s="49"/>
      <c r="AM133" s="50"/>
      <c r="AN133" s="49" t="str">
        <f>IF(Y134=0,"",Y134+10)</f>
        <v/>
      </c>
      <c r="AO133" s="49" t="str">
        <f>IF(AN134=0,"",AN134+7)</f>
        <v/>
      </c>
      <c r="AP133" s="49"/>
      <c r="AQ133" s="50"/>
      <c r="AR133" s="106"/>
    </row>
    <row r="134" spans="1:44" s="3" customFormat="1" ht="20.100000000000001" customHeight="1">
      <c r="A134" s="115"/>
      <c r="B134" s="117"/>
      <c r="C134" s="119"/>
      <c r="D134" s="121"/>
      <c r="E134" s="103"/>
      <c r="F134" s="113"/>
      <c r="G134" s="72" t="s">
        <v>0</v>
      </c>
      <c r="H134" s="61">
        <v>44635</v>
      </c>
      <c r="I134" s="25">
        <v>44697</v>
      </c>
      <c r="J134" s="25" t="s">
        <v>329</v>
      </c>
      <c r="K134" s="88" t="s">
        <v>291</v>
      </c>
      <c r="L134" s="58">
        <v>44791</v>
      </c>
      <c r="M134" s="59"/>
      <c r="N134" s="59"/>
      <c r="O134" s="59"/>
      <c r="P134" s="59"/>
      <c r="Q134" s="59"/>
      <c r="R134" s="59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107"/>
    </row>
    <row r="135" spans="1:44" s="3" customFormat="1" ht="20.100000000000001" customHeight="1">
      <c r="A135" s="114">
        <v>63</v>
      </c>
      <c r="B135" s="116" t="s">
        <v>225</v>
      </c>
      <c r="C135" s="124" t="s">
        <v>99</v>
      </c>
      <c r="D135" s="222"/>
      <c r="E135" s="102" t="s">
        <v>159</v>
      </c>
      <c r="F135" s="112"/>
      <c r="G135" s="47" t="s">
        <v>1</v>
      </c>
      <c r="H135" s="43">
        <v>44635</v>
      </c>
      <c r="I135" s="43"/>
      <c r="J135" s="43"/>
      <c r="K135" s="50"/>
      <c r="L135" s="43"/>
      <c r="M135" s="43"/>
      <c r="N135" s="43"/>
      <c r="O135" s="48"/>
      <c r="P135" s="43"/>
      <c r="Q135" s="43"/>
      <c r="R135" s="43"/>
      <c r="S135" s="50"/>
      <c r="T135" s="49"/>
      <c r="U135" s="49"/>
      <c r="V135" s="49"/>
      <c r="W135" s="50"/>
      <c r="X135" s="49"/>
      <c r="Y135" s="49"/>
      <c r="Z135" s="49"/>
      <c r="AA135" s="50"/>
      <c r="AB135" s="49"/>
      <c r="AC135" s="49"/>
      <c r="AD135" s="49"/>
      <c r="AE135" s="50"/>
      <c r="AF135" s="49"/>
      <c r="AG135" s="49"/>
      <c r="AH135" s="49"/>
      <c r="AI135" s="50"/>
      <c r="AJ135" s="49"/>
      <c r="AK135" s="49"/>
      <c r="AL135" s="49"/>
      <c r="AM135" s="50"/>
      <c r="AN135" s="49" t="str">
        <f>IF(Y136=0,"",Y136+10)</f>
        <v/>
      </c>
      <c r="AO135" s="49" t="str">
        <f>IF(AN136=0,"",AN136+7)</f>
        <v/>
      </c>
      <c r="AP135" s="49"/>
      <c r="AQ135" s="50"/>
      <c r="AR135" s="106"/>
    </row>
    <row r="136" spans="1:44" s="3" customFormat="1" ht="20.100000000000001" customHeight="1">
      <c r="A136" s="115"/>
      <c r="B136" s="117"/>
      <c r="C136" s="125"/>
      <c r="D136" s="223"/>
      <c r="E136" s="103"/>
      <c r="F136" s="113"/>
      <c r="G136" s="54" t="s">
        <v>0</v>
      </c>
      <c r="H136" s="61">
        <v>44635</v>
      </c>
      <c r="I136" s="25">
        <v>44697</v>
      </c>
      <c r="J136" s="25" t="s">
        <v>329</v>
      </c>
      <c r="K136" s="88" t="s">
        <v>291</v>
      </c>
      <c r="L136" s="58">
        <v>44705</v>
      </c>
      <c r="M136" s="59"/>
      <c r="N136" s="59"/>
      <c r="O136" s="59"/>
      <c r="P136" s="59"/>
      <c r="Q136" s="59"/>
      <c r="R136" s="59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107"/>
    </row>
    <row r="137" spans="1:44" s="3" customFormat="1" ht="20.100000000000001" customHeight="1">
      <c r="A137" s="114">
        <v>64</v>
      </c>
      <c r="B137" s="116" t="s">
        <v>226</v>
      </c>
      <c r="C137" s="118" t="s">
        <v>142</v>
      </c>
      <c r="D137" s="120"/>
      <c r="E137" s="102" t="s">
        <v>159</v>
      </c>
      <c r="F137" s="112"/>
      <c r="G137" s="47" t="s">
        <v>1</v>
      </c>
      <c r="H137" s="43">
        <v>44666</v>
      </c>
      <c r="I137" s="43"/>
      <c r="J137" s="43"/>
      <c r="K137" s="50"/>
      <c r="L137" s="43"/>
      <c r="M137" s="43"/>
      <c r="N137" s="43"/>
      <c r="O137" s="48"/>
      <c r="P137" s="43"/>
      <c r="Q137" s="43"/>
      <c r="R137" s="43"/>
      <c r="S137" s="50"/>
      <c r="T137" s="49"/>
      <c r="U137" s="49"/>
      <c r="V137" s="49"/>
      <c r="W137" s="50"/>
      <c r="X137" s="49"/>
      <c r="Y137" s="49"/>
      <c r="Z137" s="49"/>
      <c r="AA137" s="50"/>
      <c r="AB137" s="49"/>
      <c r="AC137" s="49"/>
      <c r="AD137" s="49"/>
      <c r="AE137" s="50"/>
      <c r="AF137" s="49"/>
      <c r="AG137" s="49"/>
      <c r="AH137" s="49"/>
      <c r="AI137" s="50"/>
      <c r="AJ137" s="49"/>
      <c r="AK137" s="49"/>
      <c r="AL137" s="49"/>
      <c r="AM137" s="50"/>
      <c r="AN137" s="49" t="str">
        <f>IF(Y138=0,"",Y138+10)</f>
        <v/>
      </c>
      <c r="AO137" s="49" t="str">
        <f>IF(AN138=0,"",AN138+7)</f>
        <v/>
      </c>
      <c r="AP137" s="49"/>
      <c r="AQ137" s="50"/>
      <c r="AR137" s="106"/>
    </row>
    <row r="138" spans="1:44" s="3" customFormat="1" ht="20.100000000000001" customHeight="1" thickBot="1">
      <c r="A138" s="115"/>
      <c r="B138" s="117"/>
      <c r="C138" s="119"/>
      <c r="D138" s="121"/>
      <c r="E138" s="103"/>
      <c r="F138" s="113"/>
      <c r="G138" s="57" t="s">
        <v>0</v>
      </c>
      <c r="H138" s="61"/>
      <c r="I138" s="59"/>
      <c r="J138" s="59"/>
      <c r="K138" s="60"/>
      <c r="L138" s="58"/>
      <c r="M138" s="59"/>
      <c r="N138" s="59"/>
      <c r="O138" s="59"/>
      <c r="P138" s="59"/>
      <c r="Q138" s="59"/>
      <c r="R138" s="59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107"/>
    </row>
    <row r="139" spans="1:44" s="13" customFormat="1" ht="20.100000000000001" customHeight="1" thickBot="1">
      <c r="A139" s="17" t="s">
        <v>283</v>
      </c>
      <c r="B139" s="76"/>
      <c r="C139" s="15"/>
      <c r="D139" s="15"/>
      <c r="E139" s="15"/>
      <c r="F139" s="15"/>
      <c r="G139" s="15"/>
      <c r="H139" s="18"/>
      <c r="I139" s="28"/>
      <c r="J139" s="2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6"/>
    </row>
    <row r="140" spans="1:44" s="3" customFormat="1" ht="20.100000000000001" customHeight="1">
      <c r="A140" s="114">
        <v>65</v>
      </c>
      <c r="B140" s="116" t="s">
        <v>227</v>
      </c>
      <c r="C140" s="124" t="s">
        <v>107</v>
      </c>
      <c r="D140" s="120"/>
      <c r="E140" s="102" t="s">
        <v>161</v>
      </c>
      <c r="F140" s="112"/>
      <c r="G140" s="47" t="s">
        <v>1</v>
      </c>
      <c r="H140" s="43">
        <v>44589</v>
      </c>
      <c r="I140" s="43"/>
      <c r="J140" s="43"/>
      <c r="K140" s="50"/>
      <c r="L140" s="43"/>
      <c r="M140" s="43"/>
      <c r="N140" s="43"/>
      <c r="O140" s="48"/>
      <c r="P140" s="43"/>
      <c r="Q140" s="43"/>
      <c r="R140" s="43"/>
      <c r="S140" s="50"/>
      <c r="T140" s="49"/>
      <c r="U140" s="49"/>
      <c r="V140" s="49"/>
      <c r="W140" s="50"/>
      <c r="X140" s="49"/>
      <c r="Y140" s="49"/>
      <c r="Z140" s="49"/>
      <c r="AA140" s="50"/>
      <c r="AB140" s="49"/>
      <c r="AC140" s="49"/>
      <c r="AD140" s="49"/>
      <c r="AE140" s="50"/>
      <c r="AF140" s="49"/>
      <c r="AG140" s="49"/>
      <c r="AH140" s="49"/>
      <c r="AI140" s="50"/>
      <c r="AJ140" s="49"/>
      <c r="AK140" s="49"/>
      <c r="AL140" s="49"/>
      <c r="AM140" s="50"/>
      <c r="AN140" s="49" t="str">
        <f>IF(Y141=0,"",Y141+10)</f>
        <v/>
      </c>
      <c r="AO140" s="49" t="str">
        <f>IF(AN141=0,"",AN141+7)</f>
        <v/>
      </c>
      <c r="AP140" s="49"/>
      <c r="AQ140" s="50"/>
      <c r="AR140" s="106"/>
    </row>
    <row r="141" spans="1:44" s="3" customFormat="1" ht="20.100000000000001" customHeight="1">
      <c r="A141" s="115"/>
      <c r="B141" s="117"/>
      <c r="C141" s="125"/>
      <c r="D141" s="121"/>
      <c r="E141" s="103"/>
      <c r="F141" s="113"/>
      <c r="G141" s="54" t="s">
        <v>0</v>
      </c>
      <c r="H141" s="33">
        <v>44589</v>
      </c>
      <c r="I141" s="25">
        <v>44638</v>
      </c>
      <c r="J141" s="25" t="s">
        <v>305</v>
      </c>
      <c r="K141" s="25" t="s">
        <v>291</v>
      </c>
      <c r="L141" s="58">
        <v>44666</v>
      </c>
      <c r="M141" s="59"/>
      <c r="N141" s="59"/>
      <c r="O141" s="59"/>
      <c r="P141" s="59"/>
      <c r="Q141" s="59"/>
      <c r="R141" s="59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107"/>
    </row>
    <row r="142" spans="1:44" s="3" customFormat="1" ht="20.100000000000001" customHeight="1">
      <c r="A142" s="114">
        <v>66</v>
      </c>
      <c r="B142" s="116" t="s">
        <v>228</v>
      </c>
      <c r="C142" s="124" t="s">
        <v>100</v>
      </c>
      <c r="D142" s="120"/>
      <c r="E142" s="102" t="s">
        <v>161</v>
      </c>
      <c r="F142" s="112"/>
      <c r="G142" s="47" t="s">
        <v>1</v>
      </c>
      <c r="H142" s="43">
        <v>44642</v>
      </c>
      <c r="I142" s="43"/>
      <c r="J142" s="43"/>
      <c r="K142" s="50"/>
      <c r="L142" s="43"/>
      <c r="M142" s="43"/>
      <c r="N142" s="43"/>
      <c r="O142" s="48"/>
      <c r="P142" s="43"/>
      <c r="Q142" s="43"/>
      <c r="R142" s="43"/>
      <c r="S142" s="50"/>
      <c r="T142" s="49"/>
      <c r="U142" s="49"/>
      <c r="V142" s="49"/>
      <c r="W142" s="50"/>
      <c r="X142" s="49"/>
      <c r="Y142" s="49"/>
      <c r="Z142" s="49"/>
      <c r="AA142" s="50"/>
      <c r="AB142" s="49"/>
      <c r="AC142" s="49"/>
      <c r="AD142" s="49"/>
      <c r="AE142" s="50"/>
      <c r="AF142" s="49"/>
      <c r="AG142" s="49"/>
      <c r="AH142" s="49"/>
      <c r="AI142" s="50"/>
      <c r="AJ142" s="49"/>
      <c r="AK142" s="49"/>
      <c r="AL142" s="49"/>
      <c r="AM142" s="50"/>
      <c r="AN142" s="49" t="str">
        <f>IF(Y143=0,"",Y143+10)</f>
        <v/>
      </c>
      <c r="AO142" s="49" t="str">
        <f>IF(AN143=0,"",AN143+7)</f>
        <v/>
      </c>
      <c r="AP142" s="49"/>
      <c r="AQ142" s="50"/>
      <c r="AR142" s="106"/>
    </row>
    <row r="143" spans="1:44" s="3" customFormat="1" ht="20.100000000000001" customHeight="1">
      <c r="A143" s="115"/>
      <c r="B143" s="117"/>
      <c r="C143" s="125"/>
      <c r="D143" s="121"/>
      <c r="E143" s="102"/>
      <c r="F143" s="149"/>
      <c r="G143" s="78" t="s">
        <v>0</v>
      </c>
      <c r="H143" s="35">
        <v>44642</v>
      </c>
      <c r="I143" s="25">
        <v>44677</v>
      </c>
      <c r="J143" s="25" t="s">
        <v>314</v>
      </c>
      <c r="K143" s="25" t="s">
        <v>291</v>
      </c>
      <c r="L143" s="58">
        <v>44791</v>
      </c>
      <c r="M143" s="25"/>
      <c r="N143" s="25"/>
      <c r="O143" s="25"/>
      <c r="P143" s="25"/>
      <c r="Q143" s="59"/>
      <c r="R143" s="59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107"/>
    </row>
    <row r="144" spans="1:44" s="3" customFormat="1" ht="20.100000000000001" customHeight="1">
      <c r="A144" s="114">
        <v>67</v>
      </c>
      <c r="B144" s="116" t="s">
        <v>229</v>
      </c>
      <c r="C144" s="197" t="s">
        <v>149</v>
      </c>
      <c r="D144" s="120"/>
      <c r="E144" s="175" t="s">
        <v>159</v>
      </c>
      <c r="F144" s="175"/>
      <c r="G144" s="82" t="s">
        <v>1</v>
      </c>
      <c r="H144" s="44">
        <v>44635</v>
      </c>
      <c r="I144" s="44"/>
      <c r="J144" s="44"/>
      <c r="K144" s="45"/>
      <c r="L144" s="44"/>
      <c r="M144" s="44"/>
      <c r="N144" s="44"/>
      <c r="O144" s="45"/>
      <c r="P144" s="44"/>
      <c r="Q144" s="43"/>
      <c r="R144" s="43"/>
      <c r="S144" s="50"/>
      <c r="T144" s="43"/>
      <c r="U144" s="49"/>
      <c r="V144" s="49"/>
      <c r="W144" s="50"/>
      <c r="X144" s="49"/>
      <c r="Y144" s="49"/>
      <c r="Z144" s="49"/>
      <c r="AA144" s="50"/>
      <c r="AB144" s="49"/>
      <c r="AC144" s="49"/>
      <c r="AD144" s="49"/>
      <c r="AE144" s="50"/>
      <c r="AF144" s="49"/>
      <c r="AG144" s="49"/>
      <c r="AH144" s="49"/>
      <c r="AI144" s="50"/>
      <c r="AJ144" s="49"/>
      <c r="AK144" s="49"/>
      <c r="AL144" s="49"/>
      <c r="AM144" s="50"/>
      <c r="AN144" s="49"/>
      <c r="AO144" s="49" t="str">
        <f>IF(AN145=0,"",AN145+7)</f>
        <v/>
      </c>
      <c r="AP144" s="49"/>
      <c r="AQ144" s="50"/>
      <c r="AR144" s="106"/>
    </row>
    <row r="145" spans="1:44" s="3" customFormat="1" ht="20.100000000000001" customHeight="1">
      <c r="A145" s="115"/>
      <c r="B145" s="116"/>
      <c r="C145" s="197"/>
      <c r="D145" s="168"/>
      <c r="E145" s="169"/>
      <c r="F145" s="175"/>
      <c r="G145" s="55" t="s">
        <v>0</v>
      </c>
      <c r="H145" s="35">
        <v>44635</v>
      </c>
      <c r="I145" s="23">
        <v>44690</v>
      </c>
      <c r="J145" s="23" t="s">
        <v>320</v>
      </c>
      <c r="K145" s="90" t="s">
        <v>316</v>
      </c>
      <c r="L145" s="58">
        <v>44791</v>
      </c>
      <c r="M145" s="23"/>
      <c r="N145" s="23"/>
      <c r="O145" s="34"/>
      <c r="P145" s="35"/>
      <c r="Q145" s="23"/>
      <c r="R145" s="23"/>
      <c r="S145" s="23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106"/>
    </row>
    <row r="146" spans="1:44" s="3" customFormat="1" ht="20.100000000000001" customHeight="1">
      <c r="A146" s="114">
        <v>68</v>
      </c>
      <c r="B146" s="116" t="s">
        <v>230</v>
      </c>
      <c r="C146" s="124" t="s">
        <v>141</v>
      </c>
      <c r="D146" s="120"/>
      <c r="E146" s="102" t="s">
        <v>161</v>
      </c>
      <c r="F146" s="112"/>
      <c r="G146" s="47" t="s">
        <v>1</v>
      </c>
      <c r="H146" s="43">
        <v>44635</v>
      </c>
      <c r="I146" s="43"/>
      <c r="J146" s="43"/>
      <c r="K146" s="50"/>
      <c r="L146" s="43"/>
      <c r="M146" s="43"/>
      <c r="N146" s="43"/>
      <c r="O146" s="48"/>
      <c r="P146" s="43"/>
      <c r="Q146" s="43"/>
      <c r="R146" s="43"/>
      <c r="S146" s="50"/>
      <c r="T146" s="49"/>
      <c r="U146" s="49"/>
      <c r="V146" s="49"/>
      <c r="W146" s="50"/>
      <c r="X146" s="49"/>
      <c r="Y146" s="49"/>
      <c r="Z146" s="49"/>
      <c r="AA146" s="50"/>
      <c r="AB146" s="49"/>
      <c r="AC146" s="49"/>
      <c r="AD146" s="49"/>
      <c r="AE146" s="50"/>
      <c r="AF146" s="49"/>
      <c r="AG146" s="49"/>
      <c r="AH146" s="49"/>
      <c r="AI146" s="50"/>
      <c r="AJ146" s="49"/>
      <c r="AK146" s="49"/>
      <c r="AL146" s="49"/>
      <c r="AM146" s="50"/>
      <c r="AN146" s="49" t="str">
        <f>IF(Y147=0,"",Y147+10)</f>
        <v/>
      </c>
      <c r="AO146" s="49" t="str">
        <f>IF(AN147=0,"",AN147+7)</f>
        <v/>
      </c>
      <c r="AP146" s="49"/>
      <c r="AQ146" s="50"/>
      <c r="AR146" s="106"/>
    </row>
    <row r="147" spans="1:44" s="3" customFormat="1" ht="20.100000000000001" customHeight="1">
      <c r="A147" s="115"/>
      <c r="B147" s="117"/>
      <c r="C147" s="125"/>
      <c r="D147" s="121"/>
      <c r="E147" s="103"/>
      <c r="F147" s="113"/>
      <c r="G147" s="77" t="s">
        <v>0</v>
      </c>
      <c r="H147" s="35">
        <v>44635</v>
      </c>
      <c r="I147" s="23">
        <v>44690</v>
      </c>
      <c r="J147" s="23" t="s">
        <v>320</v>
      </c>
      <c r="K147" s="90" t="s">
        <v>316</v>
      </c>
      <c r="L147" s="58">
        <v>44791</v>
      </c>
      <c r="M147" s="59"/>
      <c r="N147" s="59"/>
      <c r="O147" s="59"/>
      <c r="P147" s="59"/>
      <c r="Q147" s="59"/>
      <c r="R147" s="59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107"/>
    </row>
    <row r="148" spans="1:44" s="3" customFormat="1" ht="20.100000000000001" customHeight="1">
      <c r="A148" s="114">
        <v>69</v>
      </c>
      <c r="B148" s="116" t="s">
        <v>231</v>
      </c>
      <c r="C148" s="118" t="s">
        <v>188</v>
      </c>
      <c r="D148" s="120"/>
      <c r="E148" s="102" t="s">
        <v>160</v>
      </c>
      <c r="F148" s="112"/>
      <c r="G148" s="47" t="s">
        <v>1</v>
      </c>
      <c r="H148" s="43">
        <v>44610</v>
      </c>
      <c r="I148" s="43"/>
      <c r="J148" s="43"/>
      <c r="K148" s="50"/>
      <c r="L148" s="43"/>
      <c r="M148" s="43"/>
      <c r="N148" s="43"/>
      <c r="O148" s="48"/>
      <c r="P148" s="43"/>
      <c r="Q148" s="43"/>
      <c r="R148" s="43"/>
      <c r="S148" s="50"/>
      <c r="T148" s="49"/>
      <c r="U148" s="49"/>
      <c r="V148" s="49"/>
      <c r="W148" s="50"/>
      <c r="X148" s="49"/>
      <c r="Y148" s="49"/>
      <c r="Z148" s="49"/>
      <c r="AA148" s="50"/>
      <c r="AB148" s="49"/>
      <c r="AC148" s="49"/>
      <c r="AD148" s="49"/>
      <c r="AE148" s="50"/>
      <c r="AF148" s="49"/>
      <c r="AG148" s="49"/>
      <c r="AH148" s="49"/>
      <c r="AI148" s="50"/>
      <c r="AJ148" s="49"/>
      <c r="AK148" s="49"/>
      <c r="AL148" s="49"/>
      <c r="AM148" s="50"/>
      <c r="AN148" s="49" t="str">
        <f>IF(Y149=0,"",Y149+10)</f>
        <v/>
      </c>
      <c r="AO148" s="49" t="str">
        <f>IF(AN149=0,"",AN149+7)</f>
        <v/>
      </c>
      <c r="AP148" s="49"/>
      <c r="AQ148" s="50"/>
      <c r="AR148" s="106"/>
    </row>
    <row r="149" spans="1:44" s="3" customFormat="1" ht="20.100000000000001" customHeight="1">
      <c r="A149" s="115"/>
      <c r="B149" s="117"/>
      <c r="C149" s="119"/>
      <c r="D149" s="121"/>
      <c r="E149" s="103"/>
      <c r="F149" s="113"/>
      <c r="G149" s="77" t="s">
        <v>0</v>
      </c>
      <c r="H149" s="61">
        <v>44610</v>
      </c>
      <c r="I149" s="23">
        <v>44690</v>
      </c>
      <c r="J149" s="23" t="s">
        <v>322</v>
      </c>
      <c r="K149" s="90" t="s">
        <v>316</v>
      </c>
      <c r="L149" s="58">
        <v>44761</v>
      </c>
      <c r="M149" s="59"/>
      <c r="N149" s="59"/>
      <c r="O149" s="59"/>
      <c r="P149" s="59"/>
      <c r="Q149" s="59"/>
      <c r="R149" s="59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107"/>
    </row>
    <row r="150" spans="1:44" s="3" customFormat="1" ht="20.100000000000001" customHeight="1">
      <c r="A150" s="114">
        <v>70</v>
      </c>
      <c r="B150" s="116" t="s">
        <v>232</v>
      </c>
      <c r="C150" s="118" t="s">
        <v>189</v>
      </c>
      <c r="D150" s="120"/>
      <c r="E150" s="102" t="s">
        <v>160</v>
      </c>
      <c r="F150" s="112"/>
      <c r="G150" s="47" t="s">
        <v>1</v>
      </c>
      <c r="H150" s="43">
        <v>44610</v>
      </c>
      <c r="I150" s="43"/>
      <c r="J150" s="43"/>
      <c r="K150" s="50"/>
      <c r="L150" s="43"/>
      <c r="M150" s="43"/>
      <c r="N150" s="43"/>
      <c r="O150" s="48"/>
      <c r="P150" s="43"/>
      <c r="Q150" s="43"/>
      <c r="R150" s="43"/>
      <c r="S150" s="50"/>
      <c r="T150" s="49"/>
      <c r="U150" s="49"/>
      <c r="V150" s="49"/>
      <c r="W150" s="50"/>
      <c r="X150" s="49"/>
      <c r="Y150" s="49"/>
      <c r="Z150" s="49"/>
      <c r="AA150" s="50"/>
      <c r="AB150" s="49"/>
      <c r="AC150" s="49"/>
      <c r="AD150" s="49"/>
      <c r="AE150" s="50"/>
      <c r="AF150" s="49"/>
      <c r="AG150" s="49"/>
      <c r="AH150" s="49"/>
      <c r="AI150" s="50"/>
      <c r="AJ150" s="49"/>
      <c r="AK150" s="49"/>
      <c r="AL150" s="49"/>
      <c r="AM150" s="50"/>
      <c r="AN150" s="49" t="str">
        <f>IF(Y151=0,"",Y151+10)</f>
        <v/>
      </c>
      <c r="AO150" s="49" t="str">
        <f>IF(AN151=0,"",AN151+7)</f>
        <v/>
      </c>
      <c r="AP150" s="49"/>
      <c r="AQ150" s="50"/>
      <c r="AR150" s="106"/>
    </row>
    <row r="151" spans="1:44" s="3" customFormat="1" ht="20.100000000000001" customHeight="1">
      <c r="A151" s="115"/>
      <c r="B151" s="117"/>
      <c r="C151" s="119"/>
      <c r="D151" s="121"/>
      <c r="E151" s="103"/>
      <c r="F151" s="113"/>
      <c r="G151" s="77" t="s">
        <v>0</v>
      </c>
      <c r="H151" s="61">
        <v>44610</v>
      </c>
      <c r="I151" s="23">
        <v>44690</v>
      </c>
      <c r="J151" s="23" t="s">
        <v>322</v>
      </c>
      <c r="K151" s="90" t="s">
        <v>316</v>
      </c>
      <c r="L151" s="58">
        <v>44761</v>
      </c>
      <c r="M151" s="59"/>
      <c r="N151" s="59"/>
      <c r="O151" s="59"/>
      <c r="P151" s="59"/>
      <c r="Q151" s="59"/>
      <c r="R151" s="59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107"/>
    </row>
    <row r="152" spans="1:44" s="3" customFormat="1" ht="20.100000000000001" customHeight="1">
      <c r="A152" s="114">
        <v>71</v>
      </c>
      <c r="B152" s="116" t="s">
        <v>233</v>
      </c>
      <c r="C152" s="124" t="s">
        <v>104</v>
      </c>
      <c r="D152" s="120"/>
      <c r="E152" s="102" t="s">
        <v>161</v>
      </c>
      <c r="F152" s="112"/>
      <c r="G152" s="47" t="s">
        <v>1</v>
      </c>
      <c r="H152" s="43">
        <v>44645</v>
      </c>
      <c r="I152" s="43"/>
      <c r="J152" s="43"/>
      <c r="K152" s="50"/>
      <c r="L152" s="43"/>
      <c r="M152" s="43"/>
      <c r="N152" s="43"/>
      <c r="O152" s="48"/>
      <c r="P152" s="43"/>
      <c r="Q152" s="43"/>
      <c r="R152" s="43"/>
      <c r="S152" s="50"/>
      <c r="T152" s="49"/>
      <c r="U152" s="49"/>
      <c r="V152" s="49"/>
      <c r="W152" s="50"/>
      <c r="X152" s="49"/>
      <c r="Y152" s="49"/>
      <c r="Z152" s="49"/>
      <c r="AA152" s="50"/>
      <c r="AB152" s="49"/>
      <c r="AC152" s="49"/>
      <c r="AD152" s="49"/>
      <c r="AE152" s="50"/>
      <c r="AF152" s="49"/>
      <c r="AG152" s="49"/>
      <c r="AH152" s="49"/>
      <c r="AI152" s="50"/>
      <c r="AJ152" s="49"/>
      <c r="AK152" s="49"/>
      <c r="AL152" s="49"/>
      <c r="AM152" s="50"/>
      <c r="AN152" s="49" t="str">
        <f>IF(Y153=0,"",Y153+10)</f>
        <v/>
      </c>
      <c r="AO152" s="49" t="str">
        <f>IF(AN153=0,"",AN153+7)</f>
        <v/>
      </c>
      <c r="AP152" s="49"/>
      <c r="AQ152" s="50"/>
      <c r="AR152" s="106"/>
    </row>
    <row r="153" spans="1:44" s="3" customFormat="1" ht="20.100000000000001" customHeight="1">
      <c r="A153" s="115"/>
      <c r="B153" s="117"/>
      <c r="C153" s="125"/>
      <c r="D153" s="121"/>
      <c r="E153" s="103"/>
      <c r="F153" s="113"/>
      <c r="G153" s="54" t="s">
        <v>0</v>
      </c>
      <c r="H153" s="61">
        <v>44645</v>
      </c>
      <c r="I153" s="23">
        <v>44690</v>
      </c>
      <c r="J153" s="23" t="s">
        <v>321</v>
      </c>
      <c r="K153" s="90" t="s">
        <v>316</v>
      </c>
      <c r="L153" s="58"/>
      <c r="M153" s="59"/>
      <c r="N153" s="59"/>
      <c r="O153" s="59"/>
      <c r="P153" s="59"/>
      <c r="Q153" s="59"/>
      <c r="R153" s="59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107"/>
    </row>
    <row r="154" spans="1:44" s="3" customFormat="1" ht="20.100000000000001" customHeight="1">
      <c r="A154" s="114">
        <v>72</v>
      </c>
      <c r="B154" s="116" t="s">
        <v>234</v>
      </c>
      <c r="C154" s="124" t="s">
        <v>105</v>
      </c>
      <c r="D154" s="120"/>
      <c r="E154" s="102" t="s">
        <v>160</v>
      </c>
      <c r="F154" s="112"/>
      <c r="G154" s="47" t="s">
        <v>1</v>
      </c>
      <c r="H154" s="43">
        <v>44645</v>
      </c>
      <c r="I154" s="43"/>
      <c r="J154" s="43"/>
      <c r="K154" s="50"/>
      <c r="L154" s="43"/>
      <c r="M154" s="43"/>
      <c r="N154" s="43"/>
      <c r="O154" s="48"/>
      <c r="P154" s="43"/>
      <c r="Q154" s="43"/>
      <c r="R154" s="43"/>
      <c r="S154" s="50"/>
      <c r="T154" s="49"/>
      <c r="U154" s="49"/>
      <c r="V154" s="49"/>
      <c r="W154" s="50"/>
      <c r="X154" s="49"/>
      <c r="Y154" s="49"/>
      <c r="Z154" s="49"/>
      <c r="AA154" s="50"/>
      <c r="AB154" s="49"/>
      <c r="AC154" s="49"/>
      <c r="AD154" s="49"/>
      <c r="AE154" s="50"/>
      <c r="AF154" s="49"/>
      <c r="AG154" s="49"/>
      <c r="AH154" s="49"/>
      <c r="AI154" s="50"/>
      <c r="AJ154" s="49"/>
      <c r="AK154" s="49"/>
      <c r="AL154" s="49"/>
      <c r="AM154" s="50"/>
      <c r="AN154" s="49" t="str">
        <f>IF(Y155=0,"",Y155+10)</f>
        <v/>
      </c>
      <c r="AO154" s="49" t="str">
        <f>IF(AN155=0,"",AN155+7)</f>
        <v/>
      </c>
      <c r="AP154" s="49"/>
      <c r="AQ154" s="50"/>
      <c r="AR154" s="106"/>
    </row>
    <row r="155" spans="1:44" s="3" customFormat="1" ht="20.100000000000001" customHeight="1">
      <c r="A155" s="115"/>
      <c r="B155" s="117"/>
      <c r="C155" s="125"/>
      <c r="D155" s="121"/>
      <c r="E155" s="103"/>
      <c r="F155" s="113"/>
      <c r="G155" s="54" t="s">
        <v>0</v>
      </c>
      <c r="H155" s="61">
        <v>44645</v>
      </c>
      <c r="I155" s="23">
        <v>44690</v>
      </c>
      <c r="J155" s="23" t="s">
        <v>321</v>
      </c>
      <c r="K155" s="90" t="s">
        <v>316</v>
      </c>
      <c r="L155" s="58"/>
      <c r="M155" s="59"/>
      <c r="N155" s="59"/>
      <c r="O155" s="59"/>
      <c r="P155" s="59"/>
      <c r="Q155" s="59"/>
      <c r="R155" s="59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107"/>
    </row>
    <row r="156" spans="1:44" s="3" customFormat="1" ht="20.100000000000001" customHeight="1">
      <c r="A156" s="114">
        <v>73</v>
      </c>
      <c r="B156" s="116" t="s">
        <v>235</v>
      </c>
      <c r="C156" s="124" t="s">
        <v>323</v>
      </c>
      <c r="D156" s="120"/>
      <c r="E156" s="102" t="s">
        <v>160</v>
      </c>
      <c r="F156" s="104" t="s">
        <v>153</v>
      </c>
      <c r="G156" s="47" t="s">
        <v>1</v>
      </c>
      <c r="H156" s="43">
        <v>44610</v>
      </c>
      <c r="I156" s="43"/>
      <c r="J156" s="43"/>
      <c r="K156" s="50"/>
      <c r="L156" s="43"/>
      <c r="M156" s="43"/>
      <c r="N156" s="43"/>
      <c r="O156" s="48"/>
      <c r="P156" s="43"/>
      <c r="Q156" s="43"/>
      <c r="R156" s="43"/>
      <c r="S156" s="50"/>
      <c r="T156" s="49"/>
      <c r="U156" s="49"/>
      <c r="V156" s="49"/>
      <c r="W156" s="50"/>
      <c r="X156" s="49"/>
      <c r="Y156" s="49"/>
      <c r="Z156" s="49"/>
      <c r="AA156" s="50"/>
      <c r="AB156" s="49"/>
      <c r="AC156" s="49"/>
      <c r="AD156" s="49"/>
      <c r="AE156" s="50"/>
      <c r="AF156" s="49"/>
      <c r="AG156" s="49"/>
      <c r="AH156" s="49"/>
      <c r="AI156" s="50"/>
      <c r="AJ156" s="49"/>
      <c r="AK156" s="49"/>
      <c r="AL156" s="49"/>
      <c r="AM156" s="50"/>
      <c r="AN156" s="49" t="str">
        <f>IF(Y157=0,"",Y157+10)</f>
        <v/>
      </c>
      <c r="AO156" s="49" t="str">
        <f>IF(AN157=0,"",AN157+7)</f>
        <v/>
      </c>
      <c r="AP156" s="49"/>
      <c r="AQ156" s="50"/>
      <c r="AR156" s="106"/>
    </row>
    <row r="157" spans="1:44" s="3" customFormat="1" ht="20.100000000000001" customHeight="1">
      <c r="A157" s="115"/>
      <c r="B157" s="117"/>
      <c r="C157" s="125"/>
      <c r="D157" s="121"/>
      <c r="E157" s="103"/>
      <c r="F157" s="105"/>
      <c r="G157" s="54" t="s">
        <v>0</v>
      </c>
      <c r="H157" s="61">
        <v>44610</v>
      </c>
      <c r="I157" s="23">
        <v>44690</v>
      </c>
      <c r="J157" s="23" t="s">
        <v>322</v>
      </c>
      <c r="K157" s="90" t="s">
        <v>316</v>
      </c>
      <c r="L157" s="58">
        <v>44761</v>
      </c>
      <c r="M157" s="59"/>
      <c r="N157" s="59"/>
      <c r="O157" s="59"/>
      <c r="P157" s="59"/>
      <c r="Q157" s="59"/>
      <c r="R157" s="59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107"/>
    </row>
    <row r="158" spans="1:44" s="3" customFormat="1" ht="20.100000000000001" customHeight="1">
      <c r="A158" s="114">
        <v>74</v>
      </c>
      <c r="B158" s="116" t="s">
        <v>236</v>
      </c>
      <c r="C158" s="124" t="s">
        <v>101</v>
      </c>
      <c r="D158" s="120"/>
      <c r="E158" s="102" t="s">
        <v>161</v>
      </c>
      <c r="F158" s="104" t="s">
        <v>153</v>
      </c>
      <c r="G158" s="47" t="s">
        <v>1</v>
      </c>
      <c r="H158" s="43">
        <v>44610</v>
      </c>
      <c r="I158" s="43"/>
      <c r="J158" s="43"/>
      <c r="K158" s="50"/>
      <c r="L158" s="43"/>
      <c r="M158" s="43"/>
      <c r="N158" s="43"/>
      <c r="O158" s="48"/>
      <c r="P158" s="43"/>
      <c r="Q158" s="43"/>
      <c r="R158" s="43"/>
      <c r="S158" s="50"/>
      <c r="T158" s="49"/>
      <c r="U158" s="49"/>
      <c r="V158" s="49"/>
      <c r="W158" s="50"/>
      <c r="X158" s="49"/>
      <c r="Y158" s="49"/>
      <c r="Z158" s="49"/>
      <c r="AA158" s="50"/>
      <c r="AB158" s="49"/>
      <c r="AC158" s="49"/>
      <c r="AD158" s="49"/>
      <c r="AE158" s="50"/>
      <c r="AF158" s="49"/>
      <c r="AG158" s="49"/>
      <c r="AH158" s="49"/>
      <c r="AI158" s="50"/>
      <c r="AJ158" s="49"/>
      <c r="AK158" s="49"/>
      <c r="AL158" s="49"/>
      <c r="AM158" s="50"/>
      <c r="AN158" s="49" t="str">
        <f>IF(Y159=0,"",Y159+10)</f>
        <v/>
      </c>
      <c r="AO158" s="49" t="str">
        <f>IF(AN159=0,"",AN159+7)</f>
        <v/>
      </c>
      <c r="AP158" s="49"/>
      <c r="AQ158" s="50"/>
      <c r="AR158" s="106"/>
    </row>
    <row r="159" spans="1:44" s="3" customFormat="1" ht="20.100000000000001" customHeight="1">
      <c r="A159" s="115"/>
      <c r="B159" s="117"/>
      <c r="C159" s="125"/>
      <c r="D159" s="121"/>
      <c r="E159" s="103"/>
      <c r="F159" s="105"/>
      <c r="G159" s="54" t="s">
        <v>0</v>
      </c>
      <c r="H159" s="61">
        <v>44610</v>
      </c>
      <c r="I159" s="23">
        <v>44690</v>
      </c>
      <c r="J159" s="23" t="s">
        <v>322</v>
      </c>
      <c r="K159" s="90" t="s">
        <v>316</v>
      </c>
      <c r="L159" s="58">
        <v>44761</v>
      </c>
      <c r="M159" s="59"/>
      <c r="N159" s="59"/>
      <c r="O159" s="59"/>
      <c r="P159" s="59"/>
      <c r="Q159" s="59"/>
      <c r="R159" s="59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107"/>
    </row>
    <row r="160" spans="1:44" s="3" customFormat="1" ht="20.100000000000001" customHeight="1">
      <c r="A160" s="114">
        <v>75</v>
      </c>
      <c r="B160" s="116" t="s">
        <v>237</v>
      </c>
      <c r="C160" s="124" t="s">
        <v>109</v>
      </c>
      <c r="D160" s="100"/>
      <c r="E160" s="102" t="s">
        <v>159</v>
      </c>
      <c r="F160" s="112"/>
      <c r="G160" s="47" t="s">
        <v>1</v>
      </c>
      <c r="H160" s="43">
        <v>44635</v>
      </c>
      <c r="I160" s="43"/>
      <c r="J160" s="43"/>
      <c r="K160" s="50"/>
      <c r="L160" s="43"/>
      <c r="M160" s="43"/>
      <c r="N160" s="43"/>
      <c r="O160" s="48"/>
      <c r="P160" s="43"/>
      <c r="Q160" s="43"/>
      <c r="R160" s="43"/>
      <c r="S160" s="50"/>
      <c r="T160" s="49"/>
      <c r="U160" s="49"/>
      <c r="V160" s="49"/>
      <c r="W160" s="50"/>
      <c r="X160" s="49"/>
      <c r="Y160" s="49"/>
      <c r="Z160" s="49"/>
      <c r="AA160" s="50"/>
      <c r="AB160" s="49"/>
      <c r="AC160" s="49"/>
      <c r="AD160" s="49"/>
      <c r="AE160" s="50"/>
      <c r="AF160" s="49"/>
      <c r="AG160" s="49"/>
      <c r="AH160" s="49"/>
      <c r="AI160" s="50"/>
      <c r="AJ160" s="49"/>
      <c r="AK160" s="49"/>
      <c r="AL160" s="49"/>
      <c r="AM160" s="50"/>
      <c r="AN160" s="49" t="str">
        <f>IF(Y161=0,"",Y161+10)</f>
        <v/>
      </c>
      <c r="AO160" s="49" t="str">
        <f>IF(AN161=0,"",AN161+7)</f>
        <v/>
      </c>
      <c r="AP160" s="49"/>
      <c r="AQ160" s="50"/>
      <c r="AR160" s="106"/>
    </row>
    <row r="161" spans="1:44" s="3" customFormat="1" ht="20.100000000000001" customHeight="1">
      <c r="A161" s="115"/>
      <c r="B161" s="117"/>
      <c r="C161" s="125"/>
      <c r="D161" s="101"/>
      <c r="E161" s="103"/>
      <c r="F161" s="113"/>
      <c r="G161" s="54" t="s">
        <v>0</v>
      </c>
      <c r="H161" s="61">
        <v>44672</v>
      </c>
      <c r="I161" s="23">
        <v>44750</v>
      </c>
      <c r="J161" s="23" t="s">
        <v>340</v>
      </c>
      <c r="K161" s="90" t="s">
        <v>291</v>
      </c>
      <c r="L161" s="58">
        <v>44774</v>
      </c>
      <c r="M161" s="59"/>
      <c r="N161" s="59"/>
      <c r="O161" s="59"/>
      <c r="P161" s="59"/>
      <c r="Q161" s="59"/>
      <c r="R161" s="59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107"/>
    </row>
    <row r="162" spans="1:44" s="3" customFormat="1" ht="20.100000000000001" customHeight="1">
      <c r="A162" s="108">
        <v>76</v>
      </c>
      <c r="B162" s="110" t="s">
        <v>238</v>
      </c>
      <c r="C162" s="171" t="s">
        <v>102</v>
      </c>
      <c r="D162" s="120"/>
      <c r="E162" s="102" t="s">
        <v>161</v>
      </c>
      <c r="F162" s="112"/>
      <c r="G162" s="47" t="s">
        <v>1</v>
      </c>
      <c r="H162" s="43">
        <v>44617</v>
      </c>
      <c r="I162" s="43"/>
      <c r="J162" s="43"/>
      <c r="K162" s="50"/>
      <c r="L162" s="43"/>
      <c r="M162" s="43"/>
      <c r="N162" s="43"/>
      <c r="O162" s="48"/>
      <c r="P162" s="43"/>
      <c r="Q162" s="43"/>
      <c r="R162" s="43"/>
      <c r="S162" s="50"/>
      <c r="T162" s="49"/>
      <c r="U162" s="49"/>
      <c r="V162" s="49"/>
      <c r="W162" s="50"/>
      <c r="X162" s="49"/>
      <c r="Y162" s="49"/>
      <c r="Z162" s="49"/>
      <c r="AA162" s="50"/>
      <c r="AB162" s="49"/>
      <c r="AC162" s="49"/>
      <c r="AD162" s="49"/>
      <c r="AE162" s="50"/>
      <c r="AF162" s="49"/>
      <c r="AG162" s="49"/>
      <c r="AH162" s="49"/>
      <c r="AI162" s="50"/>
      <c r="AJ162" s="49"/>
      <c r="AK162" s="49"/>
      <c r="AL162" s="49"/>
      <c r="AM162" s="50"/>
      <c r="AN162" s="49" t="str">
        <f>IF(Y163=0,"",Y163+10)</f>
        <v/>
      </c>
      <c r="AO162" s="49" t="str">
        <f>IF(AN163=0,"",AN163+7)</f>
        <v/>
      </c>
      <c r="AP162" s="49"/>
      <c r="AQ162" s="50"/>
      <c r="AR162" s="106"/>
    </row>
    <row r="163" spans="1:44" s="3" customFormat="1" ht="20.100000000000001" customHeight="1">
      <c r="A163" s="109"/>
      <c r="B163" s="111"/>
      <c r="C163" s="172"/>
      <c r="D163" s="121"/>
      <c r="E163" s="103"/>
      <c r="F163" s="113"/>
      <c r="G163" s="54" t="s">
        <v>0</v>
      </c>
      <c r="H163" s="61">
        <v>44617</v>
      </c>
      <c r="I163" s="25">
        <v>44658</v>
      </c>
      <c r="J163" s="25" t="s">
        <v>311</v>
      </c>
      <c r="K163" s="25" t="s">
        <v>291</v>
      </c>
      <c r="L163" s="58">
        <v>44680</v>
      </c>
      <c r="M163" s="85">
        <v>44767</v>
      </c>
      <c r="N163" s="85" t="s">
        <v>349</v>
      </c>
      <c r="O163" s="93" t="s">
        <v>293</v>
      </c>
      <c r="P163" s="59"/>
      <c r="Q163" s="59"/>
      <c r="R163" s="59"/>
      <c r="S163" s="66"/>
      <c r="T163" s="33">
        <v>44795</v>
      </c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107"/>
    </row>
    <row r="164" spans="1:44" s="3" customFormat="1" ht="20.100000000000001" customHeight="1">
      <c r="A164" s="108">
        <v>77</v>
      </c>
      <c r="B164" s="110" t="s">
        <v>239</v>
      </c>
      <c r="C164" s="171" t="s">
        <v>103</v>
      </c>
      <c r="D164" s="120"/>
      <c r="E164" s="102" t="s">
        <v>286</v>
      </c>
      <c r="F164" s="112"/>
      <c r="G164" s="47" t="s">
        <v>1</v>
      </c>
      <c r="H164" s="43">
        <v>44610</v>
      </c>
      <c r="I164" s="43"/>
      <c r="J164" s="43"/>
      <c r="K164" s="50"/>
      <c r="L164" s="43"/>
      <c r="M164" s="43"/>
      <c r="N164" s="43"/>
      <c r="O164" s="48"/>
      <c r="P164" s="43"/>
      <c r="Q164" s="43"/>
      <c r="R164" s="43"/>
      <c r="S164" s="50"/>
      <c r="T164" s="49"/>
      <c r="U164" s="49"/>
      <c r="V164" s="49"/>
      <c r="W164" s="50"/>
      <c r="X164" s="49"/>
      <c r="Y164" s="49"/>
      <c r="Z164" s="49"/>
      <c r="AA164" s="50"/>
      <c r="AB164" s="49"/>
      <c r="AC164" s="49"/>
      <c r="AD164" s="49"/>
      <c r="AE164" s="50"/>
      <c r="AF164" s="49"/>
      <c r="AG164" s="49"/>
      <c r="AH164" s="49"/>
      <c r="AI164" s="50"/>
      <c r="AJ164" s="49"/>
      <c r="AK164" s="49"/>
      <c r="AL164" s="49"/>
      <c r="AM164" s="50"/>
      <c r="AN164" s="49" t="str">
        <f>IF(Y165=0,"",Y165+10)</f>
        <v/>
      </c>
      <c r="AO164" s="49" t="str">
        <f>IF(AN165=0,"",AN165+7)</f>
        <v/>
      </c>
      <c r="AP164" s="49"/>
      <c r="AQ164" s="50"/>
      <c r="AR164" s="106"/>
    </row>
    <row r="165" spans="1:44" s="3" customFormat="1" ht="20.100000000000001" customHeight="1">
      <c r="A165" s="109"/>
      <c r="B165" s="111"/>
      <c r="C165" s="172"/>
      <c r="D165" s="121"/>
      <c r="E165" s="103"/>
      <c r="F165" s="113"/>
      <c r="G165" s="54" t="s">
        <v>0</v>
      </c>
      <c r="H165" s="61">
        <v>44610</v>
      </c>
      <c r="I165" s="85">
        <v>44690</v>
      </c>
      <c r="J165" s="85" t="s">
        <v>322</v>
      </c>
      <c r="K165" s="93" t="s">
        <v>319</v>
      </c>
      <c r="L165" s="58"/>
      <c r="M165" s="59"/>
      <c r="N165" s="59"/>
      <c r="O165" s="59"/>
      <c r="P165" s="59"/>
      <c r="Q165" s="59"/>
      <c r="R165" s="59"/>
      <c r="S165" s="66"/>
      <c r="T165" s="33">
        <v>44761</v>
      </c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107"/>
    </row>
    <row r="166" spans="1:44" s="3" customFormat="1" ht="20.100000000000001" customHeight="1">
      <c r="A166" s="114">
        <v>78</v>
      </c>
      <c r="B166" s="116" t="s">
        <v>265</v>
      </c>
      <c r="C166" s="124" t="s">
        <v>151</v>
      </c>
      <c r="D166" s="120"/>
      <c r="E166" s="102" t="s">
        <v>161</v>
      </c>
      <c r="F166" s="112"/>
      <c r="G166" s="47" t="s">
        <v>1</v>
      </c>
      <c r="H166" s="43">
        <v>44617</v>
      </c>
      <c r="I166" s="43"/>
      <c r="J166" s="43"/>
      <c r="K166" s="50"/>
      <c r="L166" s="43"/>
      <c r="M166" s="43"/>
      <c r="N166" s="43"/>
      <c r="O166" s="48"/>
      <c r="P166" s="43"/>
      <c r="Q166" s="43"/>
      <c r="R166" s="43"/>
      <c r="S166" s="50"/>
      <c r="T166" s="49"/>
      <c r="U166" s="49"/>
      <c r="V166" s="49"/>
      <c r="W166" s="50"/>
      <c r="X166" s="49"/>
      <c r="Y166" s="49"/>
      <c r="Z166" s="49"/>
      <c r="AA166" s="50"/>
      <c r="AB166" s="49"/>
      <c r="AC166" s="49"/>
      <c r="AD166" s="49"/>
      <c r="AE166" s="50"/>
      <c r="AF166" s="49"/>
      <c r="AG166" s="49"/>
      <c r="AH166" s="49"/>
      <c r="AI166" s="50"/>
      <c r="AJ166" s="49"/>
      <c r="AK166" s="49"/>
      <c r="AL166" s="49"/>
      <c r="AM166" s="50"/>
      <c r="AN166" s="49" t="str">
        <f>IF(Y167=0,"",Y167+10)</f>
        <v/>
      </c>
      <c r="AO166" s="49" t="str">
        <f>IF(AN167=0,"",AN167+7)</f>
        <v/>
      </c>
      <c r="AP166" s="49"/>
      <c r="AQ166" s="50"/>
      <c r="AR166" s="106"/>
    </row>
    <row r="167" spans="1:44" s="3" customFormat="1" ht="20.100000000000001" customHeight="1">
      <c r="A167" s="115"/>
      <c r="B167" s="117"/>
      <c r="C167" s="125"/>
      <c r="D167" s="121"/>
      <c r="E167" s="103"/>
      <c r="F167" s="113"/>
      <c r="G167" s="77" t="s">
        <v>0</v>
      </c>
      <c r="H167" s="61">
        <v>44617</v>
      </c>
      <c r="I167" s="25">
        <v>44658</v>
      </c>
      <c r="J167" s="25" t="s">
        <v>311</v>
      </c>
      <c r="K167" s="25" t="s">
        <v>291</v>
      </c>
      <c r="L167" s="58">
        <v>44762</v>
      </c>
      <c r="M167" s="59"/>
      <c r="N167" s="59"/>
      <c r="O167" s="59"/>
      <c r="P167" s="59"/>
      <c r="Q167" s="59"/>
      <c r="R167" s="59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107"/>
    </row>
    <row r="168" spans="1:44" s="3" customFormat="1" ht="20.100000000000001" customHeight="1">
      <c r="A168" s="108">
        <v>79</v>
      </c>
      <c r="B168" s="110" t="s">
        <v>266</v>
      </c>
      <c r="C168" s="171" t="s">
        <v>152</v>
      </c>
      <c r="D168" s="120"/>
      <c r="E168" s="102" t="s">
        <v>160</v>
      </c>
      <c r="F168" s="112"/>
      <c r="G168" s="47" t="s">
        <v>1</v>
      </c>
      <c r="H168" s="43">
        <v>44617</v>
      </c>
      <c r="I168" s="43"/>
      <c r="J168" s="43"/>
      <c r="K168" s="50"/>
      <c r="L168" s="43"/>
      <c r="M168" s="43"/>
      <c r="N168" s="43"/>
      <c r="O168" s="48"/>
      <c r="P168" s="43"/>
      <c r="Q168" s="43"/>
      <c r="R168" s="43"/>
      <c r="S168" s="50"/>
      <c r="T168" s="49"/>
      <c r="U168" s="49"/>
      <c r="V168" s="49"/>
      <c r="W168" s="50"/>
      <c r="X168" s="49"/>
      <c r="Y168" s="49"/>
      <c r="Z168" s="49"/>
      <c r="AA168" s="50"/>
      <c r="AB168" s="49"/>
      <c r="AC168" s="49"/>
      <c r="AD168" s="49"/>
      <c r="AE168" s="50"/>
      <c r="AF168" s="49"/>
      <c r="AG168" s="49"/>
      <c r="AH168" s="49"/>
      <c r="AI168" s="50"/>
      <c r="AJ168" s="49"/>
      <c r="AK168" s="49"/>
      <c r="AL168" s="49"/>
      <c r="AM168" s="50"/>
      <c r="AN168" s="49" t="str">
        <f>IF(Y169=0,"",Y169+10)</f>
        <v/>
      </c>
      <c r="AO168" s="49" t="str">
        <f>IF(AN169=0,"",AN169+7)</f>
        <v/>
      </c>
      <c r="AP168" s="49"/>
      <c r="AQ168" s="50"/>
      <c r="AR168" s="106"/>
    </row>
    <row r="169" spans="1:44" s="3" customFormat="1" ht="20.100000000000001" customHeight="1">
      <c r="A169" s="109"/>
      <c r="B169" s="111"/>
      <c r="C169" s="172"/>
      <c r="D169" s="121"/>
      <c r="E169" s="103"/>
      <c r="F169" s="113"/>
      <c r="G169" s="54" t="s">
        <v>0</v>
      </c>
      <c r="H169" s="61">
        <v>44617</v>
      </c>
      <c r="I169" s="25">
        <v>44658</v>
      </c>
      <c r="J169" s="25" t="s">
        <v>311</v>
      </c>
      <c r="K169" s="25" t="s">
        <v>310</v>
      </c>
      <c r="L169" s="58">
        <v>44680</v>
      </c>
      <c r="M169" s="85">
        <v>44767</v>
      </c>
      <c r="N169" s="85" t="s">
        <v>349</v>
      </c>
      <c r="O169" s="93" t="s">
        <v>293</v>
      </c>
      <c r="P169" s="59"/>
      <c r="Q169" s="59"/>
      <c r="R169" s="59"/>
      <c r="S169" s="66"/>
      <c r="T169" s="33">
        <v>44795</v>
      </c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107"/>
    </row>
    <row r="170" spans="1:44" s="3" customFormat="1" ht="20.100000000000001" customHeight="1">
      <c r="A170" s="114">
        <v>80</v>
      </c>
      <c r="B170" s="116" t="s">
        <v>267</v>
      </c>
      <c r="C170" s="124" t="s">
        <v>110</v>
      </c>
      <c r="D170" s="100"/>
      <c r="E170" s="102" t="s">
        <v>286</v>
      </c>
      <c r="F170" s="112"/>
      <c r="G170" s="47" t="s">
        <v>1</v>
      </c>
      <c r="H170" s="43">
        <v>44635</v>
      </c>
      <c r="I170" s="43"/>
      <c r="J170" s="43"/>
      <c r="K170" s="50"/>
      <c r="L170" s="43"/>
      <c r="M170" s="43"/>
      <c r="N170" s="43"/>
      <c r="O170" s="48"/>
      <c r="P170" s="43"/>
      <c r="Q170" s="43"/>
      <c r="R170" s="43"/>
      <c r="S170" s="50"/>
      <c r="T170" s="49"/>
      <c r="U170" s="49"/>
      <c r="V170" s="49"/>
      <c r="W170" s="50"/>
      <c r="X170" s="49"/>
      <c r="Y170" s="49"/>
      <c r="Z170" s="49"/>
      <c r="AA170" s="50"/>
      <c r="AB170" s="49"/>
      <c r="AC170" s="49"/>
      <c r="AD170" s="49"/>
      <c r="AE170" s="50"/>
      <c r="AF170" s="49"/>
      <c r="AG170" s="49"/>
      <c r="AH170" s="49"/>
      <c r="AI170" s="50"/>
      <c r="AJ170" s="49"/>
      <c r="AK170" s="49"/>
      <c r="AL170" s="49"/>
      <c r="AM170" s="50"/>
      <c r="AN170" s="49" t="str">
        <f>IF(Y171=0,"",Y171+10)</f>
        <v/>
      </c>
      <c r="AO170" s="49" t="str">
        <f>IF(AN171=0,"",AN171+7)</f>
        <v/>
      </c>
      <c r="AP170" s="49"/>
      <c r="AQ170" s="50"/>
      <c r="AR170" s="106"/>
    </row>
    <row r="171" spans="1:44" s="3" customFormat="1" ht="20.100000000000001" customHeight="1">
      <c r="A171" s="115"/>
      <c r="B171" s="117"/>
      <c r="C171" s="125"/>
      <c r="D171" s="101"/>
      <c r="E171" s="103"/>
      <c r="F171" s="113"/>
      <c r="G171" s="54" t="s">
        <v>0</v>
      </c>
      <c r="H171" s="61">
        <v>44755</v>
      </c>
      <c r="I171" s="59"/>
      <c r="J171" s="59"/>
      <c r="K171" s="60"/>
      <c r="L171" s="58"/>
      <c r="M171" s="59"/>
      <c r="N171" s="59"/>
      <c r="O171" s="59"/>
      <c r="P171" s="59"/>
      <c r="Q171" s="59"/>
      <c r="R171" s="59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107"/>
    </row>
    <row r="172" spans="1:44" s="3" customFormat="1" ht="20.100000000000001" customHeight="1">
      <c r="A172" s="114">
        <v>81</v>
      </c>
      <c r="B172" s="116" t="s">
        <v>240</v>
      </c>
      <c r="C172" s="124" t="s">
        <v>150</v>
      </c>
      <c r="D172" s="120"/>
      <c r="E172" s="102" t="s">
        <v>160</v>
      </c>
      <c r="F172" s="112"/>
      <c r="G172" s="47" t="s">
        <v>1</v>
      </c>
      <c r="H172" s="43">
        <v>44617</v>
      </c>
      <c r="I172" s="43"/>
      <c r="J172" s="43"/>
      <c r="K172" s="50"/>
      <c r="L172" s="43"/>
      <c r="M172" s="43"/>
      <c r="N172" s="43"/>
      <c r="O172" s="48"/>
      <c r="P172" s="43"/>
      <c r="Q172" s="43"/>
      <c r="R172" s="43"/>
      <c r="S172" s="50"/>
      <c r="T172" s="49"/>
      <c r="U172" s="49"/>
      <c r="V172" s="49"/>
      <c r="W172" s="50"/>
      <c r="X172" s="49"/>
      <c r="Y172" s="49"/>
      <c r="Z172" s="49"/>
      <c r="AA172" s="50"/>
      <c r="AB172" s="49"/>
      <c r="AC172" s="49"/>
      <c r="AD172" s="49"/>
      <c r="AE172" s="50"/>
      <c r="AF172" s="49"/>
      <c r="AG172" s="49"/>
      <c r="AH172" s="49"/>
      <c r="AI172" s="50"/>
      <c r="AJ172" s="49"/>
      <c r="AK172" s="49"/>
      <c r="AL172" s="49"/>
      <c r="AM172" s="50"/>
      <c r="AN172" s="49" t="str">
        <f>IF(Y173=0,"",Y173+10)</f>
        <v/>
      </c>
      <c r="AO172" s="49" t="str">
        <f>IF(AN173=0,"",AN173+7)</f>
        <v/>
      </c>
      <c r="AP172" s="49"/>
      <c r="AQ172" s="50"/>
      <c r="AR172" s="106"/>
    </row>
    <row r="173" spans="1:44" s="3" customFormat="1" ht="20.100000000000001" customHeight="1">
      <c r="A173" s="115"/>
      <c r="B173" s="117"/>
      <c r="C173" s="125"/>
      <c r="D173" s="121"/>
      <c r="E173" s="103"/>
      <c r="F173" s="113"/>
      <c r="G173" s="54" t="s">
        <v>0</v>
      </c>
      <c r="H173" s="61">
        <v>44617</v>
      </c>
      <c r="I173" s="25">
        <v>44658</v>
      </c>
      <c r="J173" s="25" t="s">
        <v>311</v>
      </c>
      <c r="K173" s="25" t="s">
        <v>291</v>
      </c>
      <c r="L173" s="58">
        <v>44680</v>
      </c>
      <c r="M173" s="96">
        <v>44767</v>
      </c>
      <c r="N173" s="96" t="s">
        <v>349</v>
      </c>
      <c r="O173" s="97" t="s">
        <v>291</v>
      </c>
      <c r="P173" s="33">
        <v>44795</v>
      </c>
      <c r="Q173" s="59"/>
      <c r="R173" s="59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107"/>
    </row>
    <row r="174" spans="1:44" s="3" customFormat="1" ht="20.100000000000001" customHeight="1">
      <c r="A174" s="108">
        <v>82</v>
      </c>
      <c r="B174" s="111" t="s">
        <v>241</v>
      </c>
      <c r="C174" s="171" t="s">
        <v>106</v>
      </c>
      <c r="D174" s="231"/>
      <c r="E174" s="103" t="s">
        <v>288</v>
      </c>
      <c r="F174" s="112"/>
      <c r="G174" s="47" t="s">
        <v>1</v>
      </c>
      <c r="H174" s="43">
        <v>44617</v>
      </c>
      <c r="I174" s="43"/>
      <c r="J174" s="43"/>
      <c r="K174" s="50"/>
      <c r="L174" s="43"/>
      <c r="M174" s="43"/>
      <c r="N174" s="43"/>
      <c r="O174" s="48"/>
      <c r="P174" s="43"/>
      <c r="Q174" s="43"/>
      <c r="R174" s="43"/>
      <c r="S174" s="50"/>
      <c r="T174" s="49"/>
      <c r="U174" s="49"/>
      <c r="V174" s="49"/>
      <c r="W174" s="50"/>
      <c r="X174" s="49"/>
      <c r="Y174" s="49"/>
      <c r="Z174" s="49"/>
      <c r="AA174" s="50"/>
      <c r="AB174" s="49"/>
      <c r="AC174" s="49"/>
      <c r="AD174" s="49"/>
      <c r="AE174" s="50"/>
      <c r="AF174" s="49"/>
      <c r="AG174" s="49"/>
      <c r="AH174" s="49"/>
      <c r="AI174" s="50"/>
      <c r="AJ174" s="49"/>
      <c r="AK174" s="49"/>
      <c r="AL174" s="49"/>
      <c r="AM174" s="50"/>
      <c r="AN174" s="49" t="str">
        <f>IF(Y175=0,"",Y175+10)</f>
        <v/>
      </c>
      <c r="AO174" s="49" t="str">
        <f>IF(AN175=0,"",AN175+7)</f>
        <v/>
      </c>
      <c r="AP174" s="49"/>
      <c r="AQ174" s="50"/>
      <c r="AR174" s="107"/>
    </row>
    <row r="175" spans="1:44" s="3" customFormat="1" ht="20.100000000000001" customHeight="1">
      <c r="A175" s="109"/>
      <c r="B175" s="236"/>
      <c r="C175" s="224"/>
      <c r="D175" s="232"/>
      <c r="E175" s="148"/>
      <c r="F175" s="149"/>
      <c r="G175" s="54" t="s">
        <v>0</v>
      </c>
      <c r="H175" s="61">
        <v>44617</v>
      </c>
      <c r="I175" s="25">
        <v>44658</v>
      </c>
      <c r="J175" s="25" t="s">
        <v>311</v>
      </c>
      <c r="K175" s="25" t="s">
        <v>291</v>
      </c>
      <c r="L175" s="58">
        <v>44703</v>
      </c>
      <c r="M175" s="85">
        <v>44796</v>
      </c>
      <c r="N175" s="85" t="s">
        <v>353</v>
      </c>
      <c r="O175" s="93" t="s">
        <v>293</v>
      </c>
      <c r="P175" s="59"/>
      <c r="Q175" s="59"/>
      <c r="R175" s="59"/>
      <c r="S175" s="66"/>
      <c r="T175" s="33">
        <v>44777</v>
      </c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230"/>
    </row>
    <row r="176" spans="1:44" s="3" customFormat="1" ht="20.100000000000001" customHeight="1">
      <c r="A176" s="114">
        <v>83</v>
      </c>
      <c r="B176" s="116" t="s">
        <v>242</v>
      </c>
      <c r="C176" s="225" t="s">
        <v>108</v>
      </c>
      <c r="D176" s="120"/>
      <c r="E176" s="102" t="s">
        <v>159</v>
      </c>
      <c r="F176" s="112"/>
      <c r="G176" s="47" t="s">
        <v>1</v>
      </c>
      <c r="H176" s="43">
        <v>44680</v>
      </c>
      <c r="I176" s="43"/>
      <c r="J176" s="43"/>
      <c r="K176" s="50"/>
      <c r="L176" s="43"/>
      <c r="M176" s="43"/>
      <c r="N176" s="43"/>
      <c r="O176" s="48"/>
      <c r="P176" s="43"/>
      <c r="Q176" s="43"/>
      <c r="R176" s="43"/>
      <c r="S176" s="50"/>
      <c r="T176" s="49"/>
      <c r="U176" s="49"/>
      <c r="V176" s="49"/>
      <c r="W176" s="50"/>
      <c r="X176" s="49"/>
      <c r="Y176" s="49"/>
      <c r="Z176" s="49"/>
      <c r="AA176" s="50"/>
      <c r="AB176" s="49"/>
      <c r="AC176" s="49"/>
      <c r="AD176" s="49"/>
      <c r="AE176" s="50"/>
      <c r="AF176" s="49"/>
      <c r="AG176" s="49"/>
      <c r="AH176" s="49"/>
      <c r="AI176" s="50"/>
      <c r="AJ176" s="49"/>
      <c r="AK176" s="49"/>
      <c r="AL176" s="49"/>
      <c r="AM176" s="50"/>
      <c r="AN176" s="49" t="str">
        <f>IF(Y177=0,"",Y177+10)</f>
        <v/>
      </c>
      <c r="AO176" s="49" t="str">
        <f>IF(AN177=0,"",AN177+7)</f>
        <v/>
      </c>
      <c r="AP176" s="49"/>
      <c r="AQ176" s="50"/>
      <c r="AR176" s="106"/>
    </row>
    <row r="177" spans="1:44" s="3" customFormat="1" ht="20.100000000000001" customHeight="1" thickBot="1">
      <c r="A177" s="115"/>
      <c r="B177" s="117"/>
      <c r="C177" s="226"/>
      <c r="D177" s="121"/>
      <c r="E177" s="103"/>
      <c r="F177" s="113"/>
      <c r="G177" s="54" t="s">
        <v>0</v>
      </c>
      <c r="H177" s="61"/>
      <c r="I177" s="59"/>
      <c r="J177" s="59"/>
      <c r="K177" s="60"/>
      <c r="L177" s="58"/>
      <c r="M177" s="59"/>
      <c r="N177" s="59"/>
      <c r="O177" s="59"/>
      <c r="P177" s="59"/>
      <c r="Q177" s="59"/>
      <c r="R177" s="59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107"/>
    </row>
    <row r="178" spans="1:44" s="13" customFormat="1" ht="20.100000000000001" customHeight="1" thickBot="1">
      <c r="A178" s="14" t="s">
        <v>29</v>
      </c>
      <c r="B178" s="15"/>
      <c r="C178" s="15"/>
      <c r="D178" s="15"/>
      <c r="E178" s="15"/>
      <c r="F178" s="15"/>
      <c r="G178" s="15"/>
      <c r="H178" s="18"/>
      <c r="I178" s="28"/>
      <c r="J178" s="2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6"/>
    </row>
    <row r="179" spans="1:44" s="3" customFormat="1" ht="20.100000000000001" customHeight="1">
      <c r="A179" s="141">
        <v>84</v>
      </c>
      <c r="B179" s="194" t="s">
        <v>268</v>
      </c>
      <c r="C179" s="194" t="s">
        <v>111</v>
      </c>
      <c r="D179" s="195"/>
      <c r="E179" s="103" t="s">
        <v>286</v>
      </c>
      <c r="F179" s="170"/>
      <c r="G179" s="74" t="s">
        <v>1</v>
      </c>
      <c r="H179" s="81">
        <v>44620</v>
      </c>
      <c r="I179" s="37"/>
      <c r="J179" s="38"/>
      <c r="K179" s="89"/>
      <c r="L179" s="39"/>
      <c r="M179" s="39"/>
      <c r="N179" s="39"/>
      <c r="O179" s="40"/>
      <c r="P179" s="39"/>
      <c r="Q179" s="39"/>
      <c r="R179" s="39"/>
      <c r="S179" s="40"/>
      <c r="T179" s="39"/>
      <c r="U179" s="39"/>
      <c r="V179" s="39"/>
      <c r="W179" s="40"/>
      <c r="X179" s="41"/>
      <c r="Y179" s="41"/>
      <c r="Z179" s="41"/>
      <c r="AA179" s="40"/>
      <c r="AB179" s="41"/>
      <c r="AC179" s="41"/>
      <c r="AD179" s="41"/>
      <c r="AE179" s="40"/>
      <c r="AF179" s="41"/>
      <c r="AG179" s="41"/>
      <c r="AH179" s="41"/>
      <c r="AI179" s="40"/>
      <c r="AJ179" s="41"/>
      <c r="AK179" s="41"/>
      <c r="AL179" s="41"/>
      <c r="AM179" s="40"/>
      <c r="AN179" s="41"/>
      <c r="AO179" s="41" t="str">
        <f>IF(AN180=0,"",AN180+7)</f>
        <v/>
      </c>
      <c r="AP179" s="41"/>
      <c r="AQ179" s="40"/>
      <c r="AR179" s="191"/>
    </row>
    <row r="180" spans="1:44" s="3" customFormat="1" ht="20.100000000000001" customHeight="1">
      <c r="A180" s="109"/>
      <c r="B180" s="194"/>
      <c r="C180" s="194"/>
      <c r="D180" s="168"/>
      <c r="E180" s="148"/>
      <c r="F180" s="149"/>
      <c r="G180" s="73" t="s">
        <v>0</v>
      </c>
      <c r="H180" s="35">
        <v>44620</v>
      </c>
      <c r="I180" s="85">
        <v>44690</v>
      </c>
      <c r="J180" s="85" t="s">
        <v>315</v>
      </c>
      <c r="K180" s="93" t="s">
        <v>317</v>
      </c>
      <c r="L180" s="35"/>
      <c r="M180" s="23"/>
      <c r="N180" s="23"/>
      <c r="O180" s="23"/>
      <c r="P180" s="35"/>
      <c r="Q180" s="23"/>
      <c r="R180" s="23"/>
      <c r="S180" s="23"/>
      <c r="T180" s="35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191"/>
    </row>
    <row r="181" spans="1:44" s="3" customFormat="1" ht="20.100000000000001" customHeight="1">
      <c r="A181" s="114">
        <v>85</v>
      </c>
      <c r="B181" s="136" t="s">
        <v>270</v>
      </c>
      <c r="C181" s="124" t="s">
        <v>172</v>
      </c>
      <c r="D181" s="100"/>
      <c r="E181" s="102" t="s">
        <v>161</v>
      </c>
      <c r="F181" s="112"/>
      <c r="G181" s="47" t="s">
        <v>1</v>
      </c>
      <c r="H181" s="43">
        <v>44620</v>
      </c>
      <c r="I181" s="43"/>
      <c r="J181" s="48"/>
      <c r="K181" s="91"/>
      <c r="L181" s="43"/>
      <c r="M181" s="43"/>
      <c r="N181" s="43"/>
      <c r="O181" s="48"/>
      <c r="P181" s="43"/>
      <c r="Q181" s="43"/>
      <c r="R181" s="43"/>
      <c r="S181" s="50"/>
      <c r="T181" s="49"/>
      <c r="U181" s="49"/>
      <c r="V181" s="49"/>
      <c r="W181" s="50"/>
      <c r="X181" s="49"/>
      <c r="Y181" s="49"/>
      <c r="Z181" s="49"/>
      <c r="AA181" s="50"/>
      <c r="AB181" s="49"/>
      <c r="AC181" s="49"/>
      <c r="AD181" s="49"/>
      <c r="AE181" s="50"/>
      <c r="AF181" s="49"/>
      <c r="AG181" s="49"/>
      <c r="AH181" s="49"/>
      <c r="AI181" s="50"/>
      <c r="AJ181" s="49"/>
      <c r="AK181" s="49"/>
      <c r="AL181" s="49"/>
      <c r="AM181" s="50"/>
      <c r="AN181" s="49" t="str">
        <f>IF(Y182=0,"",Y182+10)</f>
        <v/>
      </c>
      <c r="AO181" s="49" t="str">
        <f>IF(AN182=0,"",AN182+7)</f>
        <v/>
      </c>
      <c r="AP181" s="49"/>
      <c r="AQ181" s="50"/>
      <c r="AR181" s="106"/>
    </row>
    <row r="182" spans="1:44" s="3" customFormat="1" ht="20.100000000000001" customHeight="1">
      <c r="A182" s="115"/>
      <c r="B182" s="136"/>
      <c r="C182" s="229"/>
      <c r="D182" s="138"/>
      <c r="E182" s="102"/>
      <c r="F182" s="149"/>
      <c r="G182" s="83" t="s">
        <v>0</v>
      </c>
      <c r="H182" s="35">
        <v>44620</v>
      </c>
      <c r="I182" s="23">
        <v>44690</v>
      </c>
      <c r="J182" s="23" t="s">
        <v>315</v>
      </c>
      <c r="K182" s="90" t="s">
        <v>316</v>
      </c>
      <c r="L182" s="35">
        <v>44782</v>
      </c>
      <c r="M182" s="25"/>
      <c r="N182" s="25"/>
      <c r="O182" s="25"/>
      <c r="P182" s="25"/>
      <c r="Q182" s="25"/>
      <c r="R182" s="25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106"/>
    </row>
    <row r="183" spans="1:44" s="3" customFormat="1" ht="20.100000000000001" customHeight="1">
      <c r="A183" s="114">
        <v>86</v>
      </c>
      <c r="B183" s="136" t="s">
        <v>271</v>
      </c>
      <c r="C183" s="124" t="s">
        <v>113</v>
      </c>
      <c r="D183" s="100"/>
      <c r="E183" s="102" t="s">
        <v>161</v>
      </c>
      <c r="F183" s="112"/>
      <c r="G183" s="47" t="s">
        <v>1</v>
      </c>
      <c r="H183" s="43">
        <v>44620</v>
      </c>
      <c r="I183" s="43"/>
      <c r="J183" s="48"/>
      <c r="K183" s="91"/>
      <c r="L183" s="43"/>
      <c r="M183" s="43"/>
      <c r="N183" s="43"/>
      <c r="O183" s="48"/>
      <c r="P183" s="43"/>
      <c r="Q183" s="43"/>
      <c r="R183" s="43"/>
      <c r="S183" s="50"/>
      <c r="T183" s="49"/>
      <c r="U183" s="49"/>
      <c r="V183" s="49"/>
      <c r="W183" s="50"/>
      <c r="X183" s="49"/>
      <c r="Y183" s="49"/>
      <c r="Z183" s="49"/>
      <c r="AA183" s="50"/>
      <c r="AB183" s="49"/>
      <c r="AC183" s="49"/>
      <c r="AD183" s="49"/>
      <c r="AE183" s="50"/>
      <c r="AF183" s="49"/>
      <c r="AG183" s="49"/>
      <c r="AH183" s="49"/>
      <c r="AI183" s="50"/>
      <c r="AJ183" s="49"/>
      <c r="AK183" s="49"/>
      <c r="AL183" s="49"/>
      <c r="AM183" s="50"/>
      <c r="AN183" s="49" t="str">
        <f>IF(Y184=0,"",Y184+10)</f>
        <v/>
      </c>
      <c r="AO183" s="49" t="str">
        <f>IF(AN184=0,"",AN184+7)</f>
        <v/>
      </c>
      <c r="AP183" s="49"/>
      <c r="AQ183" s="50"/>
      <c r="AR183" s="106"/>
    </row>
    <row r="184" spans="1:44" s="3" customFormat="1" ht="20.100000000000001" customHeight="1">
      <c r="A184" s="115"/>
      <c r="B184" s="196"/>
      <c r="C184" s="125"/>
      <c r="D184" s="101"/>
      <c r="E184" s="103"/>
      <c r="F184" s="113"/>
      <c r="G184" s="54" t="s">
        <v>0</v>
      </c>
      <c r="H184" s="35">
        <v>44620</v>
      </c>
      <c r="I184" s="23">
        <v>44690</v>
      </c>
      <c r="J184" s="23" t="s">
        <v>315</v>
      </c>
      <c r="K184" s="90" t="s">
        <v>316</v>
      </c>
      <c r="L184" s="35">
        <v>44782</v>
      </c>
      <c r="M184" s="59"/>
      <c r="N184" s="59"/>
      <c r="O184" s="59"/>
      <c r="P184" s="59"/>
      <c r="Q184" s="59"/>
      <c r="R184" s="59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107"/>
    </row>
    <row r="185" spans="1:44" s="3" customFormat="1" ht="20.100000000000001" customHeight="1">
      <c r="A185" s="114">
        <v>87</v>
      </c>
      <c r="B185" s="136" t="s">
        <v>272</v>
      </c>
      <c r="C185" s="124" t="s">
        <v>114</v>
      </c>
      <c r="D185" s="100"/>
      <c r="E185" s="102" t="s">
        <v>161</v>
      </c>
      <c r="F185" s="112"/>
      <c r="G185" s="47" t="s">
        <v>1</v>
      </c>
      <c r="H185" s="43">
        <v>44620</v>
      </c>
      <c r="I185" s="43"/>
      <c r="J185" s="48"/>
      <c r="K185" s="91"/>
      <c r="L185" s="43"/>
      <c r="M185" s="43"/>
      <c r="N185" s="43"/>
      <c r="O185" s="48"/>
      <c r="P185" s="43"/>
      <c r="Q185" s="43"/>
      <c r="R185" s="43"/>
      <c r="S185" s="50"/>
      <c r="T185" s="49"/>
      <c r="U185" s="49"/>
      <c r="V185" s="49"/>
      <c r="W185" s="50"/>
      <c r="X185" s="49"/>
      <c r="Y185" s="49"/>
      <c r="Z185" s="49"/>
      <c r="AA185" s="50"/>
      <c r="AB185" s="49"/>
      <c r="AC185" s="49"/>
      <c r="AD185" s="49"/>
      <c r="AE185" s="50"/>
      <c r="AF185" s="49"/>
      <c r="AG185" s="49"/>
      <c r="AH185" s="49"/>
      <c r="AI185" s="50"/>
      <c r="AJ185" s="49"/>
      <c r="AK185" s="49"/>
      <c r="AL185" s="49"/>
      <c r="AM185" s="50"/>
      <c r="AN185" s="49" t="str">
        <f>IF(Y186=0,"",Y186+10)</f>
        <v/>
      </c>
      <c r="AO185" s="49" t="str">
        <f>IF(AN186=0,"",AN186+7)</f>
        <v/>
      </c>
      <c r="AP185" s="49"/>
      <c r="AQ185" s="50"/>
      <c r="AR185" s="106"/>
    </row>
    <row r="186" spans="1:44" s="3" customFormat="1" ht="20.100000000000001" customHeight="1">
      <c r="A186" s="115"/>
      <c r="B186" s="196"/>
      <c r="C186" s="125"/>
      <c r="D186" s="101"/>
      <c r="E186" s="103"/>
      <c r="F186" s="113"/>
      <c r="G186" s="54" t="s">
        <v>0</v>
      </c>
      <c r="H186" s="35">
        <v>44620</v>
      </c>
      <c r="I186" s="23">
        <v>44690</v>
      </c>
      <c r="J186" s="23" t="s">
        <v>315</v>
      </c>
      <c r="K186" s="90" t="s">
        <v>316</v>
      </c>
      <c r="L186" s="35">
        <v>44782</v>
      </c>
      <c r="M186" s="59"/>
      <c r="N186" s="59"/>
      <c r="O186" s="59"/>
      <c r="P186" s="59"/>
      <c r="Q186" s="59"/>
      <c r="R186" s="59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107"/>
    </row>
    <row r="187" spans="1:44" s="3" customFormat="1" ht="20.100000000000001" customHeight="1">
      <c r="A187" s="114" t="s">
        <v>181</v>
      </c>
      <c r="B187" s="136" t="s">
        <v>274</v>
      </c>
      <c r="C187" s="124" t="s">
        <v>144</v>
      </c>
      <c r="D187" s="100"/>
      <c r="E187" s="102" t="s">
        <v>162</v>
      </c>
      <c r="F187" s="112"/>
      <c r="G187" s="47" t="s">
        <v>1</v>
      </c>
      <c r="H187" s="43">
        <v>44620</v>
      </c>
      <c r="I187" s="43"/>
      <c r="J187" s="48"/>
      <c r="K187" s="91"/>
      <c r="L187" s="43"/>
      <c r="M187" s="43"/>
      <c r="N187" s="43"/>
      <c r="O187" s="48"/>
      <c r="P187" s="43"/>
      <c r="Q187" s="43"/>
      <c r="R187" s="43"/>
      <c r="S187" s="50"/>
      <c r="T187" s="49"/>
      <c r="U187" s="49"/>
      <c r="V187" s="49"/>
      <c r="W187" s="50"/>
      <c r="X187" s="49"/>
      <c r="Y187" s="49"/>
      <c r="Z187" s="49"/>
      <c r="AA187" s="50"/>
      <c r="AB187" s="49"/>
      <c r="AC187" s="49"/>
      <c r="AD187" s="49"/>
      <c r="AE187" s="50"/>
      <c r="AF187" s="49"/>
      <c r="AG187" s="49"/>
      <c r="AH187" s="49"/>
      <c r="AI187" s="50"/>
      <c r="AJ187" s="49"/>
      <c r="AK187" s="49"/>
      <c r="AL187" s="49"/>
      <c r="AM187" s="50"/>
      <c r="AN187" s="49" t="str">
        <f>IF(Y188=0,"",Y188+10)</f>
        <v/>
      </c>
      <c r="AO187" s="49" t="str">
        <f>IF(AN188=0,"",AN188+7)</f>
        <v/>
      </c>
      <c r="AP187" s="49"/>
      <c r="AQ187" s="50"/>
      <c r="AR187" s="106"/>
    </row>
    <row r="188" spans="1:44" s="3" customFormat="1" ht="20.100000000000001" customHeight="1">
      <c r="A188" s="115"/>
      <c r="B188" s="196"/>
      <c r="C188" s="125"/>
      <c r="D188" s="101"/>
      <c r="E188" s="103"/>
      <c r="F188" s="113"/>
      <c r="G188" s="75" t="s">
        <v>0</v>
      </c>
      <c r="H188" s="35">
        <v>44620</v>
      </c>
      <c r="I188" s="23">
        <v>44690</v>
      </c>
      <c r="J188" s="23" t="s">
        <v>315</v>
      </c>
      <c r="K188" s="90" t="s">
        <v>316</v>
      </c>
      <c r="L188" s="35">
        <v>44782</v>
      </c>
      <c r="M188" s="59"/>
      <c r="N188" s="59"/>
      <c r="O188" s="59"/>
      <c r="P188" s="59"/>
      <c r="Q188" s="59"/>
      <c r="R188" s="59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107"/>
    </row>
    <row r="189" spans="1:44" s="3" customFormat="1" ht="20.100000000000001" customHeight="1">
      <c r="A189" s="114" t="s">
        <v>182</v>
      </c>
      <c r="B189" s="116" t="s">
        <v>275</v>
      </c>
      <c r="C189" s="124" t="s">
        <v>169</v>
      </c>
      <c r="D189" s="100"/>
      <c r="E189" s="102" t="s">
        <v>162</v>
      </c>
      <c r="F189" s="104" t="s">
        <v>153</v>
      </c>
      <c r="G189" s="47" t="s">
        <v>1</v>
      </c>
      <c r="H189" s="43">
        <v>44620</v>
      </c>
      <c r="I189" s="43"/>
      <c r="J189" s="48"/>
      <c r="K189" s="91"/>
      <c r="L189" s="43"/>
      <c r="M189" s="43"/>
      <c r="N189" s="43"/>
      <c r="O189" s="48"/>
      <c r="P189" s="43"/>
      <c r="Q189" s="43"/>
      <c r="R189" s="43"/>
      <c r="S189" s="50"/>
      <c r="T189" s="49"/>
      <c r="U189" s="49"/>
      <c r="V189" s="49"/>
      <c r="W189" s="50"/>
      <c r="X189" s="49"/>
      <c r="Y189" s="49"/>
      <c r="Z189" s="49"/>
      <c r="AA189" s="50"/>
      <c r="AB189" s="49"/>
      <c r="AC189" s="49"/>
      <c r="AD189" s="49"/>
      <c r="AE189" s="50"/>
      <c r="AF189" s="49"/>
      <c r="AG189" s="49"/>
      <c r="AH189" s="49"/>
      <c r="AI189" s="50"/>
      <c r="AJ189" s="49"/>
      <c r="AK189" s="49"/>
      <c r="AL189" s="49"/>
      <c r="AM189" s="50"/>
      <c r="AN189" s="49" t="str">
        <f>IF(Y190=0,"",Y190+10)</f>
        <v/>
      </c>
      <c r="AO189" s="49" t="str">
        <f>IF(AN190=0,"",AN190+7)</f>
        <v/>
      </c>
      <c r="AP189" s="49"/>
      <c r="AQ189" s="50"/>
      <c r="AR189" s="106"/>
    </row>
    <row r="190" spans="1:44" s="3" customFormat="1" ht="20.100000000000001" customHeight="1">
      <c r="A190" s="115"/>
      <c r="B190" s="117"/>
      <c r="C190" s="125"/>
      <c r="D190" s="101"/>
      <c r="E190" s="103"/>
      <c r="F190" s="105"/>
      <c r="G190" s="54" t="s">
        <v>0</v>
      </c>
      <c r="H190" s="35">
        <v>44620</v>
      </c>
      <c r="I190" s="23">
        <v>44690</v>
      </c>
      <c r="J190" s="23" t="s">
        <v>315</v>
      </c>
      <c r="K190" s="90" t="s">
        <v>316</v>
      </c>
      <c r="L190" s="35">
        <v>44782</v>
      </c>
      <c r="M190" s="59"/>
      <c r="N190" s="59"/>
      <c r="O190" s="59"/>
      <c r="P190" s="59"/>
      <c r="Q190" s="59"/>
      <c r="R190" s="59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107"/>
    </row>
    <row r="191" spans="1:44" s="3" customFormat="1" ht="20.100000000000001" customHeight="1">
      <c r="A191" s="114" t="s">
        <v>183</v>
      </c>
      <c r="B191" s="116" t="s">
        <v>276</v>
      </c>
      <c r="C191" s="124" t="s">
        <v>168</v>
      </c>
      <c r="D191" s="100"/>
      <c r="E191" s="102" t="s">
        <v>162</v>
      </c>
      <c r="F191" s="104" t="s">
        <v>153</v>
      </c>
      <c r="G191" s="47" t="s">
        <v>1</v>
      </c>
      <c r="H191" s="43">
        <v>44620</v>
      </c>
      <c r="I191" s="43"/>
      <c r="J191" s="48"/>
      <c r="K191" s="91"/>
      <c r="L191" s="43"/>
      <c r="M191" s="43"/>
      <c r="N191" s="43"/>
      <c r="O191" s="48"/>
      <c r="P191" s="43"/>
      <c r="Q191" s="43"/>
      <c r="R191" s="43"/>
      <c r="S191" s="50"/>
      <c r="T191" s="49"/>
      <c r="U191" s="49"/>
      <c r="V191" s="49"/>
      <c r="W191" s="50"/>
      <c r="X191" s="49"/>
      <c r="Y191" s="49"/>
      <c r="Z191" s="49"/>
      <c r="AA191" s="50"/>
      <c r="AB191" s="49"/>
      <c r="AC191" s="49"/>
      <c r="AD191" s="49"/>
      <c r="AE191" s="50"/>
      <c r="AF191" s="49"/>
      <c r="AG191" s="49"/>
      <c r="AH191" s="49"/>
      <c r="AI191" s="50"/>
      <c r="AJ191" s="49"/>
      <c r="AK191" s="49"/>
      <c r="AL191" s="49"/>
      <c r="AM191" s="50"/>
      <c r="AN191" s="49" t="str">
        <f>IF(Y192=0,"",Y192+10)</f>
        <v/>
      </c>
      <c r="AO191" s="49" t="str">
        <f>IF(AN192=0,"",AN192+7)</f>
        <v/>
      </c>
      <c r="AP191" s="49"/>
      <c r="AQ191" s="50"/>
      <c r="AR191" s="106"/>
    </row>
    <row r="192" spans="1:44" s="3" customFormat="1" ht="20.100000000000001" customHeight="1">
      <c r="A192" s="115"/>
      <c r="B192" s="117"/>
      <c r="C192" s="125"/>
      <c r="D192" s="101"/>
      <c r="E192" s="103"/>
      <c r="F192" s="105"/>
      <c r="G192" s="79" t="s">
        <v>0</v>
      </c>
      <c r="H192" s="35">
        <v>44620</v>
      </c>
      <c r="I192" s="23">
        <v>44690</v>
      </c>
      <c r="J192" s="23" t="s">
        <v>315</v>
      </c>
      <c r="K192" s="90" t="s">
        <v>316</v>
      </c>
      <c r="L192" s="35">
        <v>44782</v>
      </c>
      <c r="M192" s="59"/>
      <c r="N192" s="59"/>
      <c r="O192" s="59"/>
      <c r="P192" s="59"/>
      <c r="Q192" s="59"/>
      <c r="R192" s="59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107"/>
    </row>
    <row r="193" spans="1:44" s="3" customFormat="1" ht="20.100000000000001" customHeight="1">
      <c r="A193" s="114" t="s">
        <v>184</v>
      </c>
      <c r="B193" s="196" t="s">
        <v>277</v>
      </c>
      <c r="C193" s="124" t="s">
        <v>170</v>
      </c>
      <c r="D193" s="100"/>
      <c r="E193" s="102" t="s">
        <v>160</v>
      </c>
      <c r="F193" s="104" t="s">
        <v>153</v>
      </c>
      <c r="G193" s="47" t="s">
        <v>1</v>
      </c>
      <c r="H193" s="43">
        <v>44620</v>
      </c>
      <c r="I193" s="43"/>
      <c r="J193" s="48"/>
      <c r="K193" s="91"/>
      <c r="L193" s="43"/>
      <c r="M193" s="43"/>
      <c r="N193" s="43"/>
      <c r="O193" s="48"/>
      <c r="P193" s="43"/>
      <c r="Q193" s="43"/>
      <c r="R193" s="43"/>
      <c r="S193" s="50"/>
      <c r="T193" s="49"/>
      <c r="U193" s="49"/>
      <c r="V193" s="49"/>
      <c r="W193" s="50"/>
      <c r="X193" s="49"/>
      <c r="Y193" s="49"/>
      <c r="Z193" s="49"/>
      <c r="AA193" s="50"/>
      <c r="AB193" s="49"/>
      <c r="AC193" s="49"/>
      <c r="AD193" s="49"/>
      <c r="AE193" s="50"/>
      <c r="AF193" s="49"/>
      <c r="AG193" s="49"/>
      <c r="AH193" s="49"/>
      <c r="AI193" s="50"/>
      <c r="AJ193" s="49"/>
      <c r="AK193" s="49"/>
      <c r="AL193" s="49"/>
      <c r="AM193" s="50"/>
      <c r="AN193" s="49" t="str">
        <f>IF(Y194=0,"",Y194+10)</f>
        <v/>
      </c>
      <c r="AO193" s="49" t="str">
        <f>IF(AN194=0,"",AN194+7)</f>
        <v/>
      </c>
      <c r="AP193" s="49"/>
      <c r="AQ193" s="50"/>
      <c r="AR193" s="106"/>
    </row>
    <row r="194" spans="1:44" s="3" customFormat="1" ht="20.100000000000001" customHeight="1">
      <c r="A194" s="115"/>
      <c r="B194" s="233"/>
      <c r="C194" s="125"/>
      <c r="D194" s="101"/>
      <c r="E194" s="103"/>
      <c r="F194" s="105"/>
      <c r="G194" s="79" t="s">
        <v>0</v>
      </c>
      <c r="H194" s="35">
        <v>44620</v>
      </c>
      <c r="I194" s="23">
        <v>44690</v>
      </c>
      <c r="J194" s="23" t="s">
        <v>315</v>
      </c>
      <c r="K194" s="90" t="s">
        <v>316</v>
      </c>
      <c r="L194" s="35">
        <v>44782</v>
      </c>
      <c r="M194" s="59"/>
      <c r="N194" s="59"/>
      <c r="O194" s="59"/>
      <c r="P194" s="59"/>
      <c r="Q194" s="59"/>
      <c r="R194" s="59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107"/>
    </row>
    <row r="195" spans="1:44" s="3" customFormat="1" ht="20.100000000000001" customHeight="1">
      <c r="A195" s="114" t="s">
        <v>185</v>
      </c>
      <c r="B195" s="196" t="s">
        <v>278</v>
      </c>
      <c r="C195" s="124" t="s">
        <v>171</v>
      </c>
      <c r="D195" s="100"/>
      <c r="E195" s="102" t="s">
        <v>187</v>
      </c>
      <c r="F195" s="104" t="s">
        <v>153</v>
      </c>
      <c r="G195" s="47" t="s">
        <v>1</v>
      </c>
      <c r="H195" s="43">
        <v>44620</v>
      </c>
      <c r="I195" s="43"/>
      <c r="J195" s="48"/>
      <c r="K195" s="91"/>
      <c r="L195" s="43"/>
      <c r="M195" s="43"/>
      <c r="N195" s="43"/>
      <c r="O195" s="48"/>
      <c r="P195" s="43"/>
      <c r="Q195" s="43"/>
      <c r="R195" s="43"/>
      <c r="S195" s="50"/>
      <c r="T195" s="49"/>
      <c r="U195" s="49"/>
      <c r="V195" s="49"/>
      <c r="W195" s="50"/>
      <c r="X195" s="49"/>
      <c r="Y195" s="49"/>
      <c r="Z195" s="49"/>
      <c r="AA195" s="50"/>
      <c r="AB195" s="49"/>
      <c r="AC195" s="49"/>
      <c r="AD195" s="49"/>
      <c r="AE195" s="50"/>
      <c r="AF195" s="49"/>
      <c r="AG195" s="49"/>
      <c r="AH195" s="49"/>
      <c r="AI195" s="50"/>
      <c r="AJ195" s="49"/>
      <c r="AK195" s="49"/>
      <c r="AL195" s="49"/>
      <c r="AM195" s="50"/>
      <c r="AN195" s="49" t="str">
        <f>IF(Y196=0,"",Y196+10)</f>
        <v/>
      </c>
      <c r="AO195" s="49" t="str">
        <f>IF(AN196=0,"",AN196+7)</f>
        <v/>
      </c>
      <c r="AP195" s="49"/>
      <c r="AQ195" s="50"/>
      <c r="AR195" s="106"/>
    </row>
    <row r="196" spans="1:44" s="3" customFormat="1" ht="20.100000000000001" customHeight="1">
      <c r="A196" s="115"/>
      <c r="B196" s="233"/>
      <c r="C196" s="125"/>
      <c r="D196" s="101"/>
      <c r="E196" s="103"/>
      <c r="F196" s="105"/>
      <c r="G196" s="54" t="s">
        <v>0</v>
      </c>
      <c r="H196" s="35">
        <v>44620</v>
      </c>
      <c r="I196" s="23">
        <v>44690</v>
      </c>
      <c r="J196" s="23" t="s">
        <v>315</v>
      </c>
      <c r="K196" s="90" t="s">
        <v>291</v>
      </c>
      <c r="L196" s="35">
        <v>44782</v>
      </c>
      <c r="M196" s="59"/>
      <c r="N196" s="59"/>
      <c r="O196" s="59"/>
      <c r="P196" s="59"/>
      <c r="Q196" s="59"/>
      <c r="R196" s="59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107"/>
    </row>
    <row r="197" spans="1:44" s="3" customFormat="1" ht="20.100000000000001" customHeight="1">
      <c r="A197" s="114" t="s">
        <v>186</v>
      </c>
      <c r="B197" s="196" t="s">
        <v>279</v>
      </c>
      <c r="C197" s="124" t="s">
        <v>116</v>
      </c>
      <c r="D197" s="100"/>
      <c r="E197" s="102" t="s">
        <v>286</v>
      </c>
      <c r="F197" s="112"/>
      <c r="G197" s="47" t="s">
        <v>1</v>
      </c>
      <c r="H197" s="43"/>
      <c r="I197" s="43"/>
      <c r="J197" s="48"/>
      <c r="K197" s="91"/>
      <c r="L197" s="43"/>
      <c r="M197" s="43"/>
      <c r="N197" s="43"/>
      <c r="O197" s="48"/>
      <c r="P197" s="43"/>
      <c r="Q197" s="43"/>
      <c r="R197" s="43"/>
      <c r="S197" s="50"/>
      <c r="T197" s="49"/>
      <c r="U197" s="49"/>
      <c r="V197" s="49"/>
      <c r="W197" s="50"/>
      <c r="X197" s="49"/>
      <c r="Y197" s="49"/>
      <c r="Z197" s="49"/>
      <c r="AA197" s="50"/>
      <c r="AB197" s="49"/>
      <c r="AC197" s="49"/>
      <c r="AD197" s="49"/>
      <c r="AE197" s="50"/>
      <c r="AF197" s="49"/>
      <c r="AG197" s="49"/>
      <c r="AH197" s="49"/>
      <c r="AI197" s="50"/>
      <c r="AJ197" s="49"/>
      <c r="AK197" s="49"/>
      <c r="AL197" s="49"/>
      <c r="AM197" s="50"/>
      <c r="AN197" s="49" t="str">
        <f>IF(Y198=0,"",Y198+10)</f>
        <v/>
      </c>
      <c r="AO197" s="49" t="str">
        <f>IF(AN198=0,"",AN198+7)</f>
        <v/>
      </c>
      <c r="AP197" s="49"/>
      <c r="AQ197" s="50"/>
      <c r="AR197" s="106"/>
    </row>
    <row r="198" spans="1:44" s="3" customFormat="1" ht="20.100000000000001" customHeight="1" thickBot="1">
      <c r="A198" s="128"/>
      <c r="B198" s="233"/>
      <c r="C198" s="125"/>
      <c r="D198" s="101"/>
      <c r="E198" s="103"/>
      <c r="F198" s="113"/>
      <c r="G198" s="54" t="s">
        <v>0</v>
      </c>
      <c r="H198" s="61"/>
      <c r="I198" s="59"/>
      <c r="J198" s="59"/>
      <c r="K198" s="92"/>
      <c r="L198" s="58"/>
      <c r="M198" s="59"/>
      <c r="N198" s="59"/>
      <c r="O198" s="59"/>
      <c r="P198" s="59"/>
      <c r="Q198" s="59"/>
      <c r="R198" s="59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107"/>
    </row>
    <row r="199" spans="1:44" ht="20.100000000000001" customHeight="1">
      <c r="A199" s="177" t="s">
        <v>7</v>
      </c>
      <c r="B199" s="139"/>
      <c r="C199" s="67" t="s">
        <v>157</v>
      </c>
      <c r="D199" s="68"/>
      <c r="E199" s="68"/>
      <c r="F199" s="68"/>
      <c r="G199" s="179" t="s">
        <v>8</v>
      </c>
      <c r="H199" s="180"/>
      <c r="I199" s="180"/>
      <c r="J199" s="181"/>
      <c r="K199" s="178" t="s">
        <v>190</v>
      </c>
      <c r="L199" s="178"/>
      <c r="M199" s="178"/>
      <c r="N199" s="178"/>
      <c r="O199" s="178"/>
      <c r="P199" s="69"/>
      <c r="Q199" s="69"/>
      <c r="R199" s="69"/>
      <c r="S199" s="69"/>
      <c r="T199" s="69" t="s">
        <v>13</v>
      </c>
      <c r="U199" s="185" t="s">
        <v>191</v>
      </c>
      <c r="V199" s="186"/>
      <c r="W199" s="186"/>
      <c r="X199" s="186"/>
      <c r="Y199" s="186"/>
      <c r="Z199" s="187"/>
      <c r="AA199" s="139" t="s">
        <v>12</v>
      </c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70" t="s">
        <v>159</v>
      </c>
      <c r="AP199" s="70"/>
      <c r="AQ199" s="56"/>
      <c r="AR199" s="71"/>
    </row>
    <row r="200" spans="1:44" ht="20.100000000000001" customHeight="1" thickBot="1">
      <c r="A200" s="192" t="s">
        <v>9</v>
      </c>
      <c r="B200" s="176"/>
      <c r="C200" s="30" t="s">
        <v>158</v>
      </c>
      <c r="D200" s="10"/>
      <c r="E200" s="10"/>
      <c r="F200" s="10"/>
      <c r="G200" s="182"/>
      <c r="H200" s="183"/>
      <c r="I200" s="183"/>
      <c r="J200" s="184"/>
      <c r="K200" s="193"/>
      <c r="L200" s="193"/>
      <c r="M200" s="193"/>
      <c r="N200" s="193"/>
      <c r="O200" s="193"/>
      <c r="P200" s="53"/>
      <c r="Q200" s="53"/>
      <c r="R200" s="53"/>
      <c r="S200" s="53"/>
      <c r="T200" s="10"/>
      <c r="U200" s="188"/>
      <c r="V200" s="189"/>
      <c r="W200" s="189"/>
      <c r="X200" s="189"/>
      <c r="Y200" s="189"/>
      <c r="Z200" s="190"/>
      <c r="AA200" s="176"/>
      <c r="AB200" s="176"/>
      <c r="AC200" s="176"/>
      <c r="AD200" s="176"/>
      <c r="AE200" s="176"/>
      <c r="AF200" s="176"/>
      <c r="AG200" s="176"/>
      <c r="AH200" s="176"/>
      <c r="AI200" s="176"/>
      <c r="AJ200" s="176"/>
      <c r="AK200" s="176"/>
      <c r="AL200" s="176"/>
      <c r="AM200" s="176"/>
      <c r="AN200" s="176"/>
      <c r="AO200" s="52"/>
      <c r="AP200" s="52"/>
      <c r="AQ200" s="52"/>
      <c r="AR200" s="9"/>
    </row>
    <row r="201" spans="1:44" s="19" customFormat="1" ht="20.100000000000001" customHeight="1">
      <c r="A201" s="7" t="s">
        <v>10</v>
      </c>
      <c r="B201" s="8"/>
      <c r="F201" s="24"/>
      <c r="H201" s="7"/>
      <c r="J201" s="24"/>
      <c r="L201" s="7"/>
      <c r="N201" s="24"/>
      <c r="P201" s="7"/>
      <c r="R201" s="24"/>
      <c r="V201" s="24"/>
      <c r="Z201" s="24"/>
      <c r="AB201" s="24"/>
      <c r="AC201" s="24"/>
      <c r="AD201" s="24"/>
      <c r="AE201" s="24"/>
      <c r="AF201" s="24"/>
      <c r="AG201" s="24"/>
      <c r="AH201" s="24"/>
      <c r="AI201" s="24"/>
      <c r="AL201" s="24"/>
      <c r="AP201" s="24"/>
    </row>
    <row r="202" spans="1:44" s="19" customFormat="1" ht="20.100000000000001" customHeight="1">
      <c r="A202" s="7"/>
      <c r="B202" s="8" t="s">
        <v>282</v>
      </c>
      <c r="F202" s="24"/>
      <c r="H202" s="7"/>
      <c r="J202" s="24"/>
      <c r="L202" s="7"/>
      <c r="N202" s="24"/>
      <c r="P202" s="7"/>
      <c r="R202" s="24"/>
      <c r="V202" s="24"/>
      <c r="Z202" s="24"/>
      <c r="AB202" s="24"/>
      <c r="AC202" s="24"/>
      <c r="AD202" s="24"/>
      <c r="AE202" s="24"/>
      <c r="AF202" s="24"/>
      <c r="AG202" s="24"/>
      <c r="AH202" s="24"/>
      <c r="AI202" s="24"/>
      <c r="AL202" s="24"/>
      <c r="AP202" s="24"/>
    </row>
    <row r="203" spans="1:44" ht="20.100000000000001" customHeight="1">
      <c r="B203" s="7" t="s">
        <v>14</v>
      </c>
      <c r="C203" s="7"/>
      <c r="D203" s="7"/>
      <c r="E203" s="7"/>
      <c r="F203" s="7"/>
      <c r="G203" s="7"/>
      <c r="H203" s="7"/>
      <c r="I203" s="19"/>
      <c r="J203" s="24"/>
      <c r="K203" s="7"/>
      <c r="L203" s="19"/>
      <c r="M203" s="19"/>
      <c r="N203" s="24"/>
      <c r="P203" s="19"/>
      <c r="Q203" s="19"/>
      <c r="R203" s="24"/>
      <c r="T203" s="19"/>
      <c r="U203" s="19"/>
      <c r="V203" s="24"/>
      <c r="W203" s="19"/>
      <c r="X203" s="19"/>
      <c r="Y203" s="19"/>
      <c r="Z203" s="24"/>
      <c r="AA203" s="19"/>
      <c r="AB203" s="24"/>
      <c r="AC203" s="24"/>
      <c r="AD203" s="24"/>
      <c r="AE203" s="24"/>
      <c r="AF203" s="24"/>
      <c r="AG203" s="24"/>
      <c r="AH203" s="24"/>
      <c r="AI203" s="24"/>
      <c r="AJ203" s="19"/>
      <c r="AK203" s="19"/>
      <c r="AL203" s="24"/>
      <c r="AM203" s="19"/>
      <c r="AN203" s="19"/>
      <c r="AO203" s="19"/>
      <c r="AP203" s="24"/>
    </row>
    <row r="204" spans="1:44" ht="20.100000000000001" customHeight="1">
      <c r="B204" s="19"/>
    </row>
  </sheetData>
  <mergeCells count="683">
    <mergeCell ref="B174:B175"/>
    <mergeCell ref="A174:A175"/>
    <mergeCell ref="B168:B169"/>
    <mergeCell ref="F170:F171"/>
    <mergeCell ref="AR170:AR171"/>
    <mergeCell ref="A170:A171"/>
    <mergeCell ref="B170:B171"/>
    <mergeCell ref="C170:C171"/>
    <mergeCell ref="D170:D171"/>
    <mergeCell ref="E170:E171"/>
    <mergeCell ref="C185:C186"/>
    <mergeCell ref="D185:D186"/>
    <mergeCell ref="E150:E151"/>
    <mergeCell ref="F150:F151"/>
    <mergeCell ref="AR150:AR151"/>
    <mergeCell ref="A146:A147"/>
    <mergeCell ref="B146:B147"/>
    <mergeCell ref="C146:C147"/>
    <mergeCell ref="D146:D147"/>
    <mergeCell ref="E146:E147"/>
    <mergeCell ref="F146:F147"/>
    <mergeCell ref="AR146:AR147"/>
    <mergeCell ref="F148:F149"/>
    <mergeCell ref="AR148:AR149"/>
    <mergeCell ref="A150:A151"/>
    <mergeCell ref="B150:B151"/>
    <mergeCell ref="C150:C151"/>
    <mergeCell ref="D150:D151"/>
    <mergeCell ref="A166:A167"/>
    <mergeCell ref="B166:B167"/>
    <mergeCell ref="C166:C167"/>
    <mergeCell ref="D166:D167"/>
    <mergeCell ref="E166:E167"/>
    <mergeCell ref="F166:F167"/>
    <mergeCell ref="B195:B196"/>
    <mergeCell ref="C195:C196"/>
    <mergeCell ref="D195:D196"/>
    <mergeCell ref="E195:E196"/>
    <mergeCell ref="D187:D188"/>
    <mergeCell ref="E187:E188"/>
    <mergeCell ref="F187:F188"/>
    <mergeCell ref="AR187:AR188"/>
    <mergeCell ref="A193:A194"/>
    <mergeCell ref="B193:B194"/>
    <mergeCell ref="C193:C194"/>
    <mergeCell ref="D193:D194"/>
    <mergeCell ref="E193:E194"/>
    <mergeCell ref="F193:F194"/>
    <mergeCell ref="AR193:AR194"/>
    <mergeCell ref="A191:A192"/>
    <mergeCell ref="B191:B192"/>
    <mergeCell ref="C191:C192"/>
    <mergeCell ref="D191:D192"/>
    <mergeCell ref="E191:E192"/>
    <mergeCell ref="F191:F192"/>
    <mergeCell ref="B197:B198"/>
    <mergeCell ref="C197:C198"/>
    <mergeCell ref="D197:D198"/>
    <mergeCell ref="E197:E198"/>
    <mergeCell ref="F105:F106"/>
    <mergeCell ref="AR105:AR106"/>
    <mergeCell ref="A189:A190"/>
    <mergeCell ref="B189:B190"/>
    <mergeCell ref="C189:C190"/>
    <mergeCell ref="D189:D190"/>
    <mergeCell ref="E189:E190"/>
    <mergeCell ref="F189:F190"/>
    <mergeCell ref="AR189:AR190"/>
    <mergeCell ref="A105:A106"/>
    <mergeCell ref="B105:B106"/>
    <mergeCell ref="C105:C106"/>
    <mergeCell ref="D105:D106"/>
    <mergeCell ref="E105:E106"/>
    <mergeCell ref="A187:A188"/>
    <mergeCell ref="B187:B188"/>
    <mergeCell ref="C187:C188"/>
    <mergeCell ref="F195:F196"/>
    <mergeCell ref="AR195:AR196"/>
    <mergeCell ref="A195:A196"/>
    <mergeCell ref="B176:B177"/>
    <mergeCell ref="C176:C177"/>
    <mergeCell ref="D176:D177"/>
    <mergeCell ref="E176:E177"/>
    <mergeCell ref="AR183:AR184"/>
    <mergeCell ref="A103:A104"/>
    <mergeCell ref="B103:B104"/>
    <mergeCell ref="C103:C104"/>
    <mergeCell ref="D103:D104"/>
    <mergeCell ref="E103:E104"/>
    <mergeCell ref="F176:F177"/>
    <mergeCell ref="AR176:AR177"/>
    <mergeCell ref="A181:A182"/>
    <mergeCell ref="B181:B182"/>
    <mergeCell ref="C181:C182"/>
    <mergeCell ref="D181:D182"/>
    <mergeCell ref="E181:E182"/>
    <mergeCell ref="F181:F182"/>
    <mergeCell ref="AR181:AR182"/>
    <mergeCell ref="AR174:AR175"/>
    <mergeCell ref="F174:F175"/>
    <mergeCell ref="E174:E175"/>
    <mergeCell ref="D174:D175"/>
    <mergeCell ref="C174:C175"/>
    <mergeCell ref="A176:A177"/>
    <mergeCell ref="F101:F102"/>
    <mergeCell ref="AR101:AR102"/>
    <mergeCell ref="A172:A173"/>
    <mergeCell ref="B172:B173"/>
    <mergeCell ref="C172:C173"/>
    <mergeCell ref="D172:D173"/>
    <mergeCell ref="E172:E173"/>
    <mergeCell ref="F172:F173"/>
    <mergeCell ref="AR172:AR173"/>
    <mergeCell ref="A101:A102"/>
    <mergeCell ref="B101:B102"/>
    <mergeCell ref="C101:C102"/>
    <mergeCell ref="D101:D102"/>
    <mergeCell ref="E101:E102"/>
    <mergeCell ref="F129:F130"/>
    <mergeCell ref="AR129:AR130"/>
    <mergeCell ref="A133:A134"/>
    <mergeCell ref="B133:B134"/>
    <mergeCell ref="C133:C134"/>
    <mergeCell ref="D133:D134"/>
    <mergeCell ref="E133:E134"/>
    <mergeCell ref="F133:F134"/>
    <mergeCell ref="AR133:AR134"/>
    <mergeCell ref="E125:E126"/>
    <mergeCell ref="F125:F126"/>
    <mergeCell ref="AR125:AR126"/>
    <mergeCell ref="AR123:AR124"/>
    <mergeCell ref="A127:A128"/>
    <mergeCell ref="B127:B128"/>
    <mergeCell ref="C127:C128"/>
    <mergeCell ref="D127:D128"/>
    <mergeCell ref="E127:E128"/>
    <mergeCell ref="F127:F128"/>
    <mergeCell ref="AR127:AR128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A140:A141"/>
    <mergeCell ref="B140:B141"/>
    <mergeCell ref="C140:C141"/>
    <mergeCell ref="D140:D141"/>
    <mergeCell ref="E140:E141"/>
    <mergeCell ref="A135:A136"/>
    <mergeCell ref="B135:B136"/>
    <mergeCell ref="C135:C136"/>
    <mergeCell ref="D135:D136"/>
    <mergeCell ref="E135:E136"/>
    <mergeCell ref="A129:A130"/>
    <mergeCell ref="B129:B130"/>
    <mergeCell ref="C129:C130"/>
    <mergeCell ref="D129:D130"/>
    <mergeCell ref="E129:E130"/>
    <mergeCell ref="A125:A126"/>
    <mergeCell ref="B125:B126"/>
    <mergeCell ref="C125:C126"/>
    <mergeCell ref="D125:D126"/>
    <mergeCell ref="F140:F141"/>
    <mergeCell ref="AR140:AR141"/>
    <mergeCell ref="F152:F153"/>
    <mergeCell ref="AR152:AR153"/>
    <mergeCell ref="A154:A155"/>
    <mergeCell ref="B154:B155"/>
    <mergeCell ref="C154:C155"/>
    <mergeCell ref="D154:D155"/>
    <mergeCell ref="E154:E155"/>
    <mergeCell ref="F154:F155"/>
    <mergeCell ref="AR154:AR155"/>
    <mergeCell ref="A152:A153"/>
    <mergeCell ref="B152:B153"/>
    <mergeCell ref="C152:C153"/>
    <mergeCell ref="D152:D153"/>
    <mergeCell ref="E152:E153"/>
    <mergeCell ref="AR144:AR145"/>
    <mergeCell ref="A142:A143"/>
    <mergeCell ref="B142:B143"/>
    <mergeCell ref="C142:C143"/>
    <mergeCell ref="D142:D143"/>
    <mergeCell ref="E142:E143"/>
    <mergeCell ref="F142:F143"/>
    <mergeCell ref="AR142:AR143"/>
    <mergeCell ref="F164:F165"/>
    <mergeCell ref="AR164:AR165"/>
    <mergeCell ref="A168:A169"/>
    <mergeCell ref="C168:C169"/>
    <mergeCell ref="D168:D169"/>
    <mergeCell ref="E168:E169"/>
    <mergeCell ref="F168:F169"/>
    <mergeCell ref="AR168:AR169"/>
    <mergeCell ref="A164:A165"/>
    <mergeCell ref="B164:B165"/>
    <mergeCell ref="C164:C165"/>
    <mergeCell ref="D164:D165"/>
    <mergeCell ref="E164:E165"/>
    <mergeCell ref="AR166:AR167"/>
    <mergeCell ref="A162:A163"/>
    <mergeCell ref="B162:B163"/>
    <mergeCell ref="C162:C163"/>
    <mergeCell ref="D162:D163"/>
    <mergeCell ref="E162:E163"/>
    <mergeCell ref="F162:F163"/>
    <mergeCell ref="AR162:AR163"/>
    <mergeCell ref="A158:A159"/>
    <mergeCell ref="B158:B159"/>
    <mergeCell ref="C158:C159"/>
    <mergeCell ref="D158:D159"/>
    <mergeCell ref="E158:E159"/>
    <mergeCell ref="A160:A161"/>
    <mergeCell ref="B160:B161"/>
    <mergeCell ref="C160:C161"/>
    <mergeCell ref="D160:D161"/>
    <mergeCell ref="E160:E161"/>
    <mergeCell ref="F160:F161"/>
    <mergeCell ref="AR160:AR161"/>
    <mergeCell ref="A156:A157"/>
    <mergeCell ref="B156:B157"/>
    <mergeCell ref="C156:C157"/>
    <mergeCell ref="D156:D157"/>
    <mergeCell ref="E156:E157"/>
    <mergeCell ref="F156:F157"/>
    <mergeCell ref="AR156:AR157"/>
    <mergeCell ref="F158:F159"/>
    <mergeCell ref="AR158:AR159"/>
    <mergeCell ref="A144:A145"/>
    <mergeCell ref="B144:B145"/>
    <mergeCell ref="C144:C145"/>
    <mergeCell ref="D144:D145"/>
    <mergeCell ref="E144:E145"/>
    <mergeCell ref="A148:A149"/>
    <mergeCell ref="B148:B149"/>
    <mergeCell ref="C148:C149"/>
    <mergeCell ref="D148:D149"/>
    <mergeCell ref="E148:E149"/>
    <mergeCell ref="F135:F136"/>
    <mergeCell ref="AR135:AR136"/>
    <mergeCell ref="A131:A132"/>
    <mergeCell ref="B131:B132"/>
    <mergeCell ref="C131:C132"/>
    <mergeCell ref="D131:D132"/>
    <mergeCell ref="E131:E132"/>
    <mergeCell ref="F131:F132"/>
    <mergeCell ref="AR131:AR132"/>
    <mergeCell ref="F110:F111"/>
    <mergeCell ref="AR110:AR111"/>
    <mergeCell ref="A112:A113"/>
    <mergeCell ref="B112:B113"/>
    <mergeCell ref="C112:C113"/>
    <mergeCell ref="D112:D113"/>
    <mergeCell ref="E112:E113"/>
    <mergeCell ref="F112:F113"/>
    <mergeCell ref="AR112:AR113"/>
    <mergeCell ref="A110:A111"/>
    <mergeCell ref="B110:B111"/>
    <mergeCell ref="C110:C111"/>
    <mergeCell ref="D110:D111"/>
    <mergeCell ref="E110:E111"/>
    <mergeCell ref="F97:F98"/>
    <mergeCell ref="AR97:AR98"/>
    <mergeCell ref="A99:A100"/>
    <mergeCell ref="B99:B100"/>
    <mergeCell ref="C99:C100"/>
    <mergeCell ref="D99:D100"/>
    <mergeCell ref="E99:E100"/>
    <mergeCell ref="F99:F100"/>
    <mergeCell ref="AR99:AR100"/>
    <mergeCell ref="A97:A98"/>
    <mergeCell ref="B97:B98"/>
    <mergeCell ref="C97:C98"/>
    <mergeCell ref="D97:D98"/>
    <mergeCell ref="E97:E98"/>
    <mergeCell ref="F93:F94"/>
    <mergeCell ref="AR93:AR94"/>
    <mergeCell ref="A95:A96"/>
    <mergeCell ref="B95:B96"/>
    <mergeCell ref="C95:C96"/>
    <mergeCell ref="D95:D96"/>
    <mergeCell ref="E95:E96"/>
    <mergeCell ref="F95:F96"/>
    <mergeCell ref="AR95:AR96"/>
    <mergeCell ref="A93:A94"/>
    <mergeCell ref="B93:B94"/>
    <mergeCell ref="C93:C94"/>
    <mergeCell ref="D93:D94"/>
    <mergeCell ref="E93:E94"/>
    <mergeCell ref="AR89:AR90"/>
    <mergeCell ref="A91:A92"/>
    <mergeCell ref="B91:B92"/>
    <mergeCell ref="C91:C92"/>
    <mergeCell ref="D91:D92"/>
    <mergeCell ref="E91:E92"/>
    <mergeCell ref="F91:F92"/>
    <mergeCell ref="AR91:AR92"/>
    <mergeCell ref="A89:A90"/>
    <mergeCell ref="B89:B90"/>
    <mergeCell ref="C89:C90"/>
    <mergeCell ref="D89:D90"/>
    <mergeCell ref="E89:E90"/>
    <mergeCell ref="A85:A86"/>
    <mergeCell ref="B85:B86"/>
    <mergeCell ref="C85:C86"/>
    <mergeCell ref="D85:D86"/>
    <mergeCell ref="E85:E86"/>
    <mergeCell ref="F85:F86"/>
    <mergeCell ref="AR85:AR86"/>
    <mergeCell ref="A83:A84"/>
    <mergeCell ref="B83:B84"/>
    <mergeCell ref="C83:C84"/>
    <mergeCell ref="D83:D84"/>
    <mergeCell ref="E83:E84"/>
    <mergeCell ref="A81:A82"/>
    <mergeCell ref="B81:B82"/>
    <mergeCell ref="C81:C82"/>
    <mergeCell ref="D81:D82"/>
    <mergeCell ref="E81:E82"/>
    <mergeCell ref="F81:F82"/>
    <mergeCell ref="AR81:AR82"/>
    <mergeCell ref="A77:A78"/>
    <mergeCell ref="C77:C78"/>
    <mergeCell ref="D77:D78"/>
    <mergeCell ref="E77:E78"/>
    <mergeCell ref="A79:A80"/>
    <mergeCell ref="B79:B80"/>
    <mergeCell ref="C79:C80"/>
    <mergeCell ref="D79:D80"/>
    <mergeCell ref="E79:E80"/>
    <mergeCell ref="F79:F80"/>
    <mergeCell ref="AR79:AR80"/>
    <mergeCell ref="A75:A76"/>
    <mergeCell ref="B75:B76"/>
    <mergeCell ref="C75:C76"/>
    <mergeCell ref="D75:D76"/>
    <mergeCell ref="E75:E76"/>
    <mergeCell ref="F75:F76"/>
    <mergeCell ref="AR75:AR76"/>
    <mergeCell ref="A73:A74"/>
    <mergeCell ref="B73:B74"/>
    <mergeCell ref="C73:C74"/>
    <mergeCell ref="D73:D74"/>
    <mergeCell ref="E73:E74"/>
    <mergeCell ref="A71:A72"/>
    <mergeCell ref="B71:B72"/>
    <mergeCell ref="C71:C72"/>
    <mergeCell ref="D71:D72"/>
    <mergeCell ref="E71:E72"/>
    <mergeCell ref="F71:F72"/>
    <mergeCell ref="AR71:AR72"/>
    <mergeCell ref="A69:A70"/>
    <mergeCell ref="B69:B70"/>
    <mergeCell ref="C69:C70"/>
    <mergeCell ref="D69:D70"/>
    <mergeCell ref="E69:E70"/>
    <mergeCell ref="C59:C60"/>
    <mergeCell ref="AR65:AR66"/>
    <mergeCell ref="A67:A68"/>
    <mergeCell ref="B67:B68"/>
    <mergeCell ref="C67:C68"/>
    <mergeCell ref="D67:D68"/>
    <mergeCell ref="E67:E68"/>
    <mergeCell ref="F67:F68"/>
    <mergeCell ref="AR67:AR68"/>
    <mergeCell ref="A65:A66"/>
    <mergeCell ref="B65:B66"/>
    <mergeCell ref="C65:C66"/>
    <mergeCell ref="D65:D66"/>
    <mergeCell ref="E65:E66"/>
    <mergeCell ref="A63:A64"/>
    <mergeCell ref="B63:B64"/>
    <mergeCell ref="C63:C64"/>
    <mergeCell ref="D63:D64"/>
    <mergeCell ref="E63:E64"/>
    <mergeCell ref="F63:F64"/>
    <mergeCell ref="AR63:AR64"/>
    <mergeCell ref="A61:A62"/>
    <mergeCell ref="B61:B62"/>
    <mergeCell ref="C61:C62"/>
    <mergeCell ref="D61:D62"/>
    <mergeCell ref="E61:E62"/>
    <mergeCell ref="A11:A12"/>
    <mergeCell ref="B11:B12"/>
    <mergeCell ref="C11:C12"/>
    <mergeCell ref="D11:D12"/>
    <mergeCell ref="E11:E12"/>
    <mergeCell ref="F11:F12"/>
    <mergeCell ref="AR11:AR12"/>
    <mergeCell ref="AR52:AR53"/>
    <mergeCell ref="A52:A53"/>
    <mergeCell ref="B52:B53"/>
    <mergeCell ref="C52:C53"/>
    <mergeCell ref="D52:D53"/>
    <mergeCell ref="E52:E53"/>
    <mergeCell ref="AR48:AR49"/>
    <mergeCell ref="A50:A51"/>
    <mergeCell ref="B50:B51"/>
    <mergeCell ref="C50:C51"/>
    <mergeCell ref="D50:D51"/>
    <mergeCell ref="E50:E51"/>
    <mergeCell ref="F50:F51"/>
    <mergeCell ref="AR50:AR51"/>
    <mergeCell ref="A48:A49"/>
    <mergeCell ref="B48:B49"/>
    <mergeCell ref="C48:C49"/>
    <mergeCell ref="A46:A47"/>
    <mergeCell ref="B46:B47"/>
    <mergeCell ref="C46:C47"/>
    <mergeCell ref="D46:D47"/>
    <mergeCell ref="E46:E47"/>
    <mergeCell ref="F46:F47"/>
    <mergeCell ref="AR46:AR47"/>
    <mergeCell ref="B44:B45"/>
    <mergeCell ref="C44:C45"/>
    <mergeCell ref="D44:D45"/>
    <mergeCell ref="E44:E45"/>
    <mergeCell ref="F44:F45"/>
    <mergeCell ref="A44:A45"/>
    <mergeCell ref="A40:A41"/>
    <mergeCell ref="B40:B41"/>
    <mergeCell ref="C40:C41"/>
    <mergeCell ref="D40:D41"/>
    <mergeCell ref="E40:E41"/>
    <mergeCell ref="F40:F41"/>
    <mergeCell ref="D36:D37"/>
    <mergeCell ref="E36:E37"/>
    <mergeCell ref="F36:F37"/>
    <mergeCell ref="AR36:AR37"/>
    <mergeCell ref="A38:A39"/>
    <mergeCell ref="B38:B39"/>
    <mergeCell ref="C38:C39"/>
    <mergeCell ref="D38:D39"/>
    <mergeCell ref="E38:E39"/>
    <mergeCell ref="F38:F39"/>
    <mergeCell ref="AR38:AR39"/>
    <mergeCell ref="A21:A22"/>
    <mergeCell ref="B21:B22"/>
    <mergeCell ref="C21:C22"/>
    <mergeCell ref="D21:D22"/>
    <mergeCell ref="E21:E22"/>
    <mergeCell ref="AR25:AR26"/>
    <mergeCell ref="A34:A35"/>
    <mergeCell ref="B34:B35"/>
    <mergeCell ref="C34:C35"/>
    <mergeCell ref="D34:D35"/>
    <mergeCell ref="E34:E35"/>
    <mergeCell ref="F34:F35"/>
    <mergeCell ref="AR34:AR35"/>
    <mergeCell ref="B25:B26"/>
    <mergeCell ref="C25:C26"/>
    <mergeCell ref="D25:D26"/>
    <mergeCell ref="E25:E26"/>
    <mergeCell ref="F25:F26"/>
    <mergeCell ref="AR32:AR33"/>
    <mergeCell ref="D32:D33"/>
    <mergeCell ref="E32:E33"/>
    <mergeCell ref="A32:A33"/>
    <mergeCell ref="B32:B33"/>
    <mergeCell ref="C32:C33"/>
    <mergeCell ref="A27:A28"/>
    <mergeCell ref="B27:B28"/>
    <mergeCell ref="C27:C28"/>
    <mergeCell ref="D27:D28"/>
    <mergeCell ref="E27:E28"/>
    <mergeCell ref="F27:F28"/>
    <mergeCell ref="AR27:AR28"/>
    <mergeCell ref="A23:A24"/>
    <mergeCell ref="B23:B24"/>
    <mergeCell ref="C23:C24"/>
    <mergeCell ref="D23:D24"/>
    <mergeCell ref="E23:E24"/>
    <mergeCell ref="F23:F24"/>
    <mergeCell ref="AR23:AR24"/>
    <mergeCell ref="A25:A26"/>
    <mergeCell ref="AR21:AR22"/>
    <mergeCell ref="A7:A8"/>
    <mergeCell ref="B7:B8"/>
    <mergeCell ref="C7:C8"/>
    <mergeCell ref="D7:D8"/>
    <mergeCell ref="E7:E8"/>
    <mergeCell ref="F7:F8"/>
    <mergeCell ref="F17:F18"/>
    <mergeCell ref="F21:F22"/>
    <mergeCell ref="AR13:AR14"/>
    <mergeCell ref="A15:A16"/>
    <mergeCell ref="B15:B16"/>
    <mergeCell ref="C15:C16"/>
    <mergeCell ref="D15:D16"/>
    <mergeCell ref="E15:E16"/>
    <mergeCell ref="F15:F16"/>
    <mergeCell ref="AR15:AR16"/>
    <mergeCell ref="B13:B14"/>
    <mergeCell ref="C13:C14"/>
    <mergeCell ref="D13:D14"/>
    <mergeCell ref="E13:E14"/>
    <mergeCell ref="F13:F14"/>
    <mergeCell ref="AR17:AR18"/>
    <mergeCell ref="A19:A20"/>
    <mergeCell ref="A9:A10"/>
    <mergeCell ref="B9:B10"/>
    <mergeCell ref="C9:C10"/>
    <mergeCell ref="D9:D10"/>
    <mergeCell ref="E9:E10"/>
    <mergeCell ref="F9:F10"/>
    <mergeCell ref="AR9:AR10"/>
    <mergeCell ref="A13:A14"/>
    <mergeCell ref="C19:C20"/>
    <mergeCell ref="D19:D20"/>
    <mergeCell ref="E19:E20"/>
    <mergeCell ref="F19:F20"/>
    <mergeCell ref="AR19:AR20"/>
    <mergeCell ref="A17:A18"/>
    <mergeCell ref="B17:B18"/>
    <mergeCell ref="C17:C18"/>
    <mergeCell ref="D17:D18"/>
    <mergeCell ref="E17:E18"/>
    <mergeCell ref="B19:B20"/>
    <mergeCell ref="F103:F104"/>
    <mergeCell ref="AR103:AR104"/>
    <mergeCell ref="A183:A184"/>
    <mergeCell ref="B183:B184"/>
    <mergeCell ref="C183:C184"/>
    <mergeCell ref="D183:D184"/>
    <mergeCell ref="E183:E184"/>
    <mergeCell ref="F183:F184"/>
    <mergeCell ref="C29:C30"/>
    <mergeCell ref="D29:D30"/>
    <mergeCell ref="E29:E30"/>
    <mergeCell ref="F29:F30"/>
    <mergeCell ref="AR29:AR30"/>
    <mergeCell ref="AR40:AR41"/>
    <mergeCell ref="A42:A43"/>
    <mergeCell ref="B42:B43"/>
    <mergeCell ref="C42:C43"/>
    <mergeCell ref="D42:D43"/>
    <mergeCell ref="E42:E43"/>
    <mergeCell ref="F42:F43"/>
    <mergeCell ref="AR42:AR43"/>
    <mergeCell ref="A36:A37"/>
    <mergeCell ref="B36:B37"/>
    <mergeCell ref="C36:C37"/>
    <mergeCell ref="AA200:AN200"/>
    <mergeCell ref="A199:B199"/>
    <mergeCell ref="K199:O199"/>
    <mergeCell ref="AA199:AN199"/>
    <mergeCell ref="G199:J199"/>
    <mergeCell ref="G200:J200"/>
    <mergeCell ref="U199:Z199"/>
    <mergeCell ref="U200:Z200"/>
    <mergeCell ref="AR179:AR180"/>
    <mergeCell ref="A200:B200"/>
    <mergeCell ref="K200:O200"/>
    <mergeCell ref="A179:A180"/>
    <mergeCell ref="B179:B180"/>
    <mergeCell ref="C179:C180"/>
    <mergeCell ref="D179:D180"/>
    <mergeCell ref="E179:E180"/>
    <mergeCell ref="E185:E186"/>
    <mergeCell ref="F185:F186"/>
    <mergeCell ref="AR185:AR186"/>
    <mergeCell ref="A185:A186"/>
    <mergeCell ref="B185:B186"/>
    <mergeCell ref="F197:F198"/>
    <mergeCell ref="AR197:AR198"/>
    <mergeCell ref="A197:A198"/>
    <mergeCell ref="AR115:AR116"/>
    <mergeCell ref="B115:B116"/>
    <mergeCell ref="C115:C116"/>
    <mergeCell ref="D115:D116"/>
    <mergeCell ref="E115:E116"/>
    <mergeCell ref="F179:F180"/>
    <mergeCell ref="AR117:AR118"/>
    <mergeCell ref="C119:C120"/>
    <mergeCell ref="D119:D120"/>
    <mergeCell ref="E119:E120"/>
    <mergeCell ref="F119:F120"/>
    <mergeCell ref="AR119:AR120"/>
    <mergeCell ref="F121:F122"/>
    <mergeCell ref="AR121:AR122"/>
    <mergeCell ref="F123:F124"/>
    <mergeCell ref="F115:F116"/>
    <mergeCell ref="AR137:AR138"/>
    <mergeCell ref="B117:B118"/>
    <mergeCell ref="C117:C118"/>
    <mergeCell ref="D117:D118"/>
    <mergeCell ref="E117:E118"/>
    <mergeCell ref="F117:F118"/>
    <mergeCell ref="B119:B120"/>
    <mergeCell ref="F144:F145"/>
    <mergeCell ref="A3:A5"/>
    <mergeCell ref="B3:B5"/>
    <mergeCell ref="C3:C5"/>
    <mergeCell ref="D3:D5"/>
    <mergeCell ref="E3:E5"/>
    <mergeCell ref="G3:G5"/>
    <mergeCell ref="H3:S3"/>
    <mergeCell ref="T3:AA3"/>
    <mergeCell ref="AN3:AQ3"/>
    <mergeCell ref="X4:AA4"/>
    <mergeCell ref="AN4:AQ4"/>
    <mergeCell ref="AJ3:AM3"/>
    <mergeCell ref="AJ4:AM4"/>
    <mergeCell ref="F3:F5"/>
    <mergeCell ref="AB4:AE4"/>
    <mergeCell ref="AF4:AI4"/>
    <mergeCell ref="F108:F109"/>
    <mergeCell ref="E57:E58"/>
    <mergeCell ref="F57:F58"/>
    <mergeCell ref="AR3:AR5"/>
    <mergeCell ref="H4:K4"/>
    <mergeCell ref="L4:O4"/>
    <mergeCell ref="P4:S4"/>
    <mergeCell ref="T4:W4"/>
    <mergeCell ref="D1:AQ2"/>
    <mergeCell ref="F32:F33"/>
    <mergeCell ref="D48:D49"/>
    <mergeCell ref="E48:E49"/>
    <mergeCell ref="AR44:AR45"/>
    <mergeCell ref="F48:F49"/>
    <mergeCell ref="AR59:AR60"/>
    <mergeCell ref="AR61:AR62"/>
    <mergeCell ref="AR69:AR70"/>
    <mergeCell ref="AR87:AR88"/>
    <mergeCell ref="AR73:AR74"/>
    <mergeCell ref="F77:F78"/>
    <mergeCell ref="AR77:AR78"/>
    <mergeCell ref="F83:F84"/>
    <mergeCell ref="AR83:AR84"/>
    <mergeCell ref="F89:F90"/>
    <mergeCell ref="A87:A88"/>
    <mergeCell ref="B87:B88"/>
    <mergeCell ref="C87:C88"/>
    <mergeCell ref="AR7:AR8"/>
    <mergeCell ref="A29:A30"/>
    <mergeCell ref="B29:B30"/>
    <mergeCell ref="B77:B78"/>
    <mergeCell ref="AR55:AR56"/>
    <mergeCell ref="A108:A109"/>
    <mergeCell ref="B108:B109"/>
    <mergeCell ref="C108:C109"/>
    <mergeCell ref="D108:D109"/>
    <mergeCell ref="E108:E109"/>
    <mergeCell ref="AR108:AR109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F55:F56"/>
    <mergeCell ref="D87:D88"/>
    <mergeCell ref="E87:E88"/>
    <mergeCell ref="F87:F88"/>
    <mergeCell ref="AR57:AR58"/>
    <mergeCell ref="A59:A60"/>
    <mergeCell ref="B59:B60"/>
    <mergeCell ref="AR191:AR192"/>
    <mergeCell ref="F52:F53"/>
    <mergeCell ref="F61:F62"/>
    <mergeCell ref="F65:F66"/>
    <mergeCell ref="F69:F70"/>
    <mergeCell ref="F73:F74"/>
    <mergeCell ref="A137:A138"/>
    <mergeCell ref="B137:B138"/>
    <mergeCell ref="C137:C138"/>
    <mergeCell ref="D137:D138"/>
    <mergeCell ref="E137:E138"/>
    <mergeCell ref="F137:F138"/>
    <mergeCell ref="A115:A116"/>
    <mergeCell ref="A117:A118"/>
    <mergeCell ref="A119:A120"/>
    <mergeCell ref="D59:D60"/>
    <mergeCell ref="E59:E60"/>
    <mergeCell ref="F59:F60"/>
  </mergeCells>
  <phoneticPr fontId="14" type="noConversion"/>
  <conditionalFormatting sqref="B148:B149">
    <cfRule type="duplicateValues" dxfId="14" priority="15"/>
  </conditionalFormatting>
  <conditionalFormatting sqref="B150:B151">
    <cfRule type="duplicateValues" dxfId="13" priority="14"/>
  </conditionalFormatting>
  <conditionalFormatting sqref="B146:B147">
    <cfRule type="duplicateValues" dxfId="12" priority="13"/>
  </conditionalFormatting>
  <conditionalFormatting sqref="B152:B153">
    <cfRule type="duplicateValues" dxfId="11" priority="11"/>
  </conditionalFormatting>
  <conditionalFormatting sqref="B154:B155">
    <cfRule type="duplicateValues" dxfId="10" priority="10"/>
  </conditionalFormatting>
  <conditionalFormatting sqref="B195:B198 B7:B78 B176:B180 B156:B165 B183:B190 B81:B145">
    <cfRule type="duplicateValues" dxfId="9" priority="19"/>
  </conditionalFormatting>
  <conditionalFormatting sqref="B166:B167">
    <cfRule type="duplicateValues" dxfId="8" priority="9"/>
  </conditionalFormatting>
  <conditionalFormatting sqref="B168:B169">
    <cfRule type="duplicateValues" dxfId="7" priority="8"/>
  </conditionalFormatting>
  <conditionalFormatting sqref="B170:B171">
    <cfRule type="duplicateValues" dxfId="6" priority="7"/>
  </conditionalFormatting>
  <conditionalFormatting sqref="B172:B173">
    <cfRule type="duplicateValues" dxfId="5" priority="6"/>
  </conditionalFormatting>
  <conditionalFormatting sqref="B174:B175">
    <cfRule type="duplicateValues" dxfId="4" priority="5"/>
  </conditionalFormatting>
  <conditionalFormatting sqref="B79:B80">
    <cfRule type="duplicateValues" dxfId="3" priority="4"/>
  </conditionalFormatting>
  <conditionalFormatting sqref="B193:B194">
    <cfRule type="duplicateValues" dxfId="2" priority="3"/>
  </conditionalFormatting>
  <conditionalFormatting sqref="B191:B192">
    <cfRule type="duplicateValues" dxfId="1" priority="2"/>
  </conditionalFormatting>
  <conditionalFormatting sqref="B181:B182">
    <cfRule type="duplicateValues" dxfId="0" priority="1"/>
  </conditionalFormatting>
  <printOptions horizontalCentered="1"/>
  <pageMargins left="0.19685039370078741" right="0.19685039370078741" top="0.39370078740157483" bottom="0.19685039370078741" header="0" footer="0"/>
  <pageSetup paperSize="8" scale="49" fitToHeight="0" orientation="landscape" r:id="rId1"/>
  <headerFooter alignWithMargins="0"/>
  <rowBreaks count="3" manualBreakCount="3">
    <brk id="66" max="35" man="1"/>
    <brk id="128" max="35" man="1"/>
    <brk id="190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VPI&amp;S_Fluff Transfer</vt:lpstr>
      <vt:lpstr>'VPI&amp;S_Fluff Transfer'!Print_Area</vt:lpstr>
      <vt:lpstr>'VPI&amp;S_Fluff Transfer'!Print_Titles</vt:lpstr>
    </vt:vector>
  </TitlesOfParts>
  <Company>(주)한화건설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kim</cp:lastModifiedBy>
  <cp:lastPrinted>2022-07-04T10:31:22Z</cp:lastPrinted>
  <dcterms:created xsi:type="dcterms:W3CDTF">2007-11-19T05:23:48Z</dcterms:created>
  <dcterms:modified xsi:type="dcterms:W3CDTF">2022-08-22T06:33:17Z</dcterms:modified>
</cp:coreProperties>
</file>