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\\Mac\Home\Downloads\drive-download-20220928T075926Z-001\(발전) VPIS_20220823\R-0000\R-0010\"/>
    </mc:Choice>
  </mc:AlternateContent>
  <xr:revisionPtr revIDLastSave="0" documentId="13_ncr:1_{1A691B1F-394E-464D-B358-90FDE201849F}" xr6:coauthVersionLast="47" xr6:coauthVersionMax="47" xr10:uidLastSave="{00000000-0000-0000-0000-000000000000}"/>
  <bookViews>
    <workbookView xWindow="-98" yWindow="-98" windowWidth="25396" windowHeight="14401" tabRatio="833" xr2:uid="{00000000-000D-0000-FFFF-FFFF00000000}"/>
  </bookViews>
  <sheets>
    <sheet name="VPI&amp;S_Fluff Transfer" sheetId="2" r:id="rId1"/>
  </sheets>
  <definedNames>
    <definedName name="_xlnm.Print_Area" localSheetId="0">'VPI&amp;S_Fluff Transfer'!$A$1:$AJ$146</definedName>
    <definedName name="_xlnm.Print_Titles" localSheetId="0">'VPI&amp;S_Fluff Transfer'!$1:$5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2" l="1"/>
  <c r="L13" i="2"/>
  <c r="L15" i="2"/>
  <c r="L19" i="2"/>
  <c r="L21" i="2"/>
  <c r="L30" i="2"/>
  <c r="L32" i="2"/>
  <c r="L34" i="2"/>
  <c r="L36" i="2"/>
  <c r="L38" i="2"/>
  <c r="L40" i="2"/>
  <c r="L42" i="2"/>
  <c r="L72" i="2"/>
  <c r="L74" i="2"/>
  <c r="L76" i="2"/>
  <c r="L78" i="2"/>
  <c r="L80" i="2"/>
  <c r="L82" i="2"/>
  <c r="L96" i="2"/>
  <c r="L98" i="2"/>
  <c r="L100" i="2"/>
  <c r="L102" i="2"/>
  <c r="L104" i="2"/>
  <c r="L106" i="2"/>
  <c r="I98" i="2"/>
  <c r="I96" i="2"/>
  <c r="I80" i="2"/>
  <c r="I82" i="2"/>
  <c r="I106" i="2" l="1"/>
  <c r="I104" i="2"/>
  <c r="U7" i="2" l="1"/>
  <c r="I21" i="2"/>
  <c r="I15" i="2"/>
  <c r="I13" i="2"/>
  <c r="I11" i="2"/>
  <c r="I78" i="2"/>
  <c r="I76" i="2"/>
  <c r="P28" i="2"/>
  <c r="M28" i="2"/>
  <c r="P26" i="2"/>
  <c r="M26" i="2"/>
  <c r="I38" i="2" l="1"/>
  <c r="I36" i="2"/>
  <c r="I102" i="2"/>
  <c r="I100" i="2"/>
  <c r="I74" i="2"/>
  <c r="I72" i="2"/>
  <c r="I42" i="2"/>
  <c r="I40" i="2"/>
  <c r="L63" i="2" l="1"/>
  <c r="L61" i="2"/>
  <c r="L56" i="2"/>
  <c r="L54" i="2"/>
  <c r="L28" i="2" l="1"/>
  <c r="L26" i="2"/>
  <c r="T119" i="2" l="1"/>
  <c r="T111" i="2" l="1"/>
  <c r="T115" i="2" l="1"/>
  <c r="T113" i="2"/>
  <c r="L124" i="2" l="1"/>
  <c r="I117" i="2"/>
  <c r="L138" i="2" l="1"/>
  <c r="L136" i="2"/>
  <c r="L134" i="2"/>
  <c r="L132" i="2"/>
  <c r="L130" i="2"/>
  <c r="L128" i="2"/>
  <c r="L126" i="2"/>
  <c r="T122" i="2" l="1"/>
  <c r="I132" i="2"/>
  <c r="I130" i="2"/>
  <c r="I128" i="2"/>
  <c r="I126" i="2"/>
  <c r="I124" i="2"/>
  <c r="I122" i="2"/>
  <c r="T7" i="2" l="1"/>
  <c r="L51" i="2" l="1"/>
  <c r="L49" i="2"/>
  <c r="T47" i="2"/>
  <c r="T45" i="2"/>
  <c r="I138" i="2" l="1"/>
  <c r="I136" i="2"/>
  <c r="I51" i="2"/>
  <c r="I49" i="2"/>
  <c r="I63" i="2"/>
  <c r="I61" i="2"/>
  <c r="I56" i="2"/>
  <c r="I54" i="2"/>
  <c r="I47" i="2"/>
  <c r="I45" i="2"/>
  <c r="I34" i="2"/>
  <c r="I32" i="2"/>
  <c r="I30" i="2"/>
  <c r="I28" i="2"/>
  <c r="I26" i="2"/>
  <c r="I19" i="2"/>
  <c r="I7" i="2"/>
  <c r="I119" i="2"/>
  <c r="I115" i="2"/>
  <c r="I113" i="2"/>
  <c r="I111" i="2"/>
  <c r="I134" i="2" l="1"/>
  <c r="AG108" i="2" l="1"/>
  <c r="AG21" i="2"/>
  <c r="AG65" i="2" l="1"/>
  <c r="AF65" i="2"/>
  <c r="AG63" i="2"/>
  <c r="AF63" i="2"/>
  <c r="AG42" i="2" l="1"/>
  <c r="AF42" i="2"/>
  <c r="AG94" i="2" l="1"/>
  <c r="AG92" i="2"/>
  <c r="AG115" i="2"/>
  <c r="AG61" i="2"/>
  <c r="AF61" i="2"/>
  <c r="AG106" i="2" l="1"/>
  <c r="AG104" i="2"/>
  <c r="AG117" i="2" l="1"/>
  <c r="AF117" i="2"/>
  <c r="AG138" i="2" l="1"/>
  <c r="AG136" i="2"/>
  <c r="AG134" i="2"/>
  <c r="AG130" i="2"/>
  <c r="AG128" i="2"/>
  <c r="AG126" i="2"/>
  <c r="AG34" i="2"/>
  <c r="AF34" i="2"/>
  <c r="AG17" i="2"/>
  <c r="AF17" i="2"/>
  <c r="AG15" i="2"/>
  <c r="AF15" i="2"/>
  <c r="AG13" i="2"/>
  <c r="AF13" i="2"/>
  <c r="AG119" i="2"/>
  <c r="AF119" i="2"/>
  <c r="AG59" i="2"/>
  <c r="AF59" i="2"/>
  <c r="AG11" i="2"/>
  <c r="AF11" i="2"/>
  <c r="AG56" i="2" l="1"/>
  <c r="AF56" i="2"/>
  <c r="AG54" i="2"/>
  <c r="AF54" i="2"/>
  <c r="AG28" i="2"/>
  <c r="AF28" i="2"/>
  <c r="AG26" i="2"/>
  <c r="AF26" i="2"/>
  <c r="AG111" i="2"/>
  <c r="AG102" i="2"/>
  <c r="AG98" i="2"/>
  <c r="AG90" i="2"/>
  <c r="AG78" i="2"/>
  <c r="AG88" i="2"/>
  <c r="AG84" i="2"/>
  <c r="AG86" i="2"/>
  <c r="AG74" i="2"/>
  <c r="AG70" i="2"/>
  <c r="AG38" i="2"/>
  <c r="AF38" i="2"/>
  <c r="AG40" i="2"/>
  <c r="AF40" i="2"/>
  <c r="AG32" i="2"/>
  <c r="AF32" i="2"/>
  <c r="AG51" i="2"/>
  <c r="AF51" i="2"/>
  <c r="AG45" i="2"/>
  <c r="AF45" i="2"/>
  <c r="AG100" i="2"/>
  <c r="AG96" i="2"/>
  <c r="AG140" i="2"/>
  <c r="AG132" i="2"/>
  <c r="AG124" i="2"/>
  <c r="AG23" i="2"/>
  <c r="AF23" i="2"/>
  <c r="AG19" i="2"/>
  <c r="AF19" i="2"/>
  <c r="AG49" i="2"/>
  <c r="AF49" i="2"/>
  <c r="AG76" i="2"/>
  <c r="AG82" i="2"/>
  <c r="AG80" i="2"/>
  <c r="AG72" i="2"/>
  <c r="AG122" i="2"/>
  <c r="AG68" i="2"/>
  <c r="AG47" i="2"/>
  <c r="AF47" i="2"/>
  <c r="AG30" i="2"/>
  <c r="AF30" i="2"/>
  <c r="AG36" i="2"/>
  <c r="AF36" i="2"/>
  <c r="AG9" i="2"/>
  <c r="AF9" i="2"/>
  <c r="AG7" i="2" l="1"/>
  <c r="AF7" i="2"/>
</calcChain>
</file>

<file path=xl/sharedStrings.xml><?xml version="1.0" encoding="utf-8"?>
<sst xmlns="http://schemas.openxmlformats.org/spreadsheetml/2006/main" count="606" uniqueCount="260">
  <si>
    <t>A</t>
    <phoneticPr fontId="3" type="noConversion"/>
  </si>
  <si>
    <t>STS</t>
    <phoneticPr fontId="3" type="noConversion"/>
  </si>
  <si>
    <t>STS</t>
    <phoneticPr fontId="3" type="noConversion"/>
  </si>
  <si>
    <t>P</t>
    <phoneticPr fontId="3" type="noConversion"/>
  </si>
  <si>
    <t>P/A</t>
    <phoneticPr fontId="2" type="noConversion"/>
  </si>
  <si>
    <t>No.</t>
    <phoneticPr fontId="3" type="noConversion"/>
  </si>
  <si>
    <t>Remark</t>
    <phoneticPr fontId="2" type="noConversion"/>
  </si>
  <si>
    <t>Out</t>
    <phoneticPr fontId="3" type="noConversion"/>
  </si>
  <si>
    <t>In</t>
    <phoneticPr fontId="3" type="noConversion"/>
  </si>
  <si>
    <t>Project Name</t>
    <phoneticPr fontId="3" type="noConversion"/>
  </si>
  <si>
    <t>P/O NO.</t>
    <phoneticPr fontId="2" type="noConversion"/>
  </si>
  <si>
    <t>Vendor Name</t>
    <phoneticPr fontId="3" type="noConversion"/>
  </si>
  <si>
    <t>Note</t>
    <phoneticPr fontId="2" type="noConversion"/>
  </si>
  <si>
    <t>Category "A/R/I"
(For Approval /
Review / Information)</t>
    <phoneticPr fontId="3" type="noConversion"/>
  </si>
  <si>
    <t>Rev.</t>
    <phoneticPr fontId="2" type="noConversion"/>
  </si>
  <si>
    <t>Doc. No.</t>
    <phoneticPr fontId="2" type="noConversion"/>
  </si>
  <si>
    <t xml:space="preserve"> 2. Vendor shall submit the revised document within 14 calendar days after receive purchaser's response.</t>
  </si>
  <si>
    <t xml:space="preserve"> 1. Abbreviation - STS: Status, A: Approved, C: Approved with Comments, R: Rjected, RS: Resubmit, FI: For Information</t>
    <phoneticPr fontId="2" type="noConversion"/>
  </si>
  <si>
    <t>Final Data Book</t>
    <phoneticPr fontId="2" type="noConversion"/>
  </si>
  <si>
    <t>Issued for Approval</t>
    <phoneticPr fontId="11" type="noConversion"/>
  </si>
  <si>
    <t>Rev. A</t>
    <phoneticPr fontId="2" type="noConversion"/>
  </si>
  <si>
    <t>Rev. B</t>
    <phoneticPr fontId="2" type="noConversion"/>
  </si>
  <si>
    <t>Rev. C</t>
    <phoneticPr fontId="2" type="noConversion"/>
  </si>
  <si>
    <t>Rev. 0</t>
    <phoneticPr fontId="2" type="noConversion"/>
  </si>
  <si>
    <t>Rev. 1</t>
    <phoneticPr fontId="2" type="noConversion"/>
  </si>
  <si>
    <t>Later</t>
    <phoneticPr fontId="11" type="noConversion"/>
  </si>
  <si>
    <t>N(for final)+1</t>
    <phoneticPr fontId="11" type="noConversion"/>
  </si>
  <si>
    <t>Transmittal No.</t>
    <phoneticPr fontId="3" type="noConversion"/>
  </si>
  <si>
    <t>Issue for Final</t>
    <phoneticPr fontId="2" type="noConversion"/>
  </si>
  <si>
    <t>Final</t>
    <phoneticPr fontId="2" type="noConversion"/>
  </si>
  <si>
    <t>General Documents</t>
    <phoneticPr fontId="2" type="noConversion"/>
  </si>
  <si>
    <t>Document No.</t>
    <phoneticPr fontId="11" type="noConversion"/>
  </si>
  <si>
    <t>Quality Control Documents</t>
    <phoneticPr fontId="2" type="noConversion"/>
  </si>
  <si>
    <t>Stationary Documents</t>
    <phoneticPr fontId="2" type="noConversion"/>
  </si>
  <si>
    <t>Rotating Documents</t>
    <phoneticPr fontId="2" type="noConversion"/>
  </si>
  <si>
    <t>Key
VP</t>
    <phoneticPr fontId="11" type="noConversion"/>
  </si>
  <si>
    <t>Vendor Print Index &amp; Schedule</t>
    <phoneticPr fontId="2" type="noConversion"/>
  </si>
  <si>
    <t>Document Title</t>
    <phoneticPr fontId="11" type="noConversion"/>
  </si>
  <si>
    <t xml:space="preserve">System Functions &amp; Control Description/Protectional Requirements </t>
    <phoneticPr fontId="11" type="noConversion"/>
  </si>
  <si>
    <t>For Approval</t>
    <phoneticPr fontId="11" type="noConversion"/>
  </si>
  <si>
    <t>O</t>
    <phoneticPr fontId="11" type="noConversion"/>
  </si>
  <si>
    <t>O</t>
    <phoneticPr fontId="11" type="noConversion"/>
  </si>
  <si>
    <t>Test &amp; Inspection Reports (common)</t>
    <phoneticPr fontId="11" type="noConversion"/>
  </si>
  <si>
    <t>Q/A Program Manual (common)</t>
    <phoneticPr fontId="11" type="noConversion"/>
  </si>
  <si>
    <t>Vendor Print Index  Schedule (common)</t>
    <phoneticPr fontId="11" type="noConversion"/>
  </si>
  <si>
    <t>Sub Vendor List (common)</t>
    <phoneticPr fontId="11" type="noConversion"/>
  </si>
  <si>
    <t>Spare Parts List (common)</t>
    <phoneticPr fontId="11" type="noConversion"/>
  </si>
  <si>
    <t>Instructions Manual for Erection, Installation, Operation, Maintenance (common)</t>
    <phoneticPr fontId="11" type="noConversion"/>
  </si>
  <si>
    <t>Valve List including control valve, PSV and etc. (common)</t>
    <phoneticPr fontId="11" type="noConversion"/>
  </si>
  <si>
    <t>Utility consumption list (common)</t>
    <phoneticPr fontId="11" type="noConversion"/>
  </si>
  <si>
    <t>Lubricant list (common)</t>
    <phoneticPr fontId="11" type="noConversion"/>
  </si>
  <si>
    <t>Separator drawing (CVP)</t>
    <phoneticPr fontId="11" type="noConversion"/>
  </si>
  <si>
    <t>Heat exchanger Data sheet &amp; drawing (CVP)</t>
    <phoneticPr fontId="11" type="noConversion"/>
  </si>
  <si>
    <t>General Arrangement Drawing (CVP)</t>
    <phoneticPr fontId="11" type="noConversion"/>
  </si>
  <si>
    <t>Motor Data Sheet and curve (CVP)</t>
    <phoneticPr fontId="11" type="noConversion"/>
  </si>
  <si>
    <t>Calculation sheet for pump  (CVP)</t>
    <phoneticPr fontId="11" type="noConversion"/>
  </si>
  <si>
    <t>General Arrangement Drawing (WBVP)</t>
    <phoneticPr fontId="11" type="noConversion"/>
  </si>
  <si>
    <t>Motor Data Sheet and curve (WBVP)</t>
    <phoneticPr fontId="11" type="noConversion"/>
  </si>
  <si>
    <t>Calculation sheet for pump (WBVP)</t>
    <phoneticPr fontId="11" type="noConversion"/>
  </si>
  <si>
    <t xml:space="preserve">Input Output point list (including DCS IO list)(CVP) </t>
    <phoneticPr fontId="11" type="noConversion"/>
  </si>
  <si>
    <t xml:space="preserve">Input Output point list (including DCS IO list) (WBVP) </t>
    <phoneticPr fontId="11" type="noConversion"/>
  </si>
  <si>
    <t xml:space="preserve">Alarm set point list (CVP) </t>
    <phoneticPr fontId="11" type="noConversion"/>
  </si>
  <si>
    <t>Signal Block Diagram, Control System Interconnection Diagrams (CVP)</t>
    <phoneticPr fontId="11" type="noConversion"/>
  </si>
  <si>
    <t>Instrument List (CVP)</t>
    <phoneticPr fontId="11" type="noConversion"/>
  </si>
  <si>
    <t xml:space="preserve">Foundation Drawing showing Foundation Information, Anchor Bolts &amp; Loading (CVP) </t>
    <phoneticPr fontId="11" type="noConversion"/>
  </si>
  <si>
    <t xml:space="preserve">Foundation Drawing showing Foundation Information, Anchor Bolts &amp; Loading (WBVP) </t>
    <phoneticPr fontId="11" type="noConversion"/>
  </si>
  <si>
    <t>Civil Documents</t>
    <phoneticPr fontId="2" type="noConversion"/>
  </si>
  <si>
    <t>Signal Block Diagram, Control System Interconnection Diagrams  (WBVP)</t>
    <phoneticPr fontId="11" type="noConversion"/>
  </si>
  <si>
    <t>Instrument List  (WBVP)</t>
    <phoneticPr fontId="11" type="noConversion"/>
  </si>
  <si>
    <t>Instrument Data sheets &amp; catalog (WBVP)</t>
    <phoneticPr fontId="11" type="noConversion"/>
  </si>
  <si>
    <t>Panel outline drawing  (WBVP)</t>
    <phoneticPr fontId="11" type="noConversion"/>
  </si>
  <si>
    <t>Instrument hook-up Drawings  (WBVP)</t>
    <phoneticPr fontId="11" type="noConversion"/>
  </si>
  <si>
    <t>Instrument Data sheets &amp; catalog (CVP)</t>
    <phoneticPr fontId="11" type="noConversion"/>
  </si>
  <si>
    <t>Panel outline drawing (CVP)</t>
    <phoneticPr fontId="11" type="noConversion"/>
  </si>
  <si>
    <t>Instrument hook-up Drawings (CVP)</t>
    <phoneticPr fontId="11" type="noConversion"/>
  </si>
  <si>
    <t>MECHANICAL DATA BOOK</t>
    <phoneticPr fontId="11" type="noConversion"/>
  </si>
  <si>
    <t>A</t>
    <phoneticPr fontId="11" type="noConversion"/>
  </si>
  <si>
    <t>GARDNERDENVER KOREA</t>
    <phoneticPr fontId="11" type="noConversion"/>
  </si>
  <si>
    <t>Piping &amp; instrument Diagram (WBVP)</t>
    <phoneticPr fontId="11" type="noConversion"/>
  </si>
  <si>
    <t>O</t>
    <phoneticPr fontId="11" type="noConversion"/>
  </si>
  <si>
    <t>O</t>
    <phoneticPr fontId="11" type="noConversion"/>
  </si>
  <si>
    <t>O</t>
    <phoneticPr fontId="11" type="noConversion"/>
  </si>
  <si>
    <t>O</t>
    <phoneticPr fontId="11" type="noConversion"/>
  </si>
  <si>
    <t>Instrument Documents</t>
    <phoneticPr fontId="2" type="noConversion"/>
  </si>
  <si>
    <t>Electrical Documents</t>
    <phoneticPr fontId="2" type="noConversion"/>
  </si>
  <si>
    <t>Shop Test &amp; Inspection Plan (common)</t>
    <phoneticPr fontId="11" type="noConversion"/>
  </si>
  <si>
    <t>Field Test &amp; Inspection Plan (common)</t>
    <phoneticPr fontId="11" type="noConversion"/>
  </si>
  <si>
    <t>Alarm set point list (WBVP)</t>
    <phoneticPr fontId="11" type="noConversion"/>
  </si>
  <si>
    <t>Packing Procedures (common)</t>
    <phoneticPr fontId="11" type="noConversion"/>
  </si>
  <si>
    <t>NDE Procedures (common)</t>
    <phoneticPr fontId="11" type="noConversion"/>
  </si>
  <si>
    <t>PMI Procedures (common)</t>
    <phoneticPr fontId="11" type="noConversion"/>
  </si>
  <si>
    <t>motor data sheet and curve for Rec. Pump (CVP)</t>
    <phoneticPr fontId="11" type="noConversion"/>
  </si>
  <si>
    <t>Motor Test &amp; Inspection Procedures (common)</t>
    <phoneticPr fontId="11" type="noConversion"/>
  </si>
  <si>
    <t>Shop Test &amp; Inspection Procedures (common)</t>
    <phoneticPr fontId="11" type="noConversion"/>
  </si>
  <si>
    <t>On-off Valve Data Sheet(CVP)</t>
    <phoneticPr fontId="11" type="noConversion"/>
  </si>
  <si>
    <t>On-off Valve Data Sheet(WBVP)</t>
    <phoneticPr fontId="11" type="noConversion"/>
  </si>
  <si>
    <t>Control system configuration diagram(CVP)</t>
    <phoneticPr fontId="11" type="noConversion"/>
  </si>
  <si>
    <t>Control system configuration diagram(WBVP)</t>
    <phoneticPr fontId="11" type="noConversion"/>
  </si>
  <si>
    <t>TR#</t>
    <phoneticPr fontId="11" type="noConversion"/>
  </si>
  <si>
    <t>TR#</t>
    <phoneticPr fontId="11" type="noConversion"/>
  </si>
  <si>
    <t>Piping Documents</t>
    <phoneticPr fontId="2" type="noConversion"/>
  </si>
  <si>
    <t>Paint Procedures (common)</t>
    <phoneticPr fontId="11" type="noConversion"/>
  </si>
  <si>
    <t>Cable Schedule(Common)</t>
    <phoneticPr fontId="11" type="noConversion"/>
  </si>
  <si>
    <t>#0001</t>
    <phoneticPr fontId="11" type="noConversion"/>
  </si>
  <si>
    <t>TONG YEONG ECO POWER LNG POWER PLANT PROJECT</t>
    <phoneticPr fontId="11" type="noConversion"/>
  </si>
  <si>
    <t>Electrical Load list (common)</t>
    <phoneticPr fontId="11" type="noConversion"/>
  </si>
  <si>
    <t>Vacuum Pump Data Sheet &amp; Performance Curves &amp; Gear Reducer Data sheet &amp; drawing (CVP)</t>
    <phoneticPr fontId="11" type="noConversion"/>
  </si>
  <si>
    <t>Pump sectional drawing Coupling drawing  (CVP)</t>
    <phoneticPr fontId="11" type="noConversion"/>
  </si>
  <si>
    <t>Pump sectional drawing Coupling drawing (WBVP)</t>
    <phoneticPr fontId="11" type="noConversion"/>
  </si>
  <si>
    <t>Separator &amp;Control Tank &amp; Drain Tank Drawing(WBVP)</t>
    <phoneticPr fontId="11" type="noConversion"/>
  </si>
  <si>
    <t>Control Logic Diagrams, Functional Loop Diagrams(WBVP)</t>
    <phoneticPr fontId="11" type="noConversion"/>
  </si>
  <si>
    <t>PO-TEP-R-0010-P</t>
    <phoneticPr fontId="11" type="noConversion"/>
  </si>
  <si>
    <t>VP-TEP-R0010 -PM-LI-0001</t>
    <phoneticPr fontId="11" type="noConversion"/>
  </si>
  <si>
    <t>P</t>
    <phoneticPr fontId="3" type="noConversion"/>
  </si>
  <si>
    <t>3d modeling pipe (common)</t>
    <phoneticPr fontId="11" type="noConversion"/>
  </si>
  <si>
    <t>Piping &amp; instrument Diagram (CVP)</t>
    <phoneticPr fontId="11" type="noConversion"/>
  </si>
  <si>
    <t>Vacuum Pump Data Sheet &amp; Performance Curves (WBVP)</t>
    <phoneticPr fontId="11" type="noConversion"/>
  </si>
  <si>
    <t>Rec. Pump data sheet &amp; drawing (CVP)</t>
    <phoneticPr fontId="11" type="noConversion"/>
  </si>
  <si>
    <t>Heat exchanger Data sheet &amp; drawing (WBVP)</t>
    <phoneticPr fontId="11" type="noConversion"/>
  </si>
  <si>
    <t>#0002</t>
    <phoneticPr fontId="11" type="noConversion"/>
  </si>
  <si>
    <t>#0003</t>
    <phoneticPr fontId="11" type="noConversion"/>
  </si>
  <si>
    <t>WPS/PQR &amp; Welding MapWelder List &amp; Welder Qualification Record(common)</t>
    <phoneticPr fontId="11" type="noConversion"/>
  </si>
  <si>
    <t>#0004</t>
    <phoneticPr fontId="11" type="noConversion"/>
  </si>
  <si>
    <t>#0005</t>
    <phoneticPr fontId="11" type="noConversion"/>
  </si>
  <si>
    <t>#0005</t>
    <phoneticPr fontId="11" type="noConversion"/>
  </si>
  <si>
    <t>2</t>
    <phoneticPr fontId="11" type="noConversion"/>
  </si>
  <si>
    <t>#0007</t>
    <phoneticPr fontId="11" type="noConversion"/>
  </si>
  <si>
    <t>#0001</t>
    <phoneticPr fontId="11" type="noConversion"/>
  </si>
  <si>
    <t>2</t>
    <phoneticPr fontId="11" type="noConversion"/>
  </si>
  <si>
    <t>1</t>
    <phoneticPr fontId="11" type="noConversion"/>
  </si>
  <si>
    <t>#0001</t>
    <phoneticPr fontId="11" type="noConversion"/>
  </si>
  <si>
    <t>3</t>
    <phoneticPr fontId="11" type="noConversion"/>
  </si>
  <si>
    <t>3</t>
    <phoneticPr fontId="11" type="noConversion"/>
  </si>
  <si>
    <t>1</t>
    <phoneticPr fontId="11" type="noConversion"/>
  </si>
  <si>
    <t>#0002</t>
    <phoneticPr fontId="11" type="noConversion"/>
  </si>
  <si>
    <t>#0003</t>
    <phoneticPr fontId="11" type="noConversion"/>
  </si>
  <si>
    <t>#0008</t>
    <phoneticPr fontId="11" type="noConversion"/>
  </si>
  <si>
    <t>#0009</t>
    <phoneticPr fontId="11" type="noConversion"/>
  </si>
  <si>
    <t>#0010</t>
    <phoneticPr fontId="11" type="noConversion"/>
  </si>
  <si>
    <t>#0011</t>
    <phoneticPr fontId="11" type="noConversion"/>
  </si>
  <si>
    <t>#0011</t>
    <phoneticPr fontId="11" type="noConversion"/>
  </si>
  <si>
    <t>#0004</t>
    <phoneticPr fontId="11" type="noConversion"/>
  </si>
  <si>
    <t>1</t>
    <phoneticPr fontId="11" type="noConversion"/>
  </si>
  <si>
    <t>3</t>
    <phoneticPr fontId="11" type="noConversion"/>
  </si>
  <si>
    <t>#0014</t>
    <phoneticPr fontId="11" type="noConversion"/>
  </si>
  <si>
    <t xml:space="preserve">Control Logic Diagrams, Functional Loop Diagrams (CVP) </t>
    <phoneticPr fontId="11" type="noConversion"/>
  </si>
  <si>
    <t>#0014</t>
    <phoneticPr fontId="11" type="noConversion"/>
  </si>
  <si>
    <t>#0015</t>
    <phoneticPr fontId="11" type="noConversion"/>
  </si>
  <si>
    <t>#0016</t>
    <phoneticPr fontId="11" type="noConversion"/>
  </si>
  <si>
    <t>#0016</t>
    <phoneticPr fontId="11" type="noConversion"/>
  </si>
  <si>
    <t>#0018</t>
    <phoneticPr fontId="11" type="noConversion"/>
  </si>
  <si>
    <t>#0018</t>
    <phoneticPr fontId="11" type="noConversion"/>
  </si>
  <si>
    <t>#0020</t>
    <phoneticPr fontId="11" type="noConversion"/>
  </si>
  <si>
    <t>#0021</t>
    <phoneticPr fontId="11" type="noConversion"/>
  </si>
  <si>
    <t>#0023</t>
    <phoneticPr fontId="11" type="noConversion"/>
  </si>
  <si>
    <t>#0022</t>
    <phoneticPr fontId="11" type="noConversion"/>
  </si>
  <si>
    <t>#0022</t>
    <phoneticPr fontId="11" type="noConversion"/>
  </si>
  <si>
    <t>Motor Test &amp; Inspection Plan (common)</t>
    <phoneticPr fontId="11" type="noConversion"/>
  </si>
  <si>
    <t>#0008</t>
    <phoneticPr fontId="11" type="noConversion"/>
  </si>
  <si>
    <t>2</t>
    <phoneticPr fontId="11" type="noConversion"/>
  </si>
  <si>
    <t>#0007</t>
    <phoneticPr fontId="11" type="noConversion"/>
  </si>
  <si>
    <t>3</t>
    <phoneticPr fontId="11" type="noConversion"/>
  </si>
  <si>
    <t>3</t>
    <phoneticPr fontId="11" type="noConversion"/>
  </si>
  <si>
    <t>#0007</t>
    <phoneticPr fontId="11" type="noConversion"/>
  </si>
  <si>
    <t>3</t>
    <phoneticPr fontId="11" type="noConversion"/>
  </si>
  <si>
    <t>2</t>
    <phoneticPr fontId="11" type="noConversion"/>
  </si>
  <si>
    <t>#0006</t>
    <phoneticPr fontId="11" type="noConversion"/>
  </si>
  <si>
    <t>#0006</t>
    <phoneticPr fontId="11" type="noConversion"/>
  </si>
  <si>
    <t>O</t>
    <phoneticPr fontId="11" type="noConversion"/>
  </si>
  <si>
    <t>#0012</t>
    <phoneticPr fontId="11" type="noConversion"/>
  </si>
  <si>
    <t>3</t>
    <phoneticPr fontId="11" type="noConversion"/>
  </si>
  <si>
    <t>#0025</t>
    <phoneticPr fontId="11" type="noConversion"/>
  </si>
  <si>
    <t>#0010</t>
    <phoneticPr fontId="11" type="noConversion"/>
  </si>
  <si>
    <t>2</t>
    <phoneticPr fontId="11" type="noConversion"/>
  </si>
  <si>
    <t>1</t>
    <phoneticPr fontId="11" type="noConversion"/>
  </si>
  <si>
    <t>#0009</t>
    <phoneticPr fontId="11" type="noConversion"/>
  </si>
  <si>
    <t>#0013</t>
    <phoneticPr fontId="11" type="noConversion"/>
  </si>
  <si>
    <t>#0026</t>
    <phoneticPr fontId="11" type="noConversion"/>
  </si>
  <si>
    <t>#0024</t>
    <phoneticPr fontId="11" type="noConversion"/>
  </si>
  <si>
    <t>#0019</t>
    <phoneticPr fontId="11" type="noConversion"/>
  </si>
  <si>
    <t>#0017</t>
    <phoneticPr fontId="11" type="noConversion"/>
  </si>
  <si>
    <t>#0017</t>
    <phoneticPr fontId="11" type="noConversion"/>
  </si>
  <si>
    <t>#0027</t>
    <phoneticPr fontId="11" type="noConversion"/>
  </si>
  <si>
    <t>#0015</t>
    <phoneticPr fontId="11" type="noConversion"/>
  </si>
  <si>
    <t>2</t>
    <phoneticPr fontId="11" type="noConversion"/>
  </si>
  <si>
    <t>2</t>
    <phoneticPr fontId="11" type="noConversion"/>
  </si>
  <si>
    <t>#0028</t>
    <phoneticPr fontId="11" type="noConversion"/>
  </si>
  <si>
    <t>3</t>
    <phoneticPr fontId="11" type="noConversion"/>
  </si>
  <si>
    <t>2</t>
    <phoneticPr fontId="11" type="noConversion"/>
  </si>
  <si>
    <t>#0031</t>
    <phoneticPr fontId="11" type="noConversion"/>
  </si>
  <si>
    <t>#0030</t>
    <phoneticPr fontId="11" type="noConversion"/>
  </si>
  <si>
    <t>#0032</t>
    <phoneticPr fontId="11" type="noConversion"/>
  </si>
  <si>
    <t>#0032</t>
    <phoneticPr fontId="11" type="noConversion"/>
  </si>
  <si>
    <t>#0034</t>
    <phoneticPr fontId="11" type="noConversion"/>
  </si>
  <si>
    <t>#0034</t>
    <phoneticPr fontId="11" type="noConversion"/>
  </si>
  <si>
    <t>VP-TEP-R0010-PM-LI-0001</t>
  </si>
  <si>
    <t>VP-TEP-R0010-PM-LI-0002</t>
  </si>
  <si>
    <t>VP-TEP-R0010-PM-LI-0003</t>
  </si>
  <si>
    <t>VP-TEP-R0010-PM-LI-0004</t>
  </si>
  <si>
    <t>VP-TEP-R0010-PM-LI-0005</t>
  </si>
  <si>
    <t>VP-TEP-R0010-PM-OT-0001</t>
  </si>
  <si>
    <t>VP-TEP-R0010-PM-OT-0002</t>
  </si>
  <si>
    <t>VP-TEP-R0010-PM-PR-0001</t>
  </si>
  <si>
    <t>VP-TEP-R0010-PM-MA-0001</t>
  </si>
  <si>
    <t xml:space="preserve">                                        </t>
  </si>
  <si>
    <t>VP-TEP-R0010-RO-PI-0001</t>
  </si>
  <si>
    <t>VP-TEP-R0010-RO-PI-0002</t>
  </si>
  <si>
    <t>VP-TEP-R0010-RO-DS-0001</t>
  </si>
  <si>
    <t>VP-TEP-R0010-RO-DS-0002</t>
  </si>
  <si>
    <t>VP-TEP-R0010-RO-DS-0003</t>
  </si>
  <si>
    <t>VP-TEP-R0010-RO-DD-0001</t>
  </si>
  <si>
    <t>VP-TEP-R0010-RO-DD-0002</t>
  </si>
  <si>
    <t>VP-TEP-R0010-RO-CA-0001</t>
  </si>
  <si>
    <t>VP-TEP-R0010-RO-CA-0002</t>
  </si>
  <si>
    <t>VP-TEP-R0010-ST-DS-0001</t>
  </si>
  <si>
    <t>VP-TEP-R0010-ST-DS-0002</t>
  </si>
  <si>
    <t>VP-TEP-R0010-ST-DD-0001</t>
  </si>
  <si>
    <t>VP-TEP-R0010-ST-DD-0002</t>
  </si>
  <si>
    <t>VP-TEP-R0010-CV-FA-0001</t>
  </si>
  <si>
    <t>VP-TEP-R0010-CV-FA-0002</t>
  </si>
  <si>
    <t>VP-TEP-R0010-PI-LI-0001</t>
  </si>
  <si>
    <t>VP-TEP-R0010-PI-GA-0001</t>
  </si>
  <si>
    <t>VP-TEP-R0010-PI-GA-0002</t>
  </si>
  <si>
    <t>VP-TEP-R0010-PI-PR-0001</t>
  </si>
  <si>
    <t>VP-TEP-R0010-IN-LI-0001</t>
  </si>
  <si>
    <t>VP-TEP-R0010-IN-LI-0002</t>
  </si>
  <si>
    <t>VP-TEP-R0010-IN-LI-0003</t>
  </si>
  <si>
    <t>VP-TEP-R0010-IN-LI-0004</t>
  </si>
  <si>
    <t>VP-TEP-R0010-IN-LI-0005</t>
  </si>
  <si>
    <t>VP-TEP-R0010-IN-LI-0006</t>
  </si>
  <si>
    <t>VP-TEP-R0010-IN-LD-0001</t>
  </si>
  <si>
    <t>VP-TEP-R0010-IN-LD-0002</t>
  </si>
  <si>
    <t>VP-TEP-R0010-IN-IF-0001</t>
  </si>
  <si>
    <t>VP-TEP-R0010-IN-IF-0002</t>
  </si>
  <si>
    <t>VP-TEP-R0010-IN-DS-0001</t>
  </si>
  <si>
    <t>VP-TEP-R0010-IN-DS-0002</t>
  </si>
  <si>
    <t>VP-TEP-R0010-IN-DS-0003</t>
  </si>
  <si>
    <t>VP-TEP-R0010-IN-DS-0004</t>
  </si>
  <si>
    <t>VP-TEP-R0010-IN-ID-0001</t>
  </si>
  <si>
    <t>VP-TEP-R0010-IN-ID-0002</t>
  </si>
  <si>
    <t>VP-TEP-R0010-IN-ID-0003</t>
  </si>
  <si>
    <t>VP-TEP-R0010-IN-ID-0004</t>
  </si>
  <si>
    <t>VP-TEP-R0010-IN-CF-0001</t>
  </si>
  <si>
    <t>VP-TEP-R0010-IN-CF-0002</t>
  </si>
  <si>
    <t>VP-TEP-R0010-IN-SP-0001</t>
  </si>
  <si>
    <t>VP-TEP-R0010-EL-DS-0001</t>
  </si>
  <si>
    <t>VP-TEP-R0010-EL-DS-0002</t>
  </si>
  <si>
    <t>VP-TEP-R0010-EL-DS-0003</t>
  </si>
  <si>
    <t>VP-TEP-R0010-EL-CS-0001</t>
  </si>
  <si>
    <t>VP-TEP-R0010-EL-LI-0001</t>
  </si>
  <si>
    <t>VP-TEP-R0010-QA-MA-0001</t>
  </si>
  <si>
    <t>VP-TEP-R0010-QA-PL-0001</t>
  </si>
  <si>
    <t>VP-TEP-R0010-QA-PL-0002</t>
  </si>
  <si>
    <t>VP-TEP-R0010-QA-PL-0003</t>
  </si>
  <si>
    <t>VP-TEP-R0010-QA-PR-0001</t>
  </si>
  <si>
    <t>VP-TEP-R0010-QA-PR-0002</t>
  </si>
  <si>
    <t>VP-TEP-R0010-QA-PR-0003</t>
  </si>
  <si>
    <t>VP-TEP-R0010-QA-PR-0004</t>
  </si>
  <si>
    <t>VP-TEP-R0010-QA-PR-0005</t>
  </si>
  <si>
    <t>VP-TEP-R0010-QA-RE-0001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</si>
</sst>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\-mmm\-yy;@"/>
    <numFmt numFmtId="177" formatCode="00000"/>
  </numFmts>
  <fonts count="14">
    <font>
      <sz val="10"/>
      <name val="굴림체"/>
      <family val="3"/>
    </font>
    <font>
      <sz val="10"/>
      <name val="굴림체"/>
      <family val="3"/>
    </font>
    <font>
      <sz val="8"/>
      <name val="굴림체"/>
      <family val="3"/>
    </font>
    <font>
      <sz val="8"/>
      <name val="돋움"/>
      <family val="3"/>
    </font>
    <font>
      <sz val="8"/>
      <name val="Arial"/>
      <family val="2"/>
    </font>
    <font>
      <sz val="11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u/>
      <sz val="20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8"/>
      <name val="돋움"/>
      <family val="3"/>
      <charset val="129"/>
    </font>
    <font>
      <b/>
      <sz val="8"/>
      <name val="ARIAL;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  <xf numFmtId="0" fontId="10" fillId="0" borderId="0"/>
  </cellStyleXfs>
  <cellXfs count="200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6" fontId="4" fillId="3" borderId="1" xfId="0" quotePrefix="1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6" fillId="0" borderId="1" xfId="0" quotePrefix="1" applyNumberFormat="1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6" fillId="6" borderId="1" xfId="0" quotePrefix="1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7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6" fontId="4" fillId="3" borderId="2" xfId="0" quotePrefix="1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6" fillId="3" borderId="2" xfId="0" quotePrefix="1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6" fillId="6" borderId="3" xfId="0" quotePrefix="1" applyNumberFormat="1" applyFont="1" applyFill="1" applyBorder="1" applyAlignment="1">
      <alignment horizontal="center" vertical="center"/>
    </xf>
    <xf numFmtId="176" fontId="6" fillId="6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quotePrefix="1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76" fontId="4" fillId="7" borderId="3" xfId="0" applyNumberFormat="1" applyFont="1" applyFill="1" applyBorder="1" applyAlignment="1">
      <alignment horizontal="center" vertical="center"/>
    </xf>
    <xf numFmtId="176" fontId="6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 wrapText="1"/>
    </xf>
    <xf numFmtId="0" fontId="4" fillId="0" borderId="31" xfId="0" applyFont="1" applyBorder="1" applyAlignment="1">
      <alignment vertical="center" wrapText="1"/>
    </xf>
    <xf numFmtId="0" fontId="6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6" fillId="0" borderId="31" xfId="0" applyFont="1" applyBorder="1" applyAlignment="1">
      <alignment horizontal="left" vertical="center" wrapText="1"/>
    </xf>
    <xf numFmtId="0" fontId="7" fillId="0" borderId="2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7" borderId="3" xfId="0" quotePrefix="1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4" fillId="7" borderId="3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176" fontId="4" fillId="7" borderId="1" xfId="0" quotePrefix="1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4" fillId="8" borderId="1" xfId="1" applyNumberFormat="1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left" vertical="center" wrapText="1"/>
    </xf>
    <xf numFmtId="176" fontId="4" fillId="7" borderId="2" xfId="0" quotePrefix="1" applyNumberFormat="1" applyFont="1" applyFill="1" applyBorder="1" applyAlignment="1">
      <alignment horizontal="center" vertical="center"/>
    </xf>
    <xf numFmtId="176" fontId="4" fillId="7" borderId="3" xfId="0" quotePrefix="1" applyNumberFormat="1" applyFont="1" applyFill="1" applyBorder="1" applyAlignment="1">
      <alignment horizontal="center" vertical="center"/>
    </xf>
    <xf numFmtId="176" fontId="4" fillId="7" borderId="52" xfId="0" quotePrefix="1" applyNumberFormat="1" applyFont="1" applyFill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6" fillId="3" borderId="4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7" borderId="2" xfId="0" quotePrefix="1" applyNumberFormat="1" applyFont="1" applyFill="1" applyBorder="1" applyAlignment="1">
      <alignment horizontal="center" vertical="center"/>
    </xf>
    <xf numFmtId="176" fontId="6" fillId="7" borderId="3" xfId="0" quotePrefix="1" applyNumberFormat="1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1" applyNumberFormat="1" applyFont="1" applyFill="1" applyBorder="1" applyAlignment="1">
      <alignment horizontal="left" vertical="center" wrapText="1"/>
    </xf>
    <xf numFmtId="0" fontId="4" fillId="3" borderId="6" xfId="1" applyNumberFormat="1" applyFont="1" applyFill="1" applyBorder="1" applyAlignment="1">
      <alignment horizontal="left" vertical="center" wrapText="1"/>
    </xf>
    <xf numFmtId="0" fontId="4" fillId="3" borderId="2" xfId="1" applyNumberFormat="1" applyFont="1" applyFill="1" applyBorder="1" applyAlignment="1">
      <alignment horizontal="left" vertical="center" wrapText="1"/>
    </xf>
    <xf numFmtId="0" fontId="4" fillId="3" borderId="4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7" fontId="4" fillId="3" borderId="1" xfId="1" applyNumberFormat="1" applyFont="1" applyFill="1" applyBorder="1" applyAlignment="1">
      <alignment horizontal="left" vertical="center" wrapText="1"/>
    </xf>
    <xf numFmtId="176" fontId="4" fillId="6" borderId="2" xfId="0" quotePrefix="1" applyNumberFormat="1" applyFont="1" applyFill="1" applyBorder="1" applyAlignment="1">
      <alignment horizontal="center" vertical="center"/>
    </xf>
    <xf numFmtId="176" fontId="4" fillId="6" borderId="53" xfId="0" quotePrefix="1" applyNumberFormat="1" applyFont="1" applyFill="1" applyBorder="1" applyAlignment="1">
      <alignment horizontal="center" vertical="center"/>
    </xf>
    <xf numFmtId="176" fontId="4" fillId="6" borderId="3" xfId="0" quotePrefix="1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7" borderId="1" xfId="0" quotePrefix="1" applyNumberFormat="1" applyFont="1" applyFill="1" applyBorder="1" applyAlignment="1">
      <alignment horizontal="center" vertical="center"/>
    </xf>
    <xf numFmtId="176" fontId="4" fillId="4" borderId="52" xfId="0" quotePrefix="1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176" fontId="6" fillId="7" borderId="52" xfId="0" quotePrefix="1" applyNumberFormat="1" applyFont="1" applyFill="1" applyBorder="1" applyAlignment="1">
      <alignment horizontal="center" vertical="center"/>
    </xf>
    <xf numFmtId="176" fontId="4" fillId="7" borderId="7" xfId="0" quotePrefix="1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7" fontId="4" fillId="3" borderId="1" xfId="0" quotePrefix="1" applyNumberFormat="1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0" xfId="0" quotePrefix="1" applyNumberFormat="1" applyFont="1" applyBorder="1" applyAlignment="1">
      <alignment horizontal="left" vertical="center"/>
    </xf>
    <xf numFmtId="0" fontId="4" fillId="0" borderId="5" xfId="0" quotePrefix="1" applyNumberFormat="1" applyFont="1" applyBorder="1" applyAlignment="1">
      <alignment horizontal="left" vertical="center"/>
    </xf>
    <xf numFmtId="0" fontId="4" fillId="0" borderId="21" xfId="0" quotePrefix="1" applyNumberFormat="1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3" borderId="7" xfId="1" applyNumberFormat="1" applyFont="1" applyFill="1" applyBorder="1" applyAlignment="1">
      <alignment horizontal="left" vertical="center" wrapText="1"/>
    </xf>
    <xf numFmtId="0" fontId="4" fillId="3" borderId="3" xfId="1" applyNumberFormat="1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176" fontId="6" fillId="7" borderId="53" xfId="0" quotePrefix="1" applyNumberFormat="1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quotePrefix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76" fontId="4" fillId="6" borderId="52" xfId="0" quotePrefix="1" applyNumberFormat="1" applyFont="1" applyFill="1" applyBorder="1" applyAlignment="1">
      <alignment horizontal="center" vertical="center"/>
    </xf>
    <xf numFmtId="176" fontId="4" fillId="3" borderId="52" xfId="0" quotePrefix="1" applyNumberFormat="1" applyFont="1" applyFill="1" applyBorder="1" applyAlignment="1">
      <alignment horizontal="center" vertical="center"/>
    </xf>
    <xf numFmtId="176" fontId="4" fillId="3" borderId="3" xfId="0" quotePrefix="1" applyNumberFormat="1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/>
    </xf>
    <xf numFmtId="0" fontId="9" fillId="5" borderId="31" xfId="0" applyFont="1" applyFill="1" applyBorder="1" applyAlignment="1">
      <alignment vertical="center"/>
    </xf>
    <xf numFmtId="0" fontId="9" fillId="5" borderId="32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9" fillId="5" borderId="3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28015</xdr:rowOff>
    </xdr:from>
    <xdr:to>
      <xdr:col>2</xdr:col>
      <xdr:colOff>0</xdr:colOff>
      <xdr:row>1</xdr:row>
      <xdr:rowOff>228040</xdr:rowOff>
    </xdr:to>
    <xdr:pic>
      <xdr:nvPicPr>
        <xdr:cNvPr id="2" name="Picture 256" descr="EC(영좌우A R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015"/>
          <a:ext cx="2710255" cy="486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I347"/>
  <sheetViews>
    <sheetView showGridLines="0" tabSelected="1" view="pageBreakPreview" zoomScaleNormal="40" zoomScaleSheetLayoutView="100"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C15" sqref="C15:C16"/>
    </sheetView>
  </sheetViews>
  <sheetFormatPr defaultColWidth="11.42578125" defaultRowHeight="18" customHeight="1"/>
  <cols>
    <col min="1" max="1" width="5.28515625" style="32" customWidth="1"/>
    <col min="2" max="2" width="32.5703125" style="32" customWidth="1"/>
    <col min="3" max="3" width="29.28515625" style="35" customWidth="1"/>
    <col min="4" max="4" width="12.28515625" style="32" bestFit="1" customWidth="1"/>
    <col min="5" max="5" width="22.140625" style="32" customWidth="1"/>
    <col min="6" max="7" width="4.7109375" style="32" customWidth="1"/>
    <col min="8" max="9" width="8.7109375" style="32" customWidth="1"/>
    <col min="10" max="10" width="5.7109375" style="32" bestFit="1" customWidth="1"/>
    <col min="11" max="11" width="4.28515625" style="32" customWidth="1"/>
    <col min="12" max="14" width="8.7109375" style="32" customWidth="1"/>
    <col min="15" max="15" width="4.28515625" style="32" customWidth="1"/>
    <col min="16" max="17" width="8.7109375" style="32" customWidth="1"/>
    <col min="18" max="18" width="9.42578125" style="32" customWidth="1"/>
    <col min="19" max="19" width="4.28515625" style="32" customWidth="1"/>
    <col min="20" max="21" width="8.7109375" style="32" customWidth="1"/>
    <col min="22" max="22" width="6.28515625" style="32" bestFit="1" customWidth="1"/>
    <col min="23" max="23" width="4.28515625" style="32" customWidth="1"/>
    <col min="24" max="26" width="8.7109375" style="32" customWidth="1"/>
    <col min="27" max="27" width="4.28515625" style="32" customWidth="1"/>
    <col min="28" max="30" width="8.7109375" style="32" customWidth="1"/>
    <col min="31" max="31" width="4.28515625" style="32" customWidth="1"/>
    <col min="32" max="34" width="8.7109375" style="32" customWidth="1"/>
    <col min="35" max="35" width="4.28515625" style="32" customWidth="1"/>
    <col min="36" max="36" width="31.85546875" style="44" customWidth="1"/>
    <col min="37" max="87" width="11.42578125" style="42"/>
    <col min="88" max="16384" width="11.42578125" style="32"/>
  </cols>
  <sheetData>
    <row r="1" spans="1:87" ht="23.25" customHeight="1">
      <c r="A1" s="155"/>
      <c r="B1" s="156"/>
      <c r="C1" s="157"/>
      <c r="D1" s="174" t="s">
        <v>36</v>
      </c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75"/>
    </row>
    <row r="2" spans="1:87" ht="21" customHeight="1" thickBot="1">
      <c r="A2" s="158"/>
      <c r="B2" s="159"/>
      <c r="C2" s="160"/>
      <c r="D2" s="176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77"/>
    </row>
    <row r="3" spans="1:87" s="33" customFormat="1" ht="12" customHeight="1">
      <c r="A3" s="161" t="s">
        <v>5</v>
      </c>
      <c r="B3" s="164" t="s">
        <v>31</v>
      </c>
      <c r="C3" s="119" t="s">
        <v>37</v>
      </c>
      <c r="D3" s="119" t="s">
        <v>27</v>
      </c>
      <c r="E3" s="121" t="s">
        <v>13</v>
      </c>
      <c r="F3" s="121" t="s">
        <v>35</v>
      </c>
      <c r="G3" s="119" t="s">
        <v>4</v>
      </c>
      <c r="H3" s="119" t="s">
        <v>19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 t="s">
        <v>28</v>
      </c>
      <c r="U3" s="119"/>
      <c r="V3" s="119"/>
      <c r="W3" s="119"/>
      <c r="X3" s="119"/>
      <c r="Y3" s="119"/>
      <c r="Z3" s="119"/>
      <c r="AA3" s="119"/>
      <c r="AB3" s="119" t="s">
        <v>29</v>
      </c>
      <c r="AC3" s="119"/>
      <c r="AD3" s="119"/>
      <c r="AE3" s="119"/>
      <c r="AF3" s="119" t="s">
        <v>18</v>
      </c>
      <c r="AG3" s="119"/>
      <c r="AH3" s="119"/>
      <c r="AI3" s="119"/>
      <c r="AJ3" s="128" t="s">
        <v>6</v>
      </c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</row>
    <row r="4" spans="1:87" s="33" customFormat="1" ht="12" customHeight="1">
      <c r="A4" s="162"/>
      <c r="B4" s="165"/>
      <c r="C4" s="120"/>
      <c r="D4" s="120"/>
      <c r="E4" s="122"/>
      <c r="F4" s="122"/>
      <c r="G4" s="120"/>
      <c r="H4" s="120" t="s">
        <v>20</v>
      </c>
      <c r="I4" s="120"/>
      <c r="J4" s="120"/>
      <c r="K4" s="120"/>
      <c r="L4" s="120" t="s">
        <v>21</v>
      </c>
      <c r="M4" s="120"/>
      <c r="N4" s="120"/>
      <c r="O4" s="120"/>
      <c r="P4" s="120" t="s">
        <v>22</v>
      </c>
      <c r="Q4" s="120"/>
      <c r="R4" s="120"/>
      <c r="S4" s="120"/>
      <c r="T4" s="120" t="s">
        <v>23</v>
      </c>
      <c r="U4" s="120"/>
      <c r="V4" s="120"/>
      <c r="W4" s="120"/>
      <c r="X4" s="120" t="s">
        <v>24</v>
      </c>
      <c r="Y4" s="120"/>
      <c r="Z4" s="120"/>
      <c r="AA4" s="120"/>
      <c r="AB4" s="120" t="s">
        <v>26</v>
      </c>
      <c r="AC4" s="120"/>
      <c r="AD4" s="120"/>
      <c r="AE4" s="120"/>
      <c r="AF4" s="120" t="s">
        <v>25</v>
      </c>
      <c r="AG4" s="120"/>
      <c r="AH4" s="120"/>
      <c r="AI4" s="120"/>
      <c r="AJ4" s="129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</row>
    <row r="5" spans="1:87" s="33" customFormat="1" ht="12.75" customHeight="1" thickBot="1">
      <c r="A5" s="163"/>
      <c r="B5" s="166"/>
      <c r="C5" s="131"/>
      <c r="D5" s="131"/>
      <c r="E5" s="123"/>
      <c r="F5" s="123"/>
      <c r="G5" s="131"/>
      <c r="H5" s="59" t="s">
        <v>7</v>
      </c>
      <c r="I5" s="59" t="s">
        <v>8</v>
      </c>
      <c r="J5" s="59" t="s">
        <v>98</v>
      </c>
      <c r="K5" s="59" t="s">
        <v>1</v>
      </c>
      <c r="L5" s="59" t="s">
        <v>7</v>
      </c>
      <c r="M5" s="59" t="s">
        <v>8</v>
      </c>
      <c r="N5" s="59" t="s">
        <v>98</v>
      </c>
      <c r="O5" s="59" t="s">
        <v>2</v>
      </c>
      <c r="P5" s="59" t="s">
        <v>7</v>
      </c>
      <c r="Q5" s="59" t="s">
        <v>8</v>
      </c>
      <c r="R5" s="59" t="s">
        <v>98</v>
      </c>
      <c r="S5" s="59" t="s">
        <v>1</v>
      </c>
      <c r="T5" s="59" t="s">
        <v>7</v>
      </c>
      <c r="U5" s="59" t="s">
        <v>8</v>
      </c>
      <c r="V5" s="59" t="s">
        <v>98</v>
      </c>
      <c r="W5" s="59" t="s">
        <v>2</v>
      </c>
      <c r="X5" s="59" t="s">
        <v>7</v>
      </c>
      <c r="Y5" s="59" t="s">
        <v>8</v>
      </c>
      <c r="Z5" s="59" t="s">
        <v>98</v>
      </c>
      <c r="AA5" s="59" t="s">
        <v>2</v>
      </c>
      <c r="AB5" s="59" t="s">
        <v>7</v>
      </c>
      <c r="AC5" s="59" t="s">
        <v>8</v>
      </c>
      <c r="AD5" s="59" t="s">
        <v>98</v>
      </c>
      <c r="AE5" s="59" t="s">
        <v>2</v>
      </c>
      <c r="AF5" s="59" t="s">
        <v>7</v>
      </c>
      <c r="AG5" s="59" t="s">
        <v>8</v>
      </c>
      <c r="AH5" s="59" t="s">
        <v>99</v>
      </c>
      <c r="AI5" s="59" t="s">
        <v>2</v>
      </c>
      <c r="AJ5" s="130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</row>
    <row r="6" spans="1:87" s="34" customFormat="1" ht="15.75" customHeight="1" thickBot="1">
      <c r="A6" s="186" t="s">
        <v>30</v>
      </c>
      <c r="B6" s="192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8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</row>
    <row r="7" spans="1:87" s="18" customFormat="1" ht="20.100000000000001" customHeight="1">
      <c r="A7" s="111">
        <v>1</v>
      </c>
      <c r="B7" s="185" t="s">
        <v>195</v>
      </c>
      <c r="C7" s="104" t="s">
        <v>44</v>
      </c>
      <c r="D7" s="96"/>
      <c r="E7" s="95" t="s">
        <v>39</v>
      </c>
      <c r="F7" s="124" t="s">
        <v>168</v>
      </c>
      <c r="G7" s="29" t="s">
        <v>3</v>
      </c>
      <c r="H7" s="30">
        <v>44608</v>
      </c>
      <c r="I7" s="30">
        <f>H8+14</f>
        <v>44622</v>
      </c>
      <c r="J7" s="30" t="s">
        <v>127</v>
      </c>
      <c r="K7" s="84" t="s">
        <v>129</v>
      </c>
      <c r="L7" s="30"/>
      <c r="M7" s="30"/>
      <c r="N7" s="30"/>
      <c r="O7" s="84"/>
      <c r="P7" s="30"/>
      <c r="Q7" s="30"/>
      <c r="R7" s="30"/>
      <c r="S7" s="55"/>
      <c r="T7" s="30">
        <f>I8+14</f>
        <v>44672</v>
      </c>
      <c r="U7" s="30">
        <f>T8+14</f>
        <v>44690</v>
      </c>
      <c r="V7" s="30" t="s">
        <v>175</v>
      </c>
      <c r="W7" s="84" t="s">
        <v>174</v>
      </c>
      <c r="X7" s="30"/>
      <c r="Y7" s="30"/>
      <c r="Z7" s="30"/>
      <c r="AA7" s="55"/>
      <c r="AB7" s="30"/>
      <c r="AC7" s="30"/>
      <c r="AD7" s="30"/>
      <c r="AE7" s="55"/>
      <c r="AF7" s="30" t="str">
        <f>IF(Y8=0,"",Y8+10)</f>
        <v/>
      </c>
      <c r="AG7" s="30" t="str">
        <f>IF(AF8=0,"",AF8+7)</f>
        <v/>
      </c>
      <c r="AH7" s="30"/>
      <c r="AI7" s="55"/>
      <c r="AJ7" s="126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 s="18" customFormat="1" ht="20.100000000000001" customHeight="1">
      <c r="A8" s="103"/>
      <c r="B8" s="70"/>
      <c r="C8" s="105"/>
      <c r="D8" s="80"/>
      <c r="E8" s="80"/>
      <c r="F8" s="125"/>
      <c r="G8" s="47" t="s">
        <v>0</v>
      </c>
      <c r="H8" s="4">
        <v>44608</v>
      </c>
      <c r="I8" s="4">
        <v>44658</v>
      </c>
      <c r="J8" s="4" t="s">
        <v>103</v>
      </c>
      <c r="K8" s="83"/>
      <c r="L8" s="3"/>
      <c r="M8" s="4"/>
      <c r="N8" s="4"/>
      <c r="O8" s="83"/>
      <c r="P8" s="4"/>
      <c r="Q8" s="4"/>
      <c r="R8" s="4"/>
      <c r="S8" s="4"/>
      <c r="T8" s="3">
        <v>44676</v>
      </c>
      <c r="U8" s="4">
        <v>44753</v>
      </c>
      <c r="V8" s="4" t="s">
        <v>176</v>
      </c>
      <c r="W8" s="8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 s="18" customFormat="1" ht="20.100000000000001" customHeight="1">
      <c r="A9" s="103">
        <v>2</v>
      </c>
      <c r="B9" s="68" t="s">
        <v>196</v>
      </c>
      <c r="C9" s="81" t="s">
        <v>45</v>
      </c>
      <c r="D9" s="79"/>
      <c r="E9" s="80" t="s">
        <v>39</v>
      </c>
      <c r="F9" s="125" t="s">
        <v>168</v>
      </c>
      <c r="G9" s="13" t="s">
        <v>3</v>
      </c>
      <c r="H9" s="12">
        <v>44614</v>
      </c>
      <c r="I9" s="12"/>
      <c r="J9" s="12"/>
      <c r="K9" s="82"/>
      <c r="L9" s="12"/>
      <c r="M9" s="12"/>
      <c r="N9" s="12"/>
      <c r="O9" s="60"/>
      <c r="P9" s="12"/>
      <c r="Q9" s="12"/>
      <c r="R9" s="12"/>
      <c r="S9" s="60"/>
      <c r="T9" s="12"/>
      <c r="U9" s="12"/>
      <c r="V9" s="12"/>
      <c r="W9" s="60"/>
      <c r="X9" s="12"/>
      <c r="Y9" s="12"/>
      <c r="Z9" s="12"/>
      <c r="AA9" s="60"/>
      <c r="AB9" s="12"/>
      <c r="AC9" s="12"/>
      <c r="AD9" s="12"/>
      <c r="AE9" s="60"/>
      <c r="AF9" s="12" t="str">
        <f>IF(Y10=0,"",Y10+10)</f>
        <v/>
      </c>
      <c r="AG9" s="12" t="str">
        <f>IF(AF10=0,"",AF10+7)</f>
        <v/>
      </c>
      <c r="AH9" s="12"/>
      <c r="AI9" s="60"/>
      <c r="AJ9" s="1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7" s="18" customFormat="1" ht="20.100000000000001" customHeight="1">
      <c r="A10" s="103"/>
      <c r="B10" s="71"/>
      <c r="C10" s="81"/>
      <c r="D10" s="80"/>
      <c r="E10" s="80"/>
      <c r="F10" s="125"/>
      <c r="G10" s="47" t="s">
        <v>0</v>
      </c>
      <c r="H10" s="4">
        <v>44628</v>
      </c>
      <c r="I10" s="4"/>
      <c r="J10" s="4" t="s">
        <v>123</v>
      </c>
      <c r="K10" s="83"/>
      <c r="L10" s="3"/>
      <c r="M10" s="4"/>
      <c r="N10" s="4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7" s="18" customFormat="1" ht="20.100000000000001" customHeight="1">
      <c r="A11" s="103">
        <v>3</v>
      </c>
      <c r="B11" s="68" t="s">
        <v>197</v>
      </c>
      <c r="C11" s="81" t="s">
        <v>46</v>
      </c>
      <c r="D11" s="79"/>
      <c r="E11" s="80" t="s">
        <v>39</v>
      </c>
      <c r="F11" s="80"/>
      <c r="G11" s="13" t="s">
        <v>3</v>
      </c>
      <c r="H11" s="12">
        <v>44614</v>
      </c>
      <c r="I11" s="30">
        <f>H12+14</f>
        <v>44687</v>
      </c>
      <c r="J11" s="12" t="s">
        <v>172</v>
      </c>
      <c r="K11" s="82" t="s">
        <v>170</v>
      </c>
      <c r="L11" s="67">
        <f>I12+14</f>
        <v>44767</v>
      </c>
      <c r="M11" s="12"/>
      <c r="N11" s="12"/>
      <c r="O11" s="60"/>
      <c r="P11" s="12"/>
      <c r="Q11" s="12"/>
      <c r="R11" s="12"/>
      <c r="S11" s="60"/>
      <c r="T11" s="12"/>
      <c r="U11" s="12"/>
      <c r="V11" s="12"/>
      <c r="W11" s="60"/>
      <c r="X11" s="12"/>
      <c r="Y11" s="12"/>
      <c r="Z11" s="12"/>
      <c r="AA11" s="60"/>
      <c r="AB11" s="12"/>
      <c r="AC11" s="12"/>
      <c r="AD11" s="12"/>
      <c r="AE11" s="60"/>
      <c r="AF11" s="12" t="str">
        <f>IF(Y12=0,"",Y12+10)</f>
        <v/>
      </c>
      <c r="AG11" s="12" t="str">
        <f>IF(AF12=0,"",AF12+7)</f>
        <v/>
      </c>
      <c r="AH11" s="12"/>
      <c r="AI11" s="60"/>
      <c r="AJ11" s="1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7" s="18" customFormat="1" ht="20.100000000000001" customHeight="1">
      <c r="A12" s="103"/>
      <c r="B12" s="71"/>
      <c r="C12" s="81"/>
      <c r="D12" s="80"/>
      <c r="E12" s="80"/>
      <c r="F12" s="80"/>
      <c r="G12" s="47" t="s">
        <v>0</v>
      </c>
      <c r="H12" s="4">
        <v>44673</v>
      </c>
      <c r="I12" s="4">
        <v>44753</v>
      </c>
      <c r="J12" s="4" t="s">
        <v>138</v>
      </c>
      <c r="K12" s="83"/>
      <c r="L12" s="3">
        <v>44782</v>
      </c>
      <c r="M12" s="4"/>
      <c r="N12" s="3" t="s">
        <v>192</v>
      </c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1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 s="18" customFormat="1" ht="20.100000000000001" customHeight="1">
      <c r="A13" s="103">
        <v>4</v>
      </c>
      <c r="B13" s="68" t="s">
        <v>198</v>
      </c>
      <c r="C13" s="81" t="s">
        <v>49</v>
      </c>
      <c r="D13" s="79"/>
      <c r="E13" s="80" t="s">
        <v>39</v>
      </c>
      <c r="F13" s="80" t="s">
        <v>82</v>
      </c>
      <c r="G13" s="13" t="s">
        <v>3</v>
      </c>
      <c r="H13" s="12">
        <v>44614</v>
      </c>
      <c r="I13" s="30">
        <f>H14+14</f>
        <v>44687</v>
      </c>
      <c r="J13" s="12" t="s">
        <v>172</v>
      </c>
      <c r="K13" s="82" t="s">
        <v>173</v>
      </c>
      <c r="L13" s="67">
        <f>I14+14</f>
        <v>44767</v>
      </c>
      <c r="M13" s="12"/>
      <c r="N13" s="12"/>
      <c r="O13" s="60"/>
      <c r="P13" s="12"/>
      <c r="Q13" s="12"/>
      <c r="R13" s="12"/>
      <c r="S13" s="60"/>
      <c r="T13" s="12"/>
      <c r="U13" s="12"/>
      <c r="V13" s="12"/>
      <c r="W13" s="60"/>
      <c r="X13" s="12"/>
      <c r="Y13" s="12"/>
      <c r="Z13" s="12"/>
      <c r="AA13" s="60"/>
      <c r="AB13" s="12"/>
      <c r="AC13" s="12"/>
      <c r="AD13" s="12"/>
      <c r="AE13" s="60"/>
      <c r="AF13" s="12" t="str">
        <f>IF(Y14=0,"",Y14+10)</f>
        <v/>
      </c>
      <c r="AG13" s="12" t="str">
        <f>IF(AF14=0,"",AF14+7)</f>
        <v/>
      </c>
      <c r="AH13" s="12"/>
      <c r="AI13" s="60"/>
      <c r="AJ13" s="1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 s="18" customFormat="1" ht="20.100000000000001" customHeight="1">
      <c r="A14" s="103"/>
      <c r="B14" s="71"/>
      <c r="C14" s="81"/>
      <c r="D14" s="80"/>
      <c r="E14" s="80"/>
      <c r="F14" s="80"/>
      <c r="G14" s="47" t="s">
        <v>0</v>
      </c>
      <c r="H14" s="4">
        <v>44673</v>
      </c>
      <c r="I14" s="4">
        <v>44753</v>
      </c>
      <c r="J14" s="4" t="s">
        <v>138</v>
      </c>
      <c r="K14" s="83"/>
      <c r="L14" s="3">
        <v>44782</v>
      </c>
      <c r="M14" s="4"/>
      <c r="N14" s="3" t="s">
        <v>192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 s="18" customFormat="1" ht="20.100000000000001" customHeight="1">
      <c r="A15" s="103">
        <v>5</v>
      </c>
      <c r="B15" s="68" t="s">
        <v>199</v>
      </c>
      <c r="C15" s="81" t="s">
        <v>50</v>
      </c>
      <c r="D15" s="79"/>
      <c r="E15" s="80" t="s">
        <v>39</v>
      </c>
      <c r="F15" s="80"/>
      <c r="G15" s="13" t="s">
        <v>3</v>
      </c>
      <c r="H15" s="12">
        <v>44614</v>
      </c>
      <c r="I15" s="30">
        <f>H16+14</f>
        <v>44687</v>
      </c>
      <c r="J15" s="12" t="s">
        <v>172</v>
      </c>
      <c r="K15" s="82" t="s">
        <v>174</v>
      </c>
      <c r="L15" s="67">
        <f>I16+14</f>
        <v>44767</v>
      </c>
      <c r="M15" s="12"/>
      <c r="N15" s="12"/>
      <c r="O15" s="60"/>
      <c r="P15" s="12"/>
      <c r="Q15" s="12"/>
      <c r="R15" s="12"/>
      <c r="S15" s="60"/>
      <c r="T15" s="12"/>
      <c r="U15" s="12"/>
      <c r="V15" s="12"/>
      <c r="W15" s="60"/>
      <c r="X15" s="12"/>
      <c r="Y15" s="12"/>
      <c r="Z15" s="12"/>
      <c r="AA15" s="60"/>
      <c r="AB15" s="12"/>
      <c r="AC15" s="12"/>
      <c r="AD15" s="12"/>
      <c r="AE15" s="60"/>
      <c r="AF15" s="12" t="str">
        <f>IF(Y16=0,"",Y16+10)</f>
        <v/>
      </c>
      <c r="AG15" s="12" t="str">
        <f>IF(AF16=0,"",AF16+7)</f>
        <v/>
      </c>
      <c r="AH15" s="12"/>
      <c r="AI15" s="60"/>
      <c r="AJ15" s="1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 s="18" customFormat="1" ht="20.100000000000001" customHeight="1">
      <c r="A16" s="103"/>
      <c r="B16" s="71"/>
      <c r="C16" s="81"/>
      <c r="D16" s="80"/>
      <c r="E16" s="80"/>
      <c r="F16" s="80"/>
      <c r="G16" s="47" t="s">
        <v>0</v>
      </c>
      <c r="H16" s="4">
        <v>44673</v>
      </c>
      <c r="I16" s="4">
        <v>44753</v>
      </c>
      <c r="J16" s="4" t="s">
        <v>138</v>
      </c>
      <c r="K16" s="83"/>
      <c r="L16" s="3">
        <v>44782</v>
      </c>
      <c r="M16" s="4"/>
      <c r="N16" s="3" t="s">
        <v>191</v>
      </c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:87" s="18" customFormat="1" ht="20.100000000000001" customHeight="1">
      <c r="A17" s="103">
        <v>6</v>
      </c>
      <c r="B17" s="68" t="s">
        <v>200</v>
      </c>
      <c r="C17" s="81" t="s">
        <v>75</v>
      </c>
      <c r="D17" s="79"/>
      <c r="E17" s="80" t="s">
        <v>39</v>
      </c>
      <c r="F17" s="80"/>
      <c r="G17" s="13" t="s">
        <v>3</v>
      </c>
      <c r="H17" s="12">
        <v>44979</v>
      </c>
      <c r="I17" s="12"/>
      <c r="J17" s="12"/>
      <c r="K17" s="60"/>
      <c r="L17" s="12"/>
      <c r="M17" s="12"/>
      <c r="N17" s="12"/>
      <c r="O17" s="60"/>
      <c r="P17" s="12"/>
      <c r="Q17" s="12"/>
      <c r="R17" s="12"/>
      <c r="S17" s="60"/>
      <c r="T17" s="12"/>
      <c r="U17" s="12"/>
      <c r="V17" s="12"/>
      <c r="W17" s="60"/>
      <c r="X17" s="12"/>
      <c r="Y17" s="12"/>
      <c r="Z17" s="12"/>
      <c r="AA17" s="60"/>
      <c r="AB17" s="12"/>
      <c r="AC17" s="12"/>
      <c r="AD17" s="12"/>
      <c r="AE17" s="60"/>
      <c r="AF17" s="12" t="str">
        <f>IF(Y18=0,"",Y18+10)</f>
        <v/>
      </c>
      <c r="AG17" s="12" t="str">
        <f>IF(AF18=0,"",AF18+7)</f>
        <v/>
      </c>
      <c r="AH17" s="12"/>
      <c r="AI17" s="60"/>
      <c r="AJ17" s="1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1:87" s="18" customFormat="1" ht="20.100000000000001" customHeight="1">
      <c r="A18" s="103"/>
      <c r="B18" s="71"/>
      <c r="C18" s="81"/>
      <c r="D18" s="80"/>
      <c r="E18" s="80"/>
      <c r="F18" s="80"/>
      <c r="G18" s="47" t="s">
        <v>0</v>
      </c>
      <c r="H18" s="4"/>
      <c r="I18" s="4"/>
      <c r="J18" s="4"/>
      <c r="K18" s="28"/>
      <c r="L18" s="3"/>
      <c r="M18" s="4"/>
      <c r="N18" s="4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 s="18" customFormat="1" ht="20.100000000000001" customHeight="1">
      <c r="A19" s="102">
        <v>7</v>
      </c>
      <c r="B19" s="68" t="s">
        <v>201</v>
      </c>
      <c r="C19" s="170" t="s">
        <v>114</v>
      </c>
      <c r="D19" s="172"/>
      <c r="E19" s="133" t="s">
        <v>39</v>
      </c>
      <c r="F19" s="133"/>
      <c r="G19" s="13" t="s">
        <v>3</v>
      </c>
      <c r="H19" s="30">
        <v>44608</v>
      </c>
      <c r="I19" s="30">
        <f>H20+14</f>
        <v>44622</v>
      </c>
      <c r="J19" s="30" t="s">
        <v>127</v>
      </c>
      <c r="K19" s="134" t="s">
        <v>129</v>
      </c>
      <c r="L19" s="67">
        <f>I20+14</f>
        <v>44672</v>
      </c>
      <c r="M19" s="12"/>
      <c r="N19" s="12"/>
      <c r="O19" s="60"/>
      <c r="P19" s="12"/>
      <c r="Q19" s="12"/>
      <c r="R19" s="12"/>
      <c r="S19" s="60"/>
      <c r="T19" s="12"/>
      <c r="U19" s="12"/>
      <c r="V19" s="12"/>
      <c r="W19" s="60"/>
      <c r="X19" s="12"/>
      <c r="Y19" s="12"/>
      <c r="Z19" s="12"/>
      <c r="AA19" s="60"/>
      <c r="AB19" s="12"/>
      <c r="AC19" s="12"/>
      <c r="AD19" s="12"/>
      <c r="AE19" s="60"/>
      <c r="AF19" s="12" t="str">
        <f>IF(Y20=0,"",Y20+10)</f>
        <v/>
      </c>
      <c r="AG19" s="12" t="str">
        <f>IF(AF20=0,"",AF20+7)</f>
        <v/>
      </c>
      <c r="AH19" s="12"/>
      <c r="AI19" s="60"/>
      <c r="AJ19" s="1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 s="18" customFormat="1" ht="20.100000000000001" customHeight="1">
      <c r="A20" s="102"/>
      <c r="B20" s="71"/>
      <c r="C20" s="171"/>
      <c r="D20" s="96"/>
      <c r="E20" s="95"/>
      <c r="F20" s="95"/>
      <c r="G20" s="47" t="s">
        <v>0</v>
      </c>
      <c r="H20" s="4">
        <v>44608</v>
      </c>
      <c r="I20" s="4">
        <v>44658</v>
      </c>
      <c r="J20" s="4" t="s">
        <v>103</v>
      </c>
      <c r="K20" s="134"/>
      <c r="L20" s="3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1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 s="18" customFormat="1" ht="20.100000000000001" customHeight="1">
      <c r="A21" s="103">
        <v>8</v>
      </c>
      <c r="B21" s="68" t="s">
        <v>202</v>
      </c>
      <c r="C21" s="91" t="s">
        <v>88</v>
      </c>
      <c r="D21" s="92"/>
      <c r="E21" s="80" t="s">
        <v>39</v>
      </c>
      <c r="F21" s="98"/>
      <c r="G21" s="13" t="s">
        <v>113</v>
      </c>
      <c r="H21" s="30">
        <v>44608</v>
      </c>
      <c r="I21" s="30">
        <f>H22+14</f>
        <v>44687</v>
      </c>
      <c r="J21" s="12" t="s">
        <v>172</v>
      </c>
      <c r="K21" s="82" t="s">
        <v>173</v>
      </c>
      <c r="L21" s="67">
        <f>I22+14</f>
        <v>44767</v>
      </c>
      <c r="M21" s="12"/>
      <c r="N21" s="12"/>
      <c r="O21" s="60"/>
      <c r="P21" s="12"/>
      <c r="Q21" s="12"/>
      <c r="R21" s="12"/>
      <c r="S21" s="60"/>
      <c r="T21" s="12"/>
      <c r="U21" s="12"/>
      <c r="V21" s="12"/>
      <c r="W21" s="60"/>
      <c r="X21" s="12"/>
      <c r="Y21" s="12"/>
      <c r="Z21" s="12"/>
      <c r="AA21" s="60"/>
      <c r="AB21" s="12"/>
      <c r="AC21" s="12"/>
      <c r="AD21" s="12"/>
      <c r="AE21" s="60"/>
      <c r="AF21" s="12"/>
      <c r="AG21" s="12" t="str">
        <f>IF(AF22=0,"",AF22+7)</f>
        <v/>
      </c>
      <c r="AH21" s="12"/>
      <c r="AI21" s="60"/>
      <c r="AJ21" s="5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 s="18" customFormat="1" ht="20.100000000000001" customHeight="1">
      <c r="A22" s="103"/>
      <c r="B22" s="71"/>
      <c r="C22" s="91"/>
      <c r="D22" s="80"/>
      <c r="E22" s="80"/>
      <c r="F22" s="98"/>
      <c r="G22" s="56" t="s">
        <v>0</v>
      </c>
      <c r="H22" s="3">
        <v>44673</v>
      </c>
      <c r="I22" s="4">
        <v>44753</v>
      </c>
      <c r="J22" s="4" t="s">
        <v>138</v>
      </c>
      <c r="K22" s="83"/>
      <c r="L22" s="3">
        <v>44782</v>
      </c>
      <c r="M22" s="3"/>
      <c r="N22" s="3" t="s">
        <v>192</v>
      </c>
      <c r="O22" s="3"/>
      <c r="P22" s="3"/>
      <c r="Q22" s="3"/>
      <c r="R22" s="3"/>
      <c r="S22" s="3"/>
      <c r="T22" s="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5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 s="18" customFormat="1" ht="20.100000000000001" customHeight="1">
      <c r="A23" s="102">
        <v>9</v>
      </c>
      <c r="B23" s="69" t="s">
        <v>203</v>
      </c>
      <c r="C23" s="105" t="s">
        <v>47</v>
      </c>
      <c r="D23" s="79"/>
      <c r="E23" s="80" t="s">
        <v>39</v>
      </c>
      <c r="F23" s="132"/>
      <c r="G23" s="13" t="s">
        <v>3</v>
      </c>
      <c r="H23" s="12">
        <v>44614</v>
      </c>
      <c r="I23" s="12"/>
      <c r="J23" s="12"/>
      <c r="K23" s="60"/>
      <c r="L23" s="12"/>
      <c r="M23" s="12"/>
      <c r="N23" s="12"/>
      <c r="O23" s="60"/>
      <c r="P23" s="12"/>
      <c r="Q23" s="12"/>
      <c r="R23" s="12"/>
      <c r="S23" s="60"/>
      <c r="T23" s="12"/>
      <c r="U23" s="12"/>
      <c r="V23" s="12"/>
      <c r="W23" s="60"/>
      <c r="X23" s="12"/>
      <c r="Y23" s="12"/>
      <c r="Z23" s="12"/>
      <c r="AA23" s="60"/>
      <c r="AB23" s="12"/>
      <c r="AC23" s="12"/>
      <c r="AD23" s="12"/>
      <c r="AE23" s="60"/>
      <c r="AF23" s="12" t="str">
        <f>IF(Y24=0,"",Y24+10)</f>
        <v/>
      </c>
      <c r="AG23" s="12" t="str">
        <f>IF(AF24=0,"",AF24+7)</f>
        <v/>
      </c>
      <c r="AH23" s="12"/>
      <c r="AI23" s="60"/>
      <c r="AJ23" s="1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 s="18" customFormat="1" ht="20.100000000000001" customHeight="1" thickBot="1">
      <c r="A24" s="102"/>
      <c r="B24" s="193"/>
      <c r="C24" s="105"/>
      <c r="D24" s="80"/>
      <c r="E24" s="80"/>
      <c r="F24" s="132"/>
      <c r="G24" s="47" t="s">
        <v>0</v>
      </c>
      <c r="H24" s="4"/>
      <c r="I24" s="4"/>
      <c r="J24" s="4"/>
      <c r="K24" s="5"/>
      <c r="L24" s="3"/>
      <c r="M24" s="4"/>
      <c r="N24" s="4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 s="34" customFormat="1" ht="15.75" customHeight="1" thickBot="1">
      <c r="A25" s="186" t="s">
        <v>34</v>
      </c>
      <c r="B25" s="187" t="s">
        <v>204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8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</row>
    <row r="26" spans="1:87" s="34" customFormat="1" ht="15.75" customHeight="1">
      <c r="A26" s="107">
        <v>10</v>
      </c>
      <c r="B26" s="185" t="s">
        <v>205</v>
      </c>
      <c r="C26" s="104" t="s">
        <v>115</v>
      </c>
      <c r="D26" s="96"/>
      <c r="E26" s="95" t="s">
        <v>39</v>
      </c>
      <c r="F26" s="95" t="s">
        <v>40</v>
      </c>
      <c r="G26" s="48" t="s">
        <v>3</v>
      </c>
      <c r="H26" s="49">
        <v>44608</v>
      </c>
      <c r="I26" s="49">
        <f>H27+14</f>
        <v>44622</v>
      </c>
      <c r="J26" s="49" t="s">
        <v>130</v>
      </c>
      <c r="K26" s="135" t="s">
        <v>131</v>
      </c>
      <c r="L26" s="12">
        <f>I27+14</f>
        <v>44672</v>
      </c>
      <c r="M26" s="49">
        <f>L27+14</f>
        <v>44721</v>
      </c>
      <c r="N26" s="49" t="s">
        <v>169</v>
      </c>
      <c r="O26" s="135" t="s">
        <v>170</v>
      </c>
      <c r="P26" s="12">
        <f>M27+14</f>
        <v>44775</v>
      </c>
      <c r="Q26" s="49"/>
      <c r="R26" s="49"/>
      <c r="S26" s="50"/>
      <c r="T26" s="49"/>
      <c r="U26" s="49"/>
      <c r="V26" s="49"/>
      <c r="W26" s="50"/>
      <c r="X26" s="49"/>
      <c r="Y26" s="49"/>
      <c r="Z26" s="49"/>
      <c r="AA26" s="50"/>
      <c r="AB26" s="49"/>
      <c r="AC26" s="49"/>
      <c r="AD26" s="49"/>
      <c r="AE26" s="50"/>
      <c r="AF26" s="49" t="str">
        <f>IF(Y27=0,"",Y27+10)</f>
        <v/>
      </c>
      <c r="AG26" s="49" t="str">
        <f>IF(AF27=0,"",AF27+7)</f>
        <v/>
      </c>
      <c r="AH26" s="49"/>
      <c r="AI26" s="50"/>
      <c r="AJ26" s="12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</row>
    <row r="27" spans="1:87" s="34" customFormat="1" ht="15.75" customHeight="1">
      <c r="A27" s="108"/>
      <c r="B27" s="70"/>
      <c r="C27" s="105"/>
      <c r="D27" s="80"/>
      <c r="E27" s="80"/>
      <c r="F27" s="80"/>
      <c r="G27" s="47" t="s">
        <v>0</v>
      </c>
      <c r="H27" s="4">
        <v>44608</v>
      </c>
      <c r="I27" s="4">
        <v>44658</v>
      </c>
      <c r="J27" s="4" t="s">
        <v>103</v>
      </c>
      <c r="K27" s="136"/>
      <c r="L27" s="4">
        <v>44707</v>
      </c>
      <c r="M27" s="4">
        <v>44761</v>
      </c>
      <c r="N27" s="4" t="s">
        <v>153</v>
      </c>
      <c r="O27" s="142"/>
      <c r="P27" s="4">
        <v>44761</v>
      </c>
      <c r="Q27" s="4"/>
      <c r="R27" s="4" t="s">
        <v>171</v>
      </c>
      <c r="S27" s="4"/>
      <c r="T27" s="4"/>
      <c r="U27" s="4"/>
      <c r="V27" s="4"/>
      <c r="W27" s="5"/>
      <c r="X27" s="4"/>
      <c r="Y27" s="4"/>
      <c r="Z27" s="4"/>
      <c r="AA27" s="4"/>
      <c r="AB27" s="4"/>
      <c r="AC27" s="4"/>
      <c r="AD27" s="4"/>
      <c r="AE27" s="5"/>
      <c r="AF27" s="4"/>
      <c r="AG27" s="4"/>
      <c r="AH27" s="4"/>
      <c r="AI27" s="4"/>
      <c r="AJ27" s="127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</row>
    <row r="28" spans="1:87" s="34" customFormat="1" ht="15.75" customHeight="1">
      <c r="A28" s="103">
        <v>11</v>
      </c>
      <c r="B28" s="68" t="s">
        <v>206</v>
      </c>
      <c r="C28" s="81" t="s">
        <v>78</v>
      </c>
      <c r="D28" s="79"/>
      <c r="E28" s="80" t="s">
        <v>39</v>
      </c>
      <c r="F28" s="80" t="s">
        <v>40</v>
      </c>
      <c r="G28" s="16" t="s">
        <v>3</v>
      </c>
      <c r="H28" s="17">
        <v>44608</v>
      </c>
      <c r="I28" s="49">
        <f>H29+14</f>
        <v>44622</v>
      </c>
      <c r="J28" s="49" t="s">
        <v>130</v>
      </c>
      <c r="K28" s="137" t="s">
        <v>131</v>
      </c>
      <c r="L28" s="12">
        <f>I29+14</f>
        <v>44672</v>
      </c>
      <c r="M28" s="49">
        <f>L29+14</f>
        <v>44721</v>
      </c>
      <c r="N28" s="49" t="s">
        <v>169</v>
      </c>
      <c r="O28" s="136" t="s">
        <v>170</v>
      </c>
      <c r="P28" s="12">
        <f>M29+14</f>
        <v>44775</v>
      </c>
      <c r="Q28" s="49"/>
      <c r="R28" s="49"/>
      <c r="S28" s="61"/>
      <c r="T28" s="17"/>
      <c r="U28" s="17"/>
      <c r="V28" s="17"/>
      <c r="W28" s="61"/>
      <c r="X28" s="17"/>
      <c r="Y28" s="17"/>
      <c r="Z28" s="17"/>
      <c r="AA28" s="61"/>
      <c r="AB28" s="17"/>
      <c r="AC28" s="17"/>
      <c r="AD28" s="17"/>
      <c r="AE28" s="61"/>
      <c r="AF28" s="17" t="str">
        <f>IF(Y29=0,"",Y29+10)</f>
        <v/>
      </c>
      <c r="AG28" s="17" t="str">
        <f>IF(AF29=0,"",AF29+7)</f>
        <v/>
      </c>
      <c r="AH28" s="17"/>
      <c r="AI28" s="61"/>
      <c r="AJ28" s="127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</row>
    <row r="29" spans="1:87" s="34" customFormat="1" ht="15.75" customHeight="1">
      <c r="A29" s="103"/>
      <c r="B29" s="71"/>
      <c r="C29" s="81"/>
      <c r="D29" s="80"/>
      <c r="E29" s="80"/>
      <c r="F29" s="80"/>
      <c r="G29" s="47" t="s">
        <v>0</v>
      </c>
      <c r="H29" s="4">
        <v>44608</v>
      </c>
      <c r="I29" s="4">
        <v>44658</v>
      </c>
      <c r="J29" s="4" t="s">
        <v>103</v>
      </c>
      <c r="K29" s="137"/>
      <c r="L29" s="4">
        <v>44707</v>
      </c>
      <c r="M29" s="4">
        <v>44761</v>
      </c>
      <c r="N29" s="4" t="s">
        <v>153</v>
      </c>
      <c r="O29" s="142"/>
      <c r="P29" s="4">
        <v>44761</v>
      </c>
      <c r="Q29" s="4"/>
      <c r="R29" s="4" t="s">
        <v>171</v>
      </c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4"/>
      <c r="AE29" s="5"/>
      <c r="AF29" s="4"/>
      <c r="AG29" s="4"/>
      <c r="AH29" s="4"/>
      <c r="AI29" s="4"/>
      <c r="AJ29" s="127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</row>
    <row r="30" spans="1:87" s="34" customFormat="1" ht="15.75" customHeight="1">
      <c r="A30" s="109">
        <v>12</v>
      </c>
      <c r="B30" s="68" t="s">
        <v>207</v>
      </c>
      <c r="C30" s="81" t="s">
        <v>106</v>
      </c>
      <c r="D30" s="79"/>
      <c r="E30" s="80" t="s">
        <v>39</v>
      </c>
      <c r="F30" s="80" t="s">
        <v>41</v>
      </c>
      <c r="G30" s="13" t="s">
        <v>3</v>
      </c>
      <c r="H30" s="17">
        <v>44608</v>
      </c>
      <c r="I30" s="49">
        <f>H31+14</f>
        <v>44622</v>
      </c>
      <c r="J30" s="49" t="s">
        <v>130</v>
      </c>
      <c r="K30" s="137" t="s">
        <v>129</v>
      </c>
      <c r="L30" s="67">
        <f>I31+14</f>
        <v>44672</v>
      </c>
      <c r="M30" s="12"/>
      <c r="N30" s="12"/>
      <c r="O30" s="60"/>
      <c r="P30" s="12"/>
      <c r="Q30" s="12"/>
      <c r="R30" s="12"/>
      <c r="S30" s="15"/>
      <c r="T30" s="14"/>
      <c r="U30" s="14"/>
      <c r="V30" s="14"/>
      <c r="W30" s="15"/>
      <c r="X30" s="14"/>
      <c r="Y30" s="14"/>
      <c r="Z30" s="14"/>
      <c r="AA30" s="15"/>
      <c r="AB30" s="14"/>
      <c r="AC30" s="14"/>
      <c r="AD30" s="14"/>
      <c r="AE30" s="15"/>
      <c r="AF30" s="14" t="str">
        <f>IF(Y31=0,"",Y31+10)</f>
        <v/>
      </c>
      <c r="AG30" s="14" t="str">
        <f>IF(AF31=0,"",AF31+7)</f>
        <v/>
      </c>
      <c r="AH30" s="14"/>
      <c r="AI30" s="15"/>
      <c r="AJ30" s="77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</row>
    <row r="31" spans="1:87" s="34" customFormat="1" ht="15.75" customHeight="1">
      <c r="A31" s="110"/>
      <c r="B31" s="71"/>
      <c r="C31" s="81"/>
      <c r="D31" s="80"/>
      <c r="E31" s="80"/>
      <c r="F31" s="80"/>
      <c r="G31" s="47" t="s">
        <v>0</v>
      </c>
      <c r="H31" s="4">
        <v>44608</v>
      </c>
      <c r="I31" s="4">
        <v>44658</v>
      </c>
      <c r="J31" s="4" t="s">
        <v>103</v>
      </c>
      <c r="K31" s="137"/>
      <c r="L31" s="4"/>
      <c r="M31" s="4"/>
      <c r="N31" s="4"/>
      <c r="O31" s="4"/>
      <c r="P31" s="4"/>
      <c r="Q31" s="4"/>
      <c r="R31" s="4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77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</row>
    <row r="32" spans="1:87" s="34" customFormat="1" ht="15.75" customHeight="1">
      <c r="A32" s="102">
        <v>13</v>
      </c>
      <c r="B32" s="68" t="s">
        <v>208</v>
      </c>
      <c r="C32" s="81" t="s">
        <v>116</v>
      </c>
      <c r="D32" s="79"/>
      <c r="E32" s="80" t="s">
        <v>39</v>
      </c>
      <c r="F32" s="80" t="s">
        <v>41</v>
      </c>
      <c r="G32" s="13" t="s">
        <v>3</v>
      </c>
      <c r="H32" s="17">
        <v>44608</v>
      </c>
      <c r="I32" s="49">
        <f>H33+14</f>
        <v>44622</v>
      </c>
      <c r="J32" s="49" t="s">
        <v>130</v>
      </c>
      <c r="K32" s="137" t="s">
        <v>132</v>
      </c>
      <c r="L32" s="67">
        <f>I33+14</f>
        <v>44672</v>
      </c>
      <c r="M32" s="12"/>
      <c r="N32" s="12"/>
      <c r="O32" s="60"/>
      <c r="P32" s="12"/>
      <c r="Q32" s="12"/>
      <c r="R32" s="12"/>
      <c r="S32" s="15"/>
      <c r="T32" s="14"/>
      <c r="U32" s="14"/>
      <c r="V32" s="14"/>
      <c r="W32" s="15"/>
      <c r="X32" s="14"/>
      <c r="Y32" s="14"/>
      <c r="Z32" s="14"/>
      <c r="AA32" s="15"/>
      <c r="AB32" s="14"/>
      <c r="AC32" s="14"/>
      <c r="AD32" s="14"/>
      <c r="AE32" s="15"/>
      <c r="AF32" s="14" t="str">
        <f>IF(Y33=0,"",Y33+10)</f>
        <v/>
      </c>
      <c r="AG32" s="14" t="str">
        <f>IF(AF33=0,"",AF33+7)</f>
        <v/>
      </c>
      <c r="AH32" s="14"/>
      <c r="AI32" s="15"/>
      <c r="AJ32" s="77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</row>
    <row r="33" spans="1:87" s="34" customFormat="1" ht="15.75" customHeight="1">
      <c r="A33" s="102"/>
      <c r="B33" s="71"/>
      <c r="C33" s="81"/>
      <c r="D33" s="80"/>
      <c r="E33" s="80"/>
      <c r="F33" s="80"/>
      <c r="G33" s="47" t="s">
        <v>0</v>
      </c>
      <c r="H33" s="4">
        <v>44608</v>
      </c>
      <c r="I33" s="4">
        <v>44658</v>
      </c>
      <c r="J33" s="4" t="s">
        <v>103</v>
      </c>
      <c r="K33" s="137"/>
      <c r="L33" s="4"/>
      <c r="M33" s="4"/>
      <c r="N33" s="4"/>
      <c r="O33" s="4"/>
      <c r="P33" s="4"/>
      <c r="Q33" s="4"/>
      <c r="R33" s="4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7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</row>
    <row r="34" spans="1:87" s="34" customFormat="1" ht="15.75" customHeight="1">
      <c r="A34" s="109">
        <v>14</v>
      </c>
      <c r="B34" s="68" t="s">
        <v>209</v>
      </c>
      <c r="C34" s="81" t="s">
        <v>117</v>
      </c>
      <c r="D34" s="79"/>
      <c r="E34" s="80" t="s">
        <v>39</v>
      </c>
      <c r="F34" s="98"/>
      <c r="G34" s="13" t="s">
        <v>3</v>
      </c>
      <c r="H34" s="17">
        <v>44608</v>
      </c>
      <c r="I34" s="49">
        <f>H35+14</f>
        <v>44622</v>
      </c>
      <c r="J34" s="49" t="s">
        <v>130</v>
      </c>
      <c r="K34" s="137" t="s">
        <v>129</v>
      </c>
      <c r="L34" s="67">
        <f>I35+14</f>
        <v>44672</v>
      </c>
      <c r="M34" s="12"/>
      <c r="N34" s="12"/>
      <c r="O34" s="60"/>
      <c r="P34" s="12"/>
      <c r="Q34" s="12"/>
      <c r="R34" s="12"/>
      <c r="S34" s="15"/>
      <c r="T34" s="14"/>
      <c r="U34" s="14"/>
      <c r="V34" s="14"/>
      <c r="W34" s="15"/>
      <c r="X34" s="14"/>
      <c r="Y34" s="14"/>
      <c r="Z34" s="14"/>
      <c r="AA34" s="15"/>
      <c r="AB34" s="14"/>
      <c r="AC34" s="14"/>
      <c r="AD34" s="14"/>
      <c r="AE34" s="15"/>
      <c r="AF34" s="14" t="str">
        <f>IF(Y35=0,"",Y35+10)</f>
        <v/>
      </c>
      <c r="AG34" s="14" t="str">
        <f>IF(AF35=0,"",AF35+7)</f>
        <v/>
      </c>
      <c r="AH34" s="14"/>
      <c r="AI34" s="15"/>
      <c r="AJ34" s="77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</row>
    <row r="35" spans="1:87" s="34" customFormat="1" ht="15.75" customHeight="1">
      <c r="A35" s="110"/>
      <c r="B35" s="71"/>
      <c r="C35" s="81"/>
      <c r="D35" s="80"/>
      <c r="E35" s="80"/>
      <c r="F35" s="98"/>
      <c r="G35" s="47" t="s">
        <v>0</v>
      </c>
      <c r="H35" s="4">
        <v>44608</v>
      </c>
      <c r="I35" s="4">
        <v>44658</v>
      </c>
      <c r="J35" s="4" t="s">
        <v>103</v>
      </c>
      <c r="K35" s="137"/>
      <c r="L35" s="4"/>
      <c r="M35" s="4"/>
      <c r="N35" s="4"/>
      <c r="O35" s="4"/>
      <c r="P35" s="4"/>
      <c r="Q35" s="4"/>
      <c r="R35" s="4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77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</row>
    <row r="36" spans="1:87" s="34" customFormat="1" ht="15.75" customHeight="1">
      <c r="A36" s="102">
        <v>15</v>
      </c>
      <c r="B36" s="68" t="s">
        <v>210</v>
      </c>
      <c r="C36" s="81" t="s">
        <v>107</v>
      </c>
      <c r="D36" s="79"/>
      <c r="E36" s="80" t="s">
        <v>39</v>
      </c>
      <c r="F36" s="98"/>
      <c r="G36" s="13" t="s">
        <v>3</v>
      </c>
      <c r="H36" s="12">
        <v>44614</v>
      </c>
      <c r="I36" s="49">
        <f>H37+14</f>
        <v>44659</v>
      </c>
      <c r="J36" s="12" t="s">
        <v>166</v>
      </c>
      <c r="K36" s="99" t="s">
        <v>162</v>
      </c>
      <c r="L36" s="67">
        <f>I37+14</f>
        <v>44722</v>
      </c>
      <c r="M36" s="12"/>
      <c r="N36" s="12"/>
      <c r="O36" s="82"/>
      <c r="P36" s="12"/>
      <c r="Q36" s="12"/>
      <c r="R36" s="12"/>
      <c r="S36" s="15"/>
      <c r="T36" s="14"/>
      <c r="U36" s="14"/>
      <c r="V36" s="14"/>
      <c r="W36" s="15"/>
      <c r="X36" s="14"/>
      <c r="Y36" s="14"/>
      <c r="Z36" s="14"/>
      <c r="AA36" s="15"/>
      <c r="AB36" s="14"/>
      <c r="AC36" s="14"/>
      <c r="AD36" s="14"/>
      <c r="AE36" s="15"/>
      <c r="AF36" s="14" t="str">
        <f>IF(Y37=0,"",Y37+10)</f>
        <v/>
      </c>
      <c r="AG36" s="14" t="str">
        <f>IF(AF37=0,"",AF37+7)</f>
        <v/>
      </c>
      <c r="AH36" s="14"/>
      <c r="AI36" s="15"/>
      <c r="AJ36" s="77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</row>
    <row r="37" spans="1:87" s="34" customFormat="1" ht="15.75" customHeight="1">
      <c r="A37" s="102"/>
      <c r="B37" s="71"/>
      <c r="C37" s="81"/>
      <c r="D37" s="80"/>
      <c r="E37" s="80"/>
      <c r="F37" s="98"/>
      <c r="G37" s="47" t="s">
        <v>0</v>
      </c>
      <c r="H37" s="4">
        <v>44645</v>
      </c>
      <c r="I37" s="4">
        <v>44708</v>
      </c>
      <c r="J37" s="4" t="s">
        <v>126</v>
      </c>
      <c r="K37" s="100"/>
      <c r="L37" s="4"/>
      <c r="M37" s="4"/>
      <c r="N37" s="4"/>
      <c r="O37" s="83"/>
      <c r="P37" s="4"/>
      <c r="Q37" s="4"/>
      <c r="R37" s="4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7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</row>
    <row r="38" spans="1:87" s="34" customFormat="1" ht="15.75" customHeight="1">
      <c r="A38" s="109">
        <v>16</v>
      </c>
      <c r="B38" s="68" t="s">
        <v>211</v>
      </c>
      <c r="C38" s="81" t="s">
        <v>108</v>
      </c>
      <c r="D38" s="79"/>
      <c r="E38" s="80" t="s">
        <v>39</v>
      </c>
      <c r="F38" s="98"/>
      <c r="G38" s="13" t="s">
        <v>3</v>
      </c>
      <c r="H38" s="12">
        <v>44614</v>
      </c>
      <c r="I38" s="49">
        <f>H39+14</f>
        <v>44659</v>
      </c>
      <c r="J38" s="12" t="s">
        <v>167</v>
      </c>
      <c r="K38" s="99" t="s">
        <v>161</v>
      </c>
      <c r="L38" s="67">
        <f>I39+14</f>
        <v>44722</v>
      </c>
      <c r="M38" s="12"/>
      <c r="N38" s="12"/>
      <c r="O38" s="82"/>
      <c r="P38" s="12"/>
      <c r="Q38" s="12"/>
      <c r="R38" s="12"/>
      <c r="S38" s="15"/>
      <c r="T38" s="14"/>
      <c r="U38" s="14"/>
      <c r="V38" s="14"/>
      <c r="W38" s="15"/>
      <c r="X38" s="14"/>
      <c r="Y38" s="14"/>
      <c r="Z38" s="14"/>
      <c r="AA38" s="15"/>
      <c r="AB38" s="14"/>
      <c r="AC38" s="14"/>
      <c r="AD38" s="14"/>
      <c r="AE38" s="15"/>
      <c r="AF38" s="14" t="str">
        <f>IF(Y39=0,"",Y39+10)</f>
        <v/>
      </c>
      <c r="AG38" s="14" t="str">
        <f>IF(AF39=0,"",AF39+7)</f>
        <v/>
      </c>
      <c r="AH38" s="14"/>
      <c r="AI38" s="15"/>
      <c r="AJ38" s="77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</row>
    <row r="39" spans="1:87" s="34" customFormat="1" ht="15.75" customHeight="1">
      <c r="A39" s="110"/>
      <c r="B39" s="71"/>
      <c r="C39" s="81"/>
      <c r="D39" s="80"/>
      <c r="E39" s="80"/>
      <c r="F39" s="98"/>
      <c r="G39" s="47" t="s">
        <v>0</v>
      </c>
      <c r="H39" s="4">
        <v>44645</v>
      </c>
      <c r="I39" s="4">
        <v>44708</v>
      </c>
      <c r="J39" s="4" t="s">
        <v>126</v>
      </c>
      <c r="K39" s="100"/>
      <c r="L39" s="4"/>
      <c r="M39" s="4"/>
      <c r="N39" s="4"/>
      <c r="O39" s="83"/>
      <c r="P39" s="4"/>
      <c r="Q39" s="4"/>
      <c r="R39" s="4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77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</row>
    <row r="40" spans="1:87" s="34" customFormat="1" ht="15.75" customHeight="1">
      <c r="A40" s="103">
        <v>17</v>
      </c>
      <c r="B40" s="68" t="s">
        <v>212</v>
      </c>
      <c r="C40" s="81" t="s">
        <v>55</v>
      </c>
      <c r="D40" s="79"/>
      <c r="E40" s="80" t="s">
        <v>39</v>
      </c>
      <c r="F40" s="98"/>
      <c r="G40" s="13" t="s">
        <v>3</v>
      </c>
      <c r="H40" s="12">
        <v>44614</v>
      </c>
      <c r="I40" s="49">
        <f>H41+14</f>
        <v>44711</v>
      </c>
      <c r="J40" s="12" t="s">
        <v>158</v>
      </c>
      <c r="K40" s="99" t="s">
        <v>159</v>
      </c>
      <c r="L40" s="67">
        <f>I41+14</f>
        <v>44756</v>
      </c>
      <c r="M40" s="12"/>
      <c r="N40" s="12"/>
      <c r="O40" s="60"/>
      <c r="P40" s="12"/>
      <c r="Q40" s="12"/>
      <c r="R40" s="12"/>
      <c r="S40" s="15"/>
      <c r="T40" s="49"/>
      <c r="U40" s="14"/>
      <c r="V40" s="14"/>
      <c r="W40" s="15"/>
      <c r="X40" s="14"/>
      <c r="Y40" s="14"/>
      <c r="Z40" s="14"/>
      <c r="AA40" s="15"/>
      <c r="AB40" s="14"/>
      <c r="AC40" s="14"/>
      <c r="AD40" s="14"/>
      <c r="AE40" s="15"/>
      <c r="AF40" s="14" t="str">
        <f>IF(Y41=0,"",Y41+10)</f>
        <v/>
      </c>
      <c r="AG40" s="14" t="str">
        <f>IF(AF41=0,"",AF41+7)</f>
        <v/>
      </c>
      <c r="AH40" s="14"/>
      <c r="AI40" s="15"/>
      <c r="AJ40" s="77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</row>
    <row r="41" spans="1:87" s="34" customFormat="1" ht="15.75" customHeight="1">
      <c r="A41" s="103"/>
      <c r="B41" s="71"/>
      <c r="C41" s="81"/>
      <c r="D41" s="80"/>
      <c r="E41" s="80"/>
      <c r="F41" s="98"/>
      <c r="G41" s="47" t="s">
        <v>0</v>
      </c>
      <c r="H41" s="4">
        <v>44697</v>
      </c>
      <c r="I41" s="4">
        <v>44742</v>
      </c>
      <c r="J41" s="4" t="s">
        <v>152</v>
      </c>
      <c r="K41" s="100"/>
      <c r="L41" s="4">
        <v>44781</v>
      </c>
      <c r="M41" s="4"/>
      <c r="N41" s="4" t="s">
        <v>191</v>
      </c>
      <c r="O41" s="4"/>
      <c r="P41" s="4"/>
      <c r="Q41" s="4"/>
      <c r="R41" s="4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7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</row>
    <row r="42" spans="1:87" s="34" customFormat="1" ht="15.75" customHeight="1">
      <c r="A42" s="103">
        <v>18</v>
      </c>
      <c r="B42" s="68" t="s">
        <v>213</v>
      </c>
      <c r="C42" s="81" t="s">
        <v>58</v>
      </c>
      <c r="D42" s="79"/>
      <c r="E42" s="80" t="s">
        <v>39</v>
      </c>
      <c r="F42" s="98"/>
      <c r="G42" s="13" t="s">
        <v>3</v>
      </c>
      <c r="H42" s="12">
        <v>44614</v>
      </c>
      <c r="I42" s="49">
        <f>H43+14</f>
        <v>44711</v>
      </c>
      <c r="J42" s="12" t="s">
        <v>158</v>
      </c>
      <c r="K42" s="99" t="s">
        <v>159</v>
      </c>
      <c r="L42" s="67">
        <f>I43+14</f>
        <v>44756</v>
      </c>
      <c r="M42" s="12"/>
      <c r="N42" s="12"/>
      <c r="O42" s="60"/>
      <c r="P42" s="12"/>
      <c r="Q42" s="12"/>
      <c r="R42" s="12"/>
      <c r="S42" s="15"/>
      <c r="T42" s="49"/>
      <c r="U42" s="14"/>
      <c r="V42" s="14"/>
      <c r="W42" s="15"/>
      <c r="X42" s="14"/>
      <c r="Y42" s="14"/>
      <c r="Z42" s="14"/>
      <c r="AA42" s="15"/>
      <c r="AB42" s="14"/>
      <c r="AC42" s="14"/>
      <c r="AD42" s="14"/>
      <c r="AE42" s="15"/>
      <c r="AF42" s="14" t="str">
        <f>IF(Y43=0,"",Y43+10)</f>
        <v/>
      </c>
      <c r="AG42" s="14" t="str">
        <f>IF(AF43=0,"",AF43+7)</f>
        <v/>
      </c>
      <c r="AH42" s="14"/>
      <c r="AI42" s="15"/>
      <c r="AJ42" s="77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</row>
    <row r="43" spans="1:87" s="34" customFormat="1" ht="15.75" customHeight="1" thickBot="1">
      <c r="A43" s="103"/>
      <c r="B43" s="194"/>
      <c r="C43" s="81"/>
      <c r="D43" s="80"/>
      <c r="E43" s="80"/>
      <c r="F43" s="98"/>
      <c r="G43" s="47" t="s">
        <v>0</v>
      </c>
      <c r="H43" s="4">
        <v>44697</v>
      </c>
      <c r="I43" s="4">
        <v>44742</v>
      </c>
      <c r="J43" s="4" t="s">
        <v>152</v>
      </c>
      <c r="K43" s="173"/>
      <c r="L43" s="4">
        <v>44781</v>
      </c>
      <c r="M43" s="4"/>
      <c r="N43" s="4" t="s">
        <v>191</v>
      </c>
      <c r="O43" s="4"/>
      <c r="P43" s="4"/>
      <c r="Q43" s="4"/>
      <c r="R43" s="4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7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</row>
    <row r="44" spans="1:87" s="34" customFormat="1" ht="15.75" customHeight="1" thickBot="1">
      <c r="A44" s="189" t="s">
        <v>33</v>
      </c>
      <c r="B44" s="190" t="s">
        <v>204</v>
      </c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1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</row>
    <row r="45" spans="1:87" s="34" customFormat="1" ht="15.75" customHeight="1">
      <c r="A45" s="107">
        <v>19</v>
      </c>
      <c r="B45" s="185" t="s">
        <v>214</v>
      </c>
      <c r="C45" s="104" t="s">
        <v>52</v>
      </c>
      <c r="D45" s="96"/>
      <c r="E45" s="95" t="s">
        <v>39</v>
      </c>
      <c r="F45" s="117"/>
      <c r="G45" s="29" t="s">
        <v>3</v>
      </c>
      <c r="H45" s="17">
        <v>44608</v>
      </c>
      <c r="I45" s="49">
        <f>H46+14</f>
        <v>44622</v>
      </c>
      <c r="J45" s="49" t="s">
        <v>130</v>
      </c>
      <c r="K45" s="137" t="s">
        <v>129</v>
      </c>
      <c r="L45" s="30"/>
      <c r="M45" s="30"/>
      <c r="N45" s="30"/>
      <c r="O45" s="55"/>
      <c r="P45" s="30"/>
      <c r="Q45" s="30"/>
      <c r="R45" s="30"/>
      <c r="S45" s="52"/>
      <c r="T45" s="31">
        <f>I46+14</f>
        <v>44672</v>
      </c>
      <c r="U45" s="31"/>
      <c r="V45" s="31"/>
      <c r="W45" s="140"/>
      <c r="X45" s="31"/>
      <c r="Y45" s="31"/>
      <c r="Z45" s="31"/>
      <c r="AA45" s="52"/>
      <c r="AB45" s="31"/>
      <c r="AC45" s="31"/>
      <c r="AD45" s="31"/>
      <c r="AE45" s="52"/>
      <c r="AF45" s="31" t="str">
        <f>IF(Y46=0,"",Y46+10)</f>
        <v/>
      </c>
      <c r="AG45" s="31" t="str">
        <f>IF(AF46=0,"",AF46+7)</f>
        <v/>
      </c>
      <c r="AH45" s="31"/>
      <c r="AI45" s="52"/>
      <c r="AJ45" s="89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</row>
    <row r="46" spans="1:87" s="34" customFormat="1" ht="15.75" customHeight="1">
      <c r="A46" s="108"/>
      <c r="B46" s="70"/>
      <c r="C46" s="105"/>
      <c r="D46" s="80"/>
      <c r="E46" s="80"/>
      <c r="F46" s="98"/>
      <c r="G46" s="47" t="s">
        <v>0</v>
      </c>
      <c r="H46" s="4">
        <v>44608</v>
      </c>
      <c r="I46" s="4">
        <v>44658</v>
      </c>
      <c r="J46" s="4" t="s">
        <v>103</v>
      </c>
      <c r="K46" s="137"/>
      <c r="L46" s="4"/>
      <c r="M46" s="4"/>
      <c r="N46" s="4"/>
      <c r="O46" s="4"/>
      <c r="P46" s="4"/>
      <c r="Q46" s="4"/>
      <c r="R46" s="4"/>
      <c r="S46" s="6"/>
      <c r="T46" s="4">
        <v>44671</v>
      </c>
      <c r="U46" s="6"/>
      <c r="V46" s="6" t="s">
        <v>136</v>
      </c>
      <c r="W46" s="100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77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</row>
    <row r="47" spans="1:87" s="34" customFormat="1" ht="15.75" customHeight="1">
      <c r="A47" s="103">
        <v>20</v>
      </c>
      <c r="B47" s="68" t="s">
        <v>215</v>
      </c>
      <c r="C47" s="81" t="s">
        <v>118</v>
      </c>
      <c r="D47" s="79"/>
      <c r="E47" s="80" t="s">
        <v>39</v>
      </c>
      <c r="F47" s="98"/>
      <c r="G47" s="13" t="s">
        <v>3</v>
      </c>
      <c r="H47" s="17">
        <v>44608</v>
      </c>
      <c r="I47" s="49">
        <f>H48+14</f>
        <v>44622</v>
      </c>
      <c r="J47" s="49" t="s">
        <v>130</v>
      </c>
      <c r="K47" s="137" t="s">
        <v>129</v>
      </c>
      <c r="L47" s="12"/>
      <c r="M47" s="12"/>
      <c r="N47" s="12"/>
      <c r="O47" s="60"/>
      <c r="P47" s="12"/>
      <c r="Q47" s="12"/>
      <c r="R47" s="12"/>
      <c r="S47" s="15"/>
      <c r="T47" s="14">
        <f>I48+14</f>
        <v>44672</v>
      </c>
      <c r="U47" s="14"/>
      <c r="V47" s="14"/>
      <c r="W47" s="99"/>
      <c r="X47" s="14"/>
      <c r="Y47" s="14"/>
      <c r="Z47" s="14"/>
      <c r="AA47" s="15"/>
      <c r="AB47" s="14"/>
      <c r="AC47" s="14"/>
      <c r="AD47" s="14"/>
      <c r="AE47" s="15"/>
      <c r="AF47" s="14" t="str">
        <f>IF(Y48=0,"",Y48+10)</f>
        <v/>
      </c>
      <c r="AG47" s="14" t="str">
        <f>IF(AF48=0,"",AF48+7)</f>
        <v/>
      </c>
      <c r="AH47" s="14"/>
      <c r="AI47" s="15"/>
      <c r="AJ47" s="77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</row>
    <row r="48" spans="1:87" s="34" customFormat="1" ht="15.75" customHeight="1">
      <c r="A48" s="103"/>
      <c r="B48" s="71"/>
      <c r="C48" s="81"/>
      <c r="D48" s="80"/>
      <c r="E48" s="80"/>
      <c r="F48" s="98"/>
      <c r="G48" s="47" t="s">
        <v>0</v>
      </c>
      <c r="H48" s="4">
        <v>44608</v>
      </c>
      <c r="I48" s="4">
        <v>44658</v>
      </c>
      <c r="J48" s="4" t="s">
        <v>103</v>
      </c>
      <c r="K48" s="137"/>
      <c r="L48" s="4"/>
      <c r="M48" s="4"/>
      <c r="N48" s="4"/>
      <c r="O48" s="4"/>
      <c r="P48" s="4"/>
      <c r="Q48" s="4"/>
      <c r="R48" s="4"/>
      <c r="S48" s="6"/>
      <c r="T48" s="6">
        <v>44671</v>
      </c>
      <c r="U48" s="6"/>
      <c r="V48" s="6" t="s">
        <v>136</v>
      </c>
      <c r="W48" s="100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77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</row>
    <row r="49" spans="1:87" s="34" customFormat="1" ht="15.75" customHeight="1">
      <c r="A49" s="107">
        <v>21</v>
      </c>
      <c r="B49" s="68" t="s">
        <v>216</v>
      </c>
      <c r="C49" s="81" t="s">
        <v>51</v>
      </c>
      <c r="D49" s="79"/>
      <c r="E49" s="80" t="s">
        <v>39</v>
      </c>
      <c r="F49" s="98"/>
      <c r="G49" s="13" t="s">
        <v>3</v>
      </c>
      <c r="H49" s="12">
        <v>44614</v>
      </c>
      <c r="I49" s="12">
        <f>H50+14</f>
        <v>44634</v>
      </c>
      <c r="J49" s="12" t="s">
        <v>134</v>
      </c>
      <c r="K49" s="99" t="s">
        <v>131</v>
      </c>
      <c r="L49" s="12">
        <f>I50+14</f>
        <v>44672</v>
      </c>
      <c r="M49" s="12"/>
      <c r="N49" s="12"/>
      <c r="O49" s="82"/>
      <c r="P49" s="12"/>
      <c r="Q49" s="12"/>
      <c r="R49" s="12"/>
      <c r="S49" s="15"/>
      <c r="T49" s="14"/>
      <c r="U49" s="14"/>
      <c r="V49" s="14"/>
      <c r="W49" s="15"/>
      <c r="X49" s="14"/>
      <c r="Y49" s="14"/>
      <c r="Z49" s="14"/>
      <c r="AA49" s="15"/>
      <c r="AB49" s="14"/>
      <c r="AC49" s="14"/>
      <c r="AD49" s="14"/>
      <c r="AE49" s="15"/>
      <c r="AF49" s="14" t="str">
        <f>IF(Y50=0,"",Y50+10)</f>
        <v/>
      </c>
      <c r="AG49" s="14" t="str">
        <f>IF(AF50=0,"",AF50+7)</f>
        <v/>
      </c>
      <c r="AH49" s="14"/>
      <c r="AI49" s="15"/>
      <c r="AJ49" s="77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</row>
    <row r="50" spans="1:87" s="34" customFormat="1" ht="15.75" customHeight="1">
      <c r="A50" s="108"/>
      <c r="B50" s="71"/>
      <c r="C50" s="81"/>
      <c r="D50" s="80"/>
      <c r="E50" s="80"/>
      <c r="F50" s="98"/>
      <c r="G50" s="47" t="s">
        <v>0</v>
      </c>
      <c r="H50" s="3">
        <v>44620</v>
      </c>
      <c r="I50" s="4">
        <v>44658</v>
      </c>
      <c r="J50" s="4" t="s">
        <v>122</v>
      </c>
      <c r="K50" s="100"/>
      <c r="L50" s="4">
        <v>44671</v>
      </c>
      <c r="M50" s="4"/>
      <c r="N50" s="4" t="s">
        <v>137</v>
      </c>
      <c r="O50" s="83"/>
      <c r="P50" s="4"/>
      <c r="Q50" s="4"/>
      <c r="R50" s="4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77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</row>
    <row r="51" spans="1:87" s="34" customFormat="1" ht="15.75" customHeight="1">
      <c r="A51" s="103">
        <v>22</v>
      </c>
      <c r="B51" s="68" t="s">
        <v>217</v>
      </c>
      <c r="C51" s="81" t="s">
        <v>109</v>
      </c>
      <c r="D51" s="79"/>
      <c r="E51" s="80" t="s">
        <v>39</v>
      </c>
      <c r="F51" s="98"/>
      <c r="G51" s="13" t="s">
        <v>3</v>
      </c>
      <c r="H51" s="12">
        <v>44614</v>
      </c>
      <c r="I51" s="12">
        <f>H52+14</f>
        <v>44634</v>
      </c>
      <c r="J51" s="12" t="s">
        <v>134</v>
      </c>
      <c r="K51" s="99" t="s">
        <v>131</v>
      </c>
      <c r="L51" s="12">
        <f>I52+14</f>
        <v>44672</v>
      </c>
      <c r="M51" s="12"/>
      <c r="N51" s="12"/>
      <c r="O51" s="82"/>
      <c r="P51" s="12"/>
      <c r="Q51" s="12"/>
      <c r="R51" s="12"/>
      <c r="S51" s="15"/>
      <c r="T51" s="14"/>
      <c r="U51" s="14"/>
      <c r="V51" s="14"/>
      <c r="W51" s="15"/>
      <c r="X51" s="14"/>
      <c r="Y51" s="14"/>
      <c r="Z51" s="14"/>
      <c r="AA51" s="15"/>
      <c r="AB51" s="14"/>
      <c r="AC51" s="14"/>
      <c r="AD51" s="14"/>
      <c r="AE51" s="15"/>
      <c r="AF51" s="14" t="str">
        <f>IF(Y52=0,"",Y52+10)</f>
        <v/>
      </c>
      <c r="AG51" s="14" t="str">
        <f>IF(AF52=0,"",AF52+7)</f>
        <v/>
      </c>
      <c r="AH51" s="14"/>
      <c r="AI51" s="15"/>
      <c r="AJ51" s="77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</row>
    <row r="52" spans="1:87" s="34" customFormat="1" ht="15.75" customHeight="1" thickBot="1">
      <c r="A52" s="103"/>
      <c r="B52" s="194"/>
      <c r="C52" s="81"/>
      <c r="D52" s="80"/>
      <c r="E52" s="80"/>
      <c r="F52" s="98"/>
      <c r="G52" s="47" t="s">
        <v>0</v>
      </c>
      <c r="H52" s="3">
        <v>44620</v>
      </c>
      <c r="I52" s="4">
        <v>44658</v>
      </c>
      <c r="J52" s="4" t="s">
        <v>122</v>
      </c>
      <c r="K52" s="100"/>
      <c r="L52" s="4">
        <v>44671</v>
      </c>
      <c r="M52" s="4"/>
      <c r="N52" s="4" t="s">
        <v>137</v>
      </c>
      <c r="O52" s="83"/>
      <c r="P52" s="4"/>
      <c r="Q52" s="4"/>
      <c r="R52" s="4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7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</row>
    <row r="53" spans="1:87" s="34" customFormat="1" ht="15.75" customHeight="1" thickBot="1">
      <c r="A53" s="186" t="s">
        <v>66</v>
      </c>
      <c r="B53" s="187" t="s">
        <v>204</v>
      </c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8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</row>
    <row r="54" spans="1:87" s="34" customFormat="1" ht="15.75" customHeight="1">
      <c r="A54" s="111">
        <v>23</v>
      </c>
      <c r="B54" s="195" t="s">
        <v>218</v>
      </c>
      <c r="C54" s="81" t="s">
        <v>64</v>
      </c>
      <c r="D54" s="79"/>
      <c r="E54" s="80" t="s">
        <v>39</v>
      </c>
      <c r="F54" s="80" t="s">
        <v>79</v>
      </c>
      <c r="G54" s="13" t="s">
        <v>3</v>
      </c>
      <c r="H54" s="17">
        <v>44608</v>
      </c>
      <c r="I54" s="49">
        <f>H55+14</f>
        <v>44622</v>
      </c>
      <c r="J54" s="49" t="s">
        <v>130</v>
      </c>
      <c r="K54" s="137" t="s">
        <v>132</v>
      </c>
      <c r="L54" s="12">
        <f>I55+14</f>
        <v>44672</v>
      </c>
      <c r="M54" s="17"/>
      <c r="N54" s="17"/>
      <c r="O54" s="60"/>
      <c r="P54" s="12"/>
      <c r="Q54" s="12"/>
      <c r="R54" s="12"/>
      <c r="S54" s="60"/>
      <c r="T54" s="12"/>
      <c r="U54" s="12"/>
      <c r="V54" s="12"/>
      <c r="W54" s="60"/>
      <c r="X54" s="12"/>
      <c r="Y54" s="12"/>
      <c r="Z54" s="12"/>
      <c r="AA54" s="60"/>
      <c r="AB54" s="12"/>
      <c r="AC54" s="12"/>
      <c r="AD54" s="12"/>
      <c r="AE54" s="60"/>
      <c r="AF54" s="12" t="str">
        <f>IF(Y55=0,"",Y55+10)</f>
        <v/>
      </c>
      <c r="AG54" s="12" t="str">
        <f>IF(AF55=0,"",AF55+7)</f>
        <v/>
      </c>
      <c r="AH54" s="12"/>
      <c r="AI54" s="60"/>
      <c r="AJ54" s="127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</row>
    <row r="55" spans="1:87" s="34" customFormat="1" ht="15.75" customHeight="1">
      <c r="A55" s="103"/>
      <c r="B55" s="71"/>
      <c r="C55" s="81"/>
      <c r="D55" s="80"/>
      <c r="E55" s="80"/>
      <c r="F55" s="80"/>
      <c r="G55" s="47" t="s">
        <v>0</v>
      </c>
      <c r="H55" s="4">
        <v>44608</v>
      </c>
      <c r="I55" s="4">
        <v>44658</v>
      </c>
      <c r="J55" s="4" t="s">
        <v>103</v>
      </c>
      <c r="K55" s="137"/>
      <c r="L55" s="4">
        <v>44707</v>
      </c>
      <c r="M55" s="4"/>
      <c r="N55" s="4" t="s">
        <v>154</v>
      </c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27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</row>
    <row r="56" spans="1:87" s="34" customFormat="1" ht="15.75" customHeight="1">
      <c r="A56" s="103">
        <v>24</v>
      </c>
      <c r="B56" s="68" t="s">
        <v>219</v>
      </c>
      <c r="C56" s="81" t="s">
        <v>65</v>
      </c>
      <c r="D56" s="79"/>
      <c r="E56" s="80" t="s">
        <v>39</v>
      </c>
      <c r="F56" s="80" t="s">
        <v>80</v>
      </c>
      <c r="G56" s="13" t="s">
        <v>3</v>
      </c>
      <c r="H56" s="17">
        <v>44608</v>
      </c>
      <c r="I56" s="49">
        <f>H57+14</f>
        <v>44622</v>
      </c>
      <c r="J56" s="49" t="s">
        <v>130</v>
      </c>
      <c r="K56" s="137" t="s">
        <v>133</v>
      </c>
      <c r="L56" s="12">
        <f>I57+14</f>
        <v>44672</v>
      </c>
      <c r="M56" s="17"/>
      <c r="N56" s="17"/>
      <c r="O56" s="60"/>
      <c r="P56" s="12"/>
      <c r="Q56" s="12"/>
      <c r="R56" s="12"/>
      <c r="S56" s="60"/>
      <c r="T56" s="12"/>
      <c r="U56" s="12"/>
      <c r="V56" s="12"/>
      <c r="W56" s="60"/>
      <c r="X56" s="12"/>
      <c r="Y56" s="12"/>
      <c r="Z56" s="12"/>
      <c r="AA56" s="60"/>
      <c r="AB56" s="12"/>
      <c r="AC56" s="12"/>
      <c r="AD56" s="12"/>
      <c r="AE56" s="60"/>
      <c r="AF56" s="12" t="str">
        <f>IF(Y57=0,"",Y57+10)</f>
        <v/>
      </c>
      <c r="AG56" s="12" t="str">
        <f>IF(AF57=0,"",AF57+7)</f>
        <v/>
      </c>
      <c r="AH56" s="12"/>
      <c r="AI56" s="60"/>
      <c r="AJ56" s="127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</row>
    <row r="57" spans="1:87" s="34" customFormat="1" ht="15.75" customHeight="1" thickBot="1">
      <c r="A57" s="103"/>
      <c r="B57" s="194"/>
      <c r="C57" s="106"/>
      <c r="D57" s="138"/>
      <c r="E57" s="138"/>
      <c r="F57" s="138"/>
      <c r="G57" s="26" t="s">
        <v>0</v>
      </c>
      <c r="H57" s="4">
        <v>44608</v>
      </c>
      <c r="I57" s="4">
        <v>44658</v>
      </c>
      <c r="J57" s="4" t="s">
        <v>103</v>
      </c>
      <c r="K57" s="137"/>
      <c r="L57" s="4">
        <v>44707</v>
      </c>
      <c r="M57" s="4"/>
      <c r="N57" s="4" t="s">
        <v>154</v>
      </c>
      <c r="O57" s="28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139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</row>
    <row r="58" spans="1:87" s="34" customFormat="1" ht="15.75" customHeight="1" thickBot="1">
      <c r="A58" s="186" t="s">
        <v>100</v>
      </c>
      <c r="B58" s="187" t="s">
        <v>204</v>
      </c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8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</row>
    <row r="59" spans="1:87" s="34" customFormat="1" ht="15.75" customHeight="1">
      <c r="A59" s="103">
        <v>25</v>
      </c>
      <c r="B59" s="195" t="s">
        <v>220</v>
      </c>
      <c r="C59" s="81" t="s">
        <v>48</v>
      </c>
      <c r="D59" s="79"/>
      <c r="E59" s="80" t="s">
        <v>39</v>
      </c>
      <c r="F59" s="80"/>
      <c r="G59" s="54" t="s">
        <v>3</v>
      </c>
      <c r="H59" s="12">
        <v>44614</v>
      </c>
      <c r="I59" s="7"/>
      <c r="J59" s="7"/>
      <c r="K59" s="183"/>
      <c r="L59" s="7"/>
      <c r="M59" s="7"/>
      <c r="N59" s="7"/>
      <c r="O59" s="3"/>
      <c r="P59" s="7"/>
      <c r="Q59" s="7"/>
      <c r="R59" s="7"/>
      <c r="S59" s="3"/>
      <c r="T59" s="7"/>
      <c r="U59" s="7"/>
      <c r="V59" s="7"/>
      <c r="W59" s="3"/>
      <c r="X59" s="7"/>
      <c r="Y59" s="7"/>
      <c r="Z59" s="7"/>
      <c r="AA59" s="3"/>
      <c r="AB59" s="7"/>
      <c r="AC59" s="7"/>
      <c r="AD59" s="7"/>
      <c r="AE59" s="3"/>
      <c r="AF59" s="7" t="str">
        <f>IF(Y60=0,"",Y60+10)</f>
        <v/>
      </c>
      <c r="AG59" s="7" t="str">
        <f>IF(AF60=0,"",AF60+7)</f>
        <v/>
      </c>
      <c r="AH59" s="7"/>
      <c r="AI59" s="3"/>
      <c r="AJ59" s="77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</row>
    <row r="60" spans="1:87" s="34" customFormat="1" ht="15.75" customHeight="1">
      <c r="A60" s="103"/>
      <c r="B60" s="71"/>
      <c r="C60" s="81"/>
      <c r="D60" s="80"/>
      <c r="E60" s="80"/>
      <c r="F60" s="80"/>
      <c r="G60" s="54" t="s">
        <v>0</v>
      </c>
      <c r="H60" s="3">
        <v>44673</v>
      </c>
      <c r="I60" s="3"/>
      <c r="J60" s="3" t="s">
        <v>140</v>
      </c>
      <c r="K60" s="184"/>
      <c r="L60" s="3"/>
      <c r="M60" s="3"/>
      <c r="N60" s="3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77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</row>
    <row r="61" spans="1:87" s="34" customFormat="1" ht="15.75" customHeight="1">
      <c r="A61" s="111">
        <v>26</v>
      </c>
      <c r="B61" s="68" t="s">
        <v>221</v>
      </c>
      <c r="C61" s="171" t="s">
        <v>53</v>
      </c>
      <c r="D61" s="96"/>
      <c r="E61" s="95" t="s">
        <v>39</v>
      </c>
      <c r="F61" s="95" t="s">
        <v>40</v>
      </c>
      <c r="G61" s="29" t="s">
        <v>3</v>
      </c>
      <c r="H61" s="17">
        <v>44608</v>
      </c>
      <c r="I61" s="49">
        <f>H62+14</f>
        <v>44622</v>
      </c>
      <c r="J61" s="49" t="s">
        <v>130</v>
      </c>
      <c r="K61" s="137" t="s">
        <v>132</v>
      </c>
      <c r="L61" s="12">
        <f>I62+14</f>
        <v>44672</v>
      </c>
      <c r="M61" s="17"/>
      <c r="N61" s="17"/>
      <c r="O61" s="55"/>
      <c r="P61" s="30"/>
      <c r="Q61" s="30"/>
      <c r="R61" s="30"/>
      <c r="S61" s="52"/>
      <c r="T61" s="31"/>
      <c r="U61" s="31"/>
      <c r="V61" s="31"/>
      <c r="W61" s="52"/>
      <c r="X61" s="31"/>
      <c r="Y61" s="31"/>
      <c r="Z61" s="31"/>
      <c r="AA61" s="52"/>
      <c r="AB61" s="31"/>
      <c r="AC61" s="31"/>
      <c r="AD61" s="31"/>
      <c r="AE61" s="52"/>
      <c r="AF61" s="31" t="str">
        <f>IF(Y62=0,"",Y62+10)</f>
        <v/>
      </c>
      <c r="AG61" s="31" t="str">
        <f>IF(AF62=0,"",AF62+7)</f>
        <v/>
      </c>
      <c r="AH61" s="31"/>
      <c r="AI61" s="52"/>
      <c r="AJ61" s="89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</row>
    <row r="62" spans="1:87" s="34" customFormat="1" ht="15.75" customHeight="1">
      <c r="A62" s="103"/>
      <c r="B62" s="71"/>
      <c r="C62" s="81"/>
      <c r="D62" s="80"/>
      <c r="E62" s="80"/>
      <c r="F62" s="80"/>
      <c r="G62" s="47" t="s">
        <v>0</v>
      </c>
      <c r="H62" s="4">
        <v>44608</v>
      </c>
      <c r="I62" s="4">
        <v>44658</v>
      </c>
      <c r="J62" s="4" t="s">
        <v>103</v>
      </c>
      <c r="K62" s="137"/>
      <c r="L62" s="4">
        <v>44707</v>
      </c>
      <c r="M62" s="4"/>
      <c r="N62" s="4" t="s">
        <v>155</v>
      </c>
      <c r="O62" s="4"/>
      <c r="P62" s="4"/>
      <c r="Q62" s="4"/>
      <c r="R62" s="4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7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</row>
    <row r="63" spans="1:87" s="34" customFormat="1" ht="15.75" customHeight="1">
      <c r="A63" s="103">
        <v>27</v>
      </c>
      <c r="B63" s="68" t="s">
        <v>222</v>
      </c>
      <c r="C63" s="81" t="s">
        <v>56</v>
      </c>
      <c r="D63" s="79"/>
      <c r="E63" s="80" t="s">
        <v>39</v>
      </c>
      <c r="F63" s="80" t="s">
        <v>40</v>
      </c>
      <c r="G63" s="13" t="s">
        <v>3</v>
      </c>
      <c r="H63" s="17">
        <v>44608</v>
      </c>
      <c r="I63" s="49">
        <f>H64+14</f>
        <v>44622</v>
      </c>
      <c r="J63" s="49" t="s">
        <v>130</v>
      </c>
      <c r="K63" s="137" t="s">
        <v>132</v>
      </c>
      <c r="L63" s="12">
        <f>I64+14</f>
        <v>44672</v>
      </c>
      <c r="M63" s="17"/>
      <c r="N63" s="17"/>
      <c r="O63" s="60"/>
      <c r="P63" s="12"/>
      <c r="Q63" s="12"/>
      <c r="R63" s="12"/>
      <c r="S63" s="15"/>
      <c r="T63" s="14"/>
      <c r="U63" s="14"/>
      <c r="V63" s="14"/>
      <c r="W63" s="15"/>
      <c r="X63" s="14"/>
      <c r="Y63" s="14"/>
      <c r="Z63" s="14"/>
      <c r="AA63" s="15"/>
      <c r="AB63" s="14"/>
      <c r="AC63" s="14"/>
      <c r="AD63" s="14"/>
      <c r="AE63" s="15"/>
      <c r="AF63" s="14" t="str">
        <f>IF(Y64=0,"",Y64+10)</f>
        <v/>
      </c>
      <c r="AG63" s="14" t="str">
        <f>IF(AF64=0,"",AF64+7)</f>
        <v/>
      </c>
      <c r="AH63" s="14"/>
      <c r="AI63" s="15"/>
      <c r="AJ63" s="7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</row>
    <row r="64" spans="1:87" s="34" customFormat="1" ht="15.75" customHeight="1">
      <c r="A64" s="103"/>
      <c r="B64" s="71"/>
      <c r="C64" s="81"/>
      <c r="D64" s="80"/>
      <c r="E64" s="80"/>
      <c r="F64" s="80"/>
      <c r="G64" s="47" t="s">
        <v>0</v>
      </c>
      <c r="H64" s="4">
        <v>44608</v>
      </c>
      <c r="I64" s="4">
        <v>44658</v>
      </c>
      <c r="J64" s="4" t="s">
        <v>103</v>
      </c>
      <c r="K64" s="137"/>
      <c r="L64" s="4">
        <v>44707</v>
      </c>
      <c r="M64" s="4"/>
      <c r="N64" s="4" t="s">
        <v>156</v>
      </c>
      <c r="O64" s="4"/>
      <c r="P64" s="4"/>
      <c r="Q64" s="4"/>
      <c r="R64" s="4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7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</row>
    <row r="65" spans="1:87" s="34" customFormat="1" ht="15.6" customHeight="1">
      <c r="A65" s="107">
        <v>28</v>
      </c>
      <c r="B65" s="68" t="s">
        <v>223</v>
      </c>
      <c r="C65" s="81" t="s">
        <v>101</v>
      </c>
      <c r="D65" s="79"/>
      <c r="E65" s="80" t="s">
        <v>39</v>
      </c>
      <c r="F65" s="98"/>
      <c r="G65" s="13" t="s">
        <v>3</v>
      </c>
      <c r="H65" s="12">
        <v>44614</v>
      </c>
      <c r="I65" s="12"/>
      <c r="J65" s="12"/>
      <c r="K65" s="99"/>
      <c r="L65" s="12"/>
      <c r="M65" s="12"/>
      <c r="N65" s="12"/>
      <c r="O65" s="60"/>
      <c r="P65" s="12"/>
      <c r="Q65" s="12"/>
      <c r="R65" s="12"/>
      <c r="S65" s="15"/>
      <c r="T65" s="14"/>
      <c r="U65" s="14"/>
      <c r="V65" s="14"/>
      <c r="W65" s="15"/>
      <c r="X65" s="14"/>
      <c r="Y65" s="14"/>
      <c r="Z65" s="14"/>
      <c r="AA65" s="15"/>
      <c r="AB65" s="14"/>
      <c r="AC65" s="14"/>
      <c r="AD65" s="14"/>
      <c r="AE65" s="15"/>
      <c r="AF65" s="14" t="str">
        <f>IF(Y66=0,"",Y66+10)</f>
        <v/>
      </c>
      <c r="AG65" s="14" t="str">
        <f>IF(AF66=0,"",AF66+7)</f>
        <v/>
      </c>
      <c r="AH65" s="14"/>
      <c r="AI65" s="15"/>
      <c r="AJ65" s="77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</row>
    <row r="66" spans="1:87" s="34" customFormat="1" ht="15.75" customHeight="1" thickBot="1">
      <c r="A66" s="108"/>
      <c r="B66" s="194"/>
      <c r="C66" s="81"/>
      <c r="D66" s="80"/>
      <c r="E66" s="80"/>
      <c r="F66" s="98"/>
      <c r="G66" s="47" t="s">
        <v>0</v>
      </c>
      <c r="H66" s="4">
        <v>44673</v>
      </c>
      <c r="I66" s="4"/>
      <c r="J66" s="4" t="s">
        <v>139</v>
      </c>
      <c r="K66" s="173"/>
      <c r="L66" s="4"/>
      <c r="M66" s="4"/>
      <c r="N66" s="4"/>
      <c r="O66" s="4"/>
      <c r="P66" s="4"/>
      <c r="Q66" s="4"/>
      <c r="R66" s="4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7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</row>
    <row r="67" spans="1:87" s="34" customFormat="1" ht="15.75" customHeight="1" thickBot="1">
      <c r="A67" s="186" t="s">
        <v>83</v>
      </c>
      <c r="B67" s="187" t="s">
        <v>204</v>
      </c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8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</row>
    <row r="68" spans="1:87" s="34" customFormat="1" ht="15.75" customHeight="1">
      <c r="A68" s="111">
        <v>29</v>
      </c>
      <c r="B68" s="195" t="s">
        <v>224</v>
      </c>
      <c r="C68" s="171" t="s">
        <v>59</v>
      </c>
      <c r="D68" s="96"/>
      <c r="E68" s="95" t="s">
        <v>39</v>
      </c>
      <c r="F68" s="95"/>
      <c r="G68" s="29" t="s">
        <v>3</v>
      </c>
      <c r="H68" s="12">
        <v>44614</v>
      </c>
      <c r="I68" s="30"/>
      <c r="J68" s="30"/>
      <c r="K68" s="84"/>
      <c r="L68" s="30"/>
      <c r="M68" s="30"/>
      <c r="N68" s="30"/>
      <c r="O68" s="55"/>
      <c r="P68" s="30"/>
      <c r="Q68" s="30"/>
      <c r="R68" s="30"/>
      <c r="S68" s="52"/>
      <c r="T68" s="30"/>
      <c r="U68" s="31"/>
      <c r="V68" s="31"/>
      <c r="W68" s="52"/>
      <c r="X68" s="31"/>
      <c r="Y68" s="31"/>
      <c r="Z68" s="31"/>
      <c r="AA68" s="52"/>
      <c r="AB68" s="31"/>
      <c r="AC68" s="31"/>
      <c r="AD68" s="31"/>
      <c r="AE68" s="52"/>
      <c r="AF68" s="31"/>
      <c r="AG68" s="31" t="str">
        <f>IF(AF69=0,"",AF69+7)</f>
        <v/>
      </c>
      <c r="AH68" s="31"/>
      <c r="AI68" s="52"/>
      <c r="AJ68" s="89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</row>
    <row r="69" spans="1:87" s="34" customFormat="1" ht="15.75" customHeight="1">
      <c r="A69" s="103"/>
      <c r="B69" s="71"/>
      <c r="C69" s="81"/>
      <c r="D69" s="80"/>
      <c r="E69" s="80"/>
      <c r="F69" s="80"/>
      <c r="G69" s="54" t="s">
        <v>0</v>
      </c>
      <c r="H69" s="3">
        <v>44685</v>
      </c>
      <c r="I69" s="3"/>
      <c r="J69" s="4" t="s">
        <v>148</v>
      </c>
      <c r="K69" s="83"/>
      <c r="L69" s="3"/>
      <c r="M69" s="3"/>
      <c r="N69" s="3"/>
      <c r="O69" s="7"/>
      <c r="P69" s="3"/>
      <c r="Q69" s="3"/>
      <c r="R69" s="3"/>
      <c r="S69" s="3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77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</row>
    <row r="70" spans="1:87" s="34" customFormat="1" ht="15.75" customHeight="1">
      <c r="A70" s="103">
        <v>30</v>
      </c>
      <c r="B70" s="68" t="s">
        <v>225</v>
      </c>
      <c r="C70" s="81" t="s">
        <v>60</v>
      </c>
      <c r="D70" s="79"/>
      <c r="E70" s="80" t="s">
        <v>39</v>
      </c>
      <c r="F70" s="80"/>
      <c r="G70" s="13" t="s">
        <v>3</v>
      </c>
      <c r="H70" s="12">
        <v>44614</v>
      </c>
      <c r="I70" s="12"/>
      <c r="J70" s="12"/>
      <c r="K70" s="82"/>
      <c r="L70" s="12"/>
      <c r="M70" s="12"/>
      <c r="N70" s="12"/>
      <c r="O70" s="60"/>
      <c r="P70" s="12"/>
      <c r="Q70" s="12"/>
      <c r="R70" s="12"/>
      <c r="S70" s="15"/>
      <c r="T70" s="12"/>
      <c r="U70" s="14"/>
      <c r="V70" s="14"/>
      <c r="W70" s="15"/>
      <c r="X70" s="14"/>
      <c r="Y70" s="14"/>
      <c r="Z70" s="14"/>
      <c r="AA70" s="15"/>
      <c r="AB70" s="14"/>
      <c r="AC70" s="14"/>
      <c r="AD70" s="14"/>
      <c r="AE70" s="15"/>
      <c r="AF70" s="14"/>
      <c r="AG70" s="14" t="str">
        <f>IF(AF71=0,"",AF71+7)</f>
        <v/>
      </c>
      <c r="AH70" s="14"/>
      <c r="AI70" s="15"/>
      <c r="AJ70" s="77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</row>
    <row r="71" spans="1:87" s="34" customFormat="1" ht="15.75" customHeight="1">
      <c r="A71" s="103"/>
      <c r="B71" s="71"/>
      <c r="C71" s="81"/>
      <c r="D71" s="80"/>
      <c r="E71" s="80"/>
      <c r="F71" s="80"/>
      <c r="G71" s="54" t="s">
        <v>0</v>
      </c>
      <c r="H71" s="3">
        <v>44685</v>
      </c>
      <c r="I71" s="3"/>
      <c r="J71" s="4" t="s">
        <v>149</v>
      </c>
      <c r="K71" s="83"/>
      <c r="L71" s="3"/>
      <c r="M71" s="3"/>
      <c r="N71" s="3"/>
      <c r="O71" s="7"/>
      <c r="P71" s="3"/>
      <c r="Q71" s="3"/>
      <c r="R71" s="3"/>
      <c r="S71" s="3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77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</row>
    <row r="72" spans="1:87" s="34" customFormat="1" ht="15.75" customHeight="1">
      <c r="A72" s="111">
        <v>31</v>
      </c>
      <c r="B72" s="196" t="s">
        <v>226</v>
      </c>
      <c r="C72" s="113" t="s">
        <v>61</v>
      </c>
      <c r="D72" s="143"/>
      <c r="E72" s="97" t="s">
        <v>39</v>
      </c>
      <c r="F72" s="97"/>
      <c r="G72" s="13" t="s">
        <v>3</v>
      </c>
      <c r="H72" s="12">
        <v>44614</v>
      </c>
      <c r="I72" s="12">
        <f>H73+14</f>
        <v>44704</v>
      </c>
      <c r="J72" s="12" t="s">
        <v>160</v>
      </c>
      <c r="K72" s="82" t="s">
        <v>161</v>
      </c>
      <c r="L72" s="67">
        <f>I73+14</f>
        <v>44757</v>
      </c>
      <c r="M72" s="12"/>
      <c r="N72" s="12"/>
      <c r="O72" s="60"/>
      <c r="P72" s="12"/>
      <c r="Q72" s="12"/>
      <c r="R72" s="12"/>
      <c r="S72" s="15"/>
      <c r="T72" s="12"/>
      <c r="U72" s="14"/>
      <c r="V72" s="14"/>
      <c r="W72" s="15"/>
      <c r="X72" s="14"/>
      <c r="Y72" s="14"/>
      <c r="Z72" s="14"/>
      <c r="AA72" s="15"/>
      <c r="AB72" s="14"/>
      <c r="AC72" s="14"/>
      <c r="AD72" s="14"/>
      <c r="AE72" s="15"/>
      <c r="AF72" s="14"/>
      <c r="AG72" s="14" t="str">
        <f>IF(AF73=0,"",AF73+7)</f>
        <v/>
      </c>
      <c r="AH72" s="14"/>
      <c r="AI72" s="15"/>
      <c r="AJ72" s="77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</row>
    <row r="73" spans="1:87" s="34" customFormat="1" ht="15.75" customHeight="1">
      <c r="A73" s="103"/>
      <c r="B73" s="197"/>
      <c r="C73" s="113"/>
      <c r="D73" s="97"/>
      <c r="E73" s="97"/>
      <c r="F73" s="97"/>
      <c r="G73" s="54" t="s">
        <v>0</v>
      </c>
      <c r="H73" s="3">
        <v>44690</v>
      </c>
      <c r="I73" s="3">
        <v>44743</v>
      </c>
      <c r="J73" s="3" t="s">
        <v>150</v>
      </c>
      <c r="K73" s="83"/>
      <c r="L73" s="3">
        <v>44781</v>
      </c>
      <c r="M73" s="3"/>
      <c r="N73" s="3" t="s">
        <v>189</v>
      </c>
      <c r="O73" s="7"/>
      <c r="P73" s="3"/>
      <c r="Q73" s="3"/>
      <c r="R73" s="3"/>
      <c r="S73" s="3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77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</row>
    <row r="74" spans="1:87" s="34" customFormat="1" ht="15.75" customHeight="1">
      <c r="A74" s="103">
        <v>32</v>
      </c>
      <c r="B74" s="196" t="s">
        <v>227</v>
      </c>
      <c r="C74" s="113" t="s">
        <v>87</v>
      </c>
      <c r="D74" s="143"/>
      <c r="E74" s="97" t="s">
        <v>39</v>
      </c>
      <c r="F74" s="97"/>
      <c r="G74" s="13" t="s">
        <v>3</v>
      </c>
      <c r="H74" s="12">
        <v>44614</v>
      </c>
      <c r="I74" s="12">
        <f>H75+14</f>
        <v>44704</v>
      </c>
      <c r="J74" s="12" t="s">
        <v>160</v>
      </c>
      <c r="K74" s="82" t="s">
        <v>165</v>
      </c>
      <c r="L74" s="67">
        <f>I75+14</f>
        <v>44757</v>
      </c>
      <c r="M74" s="12"/>
      <c r="N74" s="12"/>
      <c r="O74" s="60"/>
      <c r="P74" s="12"/>
      <c r="Q74" s="12"/>
      <c r="R74" s="12"/>
      <c r="S74" s="15"/>
      <c r="T74" s="12"/>
      <c r="U74" s="14"/>
      <c r="V74" s="14"/>
      <c r="W74" s="15"/>
      <c r="X74" s="14"/>
      <c r="Y74" s="14"/>
      <c r="Z74" s="14"/>
      <c r="AA74" s="15"/>
      <c r="AB74" s="14"/>
      <c r="AC74" s="14"/>
      <c r="AD74" s="14"/>
      <c r="AE74" s="15"/>
      <c r="AF74" s="14"/>
      <c r="AG74" s="14" t="str">
        <f>IF(AF75=0,"",AF75+7)</f>
        <v/>
      </c>
      <c r="AH74" s="14"/>
      <c r="AI74" s="15"/>
      <c r="AJ74" s="77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</row>
    <row r="75" spans="1:87" s="34" customFormat="1" ht="15.75" customHeight="1">
      <c r="A75" s="103"/>
      <c r="B75" s="197"/>
      <c r="C75" s="113"/>
      <c r="D75" s="97"/>
      <c r="E75" s="97"/>
      <c r="F75" s="97"/>
      <c r="G75" s="54" t="s">
        <v>0</v>
      </c>
      <c r="H75" s="3">
        <v>44690</v>
      </c>
      <c r="I75" s="3">
        <v>44743</v>
      </c>
      <c r="J75" s="3" t="s">
        <v>150</v>
      </c>
      <c r="K75" s="83"/>
      <c r="L75" s="3">
        <v>44781</v>
      </c>
      <c r="M75" s="3"/>
      <c r="N75" s="3" t="s">
        <v>189</v>
      </c>
      <c r="O75" s="7"/>
      <c r="P75" s="3"/>
      <c r="Q75" s="3"/>
      <c r="R75" s="3"/>
      <c r="S75" s="3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77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</row>
    <row r="76" spans="1:87" s="34" customFormat="1" ht="15.75" customHeight="1">
      <c r="A76" s="111">
        <v>33</v>
      </c>
      <c r="B76" s="198" t="s">
        <v>228</v>
      </c>
      <c r="C76" s="78" t="s">
        <v>63</v>
      </c>
      <c r="D76" s="79"/>
      <c r="E76" s="80" t="s">
        <v>39</v>
      </c>
      <c r="F76" s="80"/>
      <c r="G76" s="13" t="s">
        <v>3</v>
      </c>
      <c r="H76" s="12">
        <v>44614</v>
      </c>
      <c r="I76" s="49">
        <f>H77+14</f>
        <v>44687</v>
      </c>
      <c r="J76" s="49" t="s">
        <v>169</v>
      </c>
      <c r="K76" s="136" t="s">
        <v>170</v>
      </c>
      <c r="L76" s="67">
        <f>I77+14</f>
        <v>44775</v>
      </c>
      <c r="M76" s="12"/>
      <c r="N76" s="12"/>
      <c r="O76" s="60"/>
      <c r="P76" s="12"/>
      <c r="Q76" s="12"/>
      <c r="R76" s="12"/>
      <c r="S76" s="15"/>
      <c r="T76" s="12"/>
      <c r="U76" s="14"/>
      <c r="V76" s="14"/>
      <c r="W76" s="15"/>
      <c r="X76" s="14"/>
      <c r="Y76" s="14"/>
      <c r="Z76" s="14"/>
      <c r="AA76" s="15"/>
      <c r="AB76" s="14"/>
      <c r="AC76" s="14"/>
      <c r="AD76" s="14"/>
      <c r="AE76" s="15"/>
      <c r="AF76" s="14"/>
      <c r="AG76" s="14" t="str">
        <f>IF(AF77=0,"",AF77+7)</f>
        <v/>
      </c>
      <c r="AH76" s="14"/>
      <c r="AI76" s="15"/>
      <c r="AJ76" s="77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</row>
    <row r="77" spans="1:87" s="34" customFormat="1" ht="15.75" customHeight="1">
      <c r="A77" s="103"/>
      <c r="B77" s="199"/>
      <c r="C77" s="78"/>
      <c r="D77" s="80"/>
      <c r="E77" s="80"/>
      <c r="F77" s="80"/>
      <c r="G77" s="54" t="s">
        <v>0</v>
      </c>
      <c r="H77" s="3">
        <v>44673</v>
      </c>
      <c r="I77" s="4">
        <v>44761</v>
      </c>
      <c r="J77" s="4" t="s">
        <v>153</v>
      </c>
      <c r="K77" s="142"/>
      <c r="L77" s="3">
        <v>44784</v>
      </c>
      <c r="M77" s="3"/>
      <c r="N77" s="3" t="s">
        <v>193</v>
      </c>
      <c r="O77" s="7"/>
      <c r="P77" s="3"/>
      <c r="Q77" s="3"/>
      <c r="R77" s="3"/>
      <c r="S77" s="3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77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</row>
    <row r="78" spans="1:87" s="34" customFormat="1" ht="15.75" customHeight="1">
      <c r="A78" s="103">
        <v>34</v>
      </c>
      <c r="B78" s="76" t="s">
        <v>229</v>
      </c>
      <c r="C78" s="78" t="s">
        <v>68</v>
      </c>
      <c r="D78" s="79"/>
      <c r="E78" s="80" t="s">
        <v>39</v>
      </c>
      <c r="F78" s="80"/>
      <c r="G78" s="13" t="s">
        <v>3</v>
      </c>
      <c r="H78" s="12">
        <v>44614</v>
      </c>
      <c r="I78" s="49">
        <f>H79+14</f>
        <v>44687</v>
      </c>
      <c r="J78" s="49" t="s">
        <v>169</v>
      </c>
      <c r="K78" s="136" t="s">
        <v>170</v>
      </c>
      <c r="L78" s="67">
        <f>I79+14</f>
        <v>44775</v>
      </c>
      <c r="M78" s="12"/>
      <c r="N78" s="12"/>
      <c r="O78" s="60"/>
      <c r="P78" s="12"/>
      <c r="Q78" s="12"/>
      <c r="R78" s="12"/>
      <c r="S78" s="15"/>
      <c r="T78" s="12"/>
      <c r="U78" s="14"/>
      <c r="V78" s="14"/>
      <c r="W78" s="15"/>
      <c r="X78" s="14"/>
      <c r="Y78" s="14"/>
      <c r="Z78" s="14"/>
      <c r="AA78" s="15"/>
      <c r="AB78" s="14"/>
      <c r="AC78" s="14"/>
      <c r="AD78" s="14"/>
      <c r="AE78" s="15"/>
      <c r="AF78" s="14"/>
      <c r="AG78" s="14" t="str">
        <f>IF(AF79=0,"",AF79+7)</f>
        <v/>
      </c>
      <c r="AH78" s="14"/>
      <c r="AI78" s="15"/>
      <c r="AJ78" s="77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</row>
    <row r="79" spans="1:87" s="34" customFormat="1" ht="15.75" customHeight="1">
      <c r="A79" s="103"/>
      <c r="B79" s="73"/>
      <c r="C79" s="78"/>
      <c r="D79" s="80"/>
      <c r="E79" s="80"/>
      <c r="F79" s="80"/>
      <c r="G79" s="54" t="s">
        <v>0</v>
      </c>
      <c r="H79" s="3">
        <v>44673</v>
      </c>
      <c r="I79" s="4">
        <v>44761</v>
      </c>
      <c r="J79" s="4" t="s">
        <v>153</v>
      </c>
      <c r="K79" s="142"/>
      <c r="L79" s="3">
        <v>44784</v>
      </c>
      <c r="M79" s="3"/>
      <c r="N79" s="3" t="s">
        <v>194</v>
      </c>
      <c r="O79" s="7"/>
      <c r="P79" s="3"/>
      <c r="Q79" s="3"/>
      <c r="R79" s="3"/>
      <c r="S79" s="3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77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</row>
    <row r="80" spans="1:87" s="34" customFormat="1" ht="15.75" customHeight="1">
      <c r="A80" s="101">
        <v>35</v>
      </c>
      <c r="B80" s="69" t="s">
        <v>230</v>
      </c>
      <c r="C80" s="81" t="s">
        <v>145</v>
      </c>
      <c r="D80" s="79"/>
      <c r="E80" s="80" t="s">
        <v>39</v>
      </c>
      <c r="F80" s="80"/>
      <c r="G80" s="13" t="s">
        <v>3</v>
      </c>
      <c r="H80" s="12">
        <v>44614</v>
      </c>
      <c r="I80" s="12">
        <f>H81+14</f>
        <v>44698</v>
      </c>
      <c r="J80" s="12" t="s">
        <v>183</v>
      </c>
      <c r="K80" s="82" t="s">
        <v>187</v>
      </c>
      <c r="L80" s="67">
        <f>I81+14</f>
        <v>44778</v>
      </c>
      <c r="M80" s="12"/>
      <c r="N80" s="12"/>
      <c r="O80" s="60"/>
      <c r="P80" s="12"/>
      <c r="Q80" s="12"/>
      <c r="R80" s="12"/>
      <c r="S80" s="15"/>
      <c r="T80" s="12"/>
      <c r="U80" s="14"/>
      <c r="V80" s="14"/>
      <c r="W80" s="15"/>
      <c r="X80" s="14"/>
      <c r="Y80" s="14"/>
      <c r="Z80" s="14"/>
      <c r="AA80" s="15"/>
      <c r="AB80" s="14"/>
      <c r="AC80" s="14"/>
      <c r="AD80" s="14"/>
      <c r="AE80" s="15"/>
      <c r="AF80" s="14"/>
      <c r="AG80" s="14" t="str">
        <f>IF(AF81=0,"",AF81+7)</f>
        <v/>
      </c>
      <c r="AH80" s="14"/>
      <c r="AI80" s="15"/>
      <c r="AJ80" s="77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</row>
    <row r="81" spans="1:87" s="34" customFormat="1" ht="15.75" customHeight="1">
      <c r="A81" s="102"/>
      <c r="B81" s="70"/>
      <c r="C81" s="81"/>
      <c r="D81" s="80"/>
      <c r="E81" s="80"/>
      <c r="F81" s="80"/>
      <c r="G81" s="54" t="s">
        <v>0</v>
      </c>
      <c r="H81" s="3">
        <v>44684</v>
      </c>
      <c r="I81" s="3">
        <v>44764</v>
      </c>
      <c r="J81" s="3" t="s">
        <v>144</v>
      </c>
      <c r="K81" s="83"/>
      <c r="L81" s="3"/>
      <c r="M81" s="3"/>
      <c r="N81" s="3"/>
      <c r="O81" s="7"/>
      <c r="P81" s="3"/>
      <c r="Q81" s="3"/>
      <c r="R81" s="3"/>
      <c r="S81" s="3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77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</row>
    <row r="82" spans="1:87" s="34" customFormat="1" ht="15.75" customHeight="1">
      <c r="A82" s="102">
        <v>36</v>
      </c>
      <c r="B82" s="69" t="s">
        <v>231</v>
      </c>
      <c r="C82" s="81" t="s">
        <v>110</v>
      </c>
      <c r="D82" s="79"/>
      <c r="E82" s="80" t="s">
        <v>39</v>
      </c>
      <c r="F82" s="80"/>
      <c r="G82" s="13" t="s">
        <v>3</v>
      </c>
      <c r="H82" s="12">
        <v>44614</v>
      </c>
      <c r="I82" s="12">
        <f>H83+14</f>
        <v>44698</v>
      </c>
      <c r="J82" s="12" t="s">
        <v>183</v>
      </c>
      <c r="K82" s="82" t="s">
        <v>187</v>
      </c>
      <c r="L82" s="67">
        <f>I83+14</f>
        <v>44778</v>
      </c>
      <c r="M82" s="12"/>
      <c r="N82" s="12"/>
      <c r="O82" s="60"/>
      <c r="P82" s="12"/>
      <c r="Q82" s="12"/>
      <c r="R82" s="12"/>
      <c r="S82" s="15"/>
      <c r="T82" s="12"/>
      <c r="U82" s="14"/>
      <c r="V82" s="14"/>
      <c r="W82" s="15"/>
      <c r="X82" s="14"/>
      <c r="Y82" s="14"/>
      <c r="Z82" s="14"/>
      <c r="AA82" s="15"/>
      <c r="AB82" s="14"/>
      <c r="AC82" s="14"/>
      <c r="AD82" s="14"/>
      <c r="AE82" s="15"/>
      <c r="AF82" s="14"/>
      <c r="AG82" s="14" t="str">
        <f>IF(AF83=0,"",AF83+7)</f>
        <v/>
      </c>
      <c r="AH82" s="14"/>
      <c r="AI82" s="15"/>
      <c r="AJ82" s="77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</row>
    <row r="83" spans="1:87" s="34" customFormat="1" ht="15.75" customHeight="1">
      <c r="A83" s="102"/>
      <c r="B83" s="70"/>
      <c r="C83" s="81"/>
      <c r="D83" s="80"/>
      <c r="E83" s="80"/>
      <c r="F83" s="80"/>
      <c r="G83" s="54" t="s">
        <v>0</v>
      </c>
      <c r="H83" s="3">
        <v>44684</v>
      </c>
      <c r="I83" s="3">
        <v>44764</v>
      </c>
      <c r="J83" s="3" t="s">
        <v>144</v>
      </c>
      <c r="K83" s="83"/>
      <c r="L83" s="3"/>
      <c r="M83" s="3"/>
      <c r="N83" s="3"/>
      <c r="O83" s="7"/>
      <c r="P83" s="3"/>
      <c r="Q83" s="3"/>
      <c r="R83" s="3"/>
      <c r="S83" s="3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77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</row>
    <row r="84" spans="1:87" s="34" customFormat="1" ht="15.75" customHeight="1">
      <c r="A84" s="111">
        <v>37</v>
      </c>
      <c r="B84" s="69" t="s">
        <v>232</v>
      </c>
      <c r="C84" s="81" t="s">
        <v>62</v>
      </c>
      <c r="D84" s="79"/>
      <c r="E84" s="80" t="s">
        <v>39</v>
      </c>
      <c r="F84" s="80"/>
      <c r="G84" s="13" t="s">
        <v>3</v>
      </c>
      <c r="H84" s="12">
        <v>44614</v>
      </c>
      <c r="I84" s="12"/>
      <c r="J84" s="12"/>
      <c r="K84" s="60"/>
      <c r="L84" s="12"/>
      <c r="M84" s="12"/>
      <c r="N84" s="12"/>
      <c r="O84" s="60"/>
      <c r="P84" s="12"/>
      <c r="Q84" s="12"/>
      <c r="R84" s="12"/>
      <c r="S84" s="15"/>
      <c r="T84" s="12"/>
      <c r="U84" s="14"/>
      <c r="V84" s="14"/>
      <c r="W84" s="15"/>
      <c r="X84" s="14"/>
      <c r="Y84" s="14"/>
      <c r="Z84" s="14"/>
      <c r="AA84" s="15"/>
      <c r="AB84" s="14"/>
      <c r="AC84" s="14"/>
      <c r="AD84" s="14"/>
      <c r="AE84" s="15"/>
      <c r="AF84" s="14"/>
      <c r="AG84" s="14" t="str">
        <f>IF(AF85=0,"",AF85+7)</f>
        <v/>
      </c>
      <c r="AH84" s="14"/>
      <c r="AI84" s="15"/>
      <c r="AJ84" s="77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</row>
    <row r="85" spans="1:87" s="34" customFormat="1" ht="15.75" customHeight="1">
      <c r="A85" s="103"/>
      <c r="B85" s="70"/>
      <c r="C85" s="81"/>
      <c r="D85" s="79"/>
      <c r="E85" s="80"/>
      <c r="F85" s="80"/>
      <c r="G85" s="54" t="s">
        <v>0</v>
      </c>
      <c r="H85" s="3">
        <v>44684</v>
      </c>
      <c r="I85" s="3"/>
      <c r="J85" s="3" t="s">
        <v>146</v>
      </c>
      <c r="K85" s="7"/>
      <c r="L85" s="3"/>
      <c r="M85" s="3"/>
      <c r="N85" s="3"/>
      <c r="O85" s="7"/>
      <c r="P85" s="3"/>
      <c r="Q85" s="3"/>
      <c r="R85" s="3"/>
      <c r="S85" s="3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77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</row>
    <row r="86" spans="1:87" s="34" customFormat="1" ht="15.75" customHeight="1">
      <c r="A86" s="103">
        <v>38</v>
      </c>
      <c r="B86" s="69" t="s">
        <v>233</v>
      </c>
      <c r="C86" s="81" t="s">
        <v>67</v>
      </c>
      <c r="D86" s="79"/>
      <c r="E86" s="80" t="s">
        <v>39</v>
      </c>
      <c r="F86" s="80"/>
      <c r="G86" s="13" t="s">
        <v>3</v>
      </c>
      <c r="H86" s="12">
        <v>44614</v>
      </c>
      <c r="I86" s="12"/>
      <c r="J86" s="12"/>
      <c r="K86" s="60"/>
      <c r="L86" s="12"/>
      <c r="M86" s="12"/>
      <c r="N86" s="12"/>
      <c r="O86" s="60"/>
      <c r="P86" s="12"/>
      <c r="Q86" s="12"/>
      <c r="R86" s="12"/>
      <c r="S86" s="15"/>
      <c r="T86" s="12"/>
      <c r="U86" s="14"/>
      <c r="V86" s="14"/>
      <c r="W86" s="15"/>
      <c r="X86" s="14"/>
      <c r="Y86" s="14"/>
      <c r="Z86" s="14"/>
      <c r="AA86" s="15"/>
      <c r="AB86" s="14"/>
      <c r="AC86" s="14"/>
      <c r="AD86" s="14"/>
      <c r="AE86" s="15"/>
      <c r="AF86" s="14"/>
      <c r="AG86" s="14" t="str">
        <f>IF(AF87=0,"",AF87+7)</f>
        <v/>
      </c>
      <c r="AH86" s="14"/>
      <c r="AI86" s="15"/>
      <c r="AJ86" s="77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</row>
    <row r="87" spans="1:87" s="34" customFormat="1" ht="15.75" customHeight="1">
      <c r="A87" s="103"/>
      <c r="B87" s="70"/>
      <c r="C87" s="81"/>
      <c r="D87" s="79"/>
      <c r="E87" s="80"/>
      <c r="F87" s="80"/>
      <c r="G87" s="54" t="s">
        <v>0</v>
      </c>
      <c r="H87" s="3">
        <v>44684</v>
      </c>
      <c r="I87" s="3"/>
      <c r="J87" s="3" t="s">
        <v>146</v>
      </c>
      <c r="K87" s="7"/>
      <c r="L87" s="3"/>
      <c r="M87" s="3"/>
      <c r="N87" s="3"/>
      <c r="O87" s="7"/>
      <c r="P87" s="3"/>
      <c r="Q87" s="3"/>
      <c r="R87" s="3"/>
      <c r="S87" s="3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77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</row>
    <row r="88" spans="1:87" s="34" customFormat="1" ht="15.75" customHeight="1">
      <c r="A88" s="111">
        <v>39</v>
      </c>
      <c r="B88" s="69" t="s">
        <v>234</v>
      </c>
      <c r="C88" s="81" t="s">
        <v>72</v>
      </c>
      <c r="D88" s="79"/>
      <c r="E88" s="80" t="s">
        <v>39</v>
      </c>
      <c r="F88" s="80"/>
      <c r="G88" s="13" t="s">
        <v>3</v>
      </c>
      <c r="H88" s="12">
        <v>44614</v>
      </c>
      <c r="I88" s="12"/>
      <c r="J88" s="12"/>
      <c r="K88" s="60"/>
      <c r="L88" s="12"/>
      <c r="M88" s="12"/>
      <c r="N88" s="12"/>
      <c r="O88" s="60"/>
      <c r="P88" s="12"/>
      <c r="Q88" s="12"/>
      <c r="R88" s="12"/>
      <c r="S88" s="15"/>
      <c r="T88" s="12"/>
      <c r="U88" s="14"/>
      <c r="V88" s="14"/>
      <c r="W88" s="15"/>
      <c r="X88" s="14"/>
      <c r="Y88" s="14"/>
      <c r="Z88" s="14"/>
      <c r="AA88" s="15"/>
      <c r="AB88" s="14"/>
      <c r="AC88" s="14"/>
      <c r="AD88" s="14"/>
      <c r="AE88" s="15"/>
      <c r="AF88" s="14"/>
      <c r="AG88" s="14" t="str">
        <f>IF(AF89=0,"",AF89+7)</f>
        <v/>
      </c>
      <c r="AH88" s="14"/>
      <c r="AI88" s="15"/>
      <c r="AJ88" s="77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</row>
    <row r="89" spans="1:87" s="34" customFormat="1" ht="15.75" customHeight="1">
      <c r="A89" s="103"/>
      <c r="B89" s="70"/>
      <c r="C89" s="81"/>
      <c r="D89" s="79"/>
      <c r="E89" s="80"/>
      <c r="F89" s="80"/>
      <c r="G89" s="54" t="s">
        <v>0</v>
      </c>
      <c r="H89" s="3">
        <v>44685</v>
      </c>
      <c r="I89" s="3"/>
      <c r="J89" s="4" t="s">
        <v>149</v>
      </c>
      <c r="K89" s="7"/>
      <c r="L89" s="3"/>
      <c r="M89" s="3"/>
      <c r="N89" s="3"/>
      <c r="O89" s="7"/>
      <c r="P89" s="3"/>
      <c r="Q89" s="3"/>
      <c r="R89" s="3"/>
      <c r="S89" s="3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77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</row>
    <row r="90" spans="1:87" s="34" customFormat="1" ht="15.75" customHeight="1">
      <c r="A90" s="103">
        <v>40</v>
      </c>
      <c r="B90" s="69" t="s">
        <v>235</v>
      </c>
      <c r="C90" s="81" t="s">
        <v>69</v>
      </c>
      <c r="D90" s="79"/>
      <c r="E90" s="80" t="s">
        <v>39</v>
      </c>
      <c r="F90" s="80"/>
      <c r="G90" s="13" t="s">
        <v>3</v>
      </c>
      <c r="H90" s="12">
        <v>44614</v>
      </c>
      <c r="I90" s="12"/>
      <c r="J90" s="12"/>
      <c r="K90" s="60"/>
      <c r="L90" s="12"/>
      <c r="M90" s="12"/>
      <c r="N90" s="12"/>
      <c r="O90" s="60"/>
      <c r="P90" s="12"/>
      <c r="Q90" s="12"/>
      <c r="R90" s="12"/>
      <c r="S90" s="15"/>
      <c r="T90" s="12"/>
      <c r="U90" s="14"/>
      <c r="V90" s="14"/>
      <c r="W90" s="15"/>
      <c r="X90" s="14"/>
      <c r="Y90" s="14"/>
      <c r="Z90" s="14"/>
      <c r="AA90" s="15"/>
      <c r="AB90" s="14"/>
      <c r="AC90" s="14"/>
      <c r="AD90" s="14"/>
      <c r="AE90" s="15"/>
      <c r="AF90" s="14"/>
      <c r="AG90" s="14" t="str">
        <f>IF(AF91=0,"",AF91+7)</f>
        <v/>
      </c>
      <c r="AH90" s="14"/>
      <c r="AI90" s="15"/>
      <c r="AJ90" s="77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</row>
    <row r="91" spans="1:87" s="34" customFormat="1" ht="15.75" customHeight="1">
      <c r="A91" s="103"/>
      <c r="B91" s="70"/>
      <c r="C91" s="81"/>
      <c r="D91" s="79"/>
      <c r="E91" s="80"/>
      <c r="F91" s="80"/>
      <c r="G91" s="54" t="s">
        <v>0</v>
      </c>
      <c r="H91" s="3">
        <v>44685</v>
      </c>
      <c r="I91" s="3"/>
      <c r="J91" s="4" t="s">
        <v>149</v>
      </c>
      <c r="K91" s="7"/>
      <c r="L91" s="3"/>
      <c r="M91" s="3"/>
      <c r="N91" s="3"/>
      <c r="O91" s="7"/>
      <c r="P91" s="3"/>
      <c r="Q91" s="3"/>
      <c r="R91" s="3"/>
      <c r="S91" s="3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77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</row>
    <row r="92" spans="1:87" s="34" customFormat="1" ht="15.75" customHeight="1">
      <c r="A92" s="111">
        <v>41</v>
      </c>
      <c r="B92" s="69" t="s">
        <v>236</v>
      </c>
      <c r="C92" s="91" t="s">
        <v>94</v>
      </c>
      <c r="D92" s="92"/>
      <c r="E92" s="80" t="s">
        <v>39</v>
      </c>
      <c r="F92" s="93"/>
      <c r="G92" s="13" t="s">
        <v>3</v>
      </c>
      <c r="H92" s="12">
        <v>44614</v>
      </c>
      <c r="I92" s="12"/>
      <c r="J92" s="12"/>
      <c r="K92" s="60"/>
      <c r="L92" s="12"/>
      <c r="M92" s="12"/>
      <c r="N92" s="12"/>
      <c r="O92" s="60"/>
      <c r="P92" s="12"/>
      <c r="Q92" s="12"/>
      <c r="R92" s="12"/>
      <c r="S92" s="15"/>
      <c r="T92" s="12"/>
      <c r="U92" s="14"/>
      <c r="V92" s="14"/>
      <c r="W92" s="15"/>
      <c r="X92" s="14"/>
      <c r="Y92" s="14"/>
      <c r="Z92" s="14"/>
      <c r="AA92" s="15"/>
      <c r="AB92" s="14"/>
      <c r="AC92" s="14"/>
      <c r="AD92" s="14"/>
      <c r="AE92" s="15"/>
      <c r="AF92" s="14"/>
      <c r="AG92" s="14" t="str">
        <f>IF(AF93=0,"",AF93+7)</f>
        <v/>
      </c>
      <c r="AH92" s="14"/>
      <c r="AI92" s="15"/>
      <c r="AJ92" s="94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</row>
    <row r="93" spans="1:87" s="34" customFormat="1" ht="15.75" customHeight="1">
      <c r="A93" s="103"/>
      <c r="B93" s="70"/>
      <c r="C93" s="91"/>
      <c r="D93" s="80"/>
      <c r="E93" s="80"/>
      <c r="F93" s="93"/>
      <c r="G93" s="54" t="s">
        <v>0</v>
      </c>
      <c r="H93" s="3">
        <v>44685</v>
      </c>
      <c r="I93" s="3"/>
      <c r="J93" s="4" t="s">
        <v>148</v>
      </c>
      <c r="K93" s="7"/>
      <c r="L93" s="3"/>
      <c r="M93" s="3"/>
      <c r="N93" s="3"/>
      <c r="O93" s="7"/>
      <c r="P93" s="3"/>
      <c r="Q93" s="3"/>
      <c r="R93" s="3"/>
      <c r="S93" s="3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94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</row>
    <row r="94" spans="1:87" s="34" customFormat="1" ht="15.75" customHeight="1">
      <c r="A94" s="103">
        <v>42</v>
      </c>
      <c r="B94" s="69" t="s">
        <v>237</v>
      </c>
      <c r="C94" s="91" t="s">
        <v>95</v>
      </c>
      <c r="D94" s="92"/>
      <c r="E94" s="80" t="s">
        <v>39</v>
      </c>
      <c r="F94" s="93"/>
      <c r="G94" s="13" t="s">
        <v>3</v>
      </c>
      <c r="H94" s="12">
        <v>44614</v>
      </c>
      <c r="I94" s="12"/>
      <c r="J94" s="12"/>
      <c r="K94" s="60"/>
      <c r="L94" s="12"/>
      <c r="M94" s="12"/>
      <c r="N94" s="12"/>
      <c r="O94" s="60"/>
      <c r="P94" s="12"/>
      <c r="Q94" s="12"/>
      <c r="R94" s="12"/>
      <c r="S94" s="15"/>
      <c r="T94" s="12"/>
      <c r="U94" s="14"/>
      <c r="V94" s="14"/>
      <c r="W94" s="15"/>
      <c r="X94" s="14"/>
      <c r="Y94" s="14"/>
      <c r="Z94" s="14"/>
      <c r="AA94" s="15"/>
      <c r="AB94" s="14"/>
      <c r="AC94" s="14"/>
      <c r="AD94" s="14"/>
      <c r="AE94" s="15"/>
      <c r="AF94" s="14"/>
      <c r="AG94" s="14" t="str">
        <f>IF(AF95=0,"",AF95+7)</f>
        <v/>
      </c>
      <c r="AH94" s="14"/>
      <c r="AI94" s="15"/>
      <c r="AJ94" s="94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</row>
    <row r="95" spans="1:87" s="34" customFormat="1" ht="15.75" customHeight="1">
      <c r="A95" s="103"/>
      <c r="B95" s="70"/>
      <c r="C95" s="91"/>
      <c r="D95" s="80"/>
      <c r="E95" s="80"/>
      <c r="F95" s="93"/>
      <c r="G95" s="54" t="s">
        <v>0</v>
      </c>
      <c r="H95" s="3">
        <v>44685</v>
      </c>
      <c r="I95" s="3"/>
      <c r="J95" s="4" t="s">
        <v>148</v>
      </c>
      <c r="K95" s="7"/>
      <c r="L95" s="3"/>
      <c r="M95" s="3"/>
      <c r="N95" s="3"/>
      <c r="O95" s="7"/>
      <c r="P95" s="3"/>
      <c r="Q95" s="3"/>
      <c r="R95" s="3"/>
      <c r="S95" s="3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94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</row>
    <row r="96" spans="1:87" s="34" customFormat="1" ht="15.75" customHeight="1">
      <c r="A96" s="101">
        <v>43</v>
      </c>
      <c r="B96" s="69" t="s">
        <v>238</v>
      </c>
      <c r="C96" s="81" t="s">
        <v>73</v>
      </c>
      <c r="D96" s="79"/>
      <c r="E96" s="80" t="s">
        <v>39</v>
      </c>
      <c r="F96" s="80"/>
      <c r="G96" s="13" t="s">
        <v>3</v>
      </c>
      <c r="H96" s="12">
        <v>44614</v>
      </c>
      <c r="I96" s="12">
        <f>H97+14</f>
        <v>44698</v>
      </c>
      <c r="J96" s="12" t="s">
        <v>160</v>
      </c>
      <c r="K96" s="82" t="s">
        <v>131</v>
      </c>
      <c r="L96" s="67">
        <f>I97+14</f>
        <v>44757</v>
      </c>
      <c r="M96" s="12"/>
      <c r="N96" s="12"/>
      <c r="O96" s="60"/>
      <c r="P96" s="12"/>
      <c r="Q96" s="12"/>
      <c r="R96" s="12"/>
      <c r="S96" s="15"/>
      <c r="T96" s="12"/>
      <c r="U96" s="14"/>
      <c r="V96" s="14"/>
      <c r="W96" s="15"/>
      <c r="X96" s="14"/>
      <c r="Y96" s="14"/>
      <c r="Z96" s="14"/>
      <c r="AA96" s="15"/>
      <c r="AB96" s="14"/>
      <c r="AC96" s="14"/>
      <c r="AD96" s="14"/>
      <c r="AE96" s="15"/>
      <c r="AF96" s="14"/>
      <c r="AG96" s="14" t="str">
        <f>IF(AF97=0,"",AF97+7)</f>
        <v/>
      </c>
      <c r="AH96" s="14"/>
      <c r="AI96" s="15"/>
      <c r="AJ96" s="77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</row>
    <row r="97" spans="1:87" s="34" customFormat="1" ht="15.75" customHeight="1">
      <c r="A97" s="102"/>
      <c r="B97" s="70"/>
      <c r="C97" s="81"/>
      <c r="D97" s="80"/>
      <c r="E97" s="80"/>
      <c r="F97" s="80"/>
      <c r="G97" s="54" t="s">
        <v>0</v>
      </c>
      <c r="H97" s="3">
        <v>44684</v>
      </c>
      <c r="I97" s="3">
        <v>44743</v>
      </c>
      <c r="J97" s="3" t="s">
        <v>150</v>
      </c>
      <c r="K97" s="83"/>
      <c r="L97" s="3"/>
      <c r="M97" s="3"/>
      <c r="N97" s="3"/>
      <c r="O97" s="7"/>
      <c r="P97" s="3"/>
      <c r="Q97" s="3"/>
      <c r="R97" s="3"/>
      <c r="S97" s="3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77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</row>
    <row r="98" spans="1:87" s="34" customFormat="1" ht="15.75" customHeight="1">
      <c r="A98" s="102">
        <v>44</v>
      </c>
      <c r="B98" s="69" t="s">
        <v>239</v>
      </c>
      <c r="C98" s="81" t="s">
        <v>70</v>
      </c>
      <c r="D98" s="79"/>
      <c r="E98" s="80" t="s">
        <v>39</v>
      </c>
      <c r="F98" s="80"/>
      <c r="G98" s="13" t="s">
        <v>3</v>
      </c>
      <c r="H98" s="12">
        <v>44614</v>
      </c>
      <c r="I98" s="12">
        <f>H99+14</f>
        <v>44698</v>
      </c>
      <c r="J98" s="12" t="s">
        <v>160</v>
      </c>
      <c r="K98" s="82" t="s">
        <v>188</v>
      </c>
      <c r="L98" s="67">
        <f>I99+14</f>
        <v>44757</v>
      </c>
      <c r="M98" s="12"/>
      <c r="N98" s="12"/>
      <c r="O98" s="60"/>
      <c r="P98" s="12"/>
      <c r="Q98" s="12"/>
      <c r="R98" s="12"/>
      <c r="S98" s="15"/>
      <c r="T98" s="12"/>
      <c r="U98" s="14"/>
      <c r="V98" s="14"/>
      <c r="W98" s="15"/>
      <c r="X98" s="14"/>
      <c r="Y98" s="14"/>
      <c r="Z98" s="14"/>
      <c r="AA98" s="15"/>
      <c r="AB98" s="14"/>
      <c r="AC98" s="14"/>
      <c r="AD98" s="14"/>
      <c r="AE98" s="15"/>
      <c r="AF98" s="14"/>
      <c r="AG98" s="14" t="str">
        <f>IF(AF99=0,"",AF99+7)</f>
        <v/>
      </c>
      <c r="AH98" s="14"/>
      <c r="AI98" s="15"/>
      <c r="AJ98" s="77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</row>
    <row r="99" spans="1:87" s="34" customFormat="1" ht="15.75" customHeight="1">
      <c r="A99" s="102"/>
      <c r="B99" s="70"/>
      <c r="C99" s="81"/>
      <c r="D99" s="80"/>
      <c r="E99" s="80"/>
      <c r="F99" s="80"/>
      <c r="G99" s="54" t="s">
        <v>0</v>
      </c>
      <c r="H99" s="3">
        <v>44684</v>
      </c>
      <c r="I99" s="3">
        <v>44743</v>
      </c>
      <c r="J99" s="3" t="s">
        <v>150</v>
      </c>
      <c r="K99" s="83"/>
      <c r="L99" s="3"/>
      <c r="M99" s="3"/>
      <c r="N99" s="3"/>
      <c r="O99" s="7"/>
      <c r="P99" s="3"/>
      <c r="Q99" s="3"/>
      <c r="R99" s="3"/>
      <c r="S99" s="3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77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</row>
    <row r="100" spans="1:87" s="34" customFormat="1" ht="15.75" customHeight="1">
      <c r="A100" s="111">
        <v>45</v>
      </c>
      <c r="B100" s="69" t="s">
        <v>240</v>
      </c>
      <c r="C100" s="81" t="s">
        <v>74</v>
      </c>
      <c r="D100" s="79"/>
      <c r="E100" s="80" t="s">
        <v>39</v>
      </c>
      <c r="F100" s="80"/>
      <c r="G100" s="13" t="s">
        <v>3</v>
      </c>
      <c r="H100" s="12">
        <v>44614</v>
      </c>
      <c r="I100" s="12">
        <f>H101+14</f>
        <v>44704</v>
      </c>
      <c r="J100" s="12" t="s">
        <v>160</v>
      </c>
      <c r="K100" s="82" t="s">
        <v>161</v>
      </c>
      <c r="L100" s="67">
        <f>I101+14</f>
        <v>44757</v>
      </c>
      <c r="M100" s="12"/>
      <c r="N100" s="12"/>
      <c r="O100" s="60"/>
      <c r="P100" s="12"/>
      <c r="Q100" s="12"/>
      <c r="R100" s="12"/>
      <c r="S100" s="15"/>
      <c r="T100" s="12"/>
      <c r="U100" s="14"/>
      <c r="V100" s="14"/>
      <c r="W100" s="15"/>
      <c r="X100" s="14"/>
      <c r="Y100" s="14"/>
      <c r="Z100" s="14"/>
      <c r="AA100" s="15"/>
      <c r="AB100" s="14"/>
      <c r="AC100" s="14"/>
      <c r="AD100" s="14"/>
      <c r="AE100" s="15"/>
      <c r="AF100" s="14"/>
      <c r="AG100" s="14" t="str">
        <f>IF(AF101=0,"",AF101+7)</f>
        <v/>
      </c>
      <c r="AH100" s="14"/>
      <c r="AI100" s="15"/>
      <c r="AJ100" s="77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</row>
    <row r="101" spans="1:87" s="34" customFormat="1" ht="15.75" customHeight="1">
      <c r="A101" s="103"/>
      <c r="B101" s="70"/>
      <c r="C101" s="81"/>
      <c r="D101" s="80"/>
      <c r="E101" s="80"/>
      <c r="F101" s="80"/>
      <c r="G101" s="54" t="s">
        <v>0</v>
      </c>
      <c r="H101" s="3">
        <v>44690</v>
      </c>
      <c r="I101" s="3">
        <v>44743</v>
      </c>
      <c r="J101" s="3" t="s">
        <v>150</v>
      </c>
      <c r="K101" s="83"/>
      <c r="L101" s="3">
        <v>44781</v>
      </c>
      <c r="M101" s="3"/>
      <c r="N101" s="3" t="s">
        <v>190</v>
      </c>
      <c r="O101" s="7"/>
      <c r="P101" s="3"/>
      <c r="Q101" s="3"/>
      <c r="R101" s="3"/>
      <c r="S101" s="3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77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</row>
    <row r="102" spans="1:87" s="34" customFormat="1" ht="15.75" customHeight="1">
      <c r="A102" s="103">
        <v>46</v>
      </c>
      <c r="B102" s="69" t="s">
        <v>241</v>
      </c>
      <c r="C102" s="81" t="s">
        <v>71</v>
      </c>
      <c r="D102" s="79"/>
      <c r="E102" s="80" t="s">
        <v>39</v>
      </c>
      <c r="F102" s="80"/>
      <c r="G102" s="13" t="s">
        <v>3</v>
      </c>
      <c r="H102" s="12">
        <v>44614</v>
      </c>
      <c r="I102" s="12">
        <f>H103+14</f>
        <v>44704</v>
      </c>
      <c r="J102" s="12" t="s">
        <v>163</v>
      </c>
      <c r="K102" s="82" t="s">
        <v>164</v>
      </c>
      <c r="L102" s="67">
        <f>I103+14</f>
        <v>44757</v>
      </c>
      <c r="M102" s="12"/>
      <c r="N102" s="12"/>
      <c r="O102" s="60"/>
      <c r="P102" s="12"/>
      <c r="Q102" s="12"/>
      <c r="R102" s="12"/>
      <c r="S102" s="15"/>
      <c r="T102" s="12"/>
      <c r="U102" s="14"/>
      <c r="V102" s="14"/>
      <c r="W102" s="15"/>
      <c r="X102" s="14"/>
      <c r="Y102" s="14"/>
      <c r="Z102" s="14"/>
      <c r="AA102" s="15"/>
      <c r="AB102" s="14"/>
      <c r="AC102" s="14"/>
      <c r="AD102" s="14"/>
      <c r="AE102" s="15"/>
      <c r="AF102" s="14"/>
      <c r="AG102" s="14" t="str">
        <f>IF(AF103=0,"",AF103+7)</f>
        <v/>
      </c>
      <c r="AH102" s="14"/>
      <c r="AI102" s="15"/>
      <c r="AJ102" s="77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</row>
    <row r="103" spans="1:87" s="34" customFormat="1" ht="15.75" customHeight="1">
      <c r="A103" s="103"/>
      <c r="B103" s="70"/>
      <c r="C103" s="81"/>
      <c r="D103" s="80"/>
      <c r="E103" s="80"/>
      <c r="F103" s="80"/>
      <c r="G103" s="54" t="s">
        <v>0</v>
      </c>
      <c r="H103" s="3">
        <v>44690</v>
      </c>
      <c r="I103" s="3">
        <v>44743</v>
      </c>
      <c r="J103" s="3" t="s">
        <v>151</v>
      </c>
      <c r="K103" s="83"/>
      <c r="L103" s="3">
        <v>44781</v>
      </c>
      <c r="M103" s="3"/>
      <c r="N103" s="3" t="s">
        <v>190</v>
      </c>
      <c r="O103" s="7"/>
      <c r="P103" s="3"/>
      <c r="Q103" s="3"/>
      <c r="R103" s="3"/>
      <c r="S103" s="3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77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</row>
    <row r="104" spans="1:87" s="34" customFormat="1" ht="15.75" customHeight="1">
      <c r="A104" s="101">
        <v>47</v>
      </c>
      <c r="B104" s="69" t="s">
        <v>242</v>
      </c>
      <c r="C104" s="91" t="s">
        <v>96</v>
      </c>
      <c r="D104" s="92"/>
      <c r="E104" s="80" t="s">
        <v>39</v>
      </c>
      <c r="F104" s="93"/>
      <c r="G104" s="13" t="s">
        <v>3</v>
      </c>
      <c r="H104" s="12">
        <v>44614</v>
      </c>
      <c r="I104" s="12">
        <f>H105+14</f>
        <v>44698</v>
      </c>
      <c r="J104" s="12" t="s">
        <v>183</v>
      </c>
      <c r="K104" s="82" t="s">
        <v>185</v>
      </c>
      <c r="L104" s="67">
        <f>I105+14</f>
        <v>44778</v>
      </c>
      <c r="M104" s="12"/>
      <c r="N104" s="12"/>
      <c r="O104" s="60"/>
      <c r="P104" s="12"/>
      <c r="Q104" s="12"/>
      <c r="R104" s="12"/>
      <c r="S104" s="15"/>
      <c r="T104" s="12"/>
      <c r="U104" s="14"/>
      <c r="V104" s="14"/>
      <c r="W104" s="15"/>
      <c r="X104" s="14"/>
      <c r="Y104" s="14"/>
      <c r="Z104" s="14"/>
      <c r="AA104" s="15"/>
      <c r="AB104" s="14"/>
      <c r="AC104" s="14"/>
      <c r="AD104" s="14"/>
      <c r="AE104" s="15"/>
      <c r="AF104" s="14"/>
      <c r="AG104" s="14" t="str">
        <f>IF(AF105=0,"",AF105+7)</f>
        <v/>
      </c>
      <c r="AH104" s="14"/>
      <c r="AI104" s="15"/>
      <c r="AJ104" s="94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</row>
    <row r="105" spans="1:87" s="34" customFormat="1" ht="15.75" customHeight="1">
      <c r="A105" s="102"/>
      <c r="B105" s="70"/>
      <c r="C105" s="91"/>
      <c r="D105" s="80"/>
      <c r="E105" s="80"/>
      <c r="F105" s="93"/>
      <c r="G105" s="54" t="s">
        <v>0</v>
      </c>
      <c r="H105" s="3">
        <v>44684</v>
      </c>
      <c r="I105" s="3">
        <v>44764</v>
      </c>
      <c r="J105" s="3" t="s">
        <v>146</v>
      </c>
      <c r="K105" s="83"/>
      <c r="L105" s="3"/>
      <c r="M105" s="3"/>
      <c r="N105" s="3"/>
      <c r="O105" s="7"/>
      <c r="P105" s="3"/>
      <c r="Q105" s="3"/>
      <c r="R105" s="3"/>
      <c r="S105" s="3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94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</row>
    <row r="106" spans="1:87" s="34" customFormat="1" ht="15.75" customHeight="1">
      <c r="A106" s="102">
        <v>48</v>
      </c>
      <c r="B106" s="69" t="s">
        <v>243</v>
      </c>
      <c r="C106" s="91" t="s">
        <v>97</v>
      </c>
      <c r="D106" s="92"/>
      <c r="E106" s="80" t="s">
        <v>39</v>
      </c>
      <c r="F106" s="93"/>
      <c r="G106" s="13" t="s">
        <v>3</v>
      </c>
      <c r="H106" s="12">
        <v>44614</v>
      </c>
      <c r="I106" s="12">
        <f>H107+14</f>
        <v>44698</v>
      </c>
      <c r="J106" s="12" t="s">
        <v>183</v>
      </c>
      <c r="K106" s="82" t="s">
        <v>184</v>
      </c>
      <c r="L106" s="67">
        <f>I107+14</f>
        <v>44778</v>
      </c>
      <c r="M106" s="12"/>
      <c r="N106" s="12"/>
      <c r="O106" s="60"/>
      <c r="P106" s="12"/>
      <c r="Q106" s="12"/>
      <c r="R106" s="12"/>
      <c r="S106" s="15"/>
      <c r="T106" s="12"/>
      <c r="U106" s="14"/>
      <c r="V106" s="14"/>
      <c r="W106" s="15"/>
      <c r="X106" s="14"/>
      <c r="Y106" s="14"/>
      <c r="Z106" s="14"/>
      <c r="AA106" s="15"/>
      <c r="AB106" s="14"/>
      <c r="AC106" s="14"/>
      <c r="AD106" s="14"/>
      <c r="AE106" s="15"/>
      <c r="AF106" s="14"/>
      <c r="AG106" s="14" t="str">
        <f>IF(AF107=0,"",AF107+7)</f>
        <v/>
      </c>
      <c r="AH106" s="14"/>
      <c r="AI106" s="15"/>
      <c r="AJ106" s="94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</row>
    <row r="107" spans="1:87" s="34" customFormat="1" ht="15.75" customHeight="1">
      <c r="A107" s="102"/>
      <c r="B107" s="70"/>
      <c r="C107" s="91"/>
      <c r="D107" s="80"/>
      <c r="E107" s="80"/>
      <c r="F107" s="93"/>
      <c r="G107" s="54" t="s">
        <v>0</v>
      </c>
      <c r="H107" s="3">
        <v>44684</v>
      </c>
      <c r="I107" s="3">
        <v>44764</v>
      </c>
      <c r="J107" s="3" t="s">
        <v>146</v>
      </c>
      <c r="K107" s="83"/>
      <c r="L107" s="3"/>
      <c r="M107" s="3"/>
      <c r="N107" s="3"/>
      <c r="O107" s="7"/>
      <c r="P107" s="3"/>
      <c r="Q107" s="3"/>
      <c r="R107" s="3"/>
      <c r="S107" s="3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94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</row>
    <row r="108" spans="1:87" s="34" customFormat="1" ht="15.75" customHeight="1">
      <c r="A108" s="101">
        <v>49</v>
      </c>
      <c r="B108" s="69" t="s">
        <v>244</v>
      </c>
      <c r="C108" s="91" t="s">
        <v>38</v>
      </c>
      <c r="D108" s="92"/>
      <c r="E108" s="80" t="s">
        <v>39</v>
      </c>
      <c r="F108" s="93"/>
      <c r="G108" s="13" t="s">
        <v>3</v>
      </c>
      <c r="H108" s="12">
        <v>44614</v>
      </c>
      <c r="I108" s="12"/>
      <c r="J108" s="12"/>
      <c r="K108" s="60"/>
      <c r="L108" s="12"/>
      <c r="M108" s="12"/>
      <c r="N108" s="12"/>
      <c r="O108" s="60"/>
      <c r="P108" s="12"/>
      <c r="Q108" s="12"/>
      <c r="R108" s="12"/>
      <c r="S108" s="15"/>
      <c r="T108" s="12"/>
      <c r="U108" s="14"/>
      <c r="V108" s="14"/>
      <c r="W108" s="15"/>
      <c r="X108" s="14"/>
      <c r="Y108" s="14"/>
      <c r="Z108" s="14"/>
      <c r="AA108" s="15"/>
      <c r="AB108" s="14"/>
      <c r="AC108" s="14"/>
      <c r="AD108" s="14"/>
      <c r="AE108" s="15"/>
      <c r="AF108" s="14"/>
      <c r="AG108" s="14" t="str">
        <f>IF(AF109=0,"",AF109+7)</f>
        <v/>
      </c>
      <c r="AH108" s="14"/>
      <c r="AI108" s="15"/>
      <c r="AJ108" s="94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</row>
    <row r="109" spans="1:87" s="34" customFormat="1" ht="15.75" customHeight="1" thickBot="1">
      <c r="A109" s="102"/>
      <c r="B109" s="70"/>
      <c r="C109" s="91"/>
      <c r="D109" s="80"/>
      <c r="E109" s="80"/>
      <c r="F109" s="93"/>
      <c r="G109" s="54" t="s">
        <v>0</v>
      </c>
      <c r="H109" s="3"/>
      <c r="I109" s="3"/>
      <c r="J109" s="3"/>
      <c r="K109" s="7"/>
      <c r="L109" s="3"/>
      <c r="M109" s="3"/>
      <c r="N109" s="3"/>
      <c r="O109" s="7"/>
      <c r="P109" s="3"/>
      <c r="Q109" s="3"/>
      <c r="R109" s="3"/>
      <c r="S109" s="3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94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</row>
    <row r="110" spans="1:87" s="34" customFormat="1" ht="15.75" customHeight="1" thickBot="1">
      <c r="A110" s="186" t="s">
        <v>84</v>
      </c>
      <c r="B110" s="187" t="s">
        <v>204</v>
      </c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8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</row>
    <row r="111" spans="1:87" s="34" customFormat="1" ht="15.75" customHeight="1">
      <c r="A111" s="103">
        <v>50</v>
      </c>
      <c r="B111" s="69" t="s">
        <v>245</v>
      </c>
      <c r="C111" s="81" t="s">
        <v>54</v>
      </c>
      <c r="D111" s="79"/>
      <c r="E111" s="80" t="s">
        <v>39</v>
      </c>
      <c r="F111" s="98"/>
      <c r="G111" s="13" t="s">
        <v>3</v>
      </c>
      <c r="H111" s="12">
        <v>44607</v>
      </c>
      <c r="I111" s="12">
        <f>H112+14</f>
        <v>44622</v>
      </c>
      <c r="J111" s="12" t="s">
        <v>127</v>
      </c>
      <c r="K111" s="84" t="s">
        <v>128</v>
      </c>
      <c r="L111" s="12"/>
      <c r="M111" s="12"/>
      <c r="N111" s="12"/>
      <c r="O111" s="60"/>
      <c r="P111" s="12"/>
      <c r="Q111" s="12"/>
      <c r="T111" s="51">
        <f>I112+14</f>
        <v>44672</v>
      </c>
      <c r="V111" s="66" t="s">
        <v>181</v>
      </c>
      <c r="X111" s="14"/>
      <c r="Y111" s="14"/>
      <c r="Z111" s="14"/>
      <c r="AA111" s="15"/>
      <c r="AB111" s="14"/>
      <c r="AC111" s="14"/>
      <c r="AD111" s="14"/>
      <c r="AE111" s="15"/>
      <c r="AF111" s="14"/>
      <c r="AG111" s="14" t="str">
        <f>IF(AF112=0,"",AF112+7)</f>
        <v/>
      </c>
      <c r="AH111" s="14"/>
      <c r="AI111" s="15"/>
      <c r="AJ111" s="88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</row>
    <row r="112" spans="1:87" s="34" customFormat="1" ht="15.75" customHeight="1">
      <c r="A112" s="103"/>
      <c r="B112" s="70"/>
      <c r="C112" s="81"/>
      <c r="D112" s="80"/>
      <c r="E112" s="80"/>
      <c r="F112" s="98"/>
      <c r="G112" s="54" t="s">
        <v>0</v>
      </c>
      <c r="H112" s="3">
        <v>44608</v>
      </c>
      <c r="I112" s="19">
        <v>44658</v>
      </c>
      <c r="J112" s="27" t="s">
        <v>103</v>
      </c>
      <c r="K112" s="141"/>
      <c r="L112" s="3"/>
      <c r="M112" s="3"/>
      <c r="N112" s="3"/>
      <c r="O112" s="7"/>
      <c r="P112" s="3"/>
      <c r="Q112" s="3"/>
      <c r="R112" s="3"/>
      <c r="S112" s="3"/>
      <c r="T112" s="3">
        <v>44690</v>
      </c>
      <c r="U112" s="3"/>
      <c r="V112" s="3"/>
      <c r="W112" s="3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9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</row>
    <row r="113" spans="1:87" s="34" customFormat="1" ht="15.75" customHeight="1">
      <c r="A113" s="103">
        <v>51</v>
      </c>
      <c r="B113" s="69" t="s">
        <v>246</v>
      </c>
      <c r="C113" s="81" t="s">
        <v>57</v>
      </c>
      <c r="D113" s="79"/>
      <c r="E113" s="80" t="s">
        <v>39</v>
      </c>
      <c r="F113" s="98"/>
      <c r="G113" s="13" t="s">
        <v>3</v>
      </c>
      <c r="H113" s="12">
        <v>44607</v>
      </c>
      <c r="I113" s="12">
        <f>H114+14</f>
        <v>44622</v>
      </c>
      <c r="J113" s="12" t="s">
        <v>127</v>
      </c>
      <c r="K113" s="134" t="s">
        <v>128</v>
      </c>
      <c r="L113" s="3"/>
      <c r="M113" s="3"/>
      <c r="N113" s="3"/>
      <c r="O113" s="7"/>
      <c r="P113" s="3"/>
      <c r="Q113" s="3"/>
      <c r="R113" s="3"/>
      <c r="S113" s="3"/>
      <c r="T113" s="3">
        <f>I114+14</f>
        <v>44672</v>
      </c>
      <c r="U113" s="3"/>
      <c r="V113" s="3" t="s">
        <v>181</v>
      </c>
      <c r="W113" s="3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90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</row>
    <row r="114" spans="1:87" s="34" customFormat="1" ht="15.75" customHeight="1">
      <c r="A114" s="103"/>
      <c r="B114" s="70"/>
      <c r="C114" s="81"/>
      <c r="D114" s="80"/>
      <c r="E114" s="80"/>
      <c r="F114" s="98"/>
      <c r="G114" s="54" t="s">
        <v>0</v>
      </c>
      <c r="H114" s="3">
        <v>44608</v>
      </c>
      <c r="I114" s="3">
        <v>44658</v>
      </c>
      <c r="J114" s="4" t="s">
        <v>103</v>
      </c>
      <c r="K114" s="134"/>
      <c r="L114" s="3"/>
      <c r="M114" s="3"/>
      <c r="N114" s="3"/>
      <c r="O114" s="7"/>
      <c r="P114" s="3"/>
      <c r="Q114" s="3"/>
      <c r="R114" s="3"/>
      <c r="S114" s="3"/>
      <c r="T114" s="3">
        <v>44690</v>
      </c>
      <c r="U114" s="3"/>
      <c r="V114" s="3"/>
      <c r="W114" s="3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9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</row>
    <row r="115" spans="1:87" s="34" customFormat="1" ht="15.75" customHeight="1">
      <c r="A115" s="103">
        <v>52</v>
      </c>
      <c r="B115" s="69" t="s">
        <v>247</v>
      </c>
      <c r="C115" s="81" t="s">
        <v>91</v>
      </c>
      <c r="D115" s="79"/>
      <c r="E115" s="80" t="s">
        <v>39</v>
      </c>
      <c r="F115" s="98"/>
      <c r="G115" s="13" t="s">
        <v>3</v>
      </c>
      <c r="H115" s="12">
        <v>44607</v>
      </c>
      <c r="I115" s="12">
        <f>H116+14</f>
        <v>44622</v>
      </c>
      <c r="J115" s="12" t="s">
        <v>127</v>
      </c>
      <c r="K115" s="134" t="s">
        <v>128</v>
      </c>
      <c r="L115" s="12"/>
      <c r="M115" s="12"/>
      <c r="N115" s="12"/>
      <c r="O115" s="60"/>
      <c r="P115" s="12"/>
      <c r="Q115" s="12"/>
      <c r="R115" s="12"/>
      <c r="S115" s="12"/>
      <c r="T115" s="12">
        <f>I116+14</f>
        <v>44672</v>
      </c>
      <c r="U115" s="12"/>
      <c r="V115" s="12" t="s">
        <v>180</v>
      </c>
      <c r="W115" s="12"/>
      <c r="X115" s="14"/>
      <c r="Y115" s="14"/>
      <c r="Z115" s="14"/>
      <c r="AA115" s="15"/>
      <c r="AB115" s="14"/>
      <c r="AC115" s="14"/>
      <c r="AD115" s="14"/>
      <c r="AE115" s="15"/>
      <c r="AF115" s="14"/>
      <c r="AG115" s="14" t="str">
        <f>IF(AF116=0,"",AF116+7)</f>
        <v/>
      </c>
      <c r="AH115" s="14"/>
      <c r="AI115" s="15"/>
      <c r="AJ115" s="77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</row>
    <row r="116" spans="1:87" s="34" customFormat="1" ht="15.75" customHeight="1">
      <c r="A116" s="103"/>
      <c r="B116" s="70"/>
      <c r="C116" s="81"/>
      <c r="D116" s="80"/>
      <c r="E116" s="80"/>
      <c r="F116" s="98"/>
      <c r="G116" s="62" t="s">
        <v>0</v>
      </c>
      <c r="H116" s="3">
        <v>44608</v>
      </c>
      <c r="I116" s="3">
        <v>44658</v>
      </c>
      <c r="J116" s="4" t="s">
        <v>103</v>
      </c>
      <c r="K116" s="134"/>
      <c r="L116" s="19"/>
      <c r="M116" s="19"/>
      <c r="N116" s="19"/>
      <c r="O116" s="20"/>
      <c r="P116" s="19"/>
      <c r="Q116" s="19"/>
      <c r="R116" s="19"/>
      <c r="S116" s="19"/>
      <c r="T116" s="19">
        <v>44690</v>
      </c>
      <c r="U116" s="19"/>
      <c r="V116" s="19"/>
      <c r="W116" s="19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90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</row>
    <row r="117" spans="1:87" s="34" customFormat="1" ht="15.75" customHeight="1">
      <c r="A117" s="103">
        <v>53</v>
      </c>
      <c r="B117" s="69" t="s">
        <v>248</v>
      </c>
      <c r="C117" s="81" t="s">
        <v>102</v>
      </c>
      <c r="D117" s="79"/>
      <c r="E117" s="80" t="s">
        <v>39</v>
      </c>
      <c r="F117" s="98"/>
      <c r="G117" s="13" t="s">
        <v>3</v>
      </c>
      <c r="H117" s="12">
        <v>44614</v>
      </c>
      <c r="I117" s="12">
        <f>H118+14</f>
        <v>44699</v>
      </c>
      <c r="J117" s="12"/>
      <c r="K117" s="99"/>
      <c r="L117" s="12"/>
      <c r="M117" s="12"/>
      <c r="N117" s="12"/>
      <c r="O117" s="60"/>
      <c r="P117" s="12"/>
      <c r="Q117" s="12"/>
      <c r="R117" s="12"/>
      <c r="S117" s="12"/>
      <c r="T117" s="12"/>
      <c r="U117" s="12"/>
      <c r="V117" s="12"/>
      <c r="W117" s="12"/>
      <c r="X117" s="14"/>
      <c r="Y117" s="14"/>
      <c r="Z117" s="14"/>
      <c r="AA117" s="15"/>
      <c r="AB117" s="14"/>
      <c r="AC117" s="14"/>
      <c r="AD117" s="14"/>
      <c r="AE117" s="15"/>
      <c r="AF117" s="14" t="str">
        <f>IF(Y118=0,"",Y118+10)</f>
        <v/>
      </c>
      <c r="AG117" s="14" t="str">
        <f>IF(AF118=0,"",AF118+7)</f>
        <v/>
      </c>
      <c r="AH117" s="14"/>
      <c r="AI117" s="15"/>
      <c r="AJ117" s="53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</row>
    <row r="118" spans="1:87" s="34" customFormat="1" ht="15.75" customHeight="1">
      <c r="A118" s="103"/>
      <c r="B118" s="70"/>
      <c r="C118" s="81"/>
      <c r="D118" s="80"/>
      <c r="E118" s="80"/>
      <c r="F118" s="98"/>
      <c r="G118" s="47" t="s">
        <v>0</v>
      </c>
      <c r="H118" s="4">
        <v>44685</v>
      </c>
      <c r="I118" s="4"/>
      <c r="J118" s="4" t="s">
        <v>147</v>
      </c>
      <c r="K118" s="100"/>
      <c r="L118" s="4"/>
      <c r="M118" s="4"/>
      <c r="N118" s="4"/>
      <c r="O118" s="4"/>
      <c r="P118" s="4"/>
      <c r="Q118" s="4"/>
      <c r="R118" s="4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53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</row>
    <row r="119" spans="1:87" s="34" customFormat="1" ht="15.75" customHeight="1">
      <c r="A119" s="103">
        <v>54</v>
      </c>
      <c r="B119" s="72" t="s">
        <v>249</v>
      </c>
      <c r="C119" s="81" t="s">
        <v>105</v>
      </c>
      <c r="D119" s="79"/>
      <c r="E119" s="80" t="s">
        <v>39</v>
      </c>
      <c r="F119" s="80" t="s">
        <v>81</v>
      </c>
      <c r="G119" s="13" t="s">
        <v>3</v>
      </c>
      <c r="H119" s="12">
        <v>44607</v>
      </c>
      <c r="I119" s="12">
        <f>H120+14</f>
        <v>44622</v>
      </c>
      <c r="J119" s="12" t="s">
        <v>127</v>
      </c>
      <c r="K119" s="134" t="s">
        <v>128</v>
      </c>
      <c r="L119" s="12"/>
      <c r="M119" s="12"/>
      <c r="N119" s="12"/>
      <c r="O119" s="60"/>
      <c r="P119" s="12"/>
      <c r="Q119" s="12"/>
      <c r="R119" s="12"/>
      <c r="S119" s="60"/>
      <c r="T119" s="12">
        <f>I120+14</f>
        <v>44672</v>
      </c>
      <c r="U119" s="12"/>
      <c r="V119" s="12" t="s">
        <v>179</v>
      </c>
      <c r="W119" s="60"/>
      <c r="X119" s="12"/>
      <c r="Y119" s="12"/>
      <c r="Z119" s="12"/>
      <c r="AA119" s="60"/>
      <c r="AB119" s="12"/>
      <c r="AC119" s="12"/>
      <c r="AD119" s="12"/>
      <c r="AE119" s="60"/>
      <c r="AF119" s="12" t="str">
        <f>IF(Y120=0,"",Y120+10)</f>
        <v/>
      </c>
      <c r="AG119" s="12" t="str">
        <f>IF(AF120=0,"",AF120+7)</f>
        <v/>
      </c>
      <c r="AH119" s="12"/>
      <c r="AI119" s="60"/>
      <c r="AJ119" s="58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</row>
    <row r="120" spans="1:87" s="34" customFormat="1" ht="15.75" customHeight="1" thickBot="1">
      <c r="A120" s="103"/>
      <c r="B120" s="70"/>
      <c r="C120" s="81"/>
      <c r="D120" s="80"/>
      <c r="E120" s="80"/>
      <c r="F120" s="80"/>
      <c r="G120" s="47" t="s">
        <v>0</v>
      </c>
      <c r="H120" s="3">
        <v>44608</v>
      </c>
      <c r="I120" s="3">
        <v>44658</v>
      </c>
      <c r="J120" s="4" t="s">
        <v>103</v>
      </c>
      <c r="K120" s="134"/>
      <c r="L120" s="3"/>
      <c r="M120" s="4"/>
      <c r="N120" s="4"/>
      <c r="O120" s="5"/>
      <c r="P120" s="4"/>
      <c r="Q120" s="4"/>
      <c r="R120" s="4"/>
      <c r="S120" s="4"/>
      <c r="T120" s="19">
        <v>44692</v>
      </c>
      <c r="U120" s="19"/>
      <c r="V120" s="19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58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</row>
    <row r="121" spans="1:87" s="34" customFormat="1" ht="15.75" customHeight="1" thickBot="1">
      <c r="A121" s="186" t="s">
        <v>32</v>
      </c>
      <c r="B121" s="187" t="s">
        <v>204</v>
      </c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8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</row>
    <row r="122" spans="1:87" s="34" customFormat="1" ht="15.75" customHeight="1">
      <c r="A122" s="169">
        <v>55</v>
      </c>
      <c r="B122" s="74" t="s">
        <v>250</v>
      </c>
      <c r="C122" s="178" t="s">
        <v>43</v>
      </c>
      <c r="D122" s="180"/>
      <c r="E122" s="181" t="s">
        <v>39</v>
      </c>
      <c r="F122" s="117"/>
      <c r="G122" s="22" t="s">
        <v>3</v>
      </c>
      <c r="H122" s="23">
        <v>44614</v>
      </c>
      <c r="I122" s="23">
        <f>H123+14</f>
        <v>44629</v>
      </c>
      <c r="J122" s="23" t="s">
        <v>141</v>
      </c>
      <c r="K122" s="182" t="s">
        <v>142</v>
      </c>
      <c r="L122" s="23"/>
      <c r="M122" s="23"/>
      <c r="N122" s="23"/>
      <c r="O122" s="24"/>
      <c r="P122" s="23"/>
      <c r="Q122" s="23"/>
      <c r="R122" s="23"/>
      <c r="S122" s="24"/>
      <c r="T122" s="23">
        <f>I123+14</f>
        <v>44645</v>
      </c>
      <c r="U122" s="23"/>
      <c r="V122" s="23"/>
      <c r="W122" s="24"/>
      <c r="X122" s="25"/>
      <c r="Y122" s="25"/>
      <c r="Z122" s="25"/>
      <c r="AA122" s="24"/>
      <c r="AB122" s="25"/>
      <c r="AC122" s="25"/>
      <c r="AD122" s="25"/>
      <c r="AE122" s="24"/>
      <c r="AF122" s="25"/>
      <c r="AG122" s="25" t="str">
        <f>IF(AF123=0,"",AF123+7)</f>
        <v/>
      </c>
      <c r="AH122" s="25"/>
      <c r="AI122" s="24"/>
      <c r="AJ122" s="118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</row>
    <row r="123" spans="1:87" s="34" customFormat="1" ht="15.75" customHeight="1">
      <c r="A123" s="112"/>
      <c r="B123" s="75"/>
      <c r="C123" s="179"/>
      <c r="D123" s="132"/>
      <c r="E123" s="132"/>
      <c r="F123" s="98"/>
      <c r="G123" s="56" t="s">
        <v>0</v>
      </c>
      <c r="H123" s="3">
        <v>44615</v>
      </c>
      <c r="I123" s="3">
        <v>44631</v>
      </c>
      <c r="J123" s="3" t="s">
        <v>119</v>
      </c>
      <c r="K123" s="116"/>
      <c r="L123" s="3"/>
      <c r="M123" s="3"/>
      <c r="N123" s="3"/>
      <c r="O123" s="3"/>
      <c r="P123" s="3"/>
      <c r="Q123" s="3"/>
      <c r="R123" s="3"/>
      <c r="S123" s="3"/>
      <c r="T123" s="3">
        <v>44677</v>
      </c>
      <c r="U123" s="8"/>
      <c r="V123" s="8" t="s">
        <v>144</v>
      </c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94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</row>
    <row r="124" spans="1:87" s="34" customFormat="1" ht="15.75" customHeight="1">
      <c r="A124" s="112">
        <v>56</v>
      </c>
      <c r="B124" s="69" t="s">
        <v>251</v>
      </c>
      <c r="C124" s="91" t="s">
        <v>85</v>
      </c>
      <c r="D124" s="92"/>
      <c r="E124" s="80" t="s">
        <v>39</v>
      </c>
      <c r="F124" s="98"/>
      <c r="G124" s="2" t="s">
        <v>3</v>
      </c>
      <c r="H124" s="23">
        <v>44614</v>
      </c>
      <c r="I124" s="23">
        <f>H125+14</f>
        <v>44629</v>
      </c>
      <c r="J124" s="23" t="s">
        <v>141</v>
      </c>
      <c r="K124" s="114" t="s">
        <v>143</v>
      </c>
      <c r="L124" s="23">
        <f>I125+14</f>
        <v>44645</v>
      </c>
      <c r="M124" s="23"/>
      <c r="N124" s="23"/>
      <c r="O124" s="10"/>
      <c r="P124" s="9"/>
      <c r="Q124" s="9"/>
      <c r="R124" s="9"/>
      <c r="S124" s="10"/>
      <c r="T124" s="9"/>
      <c r="U124" s="9"/>
      <c r="V124" s="9"/>
      <c r="W124" s="10"/>
      <c r="X124" s="11"/>
      <c r="Y124" s="11"/>
      <c r="Z124" s="11"/>
      <c r="AA124" s="10"/>
      <c r="AB124" s="11"/>
      <c r="AC124" s="11"/>
      <c r="AD124" s="11"/>
      <c r="AE124" s="10"/>
      <c r="AF124" s="11"/>
      <c r="AG124" s="11" t="str">
        <f>IF(AF125=0,"",AF125+7)</f>
        <v/>
      </c>
      <c r="AH124" s="11"/>
      <c r="AI124" s="10"/>
      <c r="AJ124" s="94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</row>
    <row r="125" spans="1:87" s="34" customFormat="1" ht="15.75" customHeight="1">
      <c r="A125" s="112"/>
      <c r="B125" s="70"/>
      <c r="C125" s="91"/>
      <c r="D125" s="80"/>
      <c r="E125" s="80"/>
      <c r="F125" s="98"/>
      <c r="G125" s="56" t="s">
        <v>0</v>
      </c>
      <c r="H125" s="3">
        <v>44615</v>
      </c>
      <c r="I125" s="3">
        <v>44631</v>
      </c>
      <c r="J125" s="3" t="s">
        <v>119</v>
      </c>
      <c r="K125" s="116"/>
      <c r="L125" s="3">
        <v>44777</v>
      </c>
      <c r="M125" s="8"/>
      <c r="N125" s="8" t="s">
        <v>182</v>
      </c>
      <c r="O125" s="3"/>
      <c r="P125" s="3"/>
      <c r="Q125" s="3"/>
      <c r="R125" s="3"/>
      <c r="S125" s="3"/>
      <c r="T125" s="3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94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</row>
    <row r="126" spans="1:87" s="34" customFormat="1" ht="15.75" customHeight="1">
      <c r="A126" s="169">
        <v>57</v>
      </c>
      <c r="B126" s="69" t="s">
        <v>252</v>
      </c>
      <c r="C126" s="91" t="s">
        <v>86</v>
      </c>
      <c r="D126" s="92"/>
      <c r="E126" s="80" t="s">
        <v>39</v>
      </c>
      <c r="F126" s="98"/>
      <c r="G126" s="2" t="s">
        <v>3</v>
      </c>
      <c r="H126" s="23">
        <v>44614</v>
      </c>
      <c r="I126" s="23">
        <f>H127+14</f>
        <v>44629</v>
      </c>
      <c r="J126" s="23" t="s">
        <v>141</v>
      </c>
      <c r="K126" s="114" t="s">
        <v>143</v>
      </c>
      <c r="L126" s="23">
        <f>I127+14</f>
        <v>44645</v>
      </c>
      <c r="M126" s="23"/>
      <c r="N126" s="23"/>
      <c r="O126" s="10"/>
      <c r="P126" s="9"/>
      <c r="Q126" s="9"/>
      <c r="R126" s="9"/>
      <c r="S126" s="10"/>
      <c r="T126" s="9"/>
      <c r="U126" s="9"/>
      <c r="V126" s="9"/>
      <c r="W126" s="10"/>
      <c r="X126" s="11"/>
      <c r="Y126" s="11"/>
      <c r="Z126" s="11"/>
      <c r="AA126" s="10"/>
      <c r="AB126" s="11"/>
      <c r="AC126" s="11"/>
      <c r="AD126" s="11"/>
      <c r="AE126" s="10"/>
      <c r="AF126" s="11"/>
      <c r="AG126" s="11" t="str">
        <f>IF(AF127=0,"",AF127+7)</f>
        <v/>
      </c>
      <c r="AH126" s="11"/>
      <c r="AI126" s="10"/>
      <c r="AJ126" s="94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</row>
    <row r="127" spans="1:87" s="34" customFormat="1" ht="15.75" customHeight="1">
      <c r="A127" s="112"/>
      <c r="B127" s="70"/>
      <c r="C127" s="91"/>
      <c r="D127" s="80"/>
      <c r="E127" s="80"/>
      <c r="F127" s="98"/>
      <c r="G127" s="56" t="s">
        <v>0</v>
      </c>
      <c r="H127" s="3">
        <v>44615</v>
      </c>
      <c r="I127" s="3">
        <v>44631</v>
      </c>
      <c r="J127" s="3" t="s">
        <v>119</v>
      </c>
      <c r="K127" s="116"/>
      <c r="L127" s="3">
        <v>44777</v>
      </c>
      <c r="M127" s="8"/>
      <c r="N127" s="8" t="s">
        <v>182</v>
      </c>
      <c r="O127" s="3"/>
      <c r="P127" s="3"/>
      <c r="Q127" s="3"/>
      <c r="R127" s="3"/>
      <c r="S127" s="3"/>
      <c r="T127" s="3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94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</row>
    <row r="128" spans="1:87" s="34" customFormat="1" ht="15.75" customHeight="1">
      <c r="A128" s="112">
        <v>58</v>
      </c>
      <c r="B128" s="69" t="s">
        <v>253</v>
      </c>
      <c r="C128" s="91" t="s">
        <v>157</v>
      </c>
      <c r="D128" s="92"/>
      <c r="E128" s="80" t="s">
        <v>39</v>
      </c>
      <c r="F128" s="98"/>
      <c r="G128" s="2" t="s">
        <v>3</v>
      </c>
      <c r="H128" s="23">
        <v>44614</v>
      </c>
      <c r="I128" s="23">
        <f>H129+14</f>
        <v>44629</v>
      </c>
      <c r="J128" s="23" t="s">
        <v>141</v>
      </c>
      <c r="K128" s="114" t="s">
        <v>143</v>
      </c>
      <c r="L128" s="23">
        <f>I129+14</f>
        <v>44645</v>
      </c>
      <c r="M128" s="23"/>
      <c r="N128" s="23" t="s">
        <v>178</v>
      </c>
      <c r="O128" s="10"/>
      <c r="P128" s="9"/>
      <c r="Q128" s="9"/>
      <c r="R128" s="9"/>
      <c r="S128" s="10"/>
      <c r="T128" s="9"/>
      <c r="U128" s="9"/>
      <c r="V128" s="9"/>
      <c r="W128" s="10"/>
      <c r="X128" s="11"/>
      <c r="Y128" s="11"/>
      <c r="Z128" s="11"/>
      <c r="AA128" s="10"/>
      <c r="AB128" s="11"/>
      <c r="AC128" s="11"/>
      <c r="AD128" s="11"/>
      <c r="AE128" s="10"/>
      <c r="AF128" s="11"/>
      <c r="AG128" s="11" t="str">
        <f>IF(AF129=0,"",AF129+7)</f>
        <v/>
      </c>
      <c r="AH128" s="11"/>
      <c r="AI128" s="10"/>
      <c r="AJ128" s="94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</row>
    <row r="129" spans="1:87" s="34" customFormat="1" ht="15.75" customHeight="1">
      <c r="A129" s="112"/>
      <c r="B129" s="70"/>
      <c r="C129" s="91"/>
      <c r="D129" s="80"/>
      <c r="E129" s="80"/>
      <c r="F129" s="98"/>
      <c r="G129" s="56" t="s">
        <v>0</v>
      </c>
      <c r="H129" s="3">
        <v>44615</v>
      </c>
      <c r="I129" s="3">
        <v>44631</v>
      </c>
      <c r="J129" s="3" t="s">
        <v>119</v>
      </c>
      <c r="K129" s="116"/>
      <c r="L129" s="3">
        <v>44732</v>
      </c>
      <c r="M129" s="8"/>
      <c r="N129" s="8"/>
      <c r="O129" s="3"/>
      <c r="P129" s="3"/>
      <c r="Q129" s="3"/>
      <c r="R129" s="3"/>
      <c r="S129" s="3"/>
      <c r="T129" s="3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94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</row>
    <row r="130" spans="1:87" s="34" customFormat="1" ht="15.75" customHeight="1">
      <c r="A130" s="169">
        <v>59</v>
      </c>
      <c r="B130" s="69" t="s">
        <v>254</v>
      </c>
      <c r="C130" s="91" t="s">
        <v>92</v>
      </c>
      <c r="D130" s="92"/>
      <c r="E130" s="80" t="s">
        <v>39</v>
      </c>
      <c r="F130" s="98"/>
      <c r="G130" s="2" t="s">
        <v>3</v>
      </c>
      <c r="H130" s="23">
        <v>44614</v>
      </c>
      <c r="I130" s="23">
        <f>H131+14</f>
        <v>44629</v>
      </c>
      <c r="J130" s="23" t="s">
        <v>141</v>
      </c>
      <c r="K130" s="114" t="s">
        <v>143</v>
      </c>
      <c r="L130" s="23">
        <f>I131+14</f>
        <v>44645</v>
      </c>
      <c r="M130" s="23"/>
      <c r="N130" s="23" t="s">
        <v>178</v>
      </c>
      <c r="O130" s="10"/>
      <c r="P130" s="9"/>
      <c r="Q130" s="9"/>
      <c r="R130" s="9"/>
      <c r="S130" s="10"/>
      <c r="T130" s="9"/>
      <c r="U130" s="9"/>
      <c r="V130" s="9"/>
      <c r="W130" s="10"/>
      <c r="X130" s="11"/>
      <c r="Y130" s="11"/>
      <c r="Z130" s="11"/>
      <c r="AA130" s="10"/>
      <c r="AB130" s="11"/>
      <c r="AC130" s="11"/>
      <c r="AD130" s="11"/>
      <c r="AE130" s="10"/>
      <c r="AF130" s="11"/>
      <c r="AG130" s="11" t="str">
        <f>IF(AF131=0,"",AF131+7)</f>
        <v/>
      </c>
      <c r="AH130" s="11"/>
      <c r="AI130" s="10"/>
      <c r="AJ130" s="94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</row>
    <row r="131" spans="1:87" s="34" customFormat="1" ht="15.75" customHeight="1">
      <c r="A131" s="112"/>
      <c r="B131" s="70"/>
      <c r="C131" s="91"/>
      <c r="D131" s="80"/>
      <c r="E131" s="80"/>
      <c r="F131" s="98"/>
      <c r="G131" s="56" t="s">
        <v>0</v>
      </c>
      <c r="H131" s="3">
        <v>44615</v>
      </c>
      <c r="I131" s="3">
        <v>44631</v>
      </c>
      <c r="J131" s="3" t="s">
        <v>119</v>
      </c>
      <c r="K131" s="116"/>
      <c r="L131" s="3">
        <v>44732</v>
      </c>
      <c r="M131" s="8"/>
      <c r="N131" s="8"/>
      <c r="O131" s="3"/>
      <c r="P131" s="3"/>
      <c r="Q131" s="3"/>
      <c r="R131" s="3"/>
      <c r="S131" s="3"/>
      <c r="T131" s="3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94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</row>
    <row r="132" spans="1:87" s="34" customFormat="1" ht="15.75" customHeight="1">
      <c r="A132" s="102">
        <v>60</v>
      </c>
      <c r="B132" s="69" t="s">
        <v>255</v>
      </c>
      <c r="C132" s="91" t="s">
        <v>93</v>
      </c>
      <c r="D132" s="92"/>
      <c r="E132" s="80" t="s">
        <v>39</v>
      </c>
      <c r="F132" s="98"/>
      <c r="G132" s="2" t="s">
        <v>3</v>
      </c>
      <c r="H132" s="23">
        <v>44614</v>
      </c>
      <c r="I132" s="23">
        <f>H133+14</f>
        <v>44629</v>
      </c>
      <c r="J132" s="23" t="s">
        <v>141</v>
      </c>
      <c r="K132" s="114" t="s">
        <v>143</v>
      </c>
      <c r="L132" s="23">
        <f>I133+14</f>
        <v>44645</v>
      </c>
      <c r="M132" s="23"/>
      <c r="N132" s="23"/>
      <c r="O132" s="10"/>
      <c r="P132" s="9"/>
      <c r="Q132" s="9"/>
      <c r="R132" s="9"/>
      <c r="S132" s="10"/>
      <c r="T132" s="9"/>
      <c r="U132" s="9"/>
      <c r="V132" s="9"/>
      <c r="W132" s="10"/>
      <c r="X132" s="11"/>
      <c r="Y132" s="11"/>
      <c r="Z132" s="11"/>
      <c r="AA132" s="10"/>
      <c r="AB132" s="11"/>
      <c r="AC132" s="11"/>
      <c r="AD132" s="11"/>
      <c r="AE132" s="10"/>
      <c r="AF132" s="11"/>
      <c r="AG132" s="11" t="str">
        <f>IF(AF133=0,"",AF133+7)</f>
        <v/>
      </c>
      <c r="AH132" s="11"/>
      <c r="AI132" s="10"/>
      <c r="AJ132" s="94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</row>
    <row r="133" spans="1:87" s="34" customFormat="1" ht="15.75" customHeight="1">
      <c r="A133" s="102"/>
      <c r="B133" s="70"/>
      <c r="C133" s="91"/>
      <c r="D133" s="80"/>
      <c r="E133" s="80"/>
      <c r="F133" s="98"/>
      <c r="G133" s="56" t="s">
        <v>0</v>
      </c>
      <c r="H133" s="3">
        <v>44615</v>
      </c>
      <c r="I133" s="3">
        <v>44631</v>
      </c>
      <c r="J133" s="3" t="s">
        <v>119</v>
      </c>
      <c r="K133" s="116"/>
      <c r="L133" s="3"/>
      <c r="M133" s="8"/>
      <c r="N133" s="8"/>
      <c r="O133" s="3"/>
      <c r="P133" s="3"/>
      <c r="Q133" s="3"/>
      <c r="R133" s="3"/>
      <c r="S133" s="3"/>
      <c r="T133" s="3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94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</row>
    <row r="134" spans="1:87" s="34" customFormat="1" ht="15.75" customHeight="1">
      <c r="A134" s="111">
        <v>61</v>
      </c>
      <c r="B134" s="69" t="s">
        <v>256</v>
      </c>
      <c r="C134" s="91" t="s">
        <v>121</v>
      </c>
      <c r="D134" s="92"/>
      <c r="E134" s="80" t="s">
        <v>39</v>
      </c>
      <c r="F134" s="98"/>
      <c r="G134" s="2" t="s">
        <v>3</v>
      </c>
      <c r="H134" s="23">
        <v>44614</v>
      </c>
      <c r="I134" s="9">
        <f>H134+14</f>
        <v>44628</v>
      </c>
      <c r="J134" s="9" t="s">
        <v>103</v>
      </c>
      <c r="K134" s="114" t="s">
        <v>125</v>
      </c>
      <c r="L134" s="23">
        <f>I135+14</f>
        <v>44657</v>
      </c>
      <c r="M134" s="23"/>
      <c r="N134" s="23" t="s">
        <v>177</v>
      </c>
      <c r="O134" s="10"/>
      <c r="P134" s="9"/>
      <c r="Q134" s="9"/>
      <c r="R134" s="9"/>
      <c r="S134" s="10"/>
      <c r="T134" s="9"/>
      <c r="U134" s="9"/>
      <c r="V134" s="9"/>
      <c r="W134" s="10"/>
      <c r="X134" s="11"/>
      <c r="Y134" s="11"/>
      <c r="Z134" s="11"/>
      <c r="AA134" s="10"/>
      <c r="AB134" s="11"/>
      <c r="AC134" s="11"/>
      <c r="AD134" s="11"/>
      <c r="AE134" s="10"/>
      <c r="AF134" s="11"/>
      <c r="AG134" s="11" t="str">
        <f>IF(AF135=0,"",AF135+7)</f>
        <v/>
      </c>
      <c r="AH134" s="11"/>
      <c r="AI134" s="10"/>
      <c r="AJ134" s="94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</row>
    <row r="135" spans="1:87" s="34" customFormat="1" ht="15.75" customHeight="1">
      <c r="A135" s="103"/>
      <c r="B135" s="70"/>
      <c r="C135" s="91"/>
      <c r="D135" s="80"/>
      <c r="E135" s="80"/>
      <c r="F135" s="98"/>
      <c r="G135" s="56" t="s">
        <v>0</v>
      </c>
      <c r="H135" s="3">
        <v>44617</v>
      </c>
      <c r="I135" s="3">
        <v>44643</v>
      </c>
      <c r="J135" s="3" t="s">
        <v>120</v>
      </c>
      <c r="K135" s="116"/>
      <c r="L135" s="3">
        <v>44776</v>
      </c>
      <c r="M135" s="8"/>
      <c r="N135" s="8"/>
      <c r="O135" s="3"/>
      <c r="P135" s="3"/>
      <c r="Q135" s="3"/>
      <c r="R135" s="3"/>
      <c r="S135" s="3"/>
      <c r="T135" s="3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94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</row>
    <row r="136" spans="1:87" s="34" customFormat="1" ht="15.75" customHeight="1">
      <c r="A136" s="102">
        <v>62</v>
      </c>
      <c r="B136" s="69" t="s">
        <v>257</v>
      </c>
      <c r="C136" s="91" t="s">
        <v>89</v>
      </c>
      <c r="D136" s="92"/>
      <c r="E136" s="80" t="s">
        <v>39</v>
      </c>
      <c r="F136" s="98"/>
      <c r="G136" s="2" t="s">
        <v>3</v>
      </c>
      <c r="H136" s="23">
        <v>44614</v>
      </c>
      <c r="I136" s="9">
        <f>H137+14</f>
        <v>44642</v>
      </c>
      <c r="J136" s="9" t="s">
        <v>135</v>
      </c>
      <c r="K136" s="114" t="s">
        <v>131</v>
      </c>
      <c r="L136" s="23">
        <f>I137+14</f>
        <v>44678</v>
      </c>
      <c r="M136" s="23"/>
      <c r="N136" s="23"/>
      <c r="O136" s="10"/>
      <c r="P136" s="9"/>
      <c r="Q136" s="9"/>
      <c r="R136" s="9"/>
      <c r="S136" s="10"/>
      <c r="T136" s="9"/>
      <c r="U136" s="9"/>
      <c r="V136" s="9"/>
      <c r="W136" s="10"/>
      <c r="X136" s="11"/>
      <c r="Y136" s="11"/>
      <c r="Z136" s="11"/>
      <c r="AA136" s="10"/>
      <c r="AB136" s="11"/>
      <c r="AC136" s="11"/>
      <c r="AD136" s="11"/>
      <c r="AE136" s="10"/>
      <c r="AF136" s="11"/>
      <c r="AG136" s="11" t="str">
        <f>IF(AF137=0,"",AF137+7)</f>
        <v/>
      </c>
      <c r="AH136" s="11"/>
      <c r="AI136" s="10"/>
      <c r="AJ136" s="94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</row>
    <row r="137" spans="1:87" s="34" customFormat="1" ht="15.75" customHeight="1">
      <c r="A137" s="102"/>
      <c r="B137" s="70"/>
      <c r="C137" s="91"/>
      <c r="D137" s="80"/>
      <c r="E137" s="80"/>
      <c r="F137" s="98"/>
      <c r="G137" s="56" t="s">
        <v>0</v>
      </c>
      <c r="H137" s="3">
        <v>44628</v>
      </c>
      <c r="I137" s="3">
        <v>44664</v>
      </c>
      <c r="J137" s="3" t="s">
        <v>124</v>
      </c>
      <c r="K137" s="116"/>
      <c r="L137" s="3"/>
      <c r="M137" s="8"/>
      <c r="N137" s="8"/>
      <c r="O137" s="3"/>
      <c r="P137" s="3"/>
      <c r="Q137" s="3"/>
      <c r="R137" s="3"/>
      <c r="S137" s="3"/>
      <c r="T137" s="3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94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</row>
    <row r="138" spans="1:87" s="34" customFormat="1" ht="15.75" customHeight="1">
      <c r="A138" s="111">
        <v>63</v>
      </c>
      <c r="B138" s="69" t="s">
        <v>258</v>
      </c>
      <c r="C138" s="91" t="s">
        <v>90</v>
      </c>
      <c r="D138" s="92"/>
      <c r="E138" s="80" t="s">
        <v>39</v>
      </c>
      <c r="F138" s="98"/>
      <c r="G138" s="2" t="s">
        <v>3</v>
      </c>
      <c r="H138" s="23">
        <v>44614</v>
      </c>
      <c r="I138" s="9">
        <f>H139+14</f>
        <v>44642</v>
      </c>
      <c r="J138" s="9" t="s">
        <v>135</v>
      </c>
      <c r="K138" s="114" t="s">
        <v>131</v>
      </c>
      <c r="L138" s="23">
        <f>I139+14</f>
        <v>44678</v>
      </c>
      <c r="M138" s="23"/>
      <c r="N138" s="23"/>
      <c r="O138" s="10"/>
      <c r="P138" s="9"/>
      <c r="Q138" s="9"/>
      <c r="R138" s="9"/>
      <c r="S138" s="10"/>
      <c r="T138" s="9"/>
      <c r="U138" s="9"/>
      <c r="V138" s="9"/>
      <c r="W138" s="10"/>
      <c r="X138" s="11"/>
      <c r="Y138" s="11"/>
      <c r="Z138" s="11"/>
      <c r="AA138" s="10"/>
      <c r="AB138" s="11"/>
      <c r="AC138" s="11"/>
      <c r="AD138" s="11"/>
      <c r="AE138" s="10"/>
      <c r="AF138" s="11"/>
      <c r="AG138" s="11" t="str">
        <f>IF(AF139=0,"",AF139+7)</f>
        <v/>
      </c>
      <c r="AH138" s="11"/>
      <c r="AI138" s="10"/>
      <c r="AJ138" s="94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</row>
    <row r="139" spans="1:87" s="34" customFormat="1" ht="15.75" customHeight="1">
      <c r="A139" s="103"/>
      <c r="B139" s="70"/>
      <c r="C139" s="91"/>
      <c r="D139" s="80"/>
      <c r="E139" s="80"/>
      <c r="F139" s="98"/>
      <c r="G139" s="56" t="s">
        <v>0</v>
      </c>
      <c r="H139" s="3">
        <v>44628</v>
      </c>
      <c r="I139" s="3">
        <v>44664</v>
      </c>
      <c r="J139" s="3" t="s">
        <v>123</v>
      </c>
      <c r="K139" s="116"/>
      <c r="L139" s="3">
        <v>44781</v>
      </c>
      <c r="M139" s="8"/>
      <c r="N139" s="8" t="s">
        <v>186</v>
      </c>
      <c r="O139" s="3"/>
      <c r="P139" s="3"/>
      <c r="Q139" s="3"/>
      <c r="R139" s="3"/>
      <c r="S139" s="3"/>
      <c r="T139" s="3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94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</row>
    <row r="140" spans="1:87" s="34" customFormat="1" ht="15.75" customHeight="1">
      <c r="A140" s="103">
        <v>64</v>
      </c>
      <c r="B140" s="69" t="s">
        <v>259</v>
      </c>
      <c r="C140" s="91" t="s">
        <v>42</v>
      </c>
      <c r="D140" s="92"/>
      <c r="E140" s="80" t="s">
        <v>39</v>
      </c>
      <c r="F140" s="98"/>
      <c r="G140" s="2" t="s">
        <v>3</v>
      </c>
      <c r="H140" s="9">
        <v>44864</v>
      </c>
      <c r="I140" s="9"/>
      <c r="J140" s="9"/>
      <c r="K140" s="114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9"/>
      <c r="W140" s="10"/>
      <c r="X140" s="11"/>
      <c r="Y140" s="11"/>
      <c r="Z140" s="11"/>
      <c r="AA140" s="10"/>
      <c r="AB140" s="11"/>
      <c r="AC140" s="11"/>
      <c r="AD140" s="11"/>
      <c r="AE140" s="10"/>
      <c r="AF140" s="11"/>
      <c r="AG140" s="11" t="str">
        <f>IF(AF141=0,"",AF141+7)</f>
        <v/>
      </c>
      <c r="AH140" s="11"/>
      <c r="AI140" s="10"/>
      <c r="AJ140" s="94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</row>
    <row r="141" spans="1:87" s="34" customFormat="1" ht="15.75" customHeight="1" thickBot="1">
      <c r="A141" s="103"/>
      <c r="B141" s="70"/>
      <c r="C141" s="91"/>
      <c r="D141" s="80"/>
      <c r="E141" s="80"/>
      <c r="F141" s="98"/>
      <c r="G141" s="56" t="s">
        <v>0</v>
      </c>
      <c r="H141" s="3"/>
      <c r="I141" s="3"/>
      <c r="J141" s="3"/>
      <c r="K141" s="115"/>
      <c r="L141" s="3"/>
      <c r="M141" s="3"/>
      <c r="N141" s="3"/>
      <c r="O141" s="3"/>
      <c r="P141" s="3"/>
      <c r="Q141" s="3"/>
      <c r="R141" s="3"/>
      <c r="S141" s="3"/>
      <c r="T141" s="3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94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</row>
    <row r="142" spans="1:87" ht="22.5" customHeight="1" thickBot="1">
      <c r="A142" s="145" t="s">
        <v>9</v>
      </c>
      <c r="B142" s="144"/>
      <c r="C142" s="36" t="s">
        <v>104</v>
      </c>
      <c r="D142" s="37"/>
      <c r="E142" s="37"/>
      <c r="F142" s="37"/>
      <c r="G142" s="144" t="s">
        <v>10</v>
      </c>
      <c r="H142" s="144"/>
      <c r="I142" s="144"/>
      <c r="J142" s="85" t="s">
        <v>111</v>
      </c>
      <c r="K142" s="86"/>
      <c r="L142" s="86"/>
      <c r="M142" s="86"/>
      <c r="N142" s="86"/>
      <c r="O142" s="87"/>
      <c r="P142" s="65"/>
      <c r="Q142" s="65"/>
      <c r="R142" s="65"/>
      <c r="S142" s="65"/>
      <c r="T142" s="65" t="s">
        <v>15</v>
      </c>
      <c r="U142" s="167" t="s">
        <v>112</v>
      </c>
      <c r="V142" s="167"/>
      <c r="W142" s="167"/>
      <c r="X142" s="167"/>
      <c r="Y142" s="167"/>
      <c r="Z142" s="64"/>
      <c r="AA142" s="144" t="s">
        <v>14</v>
      </c>
      <c r="AB142" s="144"/>
      <c r="AC142" s="144"/>
      <c r="AD142" s="144"/>
      <c r="AE142" s="144"/>
      <c r="AF142" s="144"/>
      <c r="AG142" s="38" t="s">
        <v>76</v>
      </c>
      <c r="AH142" s="38"/>
      <c r="AI142" s="63"/>
      <c r="AJ142" s="39"/>
    </row>
    <row r="143" spans="1:87" ht="20.100000000000001" customHeight="1" thickBot="1">
      <c r="A143" s="145" t="s">
        <v>11</v>
      </c>
      <c r="B143" s="144"/>
      <c r="C143" s="40" t="s">
        <v>77</v>
      </c>
      <c r="D143" s="37"/>
      <c r="E143" s="37"/>
      <c r="F143" s="37"/>
      <c r="G143" s="144"/>
      <c r="H143" s="144"/>
      <c r="I143" s="144"/>
      <c r="J143" s="63"/>
      <c r="K143" s="168"/>
      <c r="L143" s="168"/>
      <c r="M143" s="168"/>
      <c r="N143" s="168"/>
      <c r="O143" s="168"/>
      <c r="P143" s="65"/>
      <c r="Q143" s="65"/>
      <c r="R143" s="65"/>
      <c r="S143" s="65"/>
      <c r="T143" s="37"/>
      <c r="U143" s="168"/>
      <c r="V143" s="168"/>
      <c r="W143" s="168"/>
      <c r="X143" s="168"/>
      <c r="Y143" s="168"/>
      <c r="Z143" s="65"/>
      <c r="AA143" s="144"/>
      <c r="AB143" s="144"/>
      <c r="AC143" s="144"/>
      <c r="AD143" s="144"/>
      <c r="AE143" s="144"/>
      <c r="AF143" s="144"/>
      <c r="AG143" s="63"/>
      <c r="AH143" s="63"/>
      <c r="AI143" s="63"/>
      <c r="AJ143" s="39"/>
    </row>
    <row r="144" spans="1:87" s="18" customFormat="1" ht="10.15">
      <c r="A144" s="152" t="s">
        <v>12</v>
      </c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4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</row>
    <row r="145" spans="1:87" s="18" customFormat="1" ht="13.15" customHeight="1">
      <c r="A145" s="146" t="s">
        <v>17</v>
      </c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</row>
    <row r="146" spans="1:87" s="41" customFormat="1" ht="10.5" customHeight="1" thickBot="1">
      <c r="A146" s="149" t="s">
        <v>16</v>
      </c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1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</row>
    <row r="147" spans="1:87" s="42" customFormat="1" ht="10.5" customHeight="1">
      <c r="C147" s="43"/>
    </row>
    <row r="148" spans="1:87" s="42" customFormat="1" ht="18" customHeight="1">
      <c r="C148" s="43"/>
    </row>
    <row r="149" spans="1:87" s="42" customFormat="1" ht="18" customHeight="1">
      <c r="C149" s="43"/>
    </row>
    <row r="150" spans="1:87" s="42" customFormat="1" ht="18" customHeight="1">
      <c r="C150" s="43"/>
    </row>
    <row r="151" spans="1:87" s="42" customFormat="1" ht="18" customHeight="1">
      <c r="C151" s="43"/>
    </row>
    <row r="152" spans="1:87" s="42" customFormat="1" ht="18" customHeight="1">
      <c r="C152" s="43"/>
    </row>
    <row r="153" spans="1:87" s="42" customFormat="1" ht="18" customHeight="1">
      <c r="C153" s="43"/>
    </row>
    <row r="154" spans="1:87" s="42" customFormat="1" ht="18" customHeight="1">
      <c r="C154" s="43"/>
    </row>
    <row r="155" spans="1:87" s="42" customFormat="1" ht="18" customHeight="1">
      <c r="C155" s="43"/>
    </row>
    <row r="156" spans="1:87" s="42" customFormat="1" ht="18" customHeight="1">
      <c r="C156" s="43"/>
    </row>
    <row r="157" spans="1:87" s="42" customFormat="1" ht="18" customHeight="1">
      <c r="C157" s="43"/>
    </row>
    <row r="158" spans="1:87" s="42" customFormat="1" ht="18" customHeight="1">
      <c r="C158" s="43"/>
    </row>
    <row r="159" spans="1:87" s="42" customFormat="1" ht="18" customHeight="1">
      <c r="C159" s="43"/>
    </row>
    <row r="160" spans="1:87" s="42" customFormat="1" ht="18" customHeight="1">
      <c r="C160" s="43"/>
    </row>
    <row r="161" spans="3:3" s="42" customFormat="1" ht="18" customHeight="1">
      <c r="C161" s="43"/>
    </row>
    <row r="162" spans="3:3" s="42" customFormat="1" ht="18" customHeight="1">
      <c r="C162" s="43"/>
    </row>
    <row r="163" spans="3:3" s="42" customFormat="1" ht="18" customHeight="1">
      <c r="C163" s="43"/>
    </row>
    <row r="164" spans="3:3" s="42" customFormat="1" ht="18" customHeight="1">
      <c r="C164" s="43"/>
    </row>
    <row r="165" spans="3:3" s="42" customFormat="1" ht="18" customHeight="1">
      <c r="C165" s="43"/>
    </row>
    <row r="166" spans="3:3" s="42" customFormat="1" ht="18" customHeight="1">
      <c r="C166" s="43"/>
    </row>
    <row r="167" spans="3:3" s="42" customFormat="1" ht="18" customHeight="1">
      <c r="C167" s="43"/>
    </row>
    <row r="168" spans="3:3" s="42" customFormat="1" ht="18" customHeight="1">
      <c r="C168" s="43"/>
    </row>
    <row r="169" spans="3:3" s="42" customFormat="1" ht="18" customHeight="1">
      <c r="C169" s="43"/>
    </row>
    <row r="170" spans="3:3" s="42" customFormat="1" ht="18" customHeight="1">
      <c r="C170" s="43"/>
    </row>
    <row r="171" spans="3:3" s="42" customFormat="1" ht="18" customHeight="1">
      <c r="C171" s="43"/>
    </row>
    <row r="172" spans="3:3" s="42" customFormat="1" ht="18" customHeight="1">
      <c r="C172" s="43"/>
    </row>
    <row r="173" spans="3:3" s="42" customFormat="1" ht="18" customHeight="1">
      <c r="C173" s="43"/>
    </row>
    <row r="174" spans="3:3" s="42" customFormat="1" ht="18" customHeight="1">
      <c r="C174" s="43"/>
    </row>
    <row r="175" spans="3:3" s="42" customFormat="1" ht="18" customHeight="1">
      <c r="C175" s="43"/>
    </row>
    <row r="176" spans="3:3" s="42" customFormat="1" ht="18" customHeight="1">
      <c r="C176" s="43"/>
    </row>
    <row r="177" spans="3:3" s="42" customFormat="1" ht="18" customHeight="1">
      <c r="C177" s="43"/>
    </row>
    <row r="178" spans="3:3" s="42" customFormat="1" ht="18" customHeight="1">
      <c r="C178" s="43"/>
    </row>
    <row r="179" spans="3:3" s="42" customFormat="1" ht="18" customHeight="1">
      <c r="C179" s="43"/>
    </row>
    <row r="180" spans="3:3" s="42" customFormat="1" ht="18" customHeight="1">
      <c r="C180" s="43"/>
    </row>
    <row r="181" spans="3:3" s="42" customFormat="1" ht="18" customHeight="1">
      <c r="C181" s="43"/>
    </row>
    <row r="182" spans="3:3" s="42" customFormat="1" ht="18" customHeight="1">
      <c r="C182" s="43"/>
    </row>
    <row r="183" spans="3:3" s="42" customFormat="1" ht="18" customHeight="1">
      <c r="C183" s="43"/>
    </row>
    <row r="184" spans="3:3" s="42" customFormat="1" ht="18" customHeight="1">
      <c r="C184" s="43"/>
    </row>
    <row r="185" spans="3:3" s="42" customFormat="1" ht="18" customHeight="1">
      <c r="C185" s="43"/>
    </row>
    <row r="186" spans="3:3" s="42" customFormat="1" ht="18" customHeight="1">
      <c r="C186" s="43"/>
    </row>
    <row r="187" spans="3:3" s="42" customFormat="1" ht="18" customHeight="1">
      <c r="C187" s="43"/>
    </row>
    <row r="188" spans="3:3" s="42" customFormat="1" ht="18" customHeight="1">
      <c r="C188" s="43"/>
    </row>
    <row r="189" spans="3:3" s="42" customFormat="1" ht="18" customHeight="1">
      <c r="C189" s="43"/>
    </row>
    <row r="190" spans="3:3" s="42" customFormat="1" ht="18" customHeight="1">
      <c r="C190" s="43"/>
    </row>
    <row r="191" spans="3:3" s="42" customFormat="1" ht="18" customHeight="1">
      <c r="C191" s="43"/>
    </row>
    <row r="192" spans="3:3" s="42" customFormat="1" ht="18" customHeight="1">
      <c r="C192" s="43"/>
    </row>
    <row r="193" spans="3:3" s="42" customFormat="1" ht="18" customHeight="1">
      <c r="C193" s="43"/>
    </row>
    <row r="194" spans="3:3" s="42" customFormat="1" ht="18" customHeight="1">
      <c r="C194" s="43"/>
    </row>
    <row r="195" spans="3:3" s="42" customFormat="1" ht="18" customHeight="1">
      <c r="C195" s="43"/>
    </row>
    <row r="196" spans="3:3" s="42" customFormat="1" ht="18" customHeight="1">
      <c r="C196" s="43"/>
    </row>
    <row r="197" spans="3:3" s="42" customFormat="1" ht="18" customHeight="1">
      <c r="C197" s="43"/>
    </row>
    <row r="198" spans="3:3" s="42" customFormat="1" ht="18" customHeight="1">
      <c r="C198" s="43"/>
    </row>
    <row r="199" spans="3:3" s="42" customFormat="1" ht="18" customHeight="1">
      <c r="C199" s="43"/>
    </row>
    <row r="200" spans="3:3" s="42" customFormat="1" ht="18" customHeight="1">
      <c r="C200" s="43"/>
    </row>
    <row r="201" spans="3:3" s="42" customFormat="1" ht="18" customHeight="1">
      <c r="C201" s="43"/>
    </row>
    <row r="202" spans="3:3" s="42" customFormat="1" ht="18" customHeight="1">
      <c r="C202" s="43"/>
    </row>
    <row r="203" spans="3:3" s="42" customFormat="1" ht="18" customHeight="1">
      <c r="C203" s="43"/>
    </row>
    <row r="204" spans="3:3" s="42" customFormat="1" ht="18" customHeight="1">
      <c r="C204" s="43"/>
    </row>
    <row r="205" spans="3:3" s="42" customFormat="1" ht="18" customHeight="1">
      <c r="C205" s="43"/>
    </row>
    <row r="206" spans="3:3" s="42" customFormat="1" ht="18" customHeight="1">
      <c r="C206" s="43"/>
    </row>
    <row r="207" spans="3:3" s="42" customFormat="1" ht="18" customHeight="1">
      <c r="C207" s="43"/>
    </row>
    <row r="208" spans="3:3" s="42" customFormat="1" ht="18" customHeight="1">
      <c r="C208" s="43"/>
    </row>
    <row r="209" spans="3:3" s="42" customFormat="1" ht="18" customHeight="1">
      <c r="C209" s="43"/>
    </row>
    <row r="210" spans="3:3" s="42" customFormat="1" ht="18" customHeight="1">
      <c r="C210" s="43"/>
    </row>
    <row r="211" spans="3:3" s="42" customFormat="1" ht="18" customHeight="1">
      <c r="C211" s="43"/>
    </row>
    <row r="212" spans="3:3" s="42" customFormat="1" ht="18" customHeight="1">
      <c r="C212" s="43"/>
    </row>
    <row r="213" spans="3:3" s="42" customFormat="1" ht="18" customHeight="1">
      <c r="C213" s="43"/>
    </row>
    <row r="214" spans="3:3" s="42" customFormat="1" ht="18" customHeight="1">
      <c r="C214" s="43"/>
    </row>
    <row r="215" spans="3:3" s="42" customFormat="1" ht="18" customHeight="1">
      <c r="C215" s="43"/>
    </row>
    <row r="216" spans="3:3" s="42" customFormat="1" ht="18" customHeight="1">
      <c r="C216" s="43"/>
    </row>
    <row r="217" spans="3:3" s="42" customFormat="1" ht="18" customHeight="1">
      <c r="C217" s="43"/>
    </row>
    <row r="218" spans="3:3" s="42" customFormat="1" ht="18" customHeight="1">
      <c r="C218" s="43"/>
    </row>
    <row r="219" spans="3:3" s="42" customFormat="1" ht="18" customHeight="1">
      <c r="C219" s="43"/>
    </row>
    <row r="220" spans="3:3" s="42" customFormat="1" ht="18" customHeight="1">
      <c r="C220" s="43"/>
    </row>
    <row r="221" spans="3:3" s="42" customFormat="1" ht="18" customHeight="1">
      <c r="C221" s="43"/>
    </row>
    <row r="222" spans="3:3" s="42" customFormat="1" ht="18" customHeight="1">
      <c r="C222" s="43"/>
    </row>
    <row r="223" spans="3:3" s="42" customFormat="1" ht="18" customHeight="1">
      <c r="C223" s="43"/>
    </row>
    <row r="224" spans="3:3" s="42" customFormat="1" ht="18" customHeight="1">
      <c r="C224" s="43"/>
    </row>
    <row r="225" spans="3:3" s="42" customFormat="1" ht="18" customHeight="1">
      <c r="C225" s="43"/>
    </row>
    <row r="226" spans="3:3" s="42" customFormat="1" ht="18" customHeight="1">
      <c r="C226" s="43"/>
    </row>
    <row r="227" spans="3:3" s="42" customFormat="1" ht="18" customHeight="1">
      <c r="C227" s="43"/>
    </row>
    <row r="228" spans="3:3" s="42" customFormat="1" ht="18" customHeight="1">
      <c r="C228" s="43"/>
    </row>
    <row r="229" spans="3:3" s="42" customFormat="1" ht="18" customHeight="1">
      <c r="C229" s="43"/>
    </row>
    <row r="230" spans="3:3" s="42" customFormat="1" ht="18" customHeight="1">
      <c r="C230" s="43"/>
    </row>
    <row r="231" spans="3:3" s="42" customFormat="1" ht="18" customHeight="1">
      <c r="C231" s="43"/>
    </row>
    <row r="232" spans="3:3" s="42" customFormat="1" ht="18" customHeight="1">
      <c r="C232" s="43"/>
    </row>
    <row r="233" spans="3:3" s="42" customFormat="1" ht="18" customHeight="1">
      <c r="C233" s="43"/>
    </row>
    <row r="234" spans="3:3" s="42" customFormat="1" ht="18" customHeight="1">
      <c r="C234" s="43"/>
    </row>
    <row r="235" spans="3:3" s="42" customFormat="1" ht="18" customHeight="1">
      <c r="C235" s="43"/>
    </row>
    <row r="236" spans="3:3" s="42" customFormat="1" ht="18" customHeight="1">
      <c r="C236" s="43"/>
    </row>
    <row r="237" spans="3:3" s="42" customFormat="1" ht="18" customHeight="1">
      <c r="C237" s="43"/>
    </row>
    <row r="238" spans="3:3" s="42" customFormat="1" ht="18" customHeight="1">
      <c r="C238" s="43"/>
    </row>
    <row r="239" spans="3:3" s="42" customFormat="1" ht="18" customHeight="1">
      <c r="C239" s="43"/>
    </row>
    <row r="240" spans="3:3" s="42" customFormat="1" ht="18" customHeight="1">
      <c r="C240" s="43"/>
    </row>
    <row r="241" spans="3:3" s="42" customFormat="1" ht="18" customHeight="1">
      <c r="C241" s="43"/>
    </row>
    <row r="242" spans="3:3" s="42" customFormat="1" ht="18" customHeight="1">
      <c r="C242" s="43"/>
    </row>
    <row r="243" spans="3:3" s="42" customFormat="1" ht="18" customHeight="1">
      <c r="C243" s="43"/>
    </row>
    <row r="244" spans="3:3" s="42" customFormat="1" ht="18" customHeight="1">
      <c r="C244" s="43"/>
    </row>
    <row r="245" spans="3:3" s="42" customFormat="1" ht="18" customHeight="1">
      <c r="C245" s="43"/>
    </row>
    <row r="246" spans="3:3" s="42" customFormat="1" ht="18" customHeight="1">
      <c r="C246" s="43"/>
    </row>
    <row r="247" spans="3:3" s="42" customFormat="1" ht="18" customHeight="1">
      <c r="C247" s="43"/>
    </row>
    <row r="248" spans="3:3" s="42" customFormat="1" ht="18" customHeight="1">
      <c r="C248" s="43"/>
    </row>
    <row r="249" spans="3:3" s="42" customFormat="1" ht="18" customHeight="1">
      <c r="C249" s="43"/>
    </row>
    <row r="250" spans="3:3" s="42" customFormat="1" ht="18" customHeight="1">
      <c r="C250" s="43"/>
    </row>
    <row r="251" spans="3:3" s="42" customFormat="1" ht="18" customHeight="1">
      <c r="C251" s="43"/>
    </row>
    <row r="252" spans="3:3" s="42" customFormat="1" ht="18" customHeight="1">
      <c r="C252" s="43"/>
    </row>
    <row r="253" spans="3:3" s="42" customFormat="1" ht="18" customHeight="1">
      <c r="C253" s="43"/>
    </row>
    <row r="254" spans="3:3" s="42" customFormat="1" ht="18" customHeight="1">
      <c r="C254" s="43"/>
    </row>
    <row r="255" spans="3:3" s="42" customFormat="1" ht="18" customHeight="1">
      <c r="C255" s="43"/>
    </row>
    <row r="256" spans="3:3" s="42" customFormat="1" ht="18" customHeight="1">
      <c r="C256" s="43"/>
    </row>
    <row r="257" spans="3:3" s="42" customFormat="1" ht="18" customHeight="1">
      <c r="C257" s="43"/>
    </row>
    <row r="258" spans="3:3" s="42" customFormat="1" ht="18" customHeight="1">
      <c r="C258" s="43"/>
    </row>
    <row r="259" spans="3:3" s="42" customFormat="1" ht="18" customHeight="1">
      <c r="C259" s="43"/>
    </row>
    <row r="260" spans="3:3" s="42" customFormat="1" ht="18" customHeight="1">
      <c r="C260" s="43"/>
    </row>
    <row r="261" spans="3:3" s="42" customFormat="1" ht="18" customHeight="1">
      <c r="C261" s="43"/>
    </row>
    <row r="262" spans="3:3" s="42" customFormat="1" ht="18" customHeight="1">
      <c r="C262" s="43"/>
    </row>
    <row r="263" spans="3:3" s="42" customFormat="1" ht="18" customHeight="1">
      <c r="C263" s="43"/>
    </row>
    <row r="264" spans="3:3" s="42" customFormat="1" ht="18" customHeight="1">
      <c r="C264" s="43"/>
    </row>
    <row r="265" spans="3:3" s="42" customFormat="1" ht="18" customHeight="1">
      <c r="C265" s="43"/>
    </row>
    <row r="266" spans="3:3" s="42" customFormat="1" ht="18" customHeight="1">
      <c r="C266" s="43"/>
    </row>
    <row r="267" spans="3:3" s="42" customFormat="1" ht="18" customHeight="1">
      <c r="C267" s="43"/>
    </row>
    <row r="268" spans="3:3" s="42" customFormat="1" ht="18" customHeight="1">
      <c r="C268" s="43"/>
    </row>
    <row r="269" spans="3:3" s="42" customFormat="1" ht="18" customHeight="1">
      <c r="C269" s="43"/>
    </row>
    <row r="270" spans="3:3" s="42" customFormat="1" ht="18" customHeight="1">
      <c r="C270" s="43"/>
    </row>
    <row r="271" spans="3:3" s="42" customFormat="1" ht="18" customHeight="1">
      <c r="C271" s="43"/>
    </row>
    <row r="272" spans="3:3" s="42" customFormat="1" ht="18" customHeight="1">
      <c r="C272" s="43"/>
    </row>
    <row r="273" spans="3:3" s="42" customFormat="1" ht="18" customHeight="1">
      <c r="C273" s="43"/>
    </row>
    <row r="274" spans="3:3" s="42" customFormat="1" ht="18" customHeight="1">
      <c r="C274" s="43"/>
    </row>
    <row r="275" spans="3:3" s="42" customFormat="1" ht="18" customHeight="1">
      <c r="C275" s="43"/>
    </row>
    <row r="276" spans="3:3" s="42" customFormat="1" ht="18" customHeight="1">
      <c r="C276" s="43"/>
    </row>
    <row r="277" spans="3:3" s="42" customFormat="1" ht="18" customHeight="1">
      <c r="C277" s="43"/>
    </row>
    <row r="278" spans="3:3" s="42" customFormat="1" ht="18" customHeight="1">
      <c r="C278" s="43"/>
    </row>
    <row r="279" spans="3:3" s="42" customFormat="1" ht="18" customHeight="1">
      <c r="C279" s="43"/>
    </row>
    <row r="280" spans="3:3" s="42" customFormat="1" ht="18" customHeight="1">
      <c r="C280" s="43"/>
    </row>
    <row r="281" spans="3:3" s="42" customFormat="1" ht="18" customHeight="1">
      <c r="C281" s="43"/>
    </row>
    <row r="282" spans="3:3" s="42" customFormat="1" ht="18" customHeight="1">
      <c r="C282" s="43"/>
    </row>
    <row r="283" spans="3:3" s="42" customFormat="1" ht="18" customHeight="1">
      <c r="C283" s="43"/>
    </row>
    <row r="284" spans="3:3" s="42" customFormat="1" ht="18" customHeight="1">
      <c r="C284" s="43"/>
    </row>
    <row r="285" spans="3:3" s="42" customFormat="1" ht="18" customHeight="1">
      <c r="C285" s="43"/>
    </row>
    <row r="286" spans="3:3" s="42" customFormat="1" ht="18" customHeight="1">
      <c r="C286" s="43"/>
    </row>
    <row r="287" spans="3:3" s="42" customFormat="1" ht="18" customHeight="1">
      <c r="C287" s="43"/>
    </row>
    <row r="288" spans="3:3" s="42" customFormat="1" ht="18" customHeight="1">
      <c r="C288" s="43"/>
    </row>
    <row r="289" spans="3:3" s="42" customFormat="1" ht="18" customHeight="1">
      <c r="C289" s="43"/>
    </row>
    <row r="290" spans="3:3" s="42" customFormat="1" ht="18" customHeight="1">
      <c r="C290" s="43"/>
    </row>
    <row r="291" spans="3:3" s="42" customFormat="1" ht="18" customHeight="1">
      <c r="C291" s="43"/>
    </row>
    <row r="292" spans="3:3" s="42" customFormat="1" ht="18" customHeight="1">
      <c r="C292" s="43"/>
    </row>
    <row r="293" spans="3:3" s="42" customFormat="1" ht="18" customHeight="1">
      <c r="C293" s="43"/>
    </row>
    <row r="294" spans="3:3" s="42" customFormat="1" ht="18" customHeight="1">
      <c r="C294" s="43"/>
    </row>
    <row r="295" spans="3:3" s="42" customFormat="1" ht="18" customHeight="1">
      <c r="C295" s="43"/>
    </row>
    <row r="296" spans="3:3" s="42" customFormat="1" ht="18" customHeight="1">
      <c r="C296" s="43"/>
    </row>
    <row r="297" spans="3:3" s="42" customFormat="1" ht="18" customHeight="1">
      <c r="C297" s="43"/>
    </row>
    <row r="298" spans="3:3" s="42" customFormat="1" ht="18" customHeight="1">
      <c r="C298" s="43"/>
    </row>
    <row r="299" spans="3:3" s="42" customFormat="1" ht="18" customHeight="1">
      <c r="C299" s="43"/>
    </row>
    <row r="300" spans="3:3" s="42" customFormat="1" ht="18" customHeight="1">
      <c r="C300" s="43"/>
    </row>
    <row r="301" spans="3:3" s="42" customFormat="1" ht="18" customHeight="1">
      <c r="C301" s="43"/>
    </row>
    <row r="302" spans="3:3" s="42" customFormat="1" ht="18" customHeight="1">
      <c r="C302" s="43"/>
    </row>
    <row r="303" spans="3:3" s="42" customFormat="1" ht="18" customHeight="1">
      <c r="C303" s="43"/>
    </row>
    <row r="304" spans="3:3" s="42" customFormat="1" ht="18" customHeight="1">
      <c r="C304" s="43"/>
    </row>
    <row r="305" spans="3:3" s="42" customFormat="1" ht="18" customHeight="1">
      <c r="C305" s="43"/>
    </row>
    <row r="306" spans="3:3" s="42" customFormat="1" ht="18" customHeight="1">
      <c r="C306" s="43"/>
    </row>
    <row r="307" spans="3:3" s="42" customFormat="1" ht="18" customHeight="1">
      <c r="C307" s="43"/>
    </row>
    <row r="308" spans="3:3" s="42" customFormat="1" ht="18" customHeight="1">
      <c r="C308" s="43"/>
    </row>
    <row r="309" spans="3:3" s="42" customFormat="1" ht="18" customHeight="1">
      <c r="C309" s="43"/>
    </row>
    <row r="310" spans="3:3" s="42" customFormat="1" ht="18" customHeight="1">
      <c r="C310" s="43"/>
    </row>
    <row r="311" spans="3:3" s="42" customFormat="1" ht="18" customHeight="1">
      <c r="C311" s="43"/>
    </row>
    <row r="312" spans="3:3" s="42" customFormat="1" ht="18" customHeight="1">
      <c r="C312" s="43"/>
    </row>
    <row r="313" spans="3:3" s="42" customFormat="1" ht="18" customHeight="1">
      <c r="C313" s="43"/>
    </row>
    <row r="314" spans="3:3" s="42" customFormat="1" ht="18" customHeight="1">
      <c r="C314" s="43"/>
    </row>
    <row r="315" spans="3:3" s="42" customFormat="1" ht="18" customHeight="1">
      <c r="C315" s="43"/>
    </row>
    <row r="316" spans="3:3" s="42" customFormat="1" ht="18" customHeight="1">
      <c r="C316" s="43"/>
    </row>
    <row r="317" spans="3:3" s="42" customFormat="1" ht="18" customHeight="1">
      <c r="C317" s="43"/>
    </row>
    <row r="318" spans="3:3" s="42" customFormat="1" ht="18" customHeight="1">
      <c r="C318" s="43"/>
    </row>
    <row r="319" spans="3:3" s="42" customFormat="1" ht="18" customHeight="1">
      <c r="C319" s="43"/>
    </row>
    <row r="320" spans="3:3" s="42" customFormat="1" ht="18" customHeight="1">
      <c r="C320" s="43"/>
    </row>
    <row r="321" spans="3:3" s="42" customFormat="1" ht="18" customHeight="1">
      <c r="C321" s="43"/>
    </row>
    <row r="322" spans="3:3" s="42" customFormat="1" ht="18" customHeight="1">
      <c r="C322" s="43"/>
    </row>
    <row r="323" spans="3:3" s="42" customFormat="1" ht="18" customHeight="1">
      <c r="C323" s="43"/>
    </row>
    <row r="324" spans="3:3" s="42" customFormat="1" ht="18" customHeight="1">
      <c r="C324" s="43"/>
    </row>
    <row r="325" spans="3:3" s="42" customFormat="1" ht="18" customHeight="1">
      <c r="C325" s="43"/>
    </row>
    <row r="326" spans="3:3" s="42" customFormat="1" ht="18" customHeight="1">
      <c r="C326" s="43"/>
    </row>
    <row r="327" spans="3:3" s="42" customFormat="1" ht="18" customHeight="1">
      <c r="C327" s="43"/>
    </row>
    <row r="328" spans="3:3" s="42" customFormat="1" ht="18" customHeight="1">
      <c r="C328" s="43"/>
    </row>
    <row r="329" spans="3:3" s="42" customFormat="1" ht="18" customHeight="1">
      <c r="C329" s="43"/>
    </row>
    <row r="330" spans="3:3" s="42" customFormat="1" ht="18" customHeight="1">
      <c r="C330" s="43"/>
    </row>
    <row r="331" spans="3:3" s="42" customFormat="1" ht="18" customHeight="1">
      <c r="C331" s="43"/>
    </row>
    <row r="332" spans="3:3" s="42" customFormat="1" ht="18" customHeight="1">
      <c r="C332" s="43"/>
    </row>
    <row r="333" spans="3:3" s="42" customFormat="1" ht="18" customHeight="1">
      <c r="C333" s="43"/>
    </row>
    <row r="334" spans="3:3" s="42" customFormat="1" ht="18" customHeight="1">
      <c r="C334" s="43"/>
    </row>
    <row r="335" spans="3:3" s="42" customFormat="1" ht="18" customHeight="1">
      <c r="C335" s="43"/>
    </row>
    <row r="336" spans="3:3" s="42" customFormat="1" ht="18" customHeight="1">
      <c r="C336" s="43"/>
    </row>
    <row r="337" spans="3:3" s="42" customFormat="1" ht="18" customHeight="1">
      <c r="C337" s="43"/>
    </row>
    <row r="338" spans="3:3" s="42" customFormat="1" ht="18" customHeight="1">
      <c r="C338" s="43"/>
    </row>
    <row r="339" spans="3:3" s="42" customFormat="1" ht="18" customHeight="1">
      <c r="C339" s="43"/>
    </row>
    <row r="340" spans="3:3" s="42" customFormat="1" ht="18" customHeight="1">
      <c r="C340" s="43"/>
    </row>
    <row r="341" spans="3:3" s="42" customFormat="1" ht="18" customHeight="1">
      <c r="C341" s="43"/>
    </row>
    <row r="342" spans="3:3" s="42" customFormat="1" ht="18" customHeight="1">
      <c r="C342" s="43"/>
    </row>
    <row r="343" spans="3:3" s="42" customFormat="1" ht="18" customHeight="1">
      <c r="C343" s="43"/>
    </row>
    <row r="344" spans="3:3" s="42" customFormat="1" ht="18" customHeight="1">
      <c r="C344" s="43"/>
    </row>
    <row r="345" spans="3:3" s="42" customFormat="1" ht="18" customHeight="1">
      <c r="C345" s="43"/>
    </row>
    <row r="346" spans="3:3" s="42" customFormat="1" ht="18" customHeight="1">
      <c r="C346" s="43"/>
    </row>
    <row r="347" spans="3:3" s="42" customFormat="1" ht="18" customHeight="1">
      <c r="C347" s="43"/>
    </row>
  </sheetData>
  <mergeCells count="480">
    <mergeCell ref="AJ130:AJ131"/>
    <mergeCell ref="K122:K123"/>
    <mergeCell ref="K124:K125"/>
    <mergeCell ref="K126:K127"/>
    <mergeCell ref="K128:K129"/>
    <mergeCell ref="K130:K131"/>
    <mergeCell ref="K59:K60"/>
    <mergeCell ref="O7:O8"/>
    <mergeCell ref="AJ138:AJ139"/>
    <mergeCell ref="D56:D57"/>
    <mergeCell ref="E59:E60"/>
    <mergeCell ref="F59:F60"/>
    <mergeCell ref="D59:D60"/>
    <mergeCell ref="K9:K10"/>
    <mergeCell ref="K11:K12"/>
    <mergeCell ref="K13:K14"/>
    <mergeCell ref="K15:K16"/>
    <mergeCell ref="K138:K139"/>
    <mergeCell ref="AJ63:AJ64"/>
    <mergeCell ref="AJ49:AJ50"/>
    <mergeCell ref="AJ134:AJ135"/>
    <mergeCell ref="AJ136:AJ137"/>
    <mergeCell ref="K136:K137"/>
    <mergeCell ref="O26:O27"/>
    <mergeCell ref="O28:O29"/>
    <mergeCell ref="K21:K22"/>
    <mergeCell ref="F138:F139"/>
    <mergeCell ref="K51:K52"/>
    <mergeCell ref="C138:C139"/>
    <mergeCell ref="K34:K35"/>
    <mergeCell ref="K45:K46"/>
    <mergeCell ref="K47:K48"/>
    <mergeCell ref="K54:K55"/>
    <mergeCell ref="AJ28:AJ29"/>
    <mergeCell ref="F84:F85"/>
    <mergeCell ref="AJ128:AJ129"/>
    <mergeCell ref="AJ126:AJ127"/>
    <mergeCell ref="K113:K114"/>
    <mergeCell ref="K115:K116"/>
    <mergeCell ref="K119:K120"/>
    <mergeCell ref="D117:D118"/>
    <mergeCell ref="D96:D97"/>
    <mergeCell ref="K36:K37"/>
    <mergeCell ref="E128:E129"/>
    <mergeCell ref="A32:A33"/>
    <mergeCell ref="A40:A41"/>
    <mergeCell ref="D40:D41"/>
    <mergeCell ref="A34:A35"/>
    <mergeCell ref="D28:D29"/>
    <mergeCell ref="E28:E29"/>
    <mergeCell ref="AJ36:AJ37"/>
    <mergeCell ref="AJ30:AJ31"/>
    <mergeCell ref="K38:K39"/>
    <mergeCell ref="K40:K41"/>
    <mergeCell ref="A38:A39"/>
    <mergeCell ref="K100:K101"/>
    <mergeCell ref="E122:E123"/>
    <mergeCell ref="C119:C120"/>
    <mergeCell ref="D90:D91"/>
    <mergeCell ref="D94:D95"/>
    <mergeCell ref="D1:AJ2"/>
    <mergeCell ref="AJ61:AJ62"/>
    <mergeCell ref="C68:C69"/>
    <mergeCell ref="C126:C127"/>
    <mergeCell ref="C115:C116"/>
    <mergeCell ref="D115:D116"/>
    <mergeCell ref="C128:C129"/>
    <mergeCell ref="D128:D129"/>
    <mergeCell ref="C122:C123"/>
    <mergeCell ref="D122:D123"/>
    <mergeCell ref="K42:K43"/>
    <mergeCell ref="C117:C118"/>
    <mergeCell ref="E96:E97"/>
    <mergeCell ref="E100:E101"/>
    <mergeCell ref="E80:E81"/>
    <mergeCell ref="K63:K64"/>
    <mergeCell ref="K102:K103"/>
    <mergeCell ref="AJ115:AJ116"/>
    <mergeCell ref="A106:A107"/>
    <mergeCell ref="C106:C107"/>
    <mergeCell ref="D106:D107"/>
    <mergeCell ref="E106:E107"/>
    <mergeCell ref="F106:F107"/>
    <mergeCell ref="AJ106:AJ107"/>
    <mergeCell ref="K106:K107"/>
    <mergeCell ref="C47:C48"/>
    <mergeCell ref="A102:A103"/>
    <mergeCell ref="A104:A105"/>
    <mergeCell ref="C104:C105"/>
    <mergeCell ref="AJ104:AJ105"/>
    <mergeCell ref="K56:K57"/>
    <mergeCell ref="K61:K62"/>
    <mergeCell ref="A111:A112"/>
    <mergeCell ref="A130:A131"/>
    <mergeCell ref="A128:A129"/>
    <mergeCell ref="A126:A127"/>
    <mergeCell ref="C134:C135"/>
    <mergeCell ref="D134:D135"/>
    <mergeCell ref="A80:A81"/>
    <mergeCell ref="A63:A64"/>
    <mergeCell ref="C61:C62"/>
    <mergeCell ref="E102:E103"/>
    <mergeCell ref="AJ59:AJ60"/>
    <mergeCell ref="AJ68:AJ69"/>
    <mergeCell ref="D61:D62"/>
    <mergeCell ref="E61:E62"/>
    <mergeCell ref="AJ82:AJ83"/>
    <mergeCell ref="K65:K66"/>
    <mergeCell ref="D108:D109"/>
    <mergeCell ref="F90:F91"/>
    <mergeCell ref="A76:A77"/>
    <mergeCell ref="A88:A89"/>
    <mergeCell ref="A78:A79"/>
    <mergeCell ref="F63:F64"/>
    <mergeCell ref="D80:D81"/>
    <mergeCell ref="A86:A87"/>
    <mergeCell ref="C84:C85"/>
    <mergeCell ref="D84:D85"/>
    <mergeCell ref="F88:F89"/>
    <mergeCell ref="E84:E85"/>
    <mergeCell ref="E90:E91"/>
    <mergeCell ref="A23:A24"/>
    <mergeCell ref="A19:A20"/>
    <mergeCell ref="C19:C20"/>
    <mergeCell ref="D19:D20"/>
    <mergeCell ref="C34:C35"/>
    <mergeCell ref="A28:A29"/>
    <mergeCell ref="A42:A43"/>
    <mergeCell ref="A45:A46"/>
    <mergeCell ref="C42:C43"/>
    <mergeCell ref="G142:I142"/>
    <mergeCell ref="U142:Y142"/>
    <mergeCell ref="G143:I143"/>
    <mergeCell ref="K143:O143"/>
    <mergeCell ref="U143:Y143"/>
    <mergeCell ref="A122:A123"/>
    <mergeCell ref="A56:A57"/>
    <mergeCell ref="A54:A55"/>
    <mergeCell ref="F80:F81"/>
    <mergeCell ref="A68:A69"/>
    <mergeCell ref="F82:F83"/>
    <mergeCell ref="AJ80:AJ81"/>
    <mergeCell ref="E47:E48"/>
    <mergeCell ref="A59:A60"/>
    <mergeCell ref="A108:A109"/>
    <mergeCell ref="E40:E41"/>
    <mergeCell ref="A145:AJ145"/>
    <mergeCell ref="A146:AJ146"/>
    <mergeCell ref="A144:AJ144"/>
    <mergeCell ref="A1:C2"/>
    <mergeCell ref="A3:A5"/>
    <mergeCell ref="B3:B5"/>
    <mergeCell ref="AA143:AF143"/>
    <mergeCell ref="A142:B142"/>
    <mergeCell ref="AA142:AF142"/>
    <mergeCell ref="A90:A91"/>
    <mergeCell ref="A143:B143"/>
    <mergeCell ref="C40:C41"/>
    <mergeCell ref="A9:A10"/>
    <mergeCell ref="F9:F10"/>
    <mergeCell ref="D119:D120"/>
    <mergeCell ref="E119:E120"/>
    <mergeCell ref="C30:C31"/>
    <mergeCell ref="C74:C75"/>
    <mergeCell ref="D74:D75"/>
    <mergeCell ref="E74:E75"/>
    <mergeCell ref="E78:E79"/>
    <mergeCell ref="E54:E55"/>
    <mergeCell ref="D72:D73"/>
    <mergeCell ref="E72:E73"/>
    <mergeCell ref="E82:E83"/>
    <mergeCell ref="C90:C91"/>
    <mergeCell ref="C108:C109"/>
    <mergeCell ref="C111:C112"/>
    <mergeCell ref="D111:D112"/>
    <mergeCell ref="E115:E116"/>
    <mergeCell ref="AJ108:AJ109"/>
    <mergeCell ref="C96:C97"/>
    <mergeCell ref="C76:C77"/>
    <mergeCell ref="D100:D101"/>
    <mergeCell ref="O49:O50"/>
    <mergeCell ref="W47:W48"/>
    <mergeCell ref="O51:O52"/>
    <mergeCell ref="C54:C55"/>
    <mergeCell ref="D54:D55"/>
    <mergeCell ref="AJ54:AJ55"/>
    <mergeCell ref="C98:C99"/>
    <mergeCell ref="D47:D48"/>
    <mergeCell ref="F98:F99"/>
    <mergeCell ref="AJ84:AJ85"/>
    <mergeCell ref="AJ76:AJ77"/>
    <mergeCell ref="K49:K50"/>
    <mergeCell ref="K111:K112"/>
    <mergeCell ref="K76:K77"/>
    <mergeCell ref="K78:K79"/>
    <mergeCell ref="AJ90:AJ91"/>
    <mergeCell ref="C51:C52"/>
    <mergeCell ref="E68:E69"/>
    <mergeCell ref="K104:K105"/>
    <mergeCell ref="F11:F12"/>
    <mergeCell ref="F96:F97"/>
    <mergeCell ref="E108:E109"/>
    <mergeCell ref="F108:F109"/>
    <mergeCell ref="AJ32:AJ33"/>
    <mergeCell ref="F30:F31"/>
    <mergeCell ref="AJ26:AJ27"/>
    <mergeCell ref="AJ23:AJ24"/>
    <mergeCell ref="E56:E57"/>
    <mergeCell ref="F56:F57"/>
    <mergeCell ref="AJ56:AJ57"/>
    <mergeCell ref="C49:C50"/>
    <mergeCell ref="D49:D50"/>
    <mergeCell ref="F45:F46"/>
    <mergeCell ref="AJ45:AJ46"/>
    <mergeCell ref="F51:F52"/>
    <mergeCell ref="AJ51:AJ52"/>
    <mergeCell ref="D45:D46"/>
    <mergeCell ref="W45:W46"/>
    <mergeCell ref="E38:E39"/>
    <mergeCell ref="E104:E105"/>
    <mergeCell ref="O36:O37"/>
    <mergeCell ref="O38:O39"/>
    <mergeCell ref="F36:F37"/>
    <mergeCell ref="AJ96:AJ97"/>
    <mergeCell ref="F68:F69"/>
    <mergeCell ref="C82:C83"/>
    <mergeCell ref="D82:D83"/>
    <mergeCell ref="F102:F103"/>
    <mergeCell ref="AJ102:AJ103"/>
    <mergeCell ref="K96:K97"/>
    <mergeCell ref="K98:K99"/>
    <mergeCell ref="T3:AA3"/>
    <mergeCell ref="AF3:AI3"/>
    <mergeCell ref="X4:AA4"/>
    <mergeCell ref="AF4:AI4"/>
    <mergeCell ref="AJ9:AJ10"/>
    <mergeCell ref="AJ13:AJ14"/>
    <mergeCell ref="AJ15:AJ16"/>
    <mergeCell ref="AJ17:AJ18"/>
    <mergeCell ref="F32:F33"/>
    <mergeCell ref="AJ11:AJ12"/>
    <mergeCell ref="F23:F24"/>
    <mergeCell ref="D9:D10"/>
    <mergeCell ref="C15:C16"/>
    <mergeCell ref="D32:D33"/>
    <mergeCell ref="AJ19:AJ20"/>
    <mergeCell ref="E19:E20"/>
    <mergeCell ref="F19:F20"/>
    <mergeCell ref="E21:E22"/>
    <mergeCell ref="F21:F22"/>
    <mergeCell ref="K7:K8"/>
    <mergeCell ref="K19:K20"/>
    <mergeCell ref="K26:K27"/>
    <mergeCell ref="K28:K29"/>
    <mergeCell ref="K30:K31"/>
    <mergeCell ref="K32:K33"/>
    <mergeCell ref="D11:D12"/>
    <mergeCell ref="E11:E12"/>
    <mergeCell ref="C21:C22"/>
    <mergeCell ref="D21:D22"/>
    <mergeCell ref="F28:F29"/>
    <mergeCell ref="E9:E10"/>
    <mergeCell ref="E26:E27"/>
    <mergeCell ref="AB3:AE3"/>
    <mergeCell ref="AB4:AE4"/>
    <mergeCell ref="F3:F5"/>
    <mergeCell ref="F7:F8"/>
    <mergeCell ref="W7:W8"/>
    <mergeCell ref="A7:A8"/>
    <mergeCell ref="C7:C8"/>
    <mergeCell ref="D7:D8"/>
    <mergeCell ref="E7:E8"/>
    <mergeCell ref="AJ7:AJ8"/>
    <mergeCell ref="AJ3:AJ5"/>
    <mergeCell ref="H4:K4"/>
    <mergeCell ref="L4:O4"/>
    <mergeCell ref="P4:S4"/>
    <mergeCell ref="T4:W4"/>
    <mergeCell ref="C3:C5"/>
    <mergeCell ref="D3:D5"/>
    <mergeCell ref="E3:E5"/>
    <mergeCell ref="G3:G5"/>
    <mergeCell ref="H3:S3"/>
    <mergeCell ref="F136:F137"/>
    <mergeCell ref="A138:A139"/>
    <mergeCell ref="F122:F123"/>
    <mergeCell ref="AJ122:AJ123"/>
    <mergeCell ref="A134:A135"/>
    <mergeCell ref="C130:C131"/>
    <mergeCell ref="F126:F127"/>
    <mergeCell ref="F128:F129"/>
    <mergeCell ref="F124:F125"/>
    <mergeCell ref="AJ124:AJ125"/>
    <mergeCell ref="D130:D131"/>
    <mergeCell ref="E117:E118"/>
    <mergeCell ref="A140:A141"/>
    <mergeCell ref="C140:C141"/>
    <mergeCell ref="D140:D141"/>
    <mergeCell ref="E140:E141"/>
    <mergeCell ref="A132:A133"/>
    <mergeCell ref="C132:C133"/>
    <mergeCell ref="D132:D133"/>
    <mergeCell ref="E132:E133"/>
    <mergeCell ref="D138:D139"/>
    <mergeCell ref="E138:E139"/>
    <mergeCell ref="C136:C137"/>
    <mergeCell ref="AJ140:AJ141"/>
    <mergeCell ref="D124:D125"/>
    <mergeCell ref="E130:E131"/>
    <mergeCell ref="F134:F135"/>
    <mergeCell ref="D136:D137"/>
    <mergeCell ref="E124:E125"/>
    <mergeCell ref="E134:E135"/>
    <mergeCell ref="F132:F133"/>
    <mergeCell ref="AJ132:AJ133"/>
    <mergeCell ref="K140:K141"/>
    <mergeCell ref="K132:K133"/>
    <mergeCell ref="K134:K135"/>
    <mergeCell ref="D126:D127"/>
    <mergeCell ref="E126:E127"/>
    <mergeCell ref="A98:A99"/>
    <mergeCell ref="A115:A116"/>
    <mergeCell ref="AJ100:AJ101"/>
    <mergeCell ref="F100:F101"/>
    <mergeCell ref="A113:A114"/>
    <mergeCell ref="A94:A95"/>
    <mergeCell ref="A100:A101"/>
    <mergeCell ref="C100:C101"/>
    <mergeCell ref="F115:F116"/>
    <mergeCell ref="F104:F105"/>
    <mergeCell ref="D104:D105"/>
    <mergeCell ref="A74:A75"/>
    <mergeCell ref="F130:F131"/>
    <mergeCell ref="E136:E137"/>
    <mergeCell ref="A72:A73"/>
    <mergeCell ref="F119:F120"/>
    <mergeCell ref="A124:A125"/>
    <mergeCell ref="C124:C125"/>
    <mergeCell ref="C70:C71"/>
    <mergeCell ref="C72:C73"/>
    <mergeCell ref="F140:F141"/>
    <mergeCell ref="A136:A137"/>
    <mergeCell ref="E111:E112"/>
    <mergeCell ref="F111:F112"/>
    <mergeCell ref="C102:C103"/>
    <mergeCell ref="D102:D103"/>
    <mergeCell ref="F117:F118"/>
    <mergeCell ref="A117:A118"/>
    <mergeCell ref="F54:F55"/>
    <mergeCell ref="C26:C27"/>
    <mergeCell ref="C9:C10"/>
    <mergeCell ref="A92:A93"/>
    <mergeCell ref="A82:A83"/>
    <mergeCell ref="A84:A85"/>
    <mergeCell ref="A119:A120"/>
    <mergeCell ref="A65:A66"/>
    <mergeCell ref="A61:A62"/>
    <mergeCell ref="A17:A18"/>
    <mergeCell ref="A21:A22"/>
    <mergeCell ref="A47:A48"/>
    <mergeCell ref="A49:A50"/>
    <mergeCell ref="A51:A52"/>
    <mergeCell ref="A26:A27"/>
    <mergeCell ref="A30:A31"/>
    <mergeCell ref="A36:A37"/>
    <mergeCell ref="D17:D18"/>
    <mergeCell ref="F61:F62"/>
    <mergeCell ref="E32:E33"/>
    <mergeCell ref="D42:D43"/>
    <mergeCell ref="E42:E43"/>
    <mergeCell ref="C38:C39"/>
    <mergeCell ref="D38:D39"/>
    <mergeCell ref="F42:F43"/>
    <mergeCell ref="AJ38:AJ39"/>
    <mergeCell ref="A70:A71"/>
    <mergeCell ref="AJ42:AJ43"/>
    <mergeCell ref="D26:D27"/>
    <mergeCell ref="F26:F27"/>
    <mergeCell ref="E17:E18"/>
    <mergeCell ref="D30:D31"/>
    <mergeCell ref="E30:E31"/>
    <mergeCell ref="F17:F18"/>
    <mergeCell ref="C23:C24"/>
    <mergeCell ref="D23:D24"/>
    <mergeCell ref="E23:E24"/>
    <mergeCell ref="C13:C14"/>
    <mergeCell ref="D13:D14"/>
    <mergeCell ref="E13:E14"/>
    <mergeCell ref="F13:F14"/>
    <mergeCell ref="F15:F16"/>
    <mergeCell ref="D15:D16"/>
    <mergeCell ref="E15:E16"/>
    <mergeCell ref="E51:E52"/>
    <mergeCell ref="F40:F41"/>
    <mergeCell ref="C17:C18"/>
    <mergeCell ref="C28:C29"/>
    <mergeCell ref="C32:C33"/>
    <mergeCell ref="F38:F39"/>
    <mergeCell ref="E34:E35"/>
    <mergeCell ref="F34:F35"/>
    <mergeCell ref="C59:C60"/>
    <mergeCell ref="C45:C46"/>
    <mergeCell ref="F47:F48"/>
    <mergeCell ref="F49:F50"/>
    <mergeCell ref="C56:C57"/>
    <mergeCell ref="A11:A12"/>
    <mergeCell ref="C11:C12"/>
    <mergeCell ref="D51:D52"/>
    <mergeCell ref="A13:A14"/>
    <mergeCell ref="A15:A16"/>
    <mergeCell ref="E86:E87"/>
    <mergeCell ref="F86:F87"/>
    <mergeCell ref="C113:C114"/>
    <mergeCell ref="D113:D114"/>
    <mergeCell ref="E113:E114"/>
    <mergeCell ref="F65:F66"/>
    <mergeCell ref="AJ94:AJ95"/>
    <mergeCell ref="A96:A97"/>
    <mergeCell ref="D98:D99"/>
    <mergeCell ref="E98:E99"/>
    <mergeCell ref="F94:F95"/>
    <mergeCell ref="C65:C66"/>
    <mergeCell ref="D65:D66"/>
    <mergeCell ref="E65:E66"/>
    <mergeCell ref="F70:F71"/>
    <mergeCell ref="C80:C81"/>
    <mergeCell ref="AJ88:AJ89"/>
    <mergeCell ref="E76:E77"/>
    <mergeCell ref="F72:F73"/>
    <mergeCell ref="AJ78:AJ79"/>
    <mergeCell ref="J142:O142"/>
    <mergeCell ref="AJ34:AJ35"/>
    <mergeCell ref="AJ111:AJ112"/>
    <mergeCell ref="AJ113:AJ114"/>
    <mergeCell ref="C92:C93"/>
    <mergeCell ref="D92:D93"/>
    <mergeCell ref="E92:E93"/>
    <mergeCell ref="F92:F93"/>
    <mergeCell ref="AJ92:AJ93"/>
    <mergeCell ref="C36:C37"/>
    <mergeCell ref="E45:E46"/>
    <mergeCell ref="E36:E37"/>
    <mergeCell ref="D68:D69"/>
    <mergeCell ref="C63:C64"/>
    <mergeCell ref="AJ40:AJ41"/>
    <mergeCell ref="AJ47:AJ48"/>
    <mergeCell ref="D63:D64"/>
    <mergeCell ref="E63:E64"/>
    <mergeCell ref="F74:F75"/>
    <mergeCell ref="E94:E95"/>
    <mergeCell ref="C94:C95"/>
    <mergeCell ref="D36:D37"/>
    <mergeCell ref="AJ98:AJ99"/>
    <mergeCell ref="F113:F114"/>
    <mergeCell ref="D34:D35"/>
    <mergeCell ref="D76:D77"/>
    <mergeCell ref="E49:E50"/>
    <mergeCell ref="K117:K118"/>
    <mergeCell ref="AJ72:AJ73"/>
    <mergeCell ref="C78:C79"/>
    <mergeCell ref="D78:D79"/>
    <mergeCell ref="F76:F77"/>
    <mergeCell ref="AJ70:AJ71"/>
    <mergeCell ref="C88:C89"/>
    <mergeCell ref="D88:D89"/>
    <mergeCell ref="E88:E89"/>
    <mergeCell ref="C86:C87"/>
    <mergeCell ref="D86:D87"/>
    <mergeCell ref="AJ86:AJ87"/>
    <mergeCell ref="D70:D71"/>
    <mergeCell ref="E70:E71"/>
    <mergeCell ref="AJ74:AJ75"/>
    <mergeCell ref="F78:F79"/>
    <mergeCell ref="AJ65:AJ66"/>
    <mergeCell ref="K74:K75"/>
    <mergeCell ref="K72:K73"/>
    <mergeCell ref="K70:K71"/>
    <mergeCell ref="K68:K69"/>
    <mergeCell ref="K82:K83"/>
    <mergeCell ref="K80:K81"/>
  </mergeCells>
  <phoneticPr fontId="11" type="noConversion"/>
  <printOptions horizontalCentered="1"/>
  <pageMargins left="0.19685039370078741" right="0.19685039370078741" top="0.39370078740157483" bottom="0.19685039370078741" header="0" footer="0"/>
  <pageSetup paperSize="9" scale="45" fitToHeight="0" orientation="landscape" r:id="rId1"/>
  <headerFooter alignWithMargins="0"/>
  <rowBreaks count="1" manualBreakCount="1">
    <brk id="77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VPI&amp;S_Fluff Transfer</vt:lpstr>
      <vt:lpstr>'VPI&amp;S_Fluff Transfer'!Print_Area</vt:lpstr>
      <vt:lpstr>'VPI&amp;S_Fluff Transfer'!Print_Titles</vt:lpstr>
    </vt:vector>
  </TitlesOfParts>
  <Company>(주)한화건설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moornmo</cp:lastModifiedBy>
  <cp:lastPrinted>2022-05-03T10:42:04Z</cp:lastPrinted>
  <dcterms:created xsi:type="dcterms:W3CDTF">2007-11-19T05:23:48Z</dcterms:created>
  <dcterms:modified xsi:type="dcterms:W3CDTF">2022-09-29T01:55:55Z</dcterms:modified>
</cp:coreProperties>
</file>