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6199/Desktop/123/Bullet_project_JWST/Images/"/>
    </mc:Choice>
  </mc:AlternateContent>
  <xr:revisionPtr revIDLastSave="0" documentId="13_ncr:1_{5DF32FCA-6417-0E4A-A5C6-64A4C2FAF404}" xr6:coauthVersionLast="47" xr6:coauthVersionMax="47" xr10:uidLastSave="{00000000-0000-0000-0000-000000000000}"/>
  <bookViews>
    <workbookView xWindow="14760" yWindow="3620" windowWidth="33800" windowHeight="25180" xr2:uid="{28D40AD2-213D-BC49-83E9-771A4B0E9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V149" i="1" l="1"/>
  <c r="DW149" i="1"/>
  <c r="DU149" i="1"/>
  <c r="DV147" i="1"/>
  <c r="DW147" i="1"/>
  <c r="DU147" i="1"/>
  <c r="DW145" i="1"/>
  <c r="DV145" i="1"/>
  <c r="DU145" i="1"/>
  <c r="DV141" i="1"/>
  <c r="DW141" i="1"/>
  <c r="DU141" i="1"/>
  <c r="DV139" i="1"/>
  <c r="DW139" i="1"/>
  <c r="DU139" i="1"/>
  <c r="DV136" i="1"/>
  <c r="DW136" i="1"/>
  <c r="DU136" i="1"/>
  <c r="DV130" i="1"/>
  <c r="DW130" i="1"/>
  <c r="DU130" i="1"/>
  <c r="DV127" i="1"/>
  <c r="DW127" i="1"/>
  <c r="DU127" i="1"/>
  <c r="DU121" i="1"/>
  <c r="DV121" i="1"/>
  <c r="DW121" i="1"/>
  <c r="DV119" i="1"/>
  <c r="DW119" i="1"/>
  <c r="DU119" i="1"/>
  <c r="DU116" i="1"/>
  <c r="DV116" i="1"/>
  <c r="DW116" i="1"/>
  <c r="DV113" i="1"/>
  <c r="DW113" i="1"/>
  <c r="DU113" i="1"/>
  <c r="DV107" i="1"/>
  <c r="DW107" i="1"/>
  <c r="DU107" i="1"/>
  <c r="DV104" i="1"/>
  <c r="DW104" i="1"/>
  <c r="DU104" i="1"/>
  <c r="DV101" i="1"/>
  <c r="DW101" i="1"/>
  <c r="DU101" i="1"/>
  <c r="DV99" i="1"/>
  <c r="DW99" i="1"/>
  <c r="DU99" i="1"/>
  <c r="DV96" i="1"/>
  <c r="DW96" i="1"/>
  <c r="DU96" i="1"/>
  <c r="DU90" i="1"/>
  <c r="DV90" i="1"/>
  <c r="DW90" i="1"/>
  <c r="DV85" i="1"/>
  <c r="DW85" i="1"/>
  <c r="DU85" i="1"/>
  <c r="DV81" i="1"/>
  <c r="DW81" i="1"/>
  <c r="DU81" i="1"/>
  <c r="DV78" i="1"/>
  <c r="DW78" i="1"/>
  <c r="DU78" i="1"/>
  <c r="DV75" i="1"/>
  <c r="DW75" i="1"/>
  <c r="DU75" i="1"/>
  <c r="DV72" i="1"/>
  <c r="DW72" i="1"/>
  <c r="DU72" i="1"/>
  <c r="DW69" i="1"/>
  <c r="DV69" i="1"/>
  <c r="DU69" i="1"/>
  <c r="DV66" i="1"/>
  <c r="DW66" i="1"/>
  <c r="DU66" i="1"/>
  <c r="DV57" i="1"/>
  <c r="DW57" i="1"/>
  <c r="DU57" i="1"/>
  <c r="DV60" i="1"/>
  <c r="DW60" i="1"/>
  <c r="DU60" i="1"/>
  <c r="DV45" i="1"/>
  <c r="DW45" i="1"/>
  <c r="DU45" i="1"/>
  <c r="DV42" i="1"/>
  <c r="DW42" i="1"/>
  <c r="DU42" i="1"/>
  <c r="DV36" i="1"/>
  <c r="DW36" i="1"/>
  <c r="DU36" i="1"/>
  <c r="DW33" i="1"/>
  <c r="DV33" i="1"/>
  <c r="DU33" i="1"/>
  <c r="DW24" i="1"/>
  <c r="DV24" i="1"/>
  <c r="DU24" i="1"/>
  <c r="DV19" i="1"/>
  <c r="DW19" i="1"/>
  <c r="DU19" i="1"/>
  <c r="DV13" i="1"/>
  <c r="DW13" i="1"/>
  <c r="DU13" i="1"/>
  <c r="DV11" i="1"/>
  <c r="DW11" i="1"/>
  <c r="DU11" i="1"/>
  <c r="DV9" i="1"/>
  <c r="DW9" i="1"/>
  <c r="DU9" i="1"/>
  <c r="DV7" i="1"/>
  <c r="DW7" i="1"/>
  <c r="DU7" i="1"/>
  <c r="DW5" i="1"/>
  <c r="DU5" i="1"/>
  <c r="DV5" i="1"/>
</calcChain>
</file>

<file path=xl/sharedStrings.xml><?xml version="1.0" encoding="utf-8"?>
<sst xmlns="http://schemas.openxmlformats.org/spreadsheetml/2006/main" count="6661" uniqueCount="258">
  <si>
    <t>1a</t>
  </si>
  <si>
    <t>1b</t>
  </si>
  <si>
    <t>2a</t>
  </si>
  <si>
    <t>2b</t>
  </si>
  <si>
    <t>3a</t>
  </si>
  <si>
    <t>3b</t>
  </si>
  <si>
    <t>4a</t>
  </si>
  <si>
    <t>4b</t>
  </si>
  <si>
    <t>5.1a</t>
  </si>
  <si>
    <t>5.1b</t>
  </si>
  <si>
    <t>5.1c</t>
  </si>
  <si>
    <t>5.2a</t>
  </si>
  <si>
    <t>5.2b</t>
  </si>
  <si>
    <t>5.2c</t>
  </si>
  <si>
    <t>6.1a</t>
  </si>
  <si>
    <t>6.1b</t>
  </si>
  <si>
    <t>6.1c</t>
  </si>
  <si>
    <t>6.2a</t>
  </si>
  <si>
    <t>6.2c</t>
  </si>
  <si>
    <t>7.1a</t>
  </si>
  <si>
    <t>7.1b</t>
  </si>
  <si>
    <t>7.1c</t>
  </si>
  <si>
    <t>7.2a</t>
  </si>
  <si>
    <t>7.2b</t>
  </si>
  <si>
    <t>7.2c</t>
  </si>
  <si>
    <t>7.3a</t>
  </si>
  <si>
    <t>7.3b</t>
  </si>
  <si>
    <t>7.3c</t>
  </si>
  <si>
    <t>8a</t>
  </si>
  <si>
    <t>8b</t>
  </si>
  <si>
    <t>8c</t>
  </si>
  <si>
    <t>9.1a</t>
  </si>
  <si>
    <t>9.1b</t>
  </si>
  <si>
    <t>9.1c</t>
  </si>
  <si>
    <t>9.2a</t>
  </si>
  <si>
    <t>9.2b</t>
  </si>
  <si>
    <t>9.2c</t>
  </si>
  <si>
    <t>10a</t>
  </si>
  <si>
    <t>10b</t>
  </si>
  <si>
    <t>10c</t>
  </si>
  <si>
    <t>11.1a</t>
  </si>
  <si>
    <t>11.1b</t>
  </si>
  <si>
    <t>11.1c</t>
  </si>
  <si>
    <t>11.2a</t>
  </si>
  <si>
    <t>11.2b</t>
  </si>
  <si>
    <t>11.2c</t>
  </si>
  <si>
    <t>11.3a</t>
  </si>
  <si>
    <t>11.3b</t>
  </si>
  <si>
    <t>11.3c</t>
  </si>
  <si>
    <t>12.1a</t>
  </si>
  <si>
    <t>12.1b</t>
  </si>
  <si>
    <t>12.1c</t>
  </si>
  <si>
    <t>12.2a</t>
  </si>
  <si>
    <t>12.2b</t>
  </si>
  <si>
    <t>12.2c</t>
  </si>
  <si>
    <t>12.3a</t>
  </si>
  <si>
    <t>12.3b</t>
  </si>
  <si>
    <t>12.3c</t>
  </si>
  <si>
    <t>13a</t>
  </si>
  <si>
    <t>13b</t>
  </si>
  <si>
    <t>13c</t>
  </si>
  <si>
    <t>14a</t>
  </si>
  <si>
    <t>14b</t>
  </si>
  <si>
    <t>14c</t>
  </si>
  <si>
    <t>15a</t>
  </si>
  <si>
    <t>15b</t>
  </si>
  <si>
    <t>15c</t>
  </si>
  <si>
    <t>16a</t>
  </si>
  <si>
    <t>16b</t>
  </si>
  <si>
    <t>16c</t>
  </si>
  <si>
    <t>17a</t>
  </si>
  <si>
    <t>17b</t>
  </si>
  <si>
    <t>17c</t>
  </si>
  <si>
    <t>18.1a</t>
  </si>
  <si>
    <t>18.1b</t>
  </si>
  <si>
    <t>18.2a</t>
  </si>
  <si>
    <t>18.2b</t>
  </si>
  <si>
    <t>19.1a</t>
  </si>
  <si>
    <t>19.1b</t>
  </si>
  <si>
    <t>19.1c</t>
  </si>
  <si>
    <t>19.2b</t>
  </si>
  <si>
    <t>19.2c</t>
  </si>
  <si>
    <t>20.1a</t>
  </si>
  <si>
    <t>20.1b</t>
  </si>
  <si>
    <t>20.1c</t>
  </si>
  <si>
    <t>20.2a</t>
  </si>
  <si>
    <t>20.2b</t>
  </si>
  <si>
    <t>20.2c</t>
  </si>
  <si>
    <t>21.1a</t>
  </si>
  <si>
    <t>21.1b</t>
  </si>
  <si>
    <t>21.2a</t>
  </si>
  <si>
    <t>21.2b</t>
  </si>
  <si>
    <t>22a</t>
  </si>
  <si>
    <t>22b</t>
  </si>
  <si>
    <t>22c</t>
  </si>
  <si>
    <t>23a</t>
  </si>
  <si>
    <t>23b</t>
  </si>
  <si>
    <t>23c</t>
  </si>
  <si>
    <t>24.1a</t>
  </si>
  <si>
    <t>24.1b</t>
  </si>
  <si>
    <t>24.1c</t>
  </si>
  <si>
    <t>24.2a</t>
  </si>
  <si>
    <t>24.2b</t>
  </si>
  <si>
    <t>24.2c</t>
  </si>
  <si>
    <t>25a</t>
  </si>
  <si>
    <t>25b</t>
  </si>
  <si>
    <t>25c</t>
  </si>
  <si>
    <t>26a</t>
  </si>
  <si>
    <t>69369 </t>
  </si>
  <si>
    <t>26b</t>
  </si>
  <si>
    <t>26c</t>
  </si>
  <si>
    <t>27a</t>
  </si>
  <si>
    <t>27c</t>
  </si>
  <si>
    <t>28a</t>
  </si>
  <si>
    <t>28b</t>
  </si>
  <si>
    <t>28c</t>
  </si>
  <si>
    <t>29a</t>
  </si>
  <si>
    <t>29b</t>
  </si>
  <si>
    <t>29c</t>
  </si>
  <si>
    <t>31a</t>
  </si>
  <si>
    <t>31b</t>
  </si>
  <si>
    <t>32a</t>
  </si>
  <si>
    <t>32b</t>
  </si>
  <si>
    <t>33.1a</t>
  </si>
  <si>
    <t>33.1b</t>
  </si>
  <si>
    <t>33.2a</t>
  </si>
  <si>
    <t>33.2b</t>
  </si>
  <si>
    <t>33.3a</t>
  </si>
  <si>
    <t>33.3b</t>
  </si>
  <si>
    <t>F444 filter</t>
  </si>
  <si>
    <t>20479 </t>
  </si>
  <si>
    <t>11.4a</t>
  </si>
  <si>
    <t>11.4b</t>
  </si>
  <si>
    <t>11.4c</t>
  </si>
  <si>
    <t>21.1c</t>
  </si>
  <si>
    <t>30.1a</t>
  </si>
  <si>
    <t>30.1b</t>
  </si>
  <si>
    <t>30.2a</t>
  </si>
  <si>
    <t>30.2b</t>
  </si>
  <si>
    <t>30.3a</t>
  </si>
  <si>
    <t>30.3b</t>
  </si>
  <si>
    <t>34a</t>
  </si>
  <si>
    <t>34b</t>
  </si>
  <si>
    <t>F200 filter</t>
  </si>
  <si>
    <t>ID</t>
  </si>
  <si>
    <t>X (numpy)</t>
  </si>
  <si>
    <t>RA (ICRS)</t>
  </si>
  <si>
    <t>DEC (ICRS)</t>
  </si>
  <si>
    <t>Y (numpy)</t>
  </si>
  <si>
    <t>ID (Source extractor)</t>
  </si>
  <si>
    <t>circle(</t>
  </si>
  <si>
    <t>,</t>
  </si>
  <si>
    <t>color=green</t>
  </si>
  <si>
    <t>text={</t>
  </si>
  <si>
    <t>}</t>
  </si>
  <si>
    <t>,0.25")#</t>
  </si>
  <si>
    <t>Weight</t>
  </si>
  <si>
    <t>Redshift</t>
  </si>
  <si>
    <t>31c</t>
  </si>
  <si>
    <t>3</t>
  </si>
  <si>
    <t>bronze</t>
  </si>
  <si>
    <t>silver</t>
  </si>
  <si>
    <t>2.79</t>
  </si>
  <si>
    <t>gold</t>
  </si>
  <si>
    <t>2.05</t>
  </si>
  <si>
    <t>3.2541</t>
  </si>
  <si>
    <t>2.99</t>
  </si>
  <si>
    <t>2.53</t>
  </si>
  <si>
    <t>3.537</t>
  </si>
  <si>
    <t>3.26062</t>
  </si>
  <si>
    <t>#ID</t>
  </si>
  <si>
    <t>35a</t>
  </si>
  <si>
    <t>35b</t>
  </si>
  <si>
    <t>photoz</t>
  </si>
  <si>
    <t>3.03</t>
  </si>
  <si>
    <t>2.65</t>
  </si>
  <si>
    <t>3.24</t>
  </si>
  <si>
    <t>3.13</t>
  </si>
  <si>
    <t>1.91</t>
  </si>
  <si>
    <t>1.92</t>
  </si>
  <si>
    <t>1.70</t>
  </si>
  <si>
    <t>1.87</t>
  </si>
  <si>
    <t>3.37</t>
  </si>
  <si>
    <t>2.44</t>
  </si>
  <si>
    <t>1.68</t>
  </si>
  <si>
    <t>1.75</t>
  </si>
  <si>
    <t>2.02</t>
  </si>
  <si>
    <t>2.25</t>
  </si>
  <si>
    <t>2.71</t>
  </si>
  <si>
    <t>2.39</t>
  </si>
  <si>
    <t>1.95</t>
  </si>
  <si>
    <t>1.69</t>
  </si>
  <si>
    <t>1.81</t>
  </si>
  <si>
    <t>1.96</t>
  </si>
  <si>
    <t>2.22</t>
  </si>
  <si>
    <t>2.68</t>
  </si>
  <si>
    <t>1.32</t>
  </si>
  <si>
    <t>z</t>
  </si>
  <si>
    <t>class</t>
  </si>
  <si>
    <t>13421(F200W)</t>
  </si>
  <si>
    <t>37a</t>
  </si>
  <si>
    <t>37b</t>
  </si>
  <si>
    <t>37c</t>
  </si>
  <si>
    <t>36a</t>
  </si>
  <si>
    <t>36b</t>
  </si>
  <si>
    <t>36c</t>
  </si>
  <si>
    <t>22910(F200W)</t>
  </si>
  <si>
    <t>38a</t>
  </si>
  <si>
    <t>38b</t>
  </si>
  <si>
    <t>39a</t>
  </si>
  <si>
    <t>39b</t>
  </si>
  <si>
    <t>40a</t>
  </si>
  <si>
    <t>40b</t>
  </si>
  <si>
    <t>28.1a</t>
  </si>
  <si>
    <t>28.1b</t>
  </si>
  <si>
    <t>28.2a</t>
  </si>
  <si>
    <t>28.2b</t>
  </si>
  <si>
    <t>28.3a</t>
  </si>
  <si>
    <t>28.3b</t>
  </si>
  <si>
    <t>color=cyan</t>
  </si>
  <si>
    <t>photz</t>
  </si>
  <si>
    <t>specz</t>
  </si>
  <si>
    <t>16per</t>
  </si>
  <si>
    <t>median</t>
  </si>
  <si>
    <t>84per</t>
  </si>
  <si>
    <t>redshift_prev_results</t>
  </si>
  <si>
    <t>-</t>
  </si>
  <si>
    <t>lower_err</t>
  </si>
  <si>
    <t>upper_Err</t>
  </si>
  <si>
    <t>redshift</t>
  </si>
  <si>
    <t>21a</t>
  </si>
  <si>
    <t>21b</t>
  </si>
  <si>
    <t>21c</t>
  </si>
  <si>
    <t>41a</t>
  </si>
  <si>
    <t>41b</t>
  </si>
  <si>
    <t>color=red</t>
  </si>
  <si>
    <t>S1.1_P16_H.1</t>
  </si>
  <si>
    <t>M6.1_P16_K.1</t>
  </si>
  <si>
    <t>M4.1_R21_3.1</t>
  </si>
  <si>
    <t>M1.1_P16_A1.1</t>
  </si>
  <si>
    <t>M5.1_R21_15.1</t>
  </si>
  <si>
    <t>M2.1_P16_Fa.1</t>
  </si>
  <si>
    <t>M3.1_P16_Fb.1</t>
  </si>
  <si>
    <t>M7.1_P16_1.1</t>
  </si>
  <si>
    <t>M8.1_P16_2.1</t>
  </si>
  <si>
    <t>M9.1_P16_3.1</t>
  </si>
  <si>
    <t>M10.1_P16_4.1</t>
  </si>
  <si>
    <t>M11.1_P16_5.1</t>
  </si>
  <si>
    <t>S2.1_P16_I.1n</t>
  </si>
  <si>
    <t>S3.1_P16_J.1</t>
  </si>
  <si>
    <t>S4.1_P16_G.1</t>
  </si>
  <si>
    <t>spec z</t>
  </si>
  <si>
    <t>photo z (16 percentile)</t>
  </si>
  <si>
    <t>photo z (50 percentile)</t>
  </si>
  <si>
    <t>photo z (84 percentile)</t>
  </si>
  <si>
    <t>model redshift lower bound</t>
  </si>
  <si>
    <t>model redshift upper bound</t>
  </si>
  <si>
    <t>model redshift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</si>
</sst>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2"/>
      <color theme="1"/>
      <name val="Calibri"/>
      <family val="2"/>
    </font>
    <font>
      <sz val="12"/>
      <color theme="1"/>
      <name val="Calibri Light"/>
      <family val="2"/>
      <scheme val="major"/>
    </font>
    <font>
      <sz val="12"/>
      <color theme="1"/>
      <name val="Andale Mono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1" fillId="3" borderId="1" applyNumberFormat="0" applyAlignment="0" applyProtection="0"/>
    <xf numFmtId="0" fontId="12" fillId="4" borderId="0" applyNumberFormat="0" applyBorder="0" applyAlignment="0" applyProtection="0"/>
    <xf numFmtId="0" fontId="13" fillId="5" borderId="2" applyNumberFormat="0" applyAlignment="0" applyProtection="0"/>
    <xf numFmtId="0" fontId="14" fillId="6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0" fontId="6" fillId="0" borderId="0" xfId="0" applyFont="1"/>
    <xf numFmtId="0" fontId="7" fillId="0" borderId="0" xfId="0" applyFont="1"/>
    <xf numFmtId="49" fontId="8" fillId="0" borderId="0" xfId="0" applyNumberFormat="1" applyFont="1"/>
    <xf numFmtId="0" fontId="10" fillId="2" borderId="0" xfId="1"/>
    <xf numFmtId="49" fontId="10" fillId="2" borderId="0" xfId="1" applyNumberFormat="1"/>
    <xf numFmtId="49" fontId="3" fillId="0" borderId="0" xfId="0" applyNumberFormat="1" applyFont="1"/>
    <xf numFmtId="0" fontId="11" fillId="3" borderId="1" xfId="2"/>
    <xf numFmtId="0" fontId="12" fillId="4" borderId="0" xfId="3"/>
    <xf numFmtId="0" fontId="13" fillId="5" borderId="2" xfId="4"/>
    <xf numFmtId="0" fontId="14" fillId="6" borderId="0" xfId="5"/>
    <xf numFmtId="49" fontId="14" fillId="6" borderId="0" xfId="5" applyNumberFormat="1"/>
    <xf numFmtId="0" fontId="0" fillId="0" borderId="0" xfId="0" applyFont="1"/>
  </cellXfs>
  <cellStyles count="6">
    <cellStyle name="Bad" xfId="1" builtinId="27"/>
    <cellStyle name="Check Cell" xfId="2" builtinId="23"/>
    <cellStyle name="Good" xfId="5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CDA8-F8F0-374E-9403-A2769BD16CD7}">
  <dimension ref="A4:HC178"/>
  <sheetViews>
    <sheetView tabSelected="1" topLeftCell="GB77" zoomScaleNormal="100" workbookViewId="0">
      <selection activeCell="GN85" sqref="GN85"/>
    </sheetView>
  </sheetViews>
  <sheetFormatPr baseColWidth="10" defaultRowHeight="16" x14ac:dyDescent="0.2"/>
  <cols>
    <col min="4" max="4" width="10.83203125" style="2"/>
    <col min="26" max="26" width="16.6640625" customWidth="1"/>
    <col min="27" max="27" width="19.33203125" customWidth="1"/>
    <col min="28" max="28" width="19.1640625" customWidth="1"/>
    <col min="29" max="29" width="21.83203125" customWidth="1"/>
    <col min="34" max="34" width="19.1640625" customWidth="1"/>
    <col min="36" max="36" width="21.83203125" customWidth="1"/>
    <col min="48" max="48" width="13.1640625" customWidth="1"/>
    <col min="49" max="49" width="16.6640625" customWidth="1"/>
    <col min="50" max="50" width="19.33203125" customWidth="1"/>
    <col min="53" max="53" width="16.6640625" customWidth="1"/>
    <col min="64" max="64" width="14.83203125" customWidth="1"/>
    <col min="67" max="70" width="14.83203125" customWidth="1"/>
    <col min="72" max="75" width="14.83203125" customWidth="1"/>
    <col min="78" max="78" width="15.83203125" customWidth="1"/>
    <col min="79" max="79" width="14.83203125" customWidth="1"/>
    <col min="80" max="83" width="15.83203125" customWidth="1"/>
    <col min="86" max="86" width="15.83203125" customWidth="1"/>
    <col min="88" max="88" width="15.83203125" customWidth="1"/>
    <col min="92" max="92" width="15.83203125" customWidth="1"/>
    <col min="101" max="101" width="15.83203125" customWidth="1"/>
    <col min="102" max="102" width="14.83203125" customWidth="1"/>
    <col min="103" max="106" width="15.83203125" customWidth="1"/>
    <col min="109" max="109" width="10.83203125" style="15"/>
    <col min="110" max="110" width="0" hidden="1" customWidth="1"/>
    <col min="116" max="116" width="18.33203125" customWidth="1"/>
    <col min="125" max="127" width="10.83203125" style="6"/>
    <col min="143" max="144" width="14.83203125" customWidth="1"/>
    <col min="156" max="156" width="15.83203125" customWidth="1"/>
    <col min="157" max="157" width="14.83203125" customWidth="1"/>
    <col min="158" max="161" width="15.83203125" customWidth="1"/>
    <col min="164" max="164" width="10.83203125" style="16"/>
    <col min="166" max="166" width="15.83203125" customWidth="1"/>
    <col min="168" max="168" width="15.83203125" customWidth="1"/>
    <col min="172" max="172" width="15.83203125" customWidth="1"/>
    <col min="174" max="174" width="10.83203125" style="16"/>
    <col min="185" max="186" width="15.83203125" customWidth="1"/>
    <col min="187" max="187" width="15.6640625" customWidth="1"/>
    <col min="188" max="188" width="19.83203125" customWidth="1"/>
    <col min="189" max="189" width="20.5" customWidth="1"/>
    <col min="190" max="190" width="20.83203125" customWidth="1"/>
    <col min="191" max="191" width="23.6640625" customWidth="1"/>
    <col min="192" max="192" width="13.33203125" customWidth="1"/>
    <col min="193" max="193" width="23.83203125" customWidth="1"/>
    <col min="194" max="194" width="16.83203125" customWidth="1"/>
  </cols>
  <sheetData>
    <row r="4" spans="1:211" x14ac:dyDescent="0.2">
      <c r="A4" s="1" t="s">
        <v>129</v>
      </c>
      <c r="B4" t="s">
        <v>144</v>
      </c>
      <c r="D4" s="2" t="s">
        <v>144</v>
      </c>
      <c r="E4" s="2" t="s">
        <v>145</v>
      </c>
      <c r="F4" s="2" t="s">
        <v>148</v>
      </c>
      <c r="G4" s="2" t="s">
        <v>146</v>
      </c>
      <c r="H4" s="2" t="s">
        <v>147</v>
      </c>
      <c r="L4" t="s">
        <v>143</v>
      </c>
      <c r="M4" t="s">
        <v>144</v>
      </c>
      <c r="O4" s="2" t="s">
        <v>144</v>
      </c>
      <c r="P4" s="2" t="s">
        <v>145</v>
      </c>
      <c r="Q4" s="2" t="s">
        <v>148</v>
      </c>
      <c r="R4" s="2" t="s">
        <v>146</v>
      </c>
      <c r="S4" s="2" t="s">
        <v>147</v>
      </c>
      <c r="X4" t="s">
        <v>170</v>
      </c>
      <c r="Y4" s="2" t="s">
        <v>149</v>
      </c>
      <c r="Z4" s="2" t="s">
        <v>145</v>
      </c>
      <c r="AA4" s="2" t="s">
        <v>148</v>
      </c>
      <c r="AB4" s="2" t="s">
        <v>146</v>
      </c>
      <c r="AC4" s="2" t="s">
        <v>147</v>
      </c>
      <c r="AH4" s="2"/>
      <c r="AJ4" s="2"/>
      <c r="AS4" t="s">
        <v>170</v>
      </c>
      <c r="AT4" t="s">
        <v>144</v>
      </c>
      <c r="AU4" s="2" t="s">
        <v>144</v>
      </c>
      <c r="AV4" s="2" t="s">
        <v>145</v>
      </c>
      <c r="AW4" s="2" t="s">
        <v>148</v>
      </c>
      <c r="AX4" t="s">
        <v>157</v>
      </c>
      <c r="AY4" t="s">
        <v>156</v>
      </c>
      <c r="BA4" t="s">
        <v>173</v>
      </c>
      <c r="BE4" s="6"/>
      <c r="BK4" s="6"/>
      <c r="BL4" t="s">
        <v>170</v>
      </c>
      <c r="BM4" t="s">
        <v>144</v>
      </c>
      <c r="BO4" s="2" t="s">
        <v>145</v>
      </c>
      <c r="BP4" s="2" t="s">
        <v>148</v>
      </c>
      <c r="BQ4" s="2" t="s">
        <v>197</v>
      </c>
      <c r="BR4" s="2" t="s">
        <v>198</v>
      </c>
      <c r="BT4" s="2" t="s">
        <v>149</v>
      </c>
      <c r="BU4" s="2" t="s">
        <v>146</v>
      </c>
      <c r="BV4" s="2" t="s">
        <v>147</v>
      </c>
      <c r="BZ4" t="s">
        <v>170</v>
      </c>
      <c r="CA4" s="2" t="s">
        <v>149</v>
      </c>
      <c r="CB4" s="2" t="s">
        <v>145</v>
      </c>
      <c r="CC4" s="2" t="s">
        <v>148</v>
      </c>
      <c r="CD4" s="2" t="s">
        <v>146</v>
      </c>
      <c r="CE4" s="2" t="s">
        <v>147</v>
      </c>
      <c r="CH4" s="2"/>
      <c r="CJ4" s="2"/>
      <c r="CW4" t="s">
        <v>170</v>
      </c>
      <c r="CX4" s="2" t="s">
        <v>149</v>
      </c>
      <c r="CY4" s="2" t="s">
        <v>145</v>
      </c>
      <c r="CZ4" s="2" t="s">
        <v>148</v>
      </c>
      <c r="DA4" s="2" t="s">
        <v>146</v>
      </c>
      <c r="DB4" s="2" t="s">
        <v>147</v>
      </c>
      <c r="DC4" s="2" t="s">
        <v>229</v>
      </c>
      <c r="DD4" s="2" t="s">
        <v>198</v>
      </c>
      <c r="DF4" s="2" t="s">
        <v>221</v>
      </c>
      <c r="DG4" s="2" t="s">
        <v>225</v>
      </c>
      <c r="DH4" s="2" t="s">
        <v>227</v>
      </c>
      <c r="DI4" t="s">
        <v>220</v>
      </c>
      <c r="DJ4" t="s">
        <v>228</v>
      </c>
      <c r="DK4" t="s">
        <v>198</v>
      </c>
      <c r="DP4" t="s">
        <v>222</v>
      </c>
      <c r="DQ4" t="s">
        <v>223</v>
      </c>
      <c r="DR4" t="s">
        <v>224</v>
      </c>
      <c r="EJ4" t="s">
        <v>170</v>
      </c>
      <c r="EK4" t="s">
        <v>144</v>
      </c>
      <c r="EM4" s="2" t="s">
        <v>145</v>
      </c>
      <c r="EN4" s="2" t="s">
        <v>148</v>
      </c>
      <c r="EO4" s="2" t="s">
        <v>229</v>
      </c>
      <c r="EP4" s="2" t="s">
        <v>198</v>
      </c>
      <c r="EZ4" t="s">
        <v>170</v>
      </c>
      <c r="FA4" s="2" t="s">
        <v>149</v>
      </c>
      <c r="FB4" s="2" t="s">
        <v>145</v>
      </c>
      <c r="FC4" s="2" t="s">
        <v>148</v>
      </c>
      <c r="FD4" s="2" t="s">
        <v>146</v>
      </c>
      <c r="FE4" s="2" t="s">
        <v>147</v>
      </c>
      <c r="FF4" s="2" t="s">
        <v>229</v>
      </c>
      <c r="FG4" s="2" t="s">
        <v>198</v>
      </c>
      <c r="FJ4" s="2"/>
      <c r="FL4" s="2"/>
      <c r="FS4" t="s">
        <v>170</v>
      </c>
      <c r="FT4" t="s">
        <v>144</v>
      </c>
      <c r="FV4" s="2" t="s">
        <v>145</v>
      </c>
      <c r="FW4" s="2" t="s">
        <v>148</v>
      </c>
      <c r="FX4" s="2" t="s">
        <v>229</v>
      </c>
      <c r="FY4" s="2" t="s">
        <v>198</v>
      </c>
      <c r="GB4" t="s">
        <v>170</v>
      </c>
      <c r="GC4" s="2" t="s">
        <v>146</v>
      </c>
      <c r="GD4" s="2" t="s">
        <v>147</v>
      </c>
      <c r="GE4" s="2" t="s">
        <v>251</v>
      </c>
      <c r="GF4" s="2" t="s">
        <v>252</v>
      </c>
      <c r="GG4" s="2" t="s">
        <v>253</v>
      </c>
      <c r="GH4" s="2" t="s">
        <v>254</v>
      </c>
      <c r="GI4" s="2" t="s">
        <v>255</v>
      </c>
      <c r="GJ4" s="2" t="s">
        <v>257</v>
      </c>
      <c r="GK4" s="2" t="s">
        <v>256</v>
      </c>
    </row>
    <row r="5" spans="1:211" x14ac:dyDescent="0.2">
      <c r="A5" s="1" t="s">
        <v>1</v>
      </c>
      <c r="B5">
        <v>34588</v>
      </c>
      <c r="D5" s="2">
        <v>34588</v>
      </c>
      <c r="E5">
        <v>5818.0614999999998</v>
      </c>
      <c r="F5">
        <v>3932.1003000000001</v>
      </c>
      <c r="G5">
        <v>104.651214122684</v>
      </c>
      <c r="H5">
        <v>-55.961206531596403</v>
      </c>
      <c r="L5" s="1" t="s">
        <v>0</v>
      </c>
      <c r="M5">
        <v>12695</v>
      </c>
      <c r="O5" s="2">
        <v>12695</v>
      </c>
      <c r="P5">
        <v>5599.9354999999996</v>
      </c>
      <c r="Q5">
        <v>4009.6370000000002</v>
      </c>
      <c r="R5">
        <v>104.653378584604</v>
      </c>
      <c r="S5">
        <v>-55.960775104687599</v>
      </c>
      <c r="X5" s="1" t="s">
        <v>0</v>
      </c>
      <c r="Y5" s="2">
        <v>12695</v>
      </c>
      <c r="Z5">
        <v>5599.9354999999996</v>
      </c>
      <c r="AA5">
        <v>4009.6370000000002</v>
      </c>
      <c r="AB5">
        <v>104.653378584604</v>
      </c>
      <c r="AC5">
        <v>-55.960775104687599</v>
      </c>
      <c r="AG5" t="s">
        <v>150</v>
      </c>
      <c r="AH5">
        <v>104.653378584604</v>
      </c>
      <c r="AI5" t="s">
        <v>151</v>
      </c>
      <c r="AJ5">
        <v>-55.960775104687599</v>
      </c>
      <c r="AK5" t="s">
        <v>155</v>
      </c>
      <c r="AL5" t="s">
        <v>152</v>
      </c>
      <c r="AM5" t="s">
        <v>153</v>
      </c>
      <c r="AN5" s="1" t="s">
        <v>0</v>
      </c>
      <c r="AO5" t="s">
        <v>154</v>
      </c>
      <c r="AS5" s="1" t="s">
        <v>0</v>
      </c>
      <c r="AT5">
        <v>1</v>
      </c>
      <c r="AU5" s="2">
        <v>1.1000000000000001</v>
      </c>
      <c r="AV5">
        <v>5599.9354999999996</v>
      </c>
      <c r="AW5">
        <v>4009.6370000000002</v>
      </c>
      <c r="AX5" s="6" t="s">
        <v>174</v>
      </c>
      <c r="AY5" s="6" t="s">
        <v>161</v>
      </c>
      <c r="BA5" s="4">
        <v>3.0318655969999999</v>
      </c>
      <c r="BB5" s="1"/>
      <c r="BE5" s="6"/>
      <c r="BF5" s="2" t="s">
        <v>0</v>
      </c>
      <c r="BG5">
        <v>16860</v>
      </c>
      <c r="BH5">
        <v>0</v>
      </c>
      <c r="BI5">
        <v>0</v>
      </c>
      <c r="BJ5" s="6">
        <v>0</v>
      </c>
      <c r="BK5" s="6"/>
      <c r="BL5" s="1" t="s">
        <v>0</v>
      </c>
      <c r="BM5">
        <v>1</v>
      </c>
      <c r="BN5" s="2">
        <v>1.1000000000000001</v>
      </c>
      <c r="BO5">
        <v>5599.9354999999996</v>
      </c>
      <c r="BP5">
        <v>4009.6370000000002</v>
      </c>
      <c r="BQ5">
        <v>6.4657397000000003</v>
      </c>
      <c r="BR5" t="s">
        <v>161</v>
      </c>
      <c r="BT5" s="2">
        <v>12695</v>
      </c>
      <c r="BU5">
        <v>104.653378584604</v>
      </c>
      <c r="BV5">
        <v>-55.960775104687599</v>
      </c>
      <c r="BZ5" s="1" t="s">
        <v>0</v>
      </c>
      <c r="CA5" s="2">
        <v>12695</v>
      </c>
      <c r="CB5">
        <v>5599.9354999999996</v>
      </c>
      <c r="CC5">
        <v>4009.6370000000002</v>
      </c>
      <c r="CD5">
        <v>104.653378584604</v>
      </c>
      <c r="CE5">
        <v>-55.960775104687599</v>
      </c>
      <c r="CG5" t="s">
        <v>150</v>
      </c>
      <c r="CH5">
        <v>104.653378584604</v>
      </c>
      <c r="CI5" t="s">
        <v>151</v>
      </c>
      <c r="CJ5">
        <v>-55.960775104687599</v>
      </c>
      <c r="CK5" t="s">
        <v>155</v>
      </c>
      <c r="CL5" t="s">
        <v>219</v>
      </c>
      <c r="CM5" t="s">
        <v>153</v>
      </c>
      <c r="CN5" s="1" t="s">
        <v>0</v>
      </c>
      <c r="CO5" t="s">
        <v>154</v>
      </c>
      <c r="CW5" s="1" t="s">
        <v>0</v>
      </c>
      <c r="CX5" s="2">
        <v>12695</v>
      </c>
      <c r="CY5">
        <v>5599.9354999999996</v>
      </c>
      <c r="CZ5">
        <v>4009.6370000000002</v>
      </c>
      <c r="DA5">
        <v>104.653378584604</v>
      </c>
      <c r="DB5">
        <v>-55.960775104687599</v>
      </c>
      <c r="DC5">
        <v>6.6228350000000002</v>
      </c>
      <c r="DD5" t="s">
        <v>161</v>
      </c>
      <c r="DG5">
        <v>6.4657</v>
      </c>
      <c r="DI5">
        <v>6.6228350000000002</v>
      </c>
      <c r="DK5" t="s">
        <v>161</v>
      </c>
      <c r="DO5" t="s">
        <v>0</v>
      </c>
      <c r="DP5">
        <v>6.6189799999999996</v>
      </c>
      <c r="DQ5">
        <v>6.6495100000000003</v>
      </c>
      <c r="DR5">
        <v>6.6801700000000004</v>
      </c>
      <c r="DU5" s="6">
        <f>AVERAGE(DP5:DP6)</f>
        <v>6.1713500000000003</v>
      </c>
      <c r="DV5" s="6">
        <f>AVERAGE(DQ5:DQ6)</f>
        <v>6.6228350000000002</v>
      </c>
      <c r="DW5" s="6">
        <f>AVERAGE(DR5:DR6)</f>
        <v>6.6648399999999999</v>
      </c>
      <c r="EJ5" s="1" t="s">
        <v>0</v>
      </c>
      <c r="EK5">
        <v>1</v>
      </c>
      <c r="EL5" s="2">
        <v>1.1000000000000001</v>
      </c>
      <c r="EM5">
        <v>5599.9354999999996</v>
      </c>
      <c r="EN5">
        <v>4009.6370000000002</v>
      </c>
      <c r="EO5">
        <v>6.6228350000000002</v>
      </c>
      <c r="EP5" t="s">
        <v>161</v>
      </c>
      <c r="EZ5" s="1" t="s">
        <v>0</v>
      </c>
      <c r="FA5" s="2">
        <v>12695</v>
      </c>
      <c r="FB5">
        <v>5599.9354999999996</v>
      </c>
      <c r="FC5">
        <v>4009.6370000000002</v>
      </c>
      <c r="FD5">
        <v>104.653378584604</v>
      </c>
      <c r="FE5">
        <v>-55.960775104687599</v>
      </c>
      <c r="FF5">
        <v>6.6228350000000002</v>
      </c>
      <c r="FG5" t="s">
        <v>161</v>
      </c>
      <c r="FI5" t="s">
        <v>150</v>
      </c>
      <c r="FJ5">
        <v>104.653378584604</v>
      </c>
      <c r="FK5" t="s">
        <v>151</v>
      </c>
      <c r="FL5">
        <v>-55.960775104687599</v>
      </c>
      <c r="FM5" t="s">
        <v>155</v>
      </c>
      <c r="FN5" t="s">
        <v>219</v>
      </c>
      <c r="FO5" t="s">
        <v>153</v>
      </c>
      <c r="FP5" s="1" t="s">
        <v>0</v>
      </c>
      <c r="FQ5" t="s">
        <v>154</v>
      </c>
      <c r="FS5" s="1" t="s">
        <v>0</v>
      </c>
      <c r="FT5">
        <v>1</v>
      </c>
      <c r="FU5" s="2">
        <v>1.1000000000000001</v>
      </c>
      <c r="FV5">
        <v>5599.9354999999996</v>
      </c>
      <c r="FW5">
        <v>4009.6370000000002</v>
      </c>
      <c r="FX5">
        <v>6.6228350000000002</v>
      </c>
      <c r="FY5" t="s">
        <v>161</v>
      </c>
      <c r="GB5" s="1" t="s">
        <v>0</v>
      </c>
      <c r="GC5">
        <v>104.653378584604</v>
      </c>
      <c r="GD5">
        <v>-55.960775104687599</v>
      </c>
      <c r="GE5" t="s">
        <v>226</v>
      </c>
      <c r="GF5">
        <v>6.6189799999999996</v>
      </c>
      <c r="GG5">
        <v>6.6495100000000003</v>
      </c>
      <c r="GH5">
        <v>6.6801700000000004</v>
      </c>
      <c r="GI5">
        <v>3.8532199999999999</v>
      </c>
      <c r="GJ5">
        <v>6.7807000000000004</v>
      </c>
      <c r="GK5">
        <v>6.7806699999999998</v>
      </c>
    </row>
    <row r="6" spans="1:211" x14ac:dyDescent="0.2">
      <c r="A6" s="1" t="s">
        <v>2</v>
      </c>
      <c r="B6">
        <v>35910</v>
      </c>
      <c r="D6" s="2">
        <v>35910</v>
      </c>
      <c r="E6">
        <v>5521.9785000000002</v>
      </c>
      <c r="F6">
        <v>4036.7689999999998</v>
      </c>
      <c r="G6">
        <v>104.654152143068</v>
      </c>
      <c r="H6">
        <v>-55.960624123005402</v>
      </c>
      <c r="L6" s="1" t="s">
        <v>5</v>
      </c>
      <c r="M6">
        <v>12459</v>
      </c>
      <c r="O6" s="2">
        <v>12459</v>
      </c>
      <c r="P6">
        <v>5808.6206000000002</v>
      </c>
      <c r="Q6">
        <v>3971.1017999999999</v>
      </c>
      <c r="R6">
        <v>104.651307615883</v>
      </c>
      <c r="S6">
        <v>-55.960989828720301</v>
      </c>
      <c r="X6" s="1" t="s">
        <v>1</v>
      </c>
      <c r="Y6" s="2">
        <v>34588</v>
      </c>
      <c r="Z6">
        <v>5818.0614999999998</v>
      </c>
      <c r="AA6">
        <v>3932.1003000000001</v>
      </c>
      <c r="AB6">
        <v>104.651214122684</v>
      </c>
      <c r="AC6">
        <v>-55.961206531596403</v>
      </c>
      <c r="AG6" t="s">
        <v>150</v>
      </c>
      <c r="AH6">
        <v>104.651214122684</v>
      </c>
      <c r="AI6" t="s">
        <v>151</v>
      </c>
      <c r="AJ6">
        <v>-55.961206531596403</v>
      </c>
      <c r="AK6" t="s">
        <v>155</v>
      </c>
      <c r="AL6" t="s">
        <v>152</v>
      </c>
      <c r="AM6" t="s">
        <v>153</v>
      </c>
      <c r="AN6" s="1" t="s">
        <v>1</v>
      </c>
      <c r="AO6" t="s">
        <v>154</v>
      </c>
      <c r="AS6" s="1" t="s">
        <v>1</v>
      </c>
      <c r="AT6">
        <v>1</v>
      </c>
      <c r="AU6" s="2">
        <v>1.2</v>
      </c>
      <c r="AV6">
        <v>5818.0614999999998</v>
      </c>
      <c r="AW6">
        <v>3932.1003000000001</v>
      </c>
      <c r="AX6" s="6" t="s">
        <v>174</v>
      </c>
      <c r="AY6" s="6" t="s">
        <v>161</v>
      </c>
      <c r="BA6">
        <v>3.049320459</v>
      </c>
      <c r="BB6" s="1"/>
      <c r="BE6" s="6"/>
      <c r="BF6" s="2" t="s">
        <v>1</v>
      </c>
      <c r="BG6">
        <v>16384</v>
      </c>
      <c r="BH6">
        <v>6.3845834999999997</v>
      </c>
      <c r="BI6" s="4">
        <v>6.4657397000000003</v>
      </c>
      <c r="BJ6" s="6">
        <v>6.5288409999999999</v>
      </c>
      <c r="BK6" s="6"/>
      <c r="BL6" s="1" t="s">
        <v>1</v>
      </c>
      <c r="BM6">
        <v>1</v>
      </c>
      <c r="BN6" s="2">
        <v>1.2</v>
      </c>
      <c r="BO6">
        <v>5818.0614999999998</v>
      </c>
      <c r="BP6">
        <v>3932.1003000000001</v>
      </c>
      <c r="BQ6">
        <v>6.4657397000000003</v>
      </c>
      <c r="BR6" t="s">
        <v>161</v>
      </c>
      <c r="BT6" s="2">
        <v>34588</v>
      </c>
      <c r="BU6">
        <v>104.651214122684</v>
      </c>
      <c r="BV6">
        <v>-55.961206531596403</v>
      </c>
      <c r="BZ6" s="1" t="s">
        <v>1</v>
      </c>
      <c r="CA6" s="2">
        <v>34588</v>
      </c>
      <c r="CB6">
        <v>5818.0614999999998</v>
      </c>
      <c r="CC6">
        <v>3932.1003000000001</v>
      </c>
      <c r="CD6">
        <v>104.651214122684</v>
      </c>
      <c r="CE6">
        <v>-55.961206531596403</v>
      </c>
      <c r="CG6" t="s">
        <v>150</v>
      </c>
      <c r="CH6">
        <v>104.651214122684</v>
      </c>
      <c r="CI6" t="s">
        <v>151</v>
      </c>
      <c r="CJ6">
        <v>-55.961206531596403</v>
      </c>
      <c r="CK6" t="s">
        <v>155</v>
      </c>
      <c r="CL6" t="s">
        <v>219</v>
      </c>
      <c r="CM6" t="s">
        <v>153</v>
      </c>
      <c r="CN6" s="1" t="s">
        <v>1</v>
      </c>
      <c r="CO6" t="s">
        <v>154</v>
      </c>
      <c r="CW6" s="1" t="s">
        <v>1</v>
      </c>
      <c r="CX6" s="2">
        <v>34588</v>
      </c>
      <c r="CY6">
        <v>5818.0614999999998</v>
      </c>
      <c r="CZ6">
        <v>3932.1003000000001</v>
      </c>
      <c r="DA6">
        <v>104.651214122684</v>
      </c>
      <c r="DB6">
        <v>-55.961206531596403</v>
      </c>
      <c r="DC6">
        <v>6.6228350000000002</v>
      </c>
      <c r="DD6" t="s">
        <v>161</v>
      </c>
      <c r="DG6">
        <v>6.4657</v>
      </c>
      <c r="DI6">
        <v>6.6228350000000002</v>
      </c>
      <c r="DK6" t="s">
        <v>161</v>
      </c>
      <c r="DO6" t="s">
        <v>1</v>
      </c>
      <c r="DP6">
        <v>5.7237200000000001</v>
      </c>
      <c r="DQ6">
        <v>6.5961600000000002</v>
      </c>
      <c r="DR6">
        <v>6.6495100000000003</v>
      </c>
      <c r="DU6" s="6">
        <v>6.1713500000000003</v>
      </c>
      <c r="DV6" s="6">
        <v>6.6228350000000002</v>
      </c>
      <c r="DW6" s="6">
        <v>6.6648399999999999</v>
      </c>
      <c r="EJ6" s="1" t="s">
        <v>1</v>
      </c>
      <c r="EK6">
        <v>1</v>
      </c>
      <c r="EL6" s="2">
        <v>1.2</v>
      </c>
      <c r="EM6">
        <v>5818.0614999999998</v>
      </c>
      <c r="EN6">
        <v>3932.1003000000001</v>
      </c>
      <c r="EO6">
        <v>6.6228350000000002</v>
      </c>
      <c r="EP6" t="s">
        <v>161</v>
      </c>
      <c r="EZ6" s="1" t="s">
        <v>1</v>
      </c>
      <c r="FA6" s="2">
        <v>34588</v>
      </c>
      <c r="FB6">
        <v>5818.0614999999998</v>
      </c>
      <c r="FC6">
        <v>3932.1003000000001</v>
      </c>
      <c r="FD6">
        <v>104.651214122684</v>
      </c>
      <c r="FE6">
        <v>-55.961206531596403</v>
      </c>
      <c r="FF6">
        <v>6.6228350000000002</v>
      </c>
      <c r="FG6" t="s">
        <v>161</v>
      </c>
      <c r="FI6" t="s">
        <v>150</v>
      </c>
      <c r="FJ6">
        <v>104.651214122684</v>
      </c>
      <c r="FK6" t="s">
        <v>151</v>
      </c>
      <c r="FL6">
        <v>-55.961206531596403</v>
      </c>
      <c r="FM6" t="s">
        <v>155</v>
      </c>
      <c r="FN6" t="s">
        <v>219</v>
      </c>
      <c r="FO6" t="s">
        <v>153</v>
      </c>
      <c r="FP6" s="1" t="s">
        <v>1</v>
      </c>
      <c r="FQ6" t="s">
        <v>154</v>
      </c>
      <c r="FS6" s="1" t="s">
        <v>1</v>
      </c>
      <c r="FT6">
        <v>1</v>
      </c>
      <c r="FU6" s="2">
        <v>1.2</v>
      </c>
      <c r="FV6">
        <v>5818.0614999999998</v>
      </c>
      <c r="FW6">
        <v>3932.1003000000001</v>
      </c>
      <c r="FX6">
        <v>6.6228350000000002</v>
      </c>
      <c r="FY6" t="s">
        <v>161</v>
      </c>
      <c r="GB6" s="1" t="s">
        <v>1</v>
      </c>
      <c r="GC6">
        <v>104.651214122684</v>
      </c>
      <c r="GD6">
        <v>-55.961206531596403</v>
      </c>
      <c r="GE6" t="s">
        <v>226</v>
      </c>
      <c r="GF6">
        <v>5.7237200000000001</v>
      </c>
      <c r="GG6">
        <v>6.5961600000000002</v>
      </c>
      <c r="GH6">
        <v>6.6495100000000003</v>
      </c>
    </row>
    <row r="7" spans="1:211" x14ac:dyDescent="0.2">
      <c r="A7" s="1" t="s">
        <v>3</v>
      </c>
      <c r="B7">
        <v>34512</v>
      </c>
      <c r="D7" s="2">
        <v>34512</v>
      </c>
      <c r="E7">
        <v>5905.0785999999998</v>
      </c>
      <c r="F7">
        <v>3908.2975999999999</v>
      </c>
      <c r="G7">
        <v>104.650350602478</v>
      </c>
      <c r="H7">
        <v>-55.961339024884403</v>
      </c>
      <c r="L7" s="1" t="s">
        <v>19</v>
      </c>
      <c r="M7">
        <v>20288</v>
      </c>
      <c r="O7" s="2">
        <v>20288</v>
      </c>
      <c r="P7">
        <v>4399.2349999999997</v>
      </c>
      <c r="Q7">
        <v>5498.7839999999997</v>
      </c>
      <c r="R7">
        <v>104.665284470023</v>
      </c>
      <c r="S7">
        <v>-55.952497711653102</v>
      </c>
      <c r="X7" s="1" t="s">
        <v>2</v>
      </c>
      <c r="Y7" s="2">
        <v>35910</v>
      </c>
      <c r="Z7">
        <v>5521.9785000000002</v>
      </c>
      <c r="AA7">
        <v>4036.7689999999998</v>
      </c>
      <c r="AB7">
        <v>104.654152143068</v>
      </c>
      <c r="AC7">
        <v>-55.960624123005402</v>
      </c>
      <c r="AG7" t="s">
        <v>150</v>
      </c>
      <c r="AH7">
        <v>104.654152143068</v>
      </c>
      <c r="AI7" t="s">
        <v>151</v>
      </c>
      <c r="AJ7">
        <v>-55.960624123005402</v>
      </c>
      <c r="AK7" t="s">
        <v>155</v>
      </c>
      <c r="AL7" t="s">
        <v>152</v>
      </c>
      <c r="AM7" t="s">
        <v>153</v>
      </c>
      <c r="AN7" s="1" t="s">
        <v>2</v>
      </c>
      <c r="AO7" t="s">
        <v>154</v>
      </c>
      <c r="AS7" s="1" t="s">
        <v>2</v>
      </c>
      <c r="AT7">
        <v>2</v>
      </c>
      <c r="AU7" s="2">
        <v>2.1</v>
      </c>
      <c r="AV7">
        <v>5521.9785000000002</v>
      </c>
      <c r="AW7">
        <v>4036.7689999999998</v>
      </c>
      <c r="AX7" s="6" t="s">
        <v>175</v>
      </c>
      <c r="AY7" s="6" t="s">
        <v>161</v>
      </c>
      <c r="BA7">
        <v>2.6805500979999999</v>
      </c>
      <c r="BB7" s="1"/>
      <c r="BE7" s="6"/>
      <c r="BF7" s="2" t="s">
        <v>2</v>
      </c>
      <c r="BG7">
        <v>17152</v>
      </c>
      <c r="BH7">
        <v>1.6709780000000001</v>
      </c>
      <c r="BI7">
        <v>1.8378699999999999</v>
      </c>
      <c r="BJ7" s="6">
        <v>6.7186360000000001</v>
      </c>
      <c r="BK7" s="6"/>
      <c r="BL7" s="1" t="s">
        <v>2</v>
      </c>
      <c r="BM7">
        <v>2</v>
      </c>
      <c r="BN7" s="2">
        <v>2.1</v>
      </c>
      <c r="BO7">
        <v>5521.9785000000002</v>
      </c>
      <c r="BP7">
        <v>4036.7689999999998</v>
      </c>
      <c r="BQ7">
        <v>6.6512029999999998</v>
      </c>
      <c r="BR7" t="s">
        <v>161</v>
      </c>
      <c r="BT7" s="2">
        <v>35910</v>
      </c>
      <c r="BU7">
        <v>104.654152143068</v>
      </c>
      <c r="BV7">
        <v>-55.960624123005402</v>
      </c>
      <c r="BZ7" s="1" t="s">
        <v>2</v>
      </c>
      <c r="CA7" s="2">
        <v>35910</v>
      </c>
      <c r="CB7">
        <v>5521.9785000000002</v>
      </c>
      <c r="CC7">
        <v>4036.7689999999998</v>
      </c>
      <c r="CD7">
        <v>104.654152143068</v>
      </c>
      <c r="CE7">
        <v>-55.960624123005402</v>
      </c>
      <c r="CG7" t="s">
        <v>150</v>
      </c>
      <c r="CH7">
        <v>104.654152143068</v>
      </c>
      <c r="CI7" t="s">
        <v>151</v>
      </c>
      <c r="CJ7">
        <v>-55.960624123005402</v>
      </c>
      <c r="CK7" t="s">
        <v>155</v>
      </c>
      <c r="CL7" t="s">
        <v>219</v>
      </c>
      <c r="CM7" t="s">
        <v>153</v>
      </c>
      <c r="CN7" s="1" t="s">
        <v>2</v>
      </c>
      <c r="CO7" t="s">
        <v>154</v>
      </c>
      <c r="CW7" s="1" t="s">
        <v>2</v>
      </c>
      <c r="CX7" s="2">
        <v>35910</v>
      </c>
      <c r="CY7">
        <v>5521.9785000000002</v>
      </c>
      <c r="CZ7">
        <v>4036.7689999999998</v>
      </c>
      <c r="DA7">
        <v>104.654152143068</v>
      </c>
      <c r="DB7">
        <v>-55.960624123005402</v>
      </c>
      <c r="DC7">
        <v>6.7215100000000003</v>
      </c>
      <c r="DD7" t="s">
        <v>161</v>
      </c>
      <c r="DG7">
        <v>6.6512000000000002</v>
      </c>
      <c r="DI7">
        <v>6.7215100000000003</v>
      </c>
      <c r="DK7" t="s">
        <v>161</v>
      </c>
      <c r="DO7" t="s">
        <v>2</v>
      </c>
      <c r="DP7">
        <v>6.6801700000000004</v>
      </c>
      <c r="DQ7">
        <v>6.7474699999999999</v>
      </c>
      <c r="DR7">
        <v>6.7806699999999998</v>
      </c>
      <c r="DU7" s="6">
        <f>AVERAGE(DP7:DP8)</f>
        <v>6.2019450000000003</v>
      </c>
      <c r="DV7" s="6">
        <f t="shared" ref="DV7:DW7" si="0">AVERAGE(DQ7:DQ8)</f>
        <v>6.7215100000000003</v>
      </c>
      <c r="DW7" s="6">
        <f t="shared" si="0"/>
        <v>6.7535299999999996</v>
      </c>
      <c r="EJ7" s="1" t="s">
        <v>2</v>
      </c>
      <c r="EK7">
        <v>2</v>
      </c>
      <c r="EL7" s="2">
        <v>2.1</v>
      </c>
      <c r="EM7">
        <v>5521.9785000000002</v>
      </c>
      <c r="EN7">
        <v>4036.7689999999998</v>
      </c>
      <c r="EO7">
        <v>6.7215100000000003</v>
      </c>
      <c r="EP7" t="s">
        <v>161</v>
      </c>
      <c r="EZ7" s="1" t="s">
        <v>2</v>
      </c>
      <c r="FA7" s="2">
        <v>35910</v>
      </c>
      <c r="FB7">
        <v>5521.9785000000002</v>
      </c>
      <c r="FC7">
        <v>4036.7689999999998</v>
      </c>
      <c r="FD7">
        <v>104.654152143068</v>
      </c>
      <c r="FE7">
        <v>-55.960624123005402</v>
      </c>
      <c r="FF7">
        <v>6.7215100000000003</v>
      </c>
      <c r="FG7" t="s">
        <v>161</v>
      </c>
      <c r="FI7" t="s">
        <v>150</v>
      </c>
      <c r="FJ7">
        <v>104.654152143068</v>
      </c>
      <c r="FK7" t="s">
        <v>151</v>
      </c>
      <c r="FL7">
        <v>-55.960624123005402</v>
      </c>
      <c r="FM7" t="s">
        <v>155</v>
      </c>
      <c r="FN7" t="s">
        <v>219</v>
      </c>
      <c r="FO7" t="s">
        <v>153</v>
      </c>
      <c r="FP7" s="1" t="s">
        <v>2</v>
      </c>
      <c r="FQ7" t="s">
        <v>154</v>
      </c>
      <c r="FS7" s="1" t="s">
        <v>2</v>
      </c>
      <c r="FT7">
        <v>2</v>
      </c>
      <c r="FU7" s="2">
        <v>2.1</v>
      </c>
      <c r="FV7">
        <v>5521.9785000000002</v>
      </c>
      <c r="FW7">
        <v>4036.7689999999998</v>
      </c>
      <c r="FX7">
        <v>6.7215100000000003</v>
      </c>
      <c r="FY7" t="s">
        <v>161</v>
      </c>
      <c r="GB7" s="1" t="s">
        <v>2</v>
      </c>
      <c r="GC7">
        <v>104.654152143068</v>
      </c>
      <c r="GD7">
        <v>-55.960624123005402</v>
      </c>
      <c r="GE7" t="s">
        <v>226</v>
      </c>
      <c r="GF7">
        <v>6.6801700000000004</v>
      </c>
      <c r="GG7">
        <v>6.7474699999999999</v>
      </c>
      <c r="GH7">
        <v>6.7806699999999998</v>
      </c>
      <c r="GI7">
        <v>3.8532199999999999</v>
      </c>
      <c r="GJ7">
        <v>9.8895999999999997</v>
      </c>
      <c r="GK7">
        <v>15</v>
      </c>
      <c r="GU7" s="6"/>
      <c r="GV7" s="6"/>
      <c r="HA7" s="6"/>
      <c r="HC7" s="6"/>
    </row>
    <row r="8" spans="1:211" x14ac:dyDescent="0.2">
      <c r="A8" s="1" t="s">
        <v>4</v>
      </c>
      <c r="B8">
        <v>35865</v>
      </c>
      <c r="D8" s="2">
        <v>35865</v>
      </c>
      <c r="E8">
        <v>5617.1850000000004</v>
      </c>
      <c r="F8">
        <v>4038.3616000000002</v>
      </c>
      <c r="G8">
        <v>104.653207224394</v>
      </c>
      <c r="H8">
        <v>-55.960615577777503</v>
      </c>
      <c r="L8" s="1" t="s">
        <v>20</v>
      </c>
      <c r="M8">
        <v>16739</v>
      </c>
      <c r="O8" s="2">
        <v>16739</v>
      </c>
      <c r="P8">
        <v>5450.9106000000002</v>
      </c>
      <c r="Q8">
        <v>4830.1943000000001</v>
      </c>
      <c r="R8">
        <v>104.65485284894</v>
      </c>
      <c r="S8">
        <v>-55.956215975706101</v>
      </c>
      <c r="X8" s="1" t="s">
        <v>3</v>
      </c>
      <c r="Y8" s="2">
        <v>34512</v>
      </c>
      <c r="Z8">
        <v>5905.0785999999998</v>
      </c>
      <c r="AA8">
        <v>3908.2975999999999</v>
      </c>
      <c r="AB8">
        <v>104.650350602478</v>
      </c>
      <c r="AC8">
        <v>-55.961339024884403</v>
      </c>
      <c r="AG8" t="s">
        <v>150</v>
      </c>
      <c r="AH8">
        <v>104.650350602478</v>
      </c>
      <c r="AI8" t="s">
        <v>151</v>
      </c>
      <c r="AJ8">
        <v>-55.961339024884403</v>
      </c>
      <c r="AK8" t="s">
        <v>155</v>
      </c>
      <c r="AL8" t="s">
        <v>152</v>
      </c>
      <c r="AM8" t="s">
        <v>153</v>
      </c>
      <c r="AN8" s="1" t="s">
        <v>3</v>
      </c>
      <c r="AO8" t="s">
        <v>154</v>
      </c>
      <c r="AS8" s="1" t="s">
        <v>3</v>
      </c>
      <c r="AT8">
        <v>2</v>
      </c>
      <c r="AU8" s="2">
        <v>2.2000000000000002</v>
      </c>
      <c r="AV8">
        <v>5905.0785999999998</v>
      </c>
      <c r="AW8">
        <v>3908.2975999999999</v>
      </c>
      <c r="AX8" s="6" t="s">
        <v>175</v>
      </c>
      <c r="AY8" s="6" t="s">
        <v>161</v>
      </c>
      <c r="BA8" s="4">
        <v>2.6434149740000001</v>
      </c>
      <c r="BB8" s="1"/>
      <c r="BE8" s="6"/>
      <c r="BF8" s="2" t="s">
        <v>3</v>
      </c>
      <c r="BG8">
        <v>16245</v>
      </c>
      <c r="BH8">
        <v>6.6236879999999996</v>
      </c>
      <c r="BI8" s="4">
        <v>6.6512029999999998</v>
      </c>
      <c r="BJ8" s="6">
        <v>6.6769923999999996</v>
      </c>
      <c r="BK8" s="6"/>
      <c r="BL8" s="1" t="s">
        <v>3</v>
      </c>
      <c r="BM8">
        <v>2</v>
      </c>
      <c r="BN8" s="2">
        <v>2.2000000000000002</v>
      </c>
      <c r="BO8">
        <v>5905.0785999999998</v>
      </c>
      <c r="BP8">
        <v>3908.2975999999999</v>
      </c>
      <c r="BQ8">
        <v>6.6512029999999998</v>
      </c>
      <c r="BR8" t="s">
        <v>161</v>
      </c>
      <c r="BT8" s="2">
        <v>34512</v>
      </c>
      <c r="BU8">
        <v>104.650350602478</v>
      </c>
      <c r="BV8">
        <v>-55.961339024884403</v>
      </c>
      <c r="BZ8" s="1" t="s">
        <v>3</v>
      </c>
      <c r="CA8" s="2">
        <v>34512</v>
      </c>
      <c r="CB8">
        <v>5905.0785999999998</v>
      </c>
      <c r="CC8">
        <v>3908.2975999999999</v>
      </c>
      <c r="CD8">
        <v>104.650350602478</v>
      </c>
      <c r="CE8">
        <v>-55.961339024884403</v>
      </c>
      <c r="CG8" t="s">
        <v>150</v>
      </c>
      <c r="CH8">
        <v>104.650350602478</v>
      </c>
      <c r="CI8" t="s">
        <v>151</v>
      </c>
      <c r="CJ8">
        <v>-55.961339024884403</v>
      </c>
      <c r="CK8" t="s">
        <v>155</v>
      </c>
      <c r="CL8" t="s">
        <v>219</v>
      </c>
      <c r="CM8" t="s">
        <v>153</v>
      </c>
      <c r="CN8" s="1" t="s">
        <v>3</v>
      </c>
      <c r="CO8" t="s">
        <v>154</v>
      </c>
      <c r="CW8" s="1" t="s">
        <v>3</v>
      </c>
      <c r="CX8" s="2">
        <v>34512</v>
      </c>
      <c r="CY8">
        <v>5905.0785999999998</v>
      </c>
      <c r="CZ8">
        <v>3908.2975999999999</v>
      </c>
      <c r="DA8">
        <v>104.650350602478</v>
      </c>
      <c r="DB8">
        <v>-55.961339024884403</v>
      </c>
      <c r="DC8">
        <v>6.7215100000000003</v>
      </c>
      <c r="DD8" t="s">
        <v>161</v>
      </c>
      <c r="DG8">
        <v>6.6512000000000002</v>
      </c>
      <c r="DI8">
        <v>6.7215100000000003</v>
      </c>
      <c r="DK8" t="s">
        <v>161</v>
      </c>
      <c r="DO8" t="s">
        <v>3</v>
      </c>
      <c r="DP8">
        <v>5.7237200000000001</v>
      </c>
      <c r="DQ8">
        <v>6.6955499999999999</v>
      </c>
      <c r="DR8">
        <v>6.7263900000000003</v>
      </c>
      <c r="DU8" s="6">
        <v>6.2019450000000003</v>
      </c>
      <c r="DV8" s="6">
        <v>6.7215100000000003</v>
      </c>
      <c r="DW8" s="6">
        <v>6.7535299999999996</v>
      </c>
      <c r="EJ8" s="1" t="s">
        <v>3</v>
      </c>
      <c r="EK8">
        <v>2</v>
      </c>
      <c r="EL8" s="2">
        <v>2.2000000000000002</v>
      </c>
      <c r="EM8">
        <v>5905.0785999999998</v>
      </c>
      <c r="EN8">
        <v>3908.2975999999999</v>
      </c>
      <c r="EO8">
        <v>6.7215100000000003</v>
      </c>
      <c r="EP8" t="s">
        <v>161</v>
      </c>
      <c r="EZ8" s="1" t="s">
        <v>3</v>
      </c>
      <c r="FA8" s="2">
        <v>34512</v>
      </c>
      <c r="FB8">
        <v>5905.0785999999998</v>
      </c>
      <c r="FC8">
        <v>3908.2975999999999</v>
      </c>
      <c r="FD8">
        <v>104.650350602478</v>
      </c>
      <c r="FE8">
        <v>-55.961339024884403</v>
      </c>
      <c r="FF8">
        <v>6.7215100000000003</v>
      </c>
      <c r="FG8" t="s">
        <v>161</v>
      </c>
      <c r="FI8" t="s">
        <v>150</v>
      </c>
      <c r="FJ8">
        <v>104.650350602478</v>
      </c>
      <c r="FK8" t="s">
        <v>151</v>
      </c>
      <c r="FL8">
        <v>-55.961339024884403</v>
      </c>
      <c r="FM8" t="s">
        <v>155</v>
      </c>
      <c r="FN8" t="s">
        <v>219</v>
      </c>
      <c r="FO8" t="s">
        <v>153</v>
      </c>
      <c r="FP8" s="1" t="s">
        <v>3</v>
      </c>
      <c r="FQ8" t="s">
        <v>154</v>
      </c>
      <c r="FS8" s="1" t="s">
        <v>3</v>
      </c>
      <c r="FT8">
        <v>2</v>
      </c>
      <c r="FU8" s="2">
        <v>2.2000000000000002</v>
      </c>
      <c r="FV8">
        <v>5905.0785999999998</v>
      </c>
      <c r="FW8">
        <v>3908.2975999999999</v>
      </c>
      <c r="FX8">
        <v>6.7215100000000003</v>
      </c>
      <c r="FY8" t="s">
        <v>161</v>
      </c>
      <c r="GB8" s="1" t="s">
        <v>3</v>
      </c>
      <c r="GC8">
        <v>104.650350602478</v>
      </c>
      <c r="GD8">
        <v>-55.961339024884403</v>
      </c>
      <c r="GE8" t="s">
        <v>226</v>
      </c>
      <c r="GF8">
        <v>5.7237200000000001</v>
      </c>
      <c r="GG8">
        <v>6.6955499999999999</v>
      </c>
      <c r="GH8">
        <v>6.7263900000000003</v>
      </c>
      <c r="GU8" s="6"/>
      <c r="GV8" s="6"/>
      <c r="HA8" s="6"/>
      <c r="HC8" s="6"/>
    </row>
    <row r="9" spans="1:211" x14ac:dyDescent="0.2">
      <c r="A9" s="1" t="s">
        <v>6</v>
      </c>
      <c r="B9">
        <v>36231</v>
      </c>
      <c r="D9" s="2">
        <v>36231</v>
      </c>
      <c r="E9">
        <v>5514.52</v>
      </c>
      <c r="F9">
        <v>4081.0212000000001</v>
      </c>
      <c r="G9">
        <v>104.654225913123</v>
      </c>
      <c r="H9">
        <v>-55.9603782535603</v>
      </c>
      <c r="L9" s="1" t="s">
        <v>21</v>
      </c>
      <c r="M9">
        <v>13284</v>
      </c>
      <c r="O9" s="2">
        <v>13284</v>
      </c>
      <c r="P9">
        <v>6397.8393999999998</v>
      </c>
      <c r="Q9">
        <v>4101.0820000000003</v>
      </c>
      <c r="R9">
        <v>104.64545907447</v>
      </c>
      <c r="S9">
        <v>-55.9602693357687</v>
      </c>
      <c r="X9" s="1" t="s">
        <v>4</v>
      </c>
      <c r="Y9" s="2">
        <v>35865</v>
      </c>
      <c r="Z9">
        <v>5617.1850000000004</v>
      </c>
      <c r="AA9">
        <v>4038.3616000000002</v>
      </c>
      <c r="AB9">
        <v>104.653207224394</v>
      </c>
      <c r="AC9">
        <v>-55.960615577777503</v>
      </c>
      <c r="AG9" t="s">
        <v>150</v>
      </c>
      <c r="AH9">
        <v>104.653207224394</v>
      </c>
      <c r="AI9" t="s">
        <v>151</v>
      </c>
      <c r="AJ9">
        <v>-55.960615577777503</v>
      </c>
      <c r="AK9" t="s">
        <v>155</v>
      </c>
      <c r="AL9" t="s">
        <v>152</v>
      </c>
      <c r="AM9" t="s">
        <v>153</v>
      </c>
      <c r="AN9" s="1" t="s">
        <v>4</v>
      </c>
      <c r="AO9" t="s">
        <v>154</v>
      </c>
      <c r="AS9" s="1" t="s">
        <v>4</v>
      </c>
      <c r="AT9">
        <v>3</v>
      </c>
      <c r="AU9" s="2">
        <v>3.1</v>
      </c>
      <c r="AV9">
        <v>5617.1850000000004</v>
      </c>
      <c r="AW9">
        <v>4038.3616000000002</v>
      </c>
      <c r="AX9" s="6" t="s">
        <v>176</v>
      </c>
      <c r="AY9" s="6" t="s">
        <v>161</v>
      </c>
      <c r="BA9" s="4">
        <v>3.2421975139999999</v>
      </c>
      <c r="BB9" s="1"/>
      <c r="BE9" s="6"/>
      <c r="BF9" s="2" t="s">
        <v>4</v>
      </c>
      <c r="BG9">
        <v>17183</v>
      </c>
      <c r="BH9">
        <v>5.1429676999999998</v>
      </c>
      <c r="BI9" s="4">
        <v>5.1655974000000002</v>
      </c>
      <c r="BJ9" s="6">
        <v>5.1893969999999996</v>
      </c>
      <c r="BK9" s="6"/>
      <c r="BL9" s="1" t="s">
        <v>4</v>
      </c>
      <c r="BM9">
        <v>3</v>
      </c>
      <c r="BN9" s="2">
        <v>3.1</v>
      </c>
      <c r="BO9">
        <v>5617.1850000000004</v>
      </c>
      <c r="BP9">
        <v>4038.3616000000002</v>
      </c>
      <c r="BQ9">
        <v>5.1655974000000002</v>
      </c>
      <c r="BR9" t="s">
        <v>161</v>
      </c>
      <c r="BT9" s="2">
        <v>35865</v>
      </c>
      <c r="BU9">
        <v>104.653207224394</v>
      </c>
      <c r="BV9">
        <v>-55.960615577777503</v>
      </c>
      <c r="BZ9" s="1" t="s">
        <v>4</v>
      </c>
      <c r="CA9" s="2">
        <v>35865</v>
      </c>
      <c r="CB9">
        <v>5617.1850000000004</v>
      </c>
      <c r="CC9">
        <v>4038.3616000000002</v>
      </c>
      <c r="CD9">
        <v>104.653207224394</v>
      </c>
      <c r="CE9">
        <v>-55.960615577777503</v>
      </c>
      <c r="CG9" t="s">
        <v>150</v>
      </c>
      <c r="CH9">
        <v>104.653207224394</v>
      </c>
      <c r="CI9" t="s">
        <v>151</v>
      </c>
      <c r="CJ9">
        <v>-55.960615577777503</v>
      </c>
      <c r="CK9" t="s">
        <v>155</v>
      </c>
      <c r="CL9" t="s">
        <v>219</v>
      </c>
      <c r="CM9" t="s">
        <v>153</v>
      </c>
      <c r="CN9" s="1" t="s">
        <v>4</v>
      </c>
      <c r="CO9" t="s">
        <v>154</v>
      </c>
      <c r="CW9" s="1" t="s">
        <v>4</v>
      </c>
      <c r="CX9" s="2">
        <v>35865</v>
      </c>
      <c r="CY9">
        <v>5617.1850000000004</v>
      </c>
      <c r="CZ9">
        <v>4038.3616000000002</v>
      </c>
      <c r="DA9">
        <v>104.653207224394</v>
      </c>
      <c r="DB9">
        <v>-55.960615577777503</v>
      </c>
      <c r="DC9">
        <v>5.1665700000000001</v>
      </c>
      <c r="DD9" t="s">
        <v>161</v>
      </c>
      <c r="DG9">
        <v>5.1656000000000004</v>
      </c>
      <c r="DI9">
        <v>5.1665700000000001</v>
      </c>
      <c r="DK9" t="s">
        <v>161</v>
      </c>
      <c r="DO9" t="s">
        <v>4</v>
      </c>
      <c r="DP9">
        <v>5.0960599999999996</v>
      </c>
      <c r="DQ9">
        <v>5.1758199999999999</v>
      </c>
      <c r="DR9">
        <v>5.2254300000000002</v>
      </c>
      <c r="DU9" s="6">
        <f>AVERAGE(DP9:DP10)</f>
        <v>5.0869299999999997</v>
      </c>
      <c r="DV9" s="6">
        <f t="shared" ref="DV9:DW9" si="1">AVERAGE(DQ9:DQ10)</f>
        <v>5.1665700000000001</v>
      </c>
      <c r="DW9" s="6">
        <f t="shared" si="1"/>
        <v>5.2347800000000007</v>
      </c>
      <c r="EJ9" s="1" t="s">
        <v>4</v>
      </c>
      <c r="EK9">
        <v>3</v>
      </c>
      <c r="EL9" s="2">
        <v>3.1</v>
      </c>
      <c r="EM9">
        <v>5617.1850000000004</v>
      </c>
      <c r="EN9">
        <v>4038.3616000000002</v>
      </c>
      <c r="EO9">
        <v>5.1665700000000001</v>
      </c>
      <c r="EP9" t="s">
        <v>161</v>
      </c>
      <c r="EZ9" s="1" t="s">
        <v>4</v>
      </c>
      <c r="FA9" s="2">
        <v>35865</v>
      </c>
      <c r="FB9">
        <v>5617.1850000000004</v>
      </c>
      <c r="FC9">
        <v>4038.3616000000002</v>
      </c>
      <c r="FD9">
        <v>104.653207224394</v>
      </c>
      <c r="FE9">
        <v>-55.960615577777503</v>
      </c>
      <c r="FF9">
        <v>5.1665700000000001</v>
      </c>
      <c r="FG9" t="s">
        <v>161</v>
      </c>
      <c r="FI9" t="s">
        <v>150</v>
      </c>
      <c r="FJ9">
        <v>104.653207224394</v>
      </c>
      <c r="FK9" t="s">
        <v>151</v>
      </c>
      <c r="FL9">
        <v>-55.960615577777503</v>
      </c>
      <c r="FM9" t="s">
        <v>155</v>
      </c>
      <c r="FN9" t="s">
        <v>219</v>
      </c>
      <c r="FO9" t="s">
        <v>153</v>
      </c>
      <c r="FP9" s="1" t="s">
        <v>4</v>
      </c>
      <c r="FQ9" t="s">
        <v>154</v>
      </c>
      <c r="FS9" s="1" t="s">
        <v>4</v>
      </c>
      <c r="FT9">
        <v>3</v>
      </c>
      <c r="FU9" s="2">
        <v>3.1</v>
      </c>
      <c r="FV9">
        <v>5617.1850000000004</v>
      </c>
      <c r="FW9">
        <v>4038.3616000000002</v>
      </c>
      <c r="FX9">
        <v>5.1665700000000001</v>
      </c>
      <c r="FY9" t="s">
        <v>161</v>
      </c>
      <c r="GB9" s="1" t="s">
        <v>4</v>
      </c>
      <c r="GC9">
        <v>104.653207224394</v>
      </c>
      <c r="GD9">
        <v>-55.960615577777503</v>
      </c>
      <c r="GE9" t="s">
        <v>226</v>
      </c>
      <c r="GF9">
        <v>5.0960599999999996</v>
      </c>
      <c r="GG9">
        <v>5.1758199999999999</v>
      </c>
      <c r="GH9">
        <v>5.2254300000000002</v>
      </c>
      <c r="GI9">
        <v>3.8532199999999999</v>
      </c>
      <c r="GJ9">
        <v>4.3677999999999999</v>
      </c>
      <c r="GK9">
        <v>6.7806699999999998</v>
      </c>
      <c r="GU9" s="6"/>
      <c r="GV9" s="6"/>
      <c r="HA9" s="6"/>
      <c r="HC9" s="6"/>
    </row>
    <row r="10" spans="1:211" x14ac:dyDescent="0.2">
      <c r="A10" s="1" t="s">
        <v>7</v>
      </c>
      <c r="B10">
        <v>34855</v>
      </c>
      <c r="D10" s="2">
        <v>34855</v>
      </c>
      <c r="E10">
        <v>5898.0337</v>
      </c>
      <c r="F10">
        <v>3952.5473999999999</v>
      </c>
      <c r="G10">
        <v>104.65042029334801</v>
      </c>
      <c r="H10">
        <v>-55.961093172475401</v>
      </c>
      <c r="L10" s="1" t="s">
        <v>22</v>
      </c>
      <c r="M10">
        <v>20406</v>
      </c>
      <c r="O10" s="2">
        <v>20406</v>
      </c>
      <c r="P10">
        <v>4411.6819999999998</v>
      </c>
      <c r="Q10">
        <v>5514.8649999999998</v>
      </c>
      <c r="R10">
        <v>104.665160841218</v>
      </c>
      <c r="S10">
        <v>-55.952408423539303</v>
      </c>
      <c r="X10" s="1" t="s">
        <v>5</v>
      </c>
      <c r="Y10" s="2">
        <v>12459</v>
      </c>
      <c r="Z10">
        <v>5808.6206000000002</v>
      </c>
      <c r="AA10">
        <v>3971.1017999999999</v>
      </c>
      <c r="AB10">
        <v>104.651307615883</v>
      </c>
      <c r="AC10">
        <v>-55.960989828720301</v>
      </c>
      <c r="AG10" t="s">
        <v>150</v>
      </c>
      <c r="AH10">
        <v>104.651307615883</v>
      </c>
      <c r="AI10" t="s">
        <v>151</v>
      </c>
      <c r="AJ10">
        <v>-55.960989828720301</v>
      </c>
      <c r="AK10" t="s">
        <v>155</v>
      </c>
      <c r="AL10" t="s">
        <v>152</v>
      </c>
      <c r="AM10" t="s">
        <v>153</v>
      </c>
      <c r="AN10" s="1" t="s">
        <v>5</v>
      </c>
      <c r="AO10" t="s">
        <v>154</v>
      </c>
      <c r="AS10" s="1" t="s">
        <v>5</v>
      </c>
      <c r="AT10">
        <v>3</v>
      </c>
      <c r="AU10" s="2">
        <v>3.2</v>
      </c>
      <c r="AV10">
        <v>5808.6206000000002</v>
      </c>
      <c r="AW10">
        <v>3971.1017999999999</v>
      </c>
      <c r="AX10" s="6" t="s">
        <v>176</v>
      </c>
      <c r="AY10" s="6" t="s">
        <v>161</v>
      </c>
      <c r="BA10">
        <v>4.8959016799999997</v>
      </c>
      <c r="BB10" s="1"/>
      <c r="BE10" s="6"/>
      <c r="BF10" s="2" t="s">
        <v>5</v>
      </c>
      <c r="BG10">
        <v>16635</v>
      </c>
      <c r="BH10">
        <v>0.24139068</v>
      </c>
      <c r="BI10">
        <v>0.26319759999999998</v>
      </c>
      <c r="BJ10" s="6">
        <v>0.28422332</v>
      </c>
      <c r="BK10" s="6"/>
      <c r="BL10" s="1" t="s">
        <v>5</v>
      </c>
      <c r="BM10">
        <v>3</v>
      </c>
      <c r="BN10" s="2">
        <v>3.2</v>
      </c>
      <c r="BO10">
        <v>5808.6206000000002</v>
      </c>
      <c r="BP10">
        <v>3971.1017999999999</v>
      </c>
      <c r="BQ10">
        <v>5.1655974000000002</v>
      </c>
      <c r="BR10" t="s">
        <v>161</v>
      </c>
      <c r="BT10" s="2">
        <v>12459</v>
      </c>
      <c r="BU10">
        <v>104.651307615883</v>
      </c>
      <c r="BV10">
        <v>-55.960989828720301</v>
      </c>
      <c r="BZ10" s="1" t="s">
        <v>5</v>
      </c>
      <c r="CA10" s="2">
        <v>12459</v>
      </c>
      <c r="CB10">
        <v>5808.6206000000002</v>
      </c>
      <c r="CC10">
        <v>3971.1017999999999</v>
      </c>
      <c r="CD10">
        <v>104.651307615883</v>
      </c>
      <c r="CE10">
        <v>-55.960989828720301</v>
      </c>
      <c r="CG10" t="s">
        <v>150</v>
      </c>
      <c r="CH10">
        <v>104.651307615883</v>
      </c>
      <c r="CI10" t="s">
        <v>151</v>
      </c>
      <c r="CJ10">
        <v>-55.960989828720301</v>
      </c>
      <c r="CK10" t="s">
        <v>155</v>
      </c>
      <c r="CL10" t="s">
        <v>219</v>
      </c>
      <c r="CM10" t="s">
        <v>153</v>
      </c>
      <c r="CN10" s="1" t="s">
        <v>5</v>
      </c>
      <c r="CO10" t="s">
        <v>154</v>
      </c>
      <c r="CW10" s="1" t="s">
        <v>5</v>
      </c>
      <c r="CX10" s="2">
        <v>12459</v>
      </c>
      <c r="CY10">
        <v>5808.6206000000002</v>
      </c>
      <c r="CZ10">
        <v>3971.1017999999999</v>
      </c>
      <c r="DA10">
        <v>104.651307615883</v>
      </c>
      <c r="DB10">
        <v>-55.960989828720301</v>
      </c>
      <c r="DC10">
        <v>5.1665700000000001</v>
      </c>
      <c r="DD10" t="s">
        <v>161</v>
      </c>
      <c r="DG10">
        <v>5.1656000000000004</v>
      </c>
      <c r="DI10">
        <v>5.1665700000000001</v>
      </c>
      <c r="DK10" t="s">
        <v>161</v>
      </c>
      <c r="DO10" t="s">
        <v>5</v>
      </c>
      <c r="DP10">
        <v>5.0777999999999999</v>
      </c>
      <c r="DQ10">
        <v>5.1573200000000003</v>
      </c>
      <c r="DR10">
        <v>5.2441300000000002</v>
      </c>
      <c r="DU10" s="6">
        <v>5.0869299999999997</v>
      </c>
      <c r="DV10" s="6">
        <v>5.1665700000000001</v>
      </c>
      <c r="DW10" s="6">
        <v>5.2347800000000007</v>
      </c>
      <c r="EJ10" s="1" t="s">
        <v>5</v>
      </c>
      <c r="EK10">
        <v>3</v>
      </c>
      <c r="EL10" s="2">
        <v>3.2</v>
      </c>
      <c r="EM10">
        <v>5808.6206000000002</v>
      </c>
      <c r="EN10">
        <v>3971.1017999999999</v>
      </c>
      <c r="EO10">
        <v>5.1665700000000001</v>
      </c>
      <c r="EP10" t="s">
        <v>161</v>
      </c>
      <c r="EZ10" s="1" t="s">
        <v>5</v>
      </c>
      <c r="FA10" s="2">
        <v>12459</v>
      </c>
      <c r="FB10">
        <v>5808.6206000000002</v>
      </c>
      <c r="FC10">
        <v>3971.1017999999999</v>
      </c>
      <c r="FD10">
        <v>104.651307615883</v>
      </c>
      <c r="FE10">
        <v>-55.960989828720301</v>
      </c>
      <c r="FF10">
        <v>5.1665700000000001</v>
      </c>
      <c r="FG10" t="s">
        <v>161</v>
      </c>
      <c r="FI10" t="s">
        <v>150</v>
      </c>
      <c r="FJ10">
        <v>104.651307615883</v>
      </c>
      <c r="FK10" t="s">
        <v>151</v>
      </c>
      <c r="FL10">
        <v>-55.960989828720301</v>
      </c>
      <c r="FM10" t="s">
        <v>155</v>
      </c>
      <c r="FN10" t="s">
        <v>219</v>
      </c>
      <c r="FO10" t="s">
        <v>153</v>
      </c>
      <c r="FP10" s="1" t="s">
        <v>5</v>
      </c>
      <c r="FQ10" t="s">
        <v>154</v>
      </c>
      <c r="FS10" s="1" t="s">
        <v>5</v>
      </c>
      <c r="FT10">
        <v>3</v>
      </c>
      <c r="FU10" s="2">
        <v>3.2</v>
      </c>
      <c r="FV10">
        <v>5808.6206000000002</v>
      </c>
      <c r="FW10">
        <v>3971.1017999999999</v>
      </c>
      <c r="FX10">
        <v>5.1665700000000001</v>
      </c>
      <c r="FY10" t="s">
        <v>161</v>
      </c>
      <c r="GB10" s="1" t="s">
        <v>5</v>
      </c>
      <c r="GC10">
        <v>104.651307615883</v>
      </c>
      <c r="GD10">
        <v>-55.960989828720301</v>
      </c>
      <c r="GE10" t="s">
        <v>226</v>
      </c>
      <c r="GF10">
        <v>5.0777999999999999</v>
      </c>
      <c r="GG10">
        <v>5.1573200000000003</v>
      </c>
      <c r="GH10">
        <v>5.2441300000000002</v>
      </c>
      <c r="GU10" s="6"/>
      <c r="GV10" s="6"/>
      <c r="HA10" s="6"/>
      <c r="HC10" s="6"/>
    </row>
    <row r="11" spans="1:211" x14ac:dyDescent="0.2">
      <c r="A11" s="1" t="s">
        <v>8</v>
      </c>
      <c r="B11">
        <v>45232</v>
      </c>
      <c r="D11" s="2">
        <v>45232</v>
      </c>
      <c r="E11">
        <v>4340.1369999999997</v>
      </c>
      <c r="F11">
        <v>4870.5063</v>
      </c>
      <c r="G11">
        <v>104.665875541931</v>
      </c>
      <c r="H11">
        <v>-55.955987898563201</v>
      </c>
      <c r="L11" s="1" t="s">
        <v>23</v>
      </c>
      <c r="M11">
        <v>16762</v>
      </c>
      <c r="O11" s="2">
        <v>16762</v>
      </c>
      <c r="P11">
        <v>5467.7334000000001</v>
      </c>
      <c r="Q11">
        <v>4848.0069999999996</v>
      </c>
      <c r="R11">
        <v>104.654685801269</v>
      </c>
      <c r="S11">
        <v>-55.956117072259403</v>
      </c>
      <c r="X11" s="1" t="s">
        <v>6</v>
      </c>
      <c r="Y11" s="2">
        <v>36231</v>
      </c>
      <c r="Z11">
        <v>5514.52</v>
      </c>
      <c r="AA11">
        <v>4081.0212000000001</v>
      </c>
      <c r="AB11">
        <v>104.654225913123</v>
      </c>
      <c r="AC11">
        <v>-55.9603782535603</v>
      </c>
      <c r="AG11" t="s">
        <v>150</v>
      </c>
      <c r="AH11">
        <v>104.654225913123</v>
      </c>
      <c r="AI11" t="s">
        <v>151</v>
      </c>
      <c r="AJ11">
        <v>-55.9603782535603</v>
      </c>
      <c r="AK11" t="s">
        <v>155</v>
      </c>
      <c r="AL11" t="s">
        <v>152</v>
      </c>
      <c r="AM11" t="s">
        <v>153</v>
      </c>
      <c r="AN11" s="1" t="s">
        <v>6</v>
      </c>
      <c r="AO11" t="s">
        <v>154</v>
      </c>
      <c r="AS11" s="1" t="s">
        <v>6</v>
      </c>
      <c r="AT11">
        <v>4</v>
      </c>
      <c r="AU11" s="2">
        <v>4.0999999999999996</v>
      </c>
      <c r="AV11">
        <v>5514.52</v>
      </c>
      <c r="AW11">
        <v>4081.0212000000001</v>
      </c>
      <c r="AX11" s="6" t="s">
        <v>177</v>
      </c>
      <c r="AY11" s="6" t="s">
        <v>161</v>
      </c>
      <c r="BA11">
        <v>2.524556875</v>
      </c>
      <c r="BB11" s="1"/>
      <c r="BE11" s="6"/>
      <c r="BF11" s="2" t="s">
        <v>6</v>
      </c>
      <c r="BJ11" s="6"/>
      <c r="BK11" s="6"/>
      <c r="BL11" s="1" t="s">
        <v>6</v>
      </c>
      <c r="BM11">
        <v>4</v>
      </c>
      <c r="BN11" s="2">
        <v>4.0999999999999996</v>
      </c>
      <c r="BO11">
        <v>5514.52</v>
      </c>
      <c r="BP11">
        <v>4081.0212000000001</v>
      </c>
      <c r="BQ11">
        <v>5.742572</v>
      </c>
      <c r="BR11" t="s">
        <v>161</v>
      </c>
      <c r="BT11" s="2">
        <v>36231</v>
      </c>
      <c r="BU11">
        <v>104.654225913123</v>
      </c>
      <c r="BV11">
        <v>-55.9603782535603</v>
      </c>
      <c r="BZ11" s="1" t="s">
        <v>6</v>
      </c>
      <c r="CA11" s="2">
        <v>36231</v>
      </c>
      <c r="CB11">
        <v>5514.52</v>
      </c>
      <c r="CC11">
        <v>4081.0212000000001</v>
      </c>
      <c r="CD11">
        <v>104.654225913123</v>
      </c>
      <c r="CE11">
        <v>-55.9603782535603</v>
      </c>
      <c r="CG11" t="s">
        <v>150</v>
      </c>
      <c r="CH11">
        <v>104.654225913123</v>
      </c>
      <c r="CI11" t="s">
        <v>151</v>
      </c>
      <c r="CJ11">
        <v>-55.9603782535603</v>
      </c>
      <c r="CK11" t="s">
        <v>155</v>
      </c>
      <c r="CL11" t="s">
        <v>219</v>
      </c>
      <c r="CM11" t="s">
        <v>153</v>
      </c>
      <c r="CN11" s="1" t="s">
        <v>6</v>
      </c>
      <c r="CO11" t="s">
        <v>154</v>
      </c>
      <c r="CW11" s="1" t="s">
        <v>6</v>
      </c>
      <c r="CX11" s="2">
        <v>36231</v>
      </c>
      <c r="CY11">
        <v>5514.52</v>
      </c>
      <c r="CZ11">
        <v>4081.0212000000001</v>
      </c>
      <c r="DA11">
        <v>104.654225913123</v>
      </c>
      <c r="DB11">
        <v>-55.9603782535603</v>
      </c>
      <c r="DC11">
        <v>4.7439600000000004</v>
      </c>
      <c r="DD11" t="s">
        <v>161</v>
      </c>
      <c r="DG11">
        <v>5.7426000000000004</v>
      </c>
      <c r="DI11">
        <v>4.7439600000000004</v>
      </c>
      <c r="DK11" t="s">
        <v>161</v>
      </c>
      <c r="DO11" t="s">
        <v>6</v>
      </c>
      <c r="DP11">
        <v>3.8532199999999999</v>
      </c>
      <c r="DQ11">
        <v>4.7439600000000004</v>
      </c>
      <c r="DR11">
        <v>4.85703</v>
      </c>
      <c r="DU11" s="6">
        <f>AVERAGE(DP11:DP12)</f>
        <v>4.1790700000000003</v>
      </c>
      <c r="DV11" s="6">
        <f t="shared" ref="DV11:DW11" si="2">AVERAGE(DQ11:DQ12)</f>
        <v>4.7439600000000004</v>
      </c>
      <c r="DW11" s="6">
        <f t="shared" si="2"/>
        <v>4.848255</v>
      </c>
      <c r="EJ11" s="1" t="s">
        <v>6</v>
      </c>
      <c r="EK11">
        <v>4</v>
      </c>
      <c r="EL11" s="2">
        <v>4.0999999999999996</v>
      </c>
      <c r="EM11">
        <v>5514.52</v>
      </c>
      <c r="EN11">
        <v>4081.0212000000001</v>
      </c>
      <c r="EO11">
        <v>4.7439600000000004</v>
      </c>
      <c r="EP11" t="s">
        <v>161</v>
      </c>
      <c r="EZ11" s="1" t="s">
        <v>6</v>
      </c>
      <c r="FA11" s="2">
        <v>36231</v>
      </c>
      <c r="FB11">
        <v>5514.52</v>
      </c>
      <c r="FC11">
        <v>4081.0212000000001</v>
      </c>
      <c r="FD11">
        <v>104.654225913123</v>
      </c>
      <c r="FE11">
        <v>-55.9603782535603</v>
      </c>
      <c r="FF11">
        <v>4.7439600000000004</v>
      </c>
      <c r="FG11" t="s">
        <v>161</v>
      </c>
      <c r="FI11" t="s">
        <v>150</v>
      </c>
      <c r="FJ11">
        <v>104.654225913123</v>
      </c>
      <c r="FK11" t="s">
        <v>151</v>
      </c>
      <c r="FL11">
        <v>-55.9603782535603</v>
      </c>
      <c r="FM11" t="s">
        <v>155</v>
      </c>
      <c r="FN11" t="s">
        <v>219</v>
      </c>
      <c r="FO11" t="s">
        <v>153</v>
      </c>
      <c r="FP11" s="1" t="s">
        <v>6</v>
      </c>
      <c r="FQ11" t="s">
        <v>154</v>
      </c>
      <c r="FS11" s="1" t="s">
        <v>6</v>
      </c>
      <c r="FT11">
        <v>4</v>
      </c>
      <c r="FU11" s="2">
        <v>4.0999999999999996</v>
      </c>
      <c r="FV11">
        <v>5514.52</v>
      </c>
      <c r="FW11">
        <v>4081.0212000000001</v>
      </c>
      <c r="FX11">
        <v>4.7439600000000004</v>
      </c>
      <c r="FY11" t="s">
        <v>161</v>
      </c>
      <c r="GB11" s="1" t="s">
        <v>6</v>
      </c>
      <c r="GC11">
        <v>104.654225913123</v>
      </c>
      <c r="GD11">
        <v>-55.9603782535603</v>
      </c>
      <c r="GE11" t="s">
        <v>226</v>
      </c>
      <c r="GF11">
        <v>3.8532199999999999</v>
      </c>
      <c r="GG11">
        <v>4.7439600000000004</v>
      </c>
      <c r="GH11">
        <v>4.85703</v>
      </c>
      <c r="GI11">
        <v>3.8532199999999999</v>
      </c>
      <c r="GJ11">
        <v>6.0698999999999996</v>
      </c>
      <c r="GK11">
        <v>6.7806699999999998</v>
      </c>
      <c r="GU11" s="6"/>
      <c r="GV11" s="6"/>
      <c r="HA11" s="6"/>
      <c r="HC11" s="6"/>
    </row>
    <row r="12" spans="1:211" x14ac:dyDescent="0.2">
      <c r="A12" s="1" t="s">
        <v>9</v>
      </c>
      <c r="B12">
        <v>38407</v>
      </c>
      <c r="D12" s="2">
        <v>38407</v>
      </c>
      <c r="E12">
        <v>4798.1436000000003</v>
      </c>
      <c r="F12">
        <v>4246.9409999999998</v>
      </c>
      <c r="G12">
        <v>104.661334666524</v>
      </c>
      <c r="H12">
        <v>-55.959453968323103</v>
      </c>
      <c r="L12" s="1" t="s">
        <v>24</v>
      </c>
      <c r="M12">
        <v>13247</v>
      </c>
      <c r="O12" s="2">
        <v>13247</v>
      </c>
      <c r="P12">
        <v>6417.3620000000001</v>
      </c>
      <c r="Q12">
        <v>4117.0537000000004</v>
      </c>
      <c r="R12">
        <v>104.64526524766001</v>
      </c>
      <c r="S12">
        <v>-55.9601806531428</v>
      </c>
      <c r="X12" s="1" t="s">
        <v>7</v>
      </c>
      <c r="Y12" s="2">
        <v>34855</v>
      </c>
      <c r="Z12">
        <v>5898.0337</v>
      </c>
      <c r="AA12">
        <v>3952.5473999999999</v>
      </c>
      <c r="AB12">
        <v>104.65042029334801</v>
      </c>
      <c r="AC12">
        <v>-55.961093172475401</v>
      </c>
      <c r="AG12" t="s">
        <v>150</v>
      </c>
      <c r="AH12">
        <v>104.65042029334801</v>
      </c>
      <c r="AI12" t="s">
        <v>151</v>
      </c>
      <c r="AJ12">
        <v>-55.961093172475401</v>
      </c>
      <c r="AK12" t="s">
        <v>155</v>
      </c>
      <c r="AL12" t="s">
        <v>152</v>
      </c>
      <c r="AM12" t="s">
        <v>153</v>
      </c>
      <c r="AN12" s="1" t="s">
        <v>7</v>
      </c>
      <c r="AO12" t="s">
        <v>154</v>
      </c>
      <c r="AS12" s="1" t="s">
        <v>7</v>
      </c>
      <c r="AT12">
        <v>4</v>
      </c>
      <c r="AU12" s="2">
        <v>4.2</v>
      </c>
      <c r="AV12">
        <v>5898.0337</v>
      </c>
      <c r="AW12">
        <v>3952.5473999999999</v>
      </c>
      <c r="AX12" s="6" t="s">
        <v>177</v>
      </c>
      <c r="AY12" s="6" t="s">
        <v>161</v>
      </c>
      <c r="BA12" s="4">
        <v>3.134025335</v>
      </c>
      <c r="BB12" s="1"/>
      <c r="BE12" s="6"/>
      <c r="BF12" s="2" t="s">
        <v>7</v>
      </c>
      <c r="BG12">
        <v>16578</v>
      </c>
      <c r="BH12">
        <v>5.641419</v>
      </c>
      <c r="BI12" s="4">
        <v>5.742572</v>
      </c>
      <c r="BJ12" s="6">
        <v>5.8999844000000001</v>
      </c>
      <c r="BK12" s="6"/>
      <c r="BL12" s="1" t="s">
        <v>7</v>
      </c>
      <c r="BM12">
        <v>4</v>
      </c>
      <c r="BN12" s="2">
        <v>4.2</v>
      </c>
      <c r="BO12">
        <v>5898.0337</v>
      </c>
      <c r="BP12">
        <v>3952.5473999999999</v>
      </c>
      <c r="BQ12">
        <v>5.742572</v>
      </c>
      <c r="BR12" t="s">
        <v>161</v>
      </c>
      <c r="BT12" s="2">
        <v>34855</v>
      </c>
      <c r="BU12">
        <v>104.65042029334801</v>
      </c>
      <c r="BV12">
        <v>-55.961093172475401</v>
      </c>
      <c r="BZ12" s="1" t="s">
        <v>7</v>
      </c>
      <c r="CA12" s="2">
        <v>34855</v>
      </c>
      <c r="CB12">
        <v>5898.0337</v>
      </c>
      <c r="CC12">
        <v>3952.5473999999999</v>
      </c>
      <c r="CD12">
        <v>104.65042029334801</v>
      </c>
      <c r="CE12">
        <v>-55.961093172475401</v>
      </c>
      <c r="CG12" t="s">
        <v>150</v>
      </c>
      <c r="CH12">
        <v>104.65042029334801</v>
      </c>
      <c r="CI12" t="s">
        <v>151</v>
      </c>
      <c r="CJ12">
        <v>-55.961093172475401</v>
      </c>
      <c r="CK12" t="s">
        <v>155</v>
      </c>
      <c r="CL12" t="s">
        <v>219</v>
      </c>
      <c r="CM12" t="s">
        <v>153</v>
      </c>
      <c r="CN12" s="1" t="s">
        <v>7</v>
      </c>
      <c r="CO12" t="s">
        <v>154</v>
      </c>
      <c r="CW12" s="1" t="s">
        <v>7</v>
      </c>
      <c r="CX12" s="2">
        <v>34855</v>
      </c>
      <c r="CY12">
        <v>5898.0337</v>
      </c>
      <c r="CZ12">
        <v>3952.5473999999999</v>
      </c>
      <c r="DA12">
        <v>104.65042029334801</v>
      </c>
      <c r="DB12">
        <v>-55.961093172475401</v>
      </c>
      <c r="DC12">
        <v>4.7439600000000004</v>
      </c>
      <c r="DD12" t="s">
        <v>161</v>
      </c>
      <c r="DG12">
        <v>5.7426000000000004</v>
      </c>
      <c r="DI12">
        <v>4.7439600000000004</v>
      </c>
      <c r="DK12" t="s">
        <v>161</v>
      </c>
      <c r="DO12" t="s">
        <v>7</v>
      </c>
      <c r="DP12">
        <v>4.5049200000000003</v>
      </c>
      <c r="DQ12">
        <v>4.7439600000000004</v>
      </c>
      <c r="DR12">
        <v>4.83948</v>
      </c>
      <c r="DU12" s="6">
        <v>4.1790700000000003</v>
      </c>
      <c r="DV12" s="6">
        <v>4.7439600000000004</v>
      </c>
      <c r="DW12" s="6">
        <v>4.848255</v>
      </c>
      <c r="EJ12" s="1" t="s">
        <v>7</v>
      </c>
      <c r="EK12">
        <v>4</v>
      </c>
      <c r="EL12" s="2">
        <v>4.2</v>
      </c>
      <c r="EM12">
        <v>5898.0337</v>
      </c>
      <c r="EN12">
        <v>3952.5473999999999</v>
      </c>
      <c r="EO12">
        <v>4.7439600000000004</v>
      </c>
      <c r="EP12" t="s">
        <v>161</v>
      </c>
      <c r="EZ12" s="1" t="s">
        <v>7</v>
      </c>
      <c r="FA12" s="2">
        <v>34855</v>
      </c>
      <c r="FB12">
        <v>5898.0337</v>
      </c>
      <c r="FC12">
        <v>3952.5473999999999</v>
      </c>
      <c r="FD12">
        <v>104.65042029334801</v>
      </c>
      <c r="FE12">
        <v>-55.961093172475401</v>
      </c>
      <c r="FF12">
        <v>4.7439600000000004</v>
      </c>
      <c r="FG12" t="s">
        <v>161</v>
      </c>
      <c r="FI12" t="s">
        <v>150</v>
      </c>
      <c r="FJ12">
        <v>104.65042029334801</v>
      </c>
      <c r="FK12" t="s">
        <v>151</v>
      </c>
      <c r="FL12">
        <v>-55.961093172475401</v>
      </c>
      <c r="FM12" t="s">
        <v>155</v>
      </c>
      <c r="FN12" t="s">
        <v>219</v>
      </c>
      <c r="FO12" t="s">
        <v>153</v>
      </c>
      <c r="FP12" s="1" t="s">
        <v>7</v>
      </c>
      <c r="FQ12" t="s">
        <v>154</v>
      </c>
      <c r="FS12" s="1" t="s">
        <v>7</v>
      </c>
      <c r="FT12">
        <v>4</v>
      </c>
      <c r="FU12" s="2">
        <v>4.2</v>
      </c>
      <c r="FV12">
        <v>5898.0337</v>
      </c>
      <c r="FW12">
        <v>3952.5473999999999</v>
      </c>
      <c r="FX12">
        <v>4.7439600000000004</v>
      </c>
      <c r="FY12" t="s">
        <v>161</v>
      </c>
      <c r="GB12" s="1" t="s">
        <v>7</v>
      </c>
      <c r="GC12">
        <v>104.65042029334801</v>
      </c>
      <c r="GD12">
        <v>-55.961093172475401</v>
      </c>
      <c r="GE12" t="s">
        <v>226</v>
      </c>
      <c r="GF12">
        <v>4.5049200000000003</v>
      </c>
      <c r="GG12">
        <v>4.7439600000000004</v>
      </c>
      <c r="GH12">
        <v>4.83948</v>
      </c>
      <c r="GU12" s="6"/>
      <c r="GV12" s="6"/>
      <c r="HA12" s="6"/>
      <c r="HC12" s="6"/>
    </row>
    <row r="13" spans="1:211" x14ac:dyDescent="0.2">
      <c r="A13" s="1" t="s">
        <v>10</v>
      </c>
      <c r="B13">
        <v>30111</v>
      </c>
      <c r="D13" s="2">
        <v>30111</v>
      </c>
      <c r="E13">
        <v>6449.9013999999997</v>
      </c>
      <c r="F13">
        <v>3555.5043999999998</v>
      </c>
      <c r="G13">
        <v>104.644944780808</v>
      </c>
      <c r="H13">
        <v>-55.963300451790602</v>
      </c>
      <c r="L13" s="1" t="s">
        <v>25</v>
      </c>
      <c r="M13">
        <v>20347</v>
      </c>
      <c r="O13" s="2">
        <v>20347</v>
      </c>
      <c r="P13">
        <v>4414.1329999999998</v>
      </c>
      <c r="Q13">
        <v>5528.7617</v>
      </c>
      <c r="R13">
        <v>104.665136422136</v>
      </c>
      <c r="S13">
        <v>-55.952331230914403</v>
      </c>
      <c r="X13" s="1" t="s">
        <v>8</v>
      </c>
      <c r="Y13" s="2">
        <v>45232</v>
      </c>
      <c r="Z13">
        <v>4340.1369999999997</v>
      </c>
      <c r="AA13">
        <v>4870.5063</v>
      </c>
      <c r="AB13">
        <v>104.665875541931</v>
      </c>
      <c r="AC13">
        <v>-55.955987898563201</v>
      </c>
      <c r="AG13" t="s">
        <v>150</v>
      </c>
      <c r="AH13">
        <v>104.665875541931</v>
      </c>
      <c r="AI13" t="s">
        <v>151</v>
      </c>
      <c r="AJ13">
        <v>-55.955987898563201</v>
      </c>
      <c r="AK13" t="s">
        <v>155</v>
      </c>
      <c r="AL13" t="s">
        <v>152</v>
      </c>
      <c r="AM13" t="s">
        <v>153</v>
      </c>
      <c r="AN13" s="1" t="s">
        <v>8</v>
      </c>
      <c r="AO13" t="s">
        <v>154</v>
      </c>
      <c r="AS13" s="1" t="s">
        <v>8</v>
      </c>
      <c r="AT13">
        <v>5</v>
      </c>
      <c r="AU13" s="2">
        <v>5.0999999999999996</v>
      </c>
      <c r="AV13">
        <v>4340.1369999999997</v>
      </c>
      <c r="AW13">
        <v>4870.5063</v>
      </c>
      <c r="AX13" s="6" t="s">
        <v>182</v>
      </c>
      <c r="AY13" s="6" t="s">
        <v>161</v>
      </c>
      <c r="BA13">
        <v>2.695622921</v>
      </c>
      <c r="BB13" s="1"/>
      <c r="BE13" s="6"/>
      <c r="BF13" s="2" t="s">
        <v>8</v>
      </c>
      <c r="BG13">
        <v>25382</v>
      </c>
      <c r="BH13">
        <v>3.4624212000000001</v>
      </c>
      <c r="BI13">
        <v>3.4841186999999998</v>
      </c>
      <c r="BJ13" s="6">
        <v>3.6215280000000001</v>
      </c>
      <c r="BK13" s="6"/>
      <c r="BL13" s="1" t="s">
        <v>8</v>
      </c>
      <c r="BM13">
        <v>5</v>
      </c>
      <c r="BN13" s="2">
        <v>5.0999999999999996</v>
      </c>
      <c r="BO13">
        <v>4340.1369999999997</v>
      </c>
      <c r="BP13">
        <v>4870.5063</v>
      </c>
      <c r="BQ13">
        <v>5.1672086999999998</v>
      </c>
      <c r="BR13" t="s">
        <v>161</v>
      </c>
      <c r="BT13" s="2">
        <v>45232</v>
      </c>
      <c r="BU13">
        <v>104.665875541931</v>
      </c>
      <c r="BV13">
        <v>-55.955987898563201</v>
      </c>
      <c r="BZ13" s="1" t="s">
        <v>8</v>
      </c>
      <c r="CA13" s="2">
        <v>45232</v>
      </c>
      <c r="CB13">
        <v>4340.1369999999997</v>
      </c>
      <c r="CC13">
        <v>4870.5063</v>
      </c>
      <c r="CD13">
        <v>104.665875541931</v>
      </c>
      <c r="CE13">
        <v>-55.955987898563201</v>
      </c>
      <c r="CG13" t="s">
        <v>150</v>
      </c>
      <c r="CH13">
        <v>104.665875541931</v>
      </c>
      <c r="CI13" t="s">
        <v>151</v>
      </c>
      <c r="CJ13">
        <v>-55.955987898563201</v>
      </c>
      <c r="CK13" t="s">
        <v>155</v>
      </c>
      <c r="CL13" t="s">
        <v>219</v>
      </c>
      <c r="CM13" t="s">
        <v>153</v>
      </c>
      <c r="CN13" s="1" t="s">
        <v>8</v>
      </c>
      <c r="CO13" t="s">
        <v>154</v>
      </c>
      <c r="CW13" s="1" t="s">
        <v>8</v>
      </c>
      <c r="CX13" s="2">
        <v>45232</v>
      </c>
      <c r="CY13">
        <v>4340.1369999999997</v>
      </c>
      <c r="CZ13">
        <v>4870.5063</v>
      </c>
      <c r="DA13">
        <v>104.665875541931</v>
      </c>
      <c r="DB13">
        <v>-55.955987898563201</v>
      </c>
      <c r="DC13">
        <v>5.1622479999999999</v>
      </c>
      <c r="DD13" t="s">
        <v>161</v>
      </c>
      <c r="DG13">
        <v>5.1672000000000002</v>
      </c>
      <c r="DI13">
        <v>5.1622479999999999</v>
      </c>
      <c r="DK13" t="s">
        <v>161</v>
      </c>
      <c r="DO13" t="s">
        <v>8</v>
      </c>
      <c r="DP13">
        <v>5.05959</v>
      </c>
      <c r="DQ13">
        <v>5.1634799999999998</v>
      </c>
      <c r="DR13">
        <v>5.2503799999999998</v>
      </c>
      <c r="DU13" s="6">
        <f>AVERAGE(DP13:DP17)</f>
        <v>5.0778100000000004</v>
      </c>
      <c r="DV13" s="6">
        <f t="shared" ref="DV13:DW13" si="3">AVERAGE(DQ13:DQ17)</f>
        <v>5.1622479999999999</v>
      </c>
      <c r="DW13" s="6">
        <f t="shared" si="3"/>
        <v>5.2428900000000001</v>
      </c>
      <c r="EJ13" s="1" t="s">
        <v>8</v>
      </c>
      <c r="EK13">
        <v>5</v>
      </c>
      <c r="EL13" s="2">
        <v>5.0999999999999996</v>
      </c>
      <c r="EM13">
        <v>4340.1369999999997</v>
      </c>
      <c r="EN13">
        <v>4870.5063</v>
      </c>
      <c r="EO13">
        <v>5.1622479999999999</v>
      </c>
      <c r="EP13" t="s">
        <v>161</v>
      </c>
      <c r="EZ13" s="1" t="s">
        <v>8</v>
      </c>
      <c r="FA13" s="2">
        <v>45232</v>
      </c>
      <c r="FB13">
        <v>4340.1369999999997</v>
      </c>
      <c r="FC13">
        <v>4870.5063</v>
      </c>
      <c r="FD13">
        <v>104.665875541931</v>
      </c>
      <c r="FE13">
        <v>-55.955987898563201</v>
      </c>
      <c r="FF13">
        <v>5.1622479999999999</v>
      </c>
      <c r="FG13" t="s">
        <v>161</v>
      </c>
      <c r="FI13" t="s">
        <v>150</v>
      </c>
      <c r="FJ13">
        <v>104.665875541931</v>
      </c>
      <c r="FK13" t="s">
        <v>151</v>
      </c>
      <c r="FL13">
        <v>-55.955987898563201</v>
      </c>
      <c r="FM13" t="s">
        <v>155</v>
      </c>
      <c r="FN13" t="s">
        <v>219</v>
      </c>
      <c r="FO13" t="s">
        <v>153</v>
      </c>
      <c r="FP13" s="1" t="s">
        <v>8</v>
      </c>
      <c r="FQ13" t="s">
        <v>154</v>
      </c>
      <c r="FS13" s="1" t="s">
        <v>8</v>
      </c>
      <c r="FT13">
        <v>5</v>
      </c>
      <c r="FU13" s="2">
        <v>5.0999999999999996</v>
      </c>
      <c r="FV13">
        <v>4340.1369999999997</v>
      </c>
      <c r="FW13">
        <v>4870.5063</v>
      </c>
      <c r="FX13">
        <v>5.1622479999999999</v>
      </c>
      <c r="FY13" t="s">
        <v>161</v>
      </c>
      <c r="GB13" s="1" t="s">
        <v>8</v>
      </c>
      <c r="GC13">
        <v>104.665875541931</v>
      </c>
      <c r="GD13">
        <v>-55.955987898563201</v>
      </c>
      <c r="GE13" t="s">
        <v>226</v>
      </c>
      <c r="GF13">
        <v>5.05959</v>
      </c>
      <c r="GG13">
        <v>5.1634799999999998</v>
      </c>
      <c r="GH13">
        <v>5.2503799999999998</v>
      </c>
      <c r="GI13">
        <v>5.05959</v>
      </c>
      <c r="GJ13">
        <v>5.2504</v>
      </c>
      <c r="GK13">
        <v>5.2503799999999998</v>
      </c>
      <c r="GU13" s="6"/>
      <c r="GV13" s="6"/>
      <c r="HA13" s="6"/>
      <c r="HC13" s="6"/>
    </row>
    <row r="14" spans="1:211" x14ac:dyDescent="0.2">
      <c r="A14" s="1" t="s">
        <v>11</v>
      </c>
      <c r="B14">
        <v>45332</v>
      </c>
      <c r="D14" s="2">
        <v>45332</v>
      </c>
      <c r="E14">
        <v>4343.1943000000001</v>
      </c>
      <c r="F14">
        <v>4895.326</v>
      </c>
      <c r="G14">
        <v>104.66584502004299</v>
      </c>
      <c r="H14">
        <v>-55.955850023403002</v>
      </c>
      <c r="L14" s="1" t="s">
        <v>26</v>
      </c>
      <c r="M14">
        <v>16761</v>
      </c>
      <c r="O14" s="2">
        <v>16761</v>
      </c>
      <c r="P14">
        <v>5483.1885000000002</v>
      </c>
      <c r="Q14">
        <v>4852.8594000000003</v>
      </c>
      <c r="R14">
        <v>104.654532401845</v>
      </c>
      <c r="S14">
        <v>-55.956090163917096</v>
      </c>
      <c r="X14" s="1" t="s">
        <v>9</v>
      </c>
      <c r="Y14" s="2">
        <v>38407</v>
      </c>
      <c r="Z14">
        <v>4798.1436000000003</v>
      </c>
      <c r="AA14">
        <v>4246.9409999999998</v>
      </c>
      <c r="AB14">
        <v>104.661334666524</v>
      </c>
      <c r="AC14">
        <v>-55.959453968323103</v>
      </c>
      <c r="AG14" t="s">
        <v>150</v>
      </c>
      <c r="AH14">
        <v>104.661334666524</v>
      </c>
      <c r="AI14" t="s">
        <v>151</v>
      </c>
      <c r="AJ14">
        <v>-55.959453968323103</v>
      </c>
      <c r="AK14" t="s">
        <v>155</v>
      </c>
      <c r="AL14" t="s">
        <v>152</v>
      </c>
      <c r="AM14" t="s">
        <v>153</v>
      </c>
      <c r="AN14" s="1" t="s">
        <v>9</v>
      </c>
      <c r="AO14" t="s">
        <v>154</v>
      </c>
      <c r="AS14" s="1" t="s">
        <v>9</v>
      </c>
      <c r="AT14">
        <v>5</v>
      </c>
      <c r="AU14" s="2">
        <v>5.2</v>
      </c>
      <c r="AV14">
        <v>4798.1436000000003</v>
      </c>
      <c r="AW14">
        <v>4246.9409999999998</v>
      </c>
      <c r="AX14" s="6" t="s">
        <v>182</v>
      </c>
      <c r="AY14" s="6" t="s">
        <v>161</v>
      </c>
      <c r="BA14">
        <v>4.8960185049999998</v>
      </c>
      <c r="BB14" s="1"/>
      <c r="BE14" s="6"/>
      <c r="BF14" s="2" t="s">
        <v>9</v>
      </c>
      <c r="BG14">
        <v>19112</v>
      </c>
      <c r="BH14">
        <v>13.714964999999999</v>
      </c>
      <c r="BI14">
        <v>14.477446</v>
      </c>
      <c r="BJ14" s="6">
        <v>14.825262</v>
      </c>
      <c r="BK14" s="6"/>
      <c r="BL14" s="1" t="s">
        <v>9</v>
      </c>
      <c r="BM14">
        <v>5</v>
      </c>
      <c r="BN14" s="2">
        <v>5.2</v>
      </c>
      <c r="BO14">
        <v>4798.1436000000003</v>
      </c>
      <c r="BP14">
        <v>4246.9409999999998</v>
      </c>
      <c r="BQ14">
        <v>5.1672086999999998</v>
      </c>
      <c r="BR14" t="s">
        <v>161</v>
      </c>
      <c r="BT14" s="2">
        <v>38407</v>
      </c>
      <c r="BU14">
        <v>104.661334666524</v>
      </c>
      <c r="BV14">
        <v>-55.959453968323103</v>
      </c>
      <c r="BZ14" s="1" t="s">
        <v>9</v>
      </c>
      <c r="CA14" s="2">
        <v>38407</v>
      </c>
      <c r="CB14">
        <v>4798.1436000000003</v>
      </c>
      <c r="CC14">
        <v>4246.9409999999998</v>
      </c>
      <c r="CD14">
        <v>104.661334666524</v>
      </c>
      <c r="CE14">
        <v>-55.959453968323103</v>
      </c>
      <c r="CG14" t="s">
        <v>150</v>
      </c>
      <c r="CH14">
        <v>104.661334666524</v>
      </c>
      <c r="CI14" t="s">
        <v>151</v>
      </c>
      <c r="CJ14">
        <v>-55.959453968323103</v>
      </c>
      <c r="CK14" t="s">
        <v>155</v>
      </c>
      <c r="CL14" t="s">
        <v>219</v>
      </c>
      <c r="CM14" t="s">
        <v>153</v>
      </c>
      <c r="CN14" s="1" t="s">
        <v>9</v>
      </c>
      <c r="CO14" t="s">
        <v>154</v>
      </c>
      <c r="CW14" s="1" t="s">
        <v>9</v>
      </c>
      <c r="CX14" s="2">
        <v>38407</v>
      </c>
      <c r="CY14">
        <v>4798.1436000000003</v>
      </c>
      <c r="CZ14">
        <v>4246.9409999999998</v>
      </c>
      <c r="DA14">
        <v>104.661334666524</v>
      </c>
      <c r="DB14">
        <v>-55.959453968323103</v>
      </c>
      <c r="DC14">
        <v>5.1622479999999999</v>
      </c>
      <c r="DD14" t="s">
        <v>161</v>
      </c>
      <c r="DG14">
        <v>5.1672000000000002</v>
      </c>
      <c r="DI14">
        <v>5.1622479999999999</v>
      </c>
      <c r="DK14" t="s">
        <v>161</v>
      </c>
      <c r="DO14" t="s">
        <v>9</v>
      </c>
      <c r="DP14">
        <v>5.0960599999999996</v>
      </c>
      <c r="DQ14">
        <v>5.1634799999999998</v>
      </c>
      <c r="DR14">
        <v>5.2441300000000002</v>
      </c>
      <c r="DU14" s="6">
        <v>5.0778100000000004</v>
      </c>
      <c r="DV14" s="6">
        <v>5.1622479999999999</v>
      </c>
      <c r="DW14" s="6">
        <v>5.2428900000000001</v>
      </c>
      <c r="EJ14" s="1" t="s">
        <v>9</v>
      </c>
      <c r="EK14">
        <v>5</v>
      </c>
      <c r="EL14" s="2">
        <v>5.2</v>
      </c>
      <c r="EM14">
        <v>4798.1436000000003</v>
      </c>
      <c r="EN14">
        <v>4246.9409999999998</v>
      </c>
      <c r="EO14">
        <v>5.1622479999999999</v>
      </c>
      <c r="EP14" t="s">
        <v>161</v>
      </c>
      <c r="EZ14" s="1" t="s">
        <v>9</v>
      </c>
      <c r="FA14" s="2">
        <v>38407</v>
      </c>
      <c r="FB14">
        <v>4798.1436000000003</v>
      </c>
      <c r="FC14">
        <v>4246.9409999999998</v>
      </c>
      <c r="FD14">
        <v>104.661334666524</v>
      </c>
      <c r="FE14">
        <v>-55.959453968323103</v>
      </c>
      <c r="FF14">
        <v>5.1622479999999999</v>
      </c>
      <c r="FG14" t="s">
        <v>161</v>
      </c>
      <c r="FI14" t="s">
        <v>150</v>
      </c>
      <c r="FJ14">
        <v>104.661334666524</v>
      </c>
      <c r="FK14" t="s">
        <v>151</v>
      </c>
      <c r="FL14">
        <v>-55.959453968323103</v>
      </c>
      <c r="FM14" t="s">
        <v>155</v>
      </c>
      <c r="FN14" t="s">
        <v>219</v>
      </c>
      <c r="FO14" t="s">
        <v>153</v>
      </c>
      <c r="FP14" s="1" t="s">
        <v>9</v>
      </c>
      <c r="FQ14" t="s">
        <v>154</v>
      </c>
      <c r="FS14" s="1" t="s">
        <v>9</v>
      </c>
      <c r="FT14">
        <v>5</v>
      </c>
      <c r="FU14" s="2">
        <v>5.2</v>
      </c>
      <c r="FV14">
        <v>4798.1436000000003</v>
      </c>
      <c r="FW14">
        <v>4246.9409999999998</v>
      </c>
      <c r="FX14">
        <v>5.1622479999999999</v>
      </c>
      <c r="FY14" t="s">
        <v>161</v>
      </c>
      <c r="GB14" s="1" t="s">
        <v>9</v>
      </c>
      <c r="GC14">
        <v>104.661334666524</v>
      </c>
      <c r="GD14">
        <v>-55.959453968323103</v>
      </c>
      <c r="GE14" t="s">
        <v>226</v>
      </c>
      <c r="GF14">
        <v>5.0960599999999996</v>
      </c>
      <c r="GG14">
        <v>5.1634799999999998</v>
      </c>
      <c r="GH14">
        <v>5.2441300000000002</v>
      </c>
      <c r="GQ14" s="4"/>
      <c r="GR14" s="4"/>
      <c r="GS14" s="4"/>
      <c r="GT14" s="4"/>
      <c r="GU14" s="6"/>
      <c r="GV14" s="6"/>
      <c r="HA14" s="6"/>
      <c r="HC14" s="6"/>
    </row>
    <row r="15" spans="1:211" ht="17" customHeight="1" x14ac:dyDescent="0.2">
      <c r="A15" s="3" t="s">
        <v>12</v>
      </c>
      <c r="B15" s="4">
        <v>38411</v>
      </c>
      <c r="C15" s="4"/>
      <c r="D15" s="5">
        <v>38411</v>
      </c>
      <c r="E15" s="4">
        <v>4802.9390000000003</v>
      </c>
      <c r="F15" s="4">
        <v>4264.0024000000003</v>
      </c>
      <c r="G15" s="4">
        <v>104.661286958945</v>
      </c>
      <c r="H15" s="4">
        <v>-55.959359200276602</v>
      </c>
      <c r="L15" s="1" t="s">
        <v>27</v>
      </c>
      <c r="M15">
        <v>13240</v>
      </c>
      <c r="O15" s="2">
        <v>13240</v>
      </c>
      <c r="P15">
        <v>6417.5785999999998</v>
      </c>
      <c r="Q15">
        <v>4135.7809999999999</v>
      </c>
      <c r="R15">
        <v>104.645263012472</v>
      </c>
      <c r="S15">
        <v>-55.960076614533001</v>
      </c>
      <c r="X15" s="1" t="s">
        <v>10</v>
      </c>
      <c r="Y15" s="2">
        <v>30111</v>
      </c>
      <c r="Z15">
        <v>6449.9013999999997</v>
      </c>
      <c r="AA15">
        <v>3555.5043999999998</v>
      </c>
      <c r="AB15">
        <v>104.644944780808</v>
      </c>
      <c r="AC15">
        <v>-55.963300451790602</v>
      </c>
      <c r="AG15" t="s">
        <v>150</v>
      </c>
      <c r="AH15">
        <v>104.644944780808</v>
      </c>
      <c r="AI15" t="s">
        <v>151</v>
      </c>
      <c r="AJ15">
        <v>-55.963300451790602</v>
      </c>
      <c r="AK15" t="s">
        <v>155</v>
      </c>
      <c r="AL15" t="s">
        <v>152</v>
      </c>
      <c r="AM15" t="s">
        <v>153</v>
      </c>
      <c r="AN15" s="1" t="s">
        <v>10</v>
      </c>
      <c r="AO15" t="s">
        <v>154</v>
      </c>
      <c r="AS15" s="1" t="s">
        <v>10</v>
      </c>
      <c r="AT15">
        <v>5</v>
      </c>
      <c r="AU15" s="2">
        <v>5.3</v>
      </c>
      <c r="AV15">
        <v>6449.9013999999997</v>
      </c>
      <c r="AW15">
        <v>3555.5043999999998</v>
      </c>
      <c r="AX15" s="6" t="s">
        <v>182</v>
      </c>
      <c r="AY15" s="6" t="s">
        <v>161</v>
      </c>
      <c r="BA15" s="4">
        <v>3.3703222269999999</v>
      </c>
      <c r="BB15" s="1"/>
      <c r="BE15" s="6"/>
      <c r="BF15" s="2" t="s">
        <v>10</v>
      </c>
      <c r="BG15">
        <v>13697</v>
      </c>
      <c r="BH15">
        <v>5.1397022999999997</v>
      </c>
      <c r="BI15">
        <v>5.1644645000000002</v>
      </c>
      <c r="BJ15" s="6">
        <v>5.1905292999999997</v>
      </c>
      <c r="BK15" s="6"/>
      <c r="BL15" s="1" t="s">
        <v>10</v>
      </c>
      <c r="BM15">
        <v>5</v>
      </c>
      <c r="BN15" s="2">
        <v>5.3</v>
      </c>
      <c r="BO15">
        <v>6449.9013999999997</v>
      </c>
      <c r="BP15">
        <v>3555.5043999999998</v>
      </c>
      <c r="BQ15">
        <v>5.1672086999999998</v>
      </c>
      <c r="BR15" t="s">
        <v>161</v>
      </c>
      <c r="BT15" s="2">
        <v>30111</v>
      </c>
      <c r="BU15">
        <v>104.644944780808</v>
      </c>
      <c r="BV15">
        <v>-55.963300451790602</v>
      </c>
      <c r="BZ15" s="1" t="s">
        <v>10</v>
      </c>
      <c r="CA15" s="2">
        <v>30111</v>
      </c>
      <c r="CB15">
        <v>6449.9013999999997</v>
      </c>
      <c r="CC15">
        <v>3555.5043999999998</v>
      </c>
      <c r="CD15">
        <v>104.644944780808</v>
      </c>
      <c r="CE15">
        <v>-55.963300451790602</v>
      </c>
      <c r="CG15" t="s">
        <v>150</v>
      </c>
      <c r="CH15">
        <v>104.644944780808</v>
      </c>
      <c r="CI15" t="s">
        <v>151</v>
      </c>
      <c r="CJ15">
        <v>-55.963300451790602</v>
      </c>
      <c r="CK15" t="s">
        <v>155</v>
      </c>
      <c r="CL15" t="s">
        <v>219</v>
      </c>
      <c r="CM15" t="s">
        <v>153</v>
      </c>
      <c r="CN15" s="1" t="s">
        <v>10</v>
      </c>
      <c r="CO15" t="s">
        <v>154</v>
      </c>
      <c r="CW15" s="1" t="s">
        <v>10</v>
      </c>
      <c r="CX15" s="2">
        <v>30111</v>
      </c>
      <c r="CY15">
        <v>6449.9013999999997</v>
      </c>
      <c r="CZ15">
        <v>3555.5043999999998</v>
      </c>
      <c r="DA15">
        <v>104.644944780808</v>
      </c>
      <c r="DB15">
        <v>-55.963300451790602</v>
      </c>
      <c r="DC15">
        <v>5.1622479999999999</v>
      </c>
      <c r="DD15" t="s">
        <v>161</v>
      </c>
      <c r="DG15">
        <v>5.1672000000000002</v>
      </c>
      <c r="DI15">
        <v>5.1622479999999999</v>
      </c>
      <c r="DK15" t="s">
        <v>161</v>
      </c>
      <c r="DO15" t="s">
        <v>10</v>
      </c>
      <c r="DP15">
        <v>5.0777999999999999</v>
      </c>
      <c r="DQ15">
        <v>5.1634799999999998</v>
      </c>
      <c r="DR15">
        <v>5.2441300000000002</v>
      </c>
      <c r="DU15" s="6">
        <v>5.0778100000000004</v>
      </c>
      <c r="DV15" s="6">
        <v>5.1622479999999999</v>
      </c>
      <c r="DW15" s="6">
        <v>5.2428900000000001</v>
      </c>
      <c r="EJ15" s="1" t="s">
        <v>10</v>
      </c>
      <c r="EK15">
        <v>5</v>
      </c>
      <c r="EL15" s="2">
        <v>5.3</v>
      </c>
      <c r="EM15">
        <v>6449.9013999999997</v>
      </c>
      <c r="EN15">
        <v>3555.5043999999998</v>
      </c>
      <c r="EO15">
        <v>5.1622479999999999</v>
      </c>
      <c r="EP15" t="s">
        <v>161</v>
      </c>
      <c r="EZ15" s="1" t="s">
        <v>10</v>
      </c>
      <c r="FA15" s="2">
        <v>30111</v>
      </c>
      <c r="FB15">
        <v>6449.9013999999997</v>
      </c>
      <c r="FC15">
        <v>3555.5043999999998</v>
      </c>
      <c r="FD15">
        <v>104.644944780808</v>
      </c>
      <c r="FE15">
        <v>-55.963300451790602</v>
      </c>
      <c r="FF15">
        <v>5.1622479999999999</v>
      </c>
      <c r="FG15" t="s">
        <v>161</v>
      </c>
      <c r="FI15" t="s">
        <v>150</v>
      </c>
      <c r="FJ15">
        <v>104.644944780808</v>
      </c>
      <c r="FK15" t="s">
        <v>151</v>
      </c>
      <c r="FL15">
        <v>-55.963300451790602</v>
      </c>
      <c r="FM15" t="s">
        <v>155</v>
      </c>
      <c r="FN15" t="s">
        <v>219</v>
      </c>
      <c r="FO15" t="s">
        <v>153</v>
      </c>
      <c r="FP15" s="1" t="s">
        <v>10</v>
      </c>
      <c r="FQ15" t="s">
        <v>154</v>
      </c>
      <c r="FS15" s="1" t="s">
        <v>10</v>
      </c>
      <c r="FT15">
        <v>5</v>
      </c>
      <c r="FU15" s="2">
        <v>5.3</v>
      </c>
      <c r="FV15">
        <v>6449.9013999999997</v>
      </c>
      <c r="FW15">
        <v>3555.5043999999998</v>
      </c>
      <c r="FX15">
        <v>5.1622479999999999</v>
      </c>
      <c r="FY15" t="s">
        <v>161</v>
      </c>
      <c r="GB15" s="1" t="s">
        <v>10</v>
      </c>
      <c r="GC15">
        <v>104.644944780808</v>
      </c>
      <c r="GD15">
        <v>-55.963300451790602</v>
      </c>
      <c r="GE15" t="s">
        <v>226</v>
      </c>
      <c r="GF15">
        <v>5.0777999999999999</v>
      </c>
      <c r="GG15">
        <v>5.1634799999999998</v>
      </c>
      <c r="GH15">
        <v>5.2441300000000002</v>
      </c>
      <c r="GU15" s="6"/>
      <c r="GV15" s="6"/>
      <c r="HA15" s="6"/>
      <c r="HC15" s="6"/>
    </row>
    <row r="16" spans="1:211" x14ac:dyDescent="0.2">
      <c r="A16" s="1" t="s">
        <v>13</v>
      </c>
      <c r="B16">
        <v>30212</v>
      </c>
      <c r="D16" s="2">
        <v>30212</v>
      </c>
      <c r="E16">
        <v>6464.3643000000002</v>
      </c>
      <c r="F16">
        <v>3566.5277999999998</v>
      </c>
      <c r="G16">
        <v>104.64480118053601</v>
      </c>
      <c r="H16">
        <v>-55.963239246151801</v>
      </c>
      <c r="L16" s="1" t="s">
        <v>40</v>
      </c>
      <c r="M16">
        <v>22568</v>
      </c>
      <c r="O16" s="2">
        <v>22568</v>
      </c>
      <c r="P16">
        <v>5008.3104999999996</v>
      </c>
      <c r="Q16">
        <v>5888.8059999999996</v>
      </c>
      <c r="R16">
        <v>104.659238238942</v>
      </c>
      <c r="S16">
        <v>-55.950333276409602</v>
      </c>
      <c r="X16" s="1" t="s">
        <v>11</v>
      </c>
      <c r="Y16" s="2">
        <v>45332</v>
      </c>
      <c r="Z16">
        <v>4343.1943000000001</v>
      </c>
      <c r="AA16">
        <v>4895.326</v>
      </c>
      <c r="AB16">
        <v>104.66584502004299</v>
      </c>
      <c r="AC16">
        <v>-55.955850023403002</v>
      </c>
      <c r="AG16" t="s">
        <v>150</v>
      </c>
      <c r="AH16">
        <v>104.66584502004299</v>
      </c>
      <c r="AI16" t="s">
        <v>151</v>
      </c>
      <c r="AJ16">
        <v>-55.955850023403002</v>
      </c>
      <c r="AK16" t="s">
        <v>155</v>
      </c>
      <c r="AL16" t="s">
        <v>152</v>
      </c>
      <c r="AM16" t="s">
        <v>153</v>
      </c>
      <c r="AN16" s="1" t="s">
        <v>11</v>
      </c>
      <c r="AO16" t="s">
        <v>154</v>
      </c>
      <c r="AS16" s="1" t="s">
        <v>11</v>
      </c>
      <c r="AT16">
        <v>5</v>
      </c>
      <c r="AU16" s="2">
        <v>6.1</v>
      </c>
      <c r="AV16">
        <v>4343.1943000000001</v>
      </c>
      <c r="AW16">
        <v>4895.326</v>
      </c>
      <c r="AX16" s="6" t="s">
        <v>182</v>
      </c>
      <c r="AY16" s="6" t="s">
        <v>161</v>
      </c>
      <c r="BA16">
        <v>11.977660180000001</v>
      </c>
      <c r="BB16" s="1"/>
      <c r="BE16" s="6"/>
      <c r="BF16" s="2" t="s">
        <v>11</v>
      </c>
      <c r="BG16">
        <v>24106</v>
      </c>
      <c r="BH16">
        <v>3.9940617</v>
      </c>
      <c r="BI16">
        <v>13.610234999999999</v>
      </c>
      <c r="BJ16" s="6">
        <v>14.647398000000001</v>
      </c>
      <c r="BK16" s="6"/>
      <c r="BL16" s="1" t="s">
        <v>11</v>
      </c>
      <c r="BM16">
        <v>5</v>
      </c>
      <c r="BN16" s="2">
        <v>6.1</v>
      </c>
      <c r="BO16">
        <v>4343.1943000000001</v>
      </c>
      <c r="BP16">
        <v>4895.326</v>
      </c>
      <c r="BQ16">
        <v>5.1672086999999998</v>
      </c>
      <c r="BR16" s="4" t="s">
        <v>161</v>
      </c>
      <c r="BT16" s="2">
        <v>45332</v>
      </c>
      <c r="BU16">
        <v>104.66584502004299</v>
      </c>
      <c r="BV16">
        <v>-55.955850023403002</v>
      </c>
      <c r="BZ16" s="1" t="s">
        <v>11</v>
      </c>
      <c r="CA16" s="2">
        <v>45332</v>
      </c>
      <c r="CB16">
        <v>4343.1943000000001</v>
      </c>
      <c r="CC16">
        <v>4895.326</v>
      </c>
      <c r="CD16">
        <v>104.66584502004299</v>
      </c>
      <c r="CE16">
        <v>-55.955850023403002</v>
      </c>
      <c r="CG16" t="s">
        <v>150</v>
      </c>
      <c r="CH16">
        <v>104.66584502004299</v>
      </c>
      <c r="CI16" t="s">
        <v>151</v>
      </c>
      <c r="CJ16">
        <v>-55.955850023403002</v>
      </c>
      <c r="CK16" t="s">
        <v>155</v>
      </c>
      <c r="CL16" t="s">
        <v>219</v>
      </c>
      <c r="CM16" t="s">
        <v>153</v>
      </c>
      <c r="CN16" s="1" t="s">
        <v>11</v>
      </c>
      <c r="CO16" t="s">
        <v>154</v>
      </c>
      <c r="CW16" s="1" t="s">
        <v>11</v>
      </c>
      <c r="CX16" s="2">
        <v>45332</v>
      </c>
      <c r="CY16">
        <v>4343.1943000000001</v>
      </c>
      <c r="CZ16">
        <v>4895.326</v>
      </c>
      <c r="DA16">
        <v>104.66584502004299</v>
      </c>
      <c r="DB16">
        <v>-55.955850023403002</v>
      </c>
      <c r="DC16">
        <v>5.1622479999999999</v>
      </c>
      <c r="DD16" t="s">
        <v>161</v>
      </c>
      <c r="DG16">
        <v>5.1672000000000002</v>
      </c>
      <c r="DI16">
        <v>5.1622479999999999</v>
      </c>
      <c r="DK16" t="s">
        <v>161</v>
      </c>
      <c r="DO16" t="s">
        <v>11</v>
      </c>
      <c r="DP16">
        <v>5.0777999999999999</v>
      </c>
      <c r="DQ16">
        <v>5.1634799999999998</v>
      </c>
      <c r="DR16">
        <v>5.2503799999999998</v>
      </c>
      <c r="DU16" s="6">
        <v>5.0778100000000004</v>
      </c>
      <c r="DV16" s="6">
        <v>5.1622479999999999</v>
      </c>
      <c r="DW16" s="6">
        <v>5.2428900000000001</v>
      </c>
      <c r="EJ16" s="1" t="s">
        <v>11</v>
      </c>
      <c r="EK16">
        <v>5</v>
      </c>
      <c r="EL16" s="2">
        <v>6.1</v>
      </c>
      <c r="EM16">
        <v>4343.1943000000001</v>
      </c>
      <c r="EN16">
        <v>4895.326</v>
      </c>
      <c r="EO16">
        <v>5.1622479999999999</v>
      </c>
      <c r="EP16" t="s">
        <v>161</v>
      </c>
      <c r="EZ16" s="1" t="s">
        <v>11</v>
      </c>
      <c r="FA16" s="2">
        <v>45332</v>
      </c>
      <c r="FB16">
        <v>4343.1943000000001</v>
      </c>
      <c r="FC16">
        <v>4895.326</v>
      </c>
      <c r="FD16">
        <v>104.66584502004299</v>
      </c>
      <c r="FE16">
        <v>-55.955850023403002</v>
      </c>
      <c r="FF16">
        <v>5.1622479999999999</v>
      </c>
      <c r="FG16" t="s">
        <v>161</v>
      </c>
      <c r="FI16" t="s">
        <v>150</v>
      </c>
      <c r="FJ16">
        <v>104.66584502004299</v>
      </c>
      <c r="FK16" t="s">
        <v>151</v>
      </c>
      <c r="FL16">
        <v>-55.955850023403002</v>
      </c>
      <c r="FM16" t="s">
        <v>155</v>
      </c>
      <c r="FN16" t="s">
        <v>219</v>
      </c>
      <c r="FO16" t="s">
        <v>153</v>
      </c>
      <c r="FP16" s="1" t="s">
        <v>11</v>
      </c>
      <c r="FQ16" t="s">
        <v>154</v>
      </c>
      <c r="FS16" s="1" t="s">
        <v>11</v>
      </c>
      <c r="FT16">
        <v>5</v>
      </c>
      <c r="FU16" s="2">
        <v>6.1</v>
      </c>
      <c r="FV16">
        <v>4343.1943000000001</v>
      </c>
      <c r="FW16">
        <v>4895.326</v>
      </c>
      <c r="FX16">
        <v>5.1622479999999999</v>
      </c>
      <c r="FY16" t="s">
        <v>161</v>
      </c>
      <c r="GB16" s="1" t="s">
        <v>11</v>
      </c>
      <c r="GC16">
        <v>104.66584502004299</v>
      </c>
      <c r="GD16">
        <v>-55.955850023403002</v>
      </c>
      <c r="GE16" t="s">
        <v>226</v>
      </c>
      <c r="GF16">
        <v>5.0777999999999999</v>
      </c>
      <c r="GG16">
        <v>5.1634799999999998</v>
      </c>
      <c r="GH16">
        <v>5.2503799999999998</v>
      </c>
      <c r="GU16" s="6"/>
      <c r="GV16" s="6"/>
      <c r="HA16" s="6"/>
      <c r="HC16" s="6"/>
    </row>
    <row r="17" spans="1:211" x14ac:dyDescent="0.2">
      <c r="A17" s="1" t="s">
        <v>14</v>
      </c>
      <c r="B17">
        <v>51331</v>
      </c>
      <c r="D17" s="2">
        <v>51331</v>
      </c>
      <c r="E17">
        <v>4501.1729999999998</v>
      </c>
      <c r="F17">
        <v>5267.7772999999997</v>
      </c>
      <c r="G17">
        <v>104.664274624756</v>
      </c>
      <c r="H17">
        <v>-55.953781496849402</v>
      </c>
      <c r="L17" s="1" t="s">
        <v>41</v>
      </c>
      <c r="M17" t="s">
        <v>130</v>
      </c>
      <c r="O17" s="2">
        <v>20479</v>
      </c>
      <c r="P17">
        <v>5562.58</v>
      </c>
      <c r="Q17">
        <v>5548.4066999999995</v>
      </c>
      <c r="R17">
        <v>104.653740596576</v>
      </c>
      <c r="S17">
        <v>-55.952226267739299</v>
      </c>
      <c r="X17" s="1" t="s">
        <v>12</v>
      </c>
      <c r="Y17" s="5">
        <v>38411</v>
      </c>
      <c r="Z17" s="4">
        <v>4802.9390000000003</v>
      </c>
      <c r="AA17" s="4">
        <v>4264.0024000000003</v>
      </c>
      <c r="AB17" s="4">
        <v>104.661286958945</v>
      </c>
      <c r="AC17" s="4">
        <v>-55.959359200276602</v>
      </c>
      <c r="AG17" t="s">
        <v>150</v>
      </c>
      <c r="AH17" s="4">
        <v>104.661286958945</v>
      </c>
      <c r="AI17" t="s">
        <v>151</v>
      </c>
      <c r="AJ17" s="4">
        <v>-55.959359200276602</v>
      </c>
      <c r="AK17" t="s">
        <v>155</v>
      </c>
      <c r="AL17" t="s">
        <v>152</v>
      </c>
      <c r="AM17" t="s">
        <v>153</v>
      </c>
      <c r="AN17" s="1" t="s">
        <v>12</v>
      </c>
      <c r="AO17" t="s">
        <v>154</v>
      </c>
      <c r="AS17" s="1" t="s">
        <v>12</v>
      </c>
      <c r="AT17">
        <v>5</v>
      </c>
      <c r="AU17" s="2">
        <v>6.2</v>
      </c>
      <c r="AV17" s="4">
        <v>4802.9390000000003</v>
      </c>
      <c r="AW17" s="4">
        <v>4264.0024000000003</v>
      </c>
      <c r="AX17" s="6" t="s">
        <v>182</v>
      </c>
      <c r="AY17" s="6" t="s">
        <v>161</v>
      </c>
      <c r="BA17">
        <v>3.4417316910000002</v>
      </c>
      <c r="BB17" s="1"/>
      <c r="BE17" s="6"/>
      <c r="BF17" s="2" t="s">
        <v>12</v>
      </c>
      <c r="BG17">
        <v>19135</v>
      </c>
      <c r="BH17">
        <v>5.0123769999999999</v>
      </c>
      <c r="BI17">
        <v>5.0673145999999996</v>
      </c>
      <c r="BJ17" s="6">
        <v>5.1246299999999998</v>
      </c>
      <c r="BK17" s="6"/>
      <c r="BL17" s="1" t="s">
        <v>12</v>
      </c>
      <c r="BM17">
        <v>5</v>
      </c>
      <c r="BN17" s="2">
        <v>6.2</v>
      </c>
      <c r="BO17" s="4">
        <v>4802.9390000000003</v>
      </c>
      <c r="BP17" s="4">
        <v>4264.0024000000003</v>
      </c>
      <c r="BQ17">
        <v>5.1672086999999998</v>
      </c>
      <c r="BR17" t="s">
        <v>161</v>
      </c>
      <c r="BT17" s="5">
        <v>38411</v>
      </c>
      <c r="BU17" s="4">
        <v>104.661286958945</v>
      </c>
      <c r="BV17" s="4">
        <v>-55.959359200276602</v>
      </c>
      <c r="BZ17" s="1" t="s">
        <v>12</v>
      </c>
      <c r="CA17" s="5">
        <v>38411</v>
      </c>
      <c r="CB17" s="4">
        <v>4802.9390000000003</v>
      </c>
      <c r="CC17" s="4">
        <v>4264.0024000000003</v>
      </c>
      <c r="CD17" s="4">
        <v>104.661286958945</v>
      </c>
      <c r="CE17" s="4">
        <v>-55.959359200276602</v>
      </c>
      <c r="CG17" t="s">
        <v>150</v>
      </c>
      <c r="CH17" s="4">
        <v>104.661286958945</v>
      </c>
      <c r="CI17" t="s">
        <v>151</v>
      </c>
      <c r="CJ17" s="4">
        <v>-55.959359200276602</v>
      </c>
      <c r="CK17" t="s">
        <v>155</v>
      </c>
      <c r="CL17" t="s">
        <v>219</v>
      </c>
      <c r="CM17" t="s">
        <v>153</v>
      </c>
      <c r="CN17" s="1" t="s">
        <v>12</v>
      </c>
      <c r="CO17" t="s">
        <v>154</v>
      </c>
      <c r="CW17" s="1" t="s">
        <v>12</v>
      </c>
      <c r="CX17" s="5">
        <v>38411</v>
      </c>
      <c r="CY17" s="4">
        <v>4802.9390000000003</v>
      </c>
      <c r="CZ17" s="4">
        <v>4264.0024000000003</v>
      </c>
      <c r="DA17" s="4">
        <v>104.661286958945</v>
      </c>
      <c r="DB17" s="4">
        <v>-55.959359200276602</v>
      </c>
      <c r="DC17">
        <v>5.1622479999999999</v>
      </c>
      <c r="DD17" t="s">
        <v>161</v>
      </c>
      <c r="DG17">
        <v>5.1672000000000002</v>
      </c>
      <c r="DI17">
        <v>5.1622479999999999</v>
      </c>
      <c r="DK17" t="s">
        <v>161</v>
      </c>
      <c r="DO17" t="s">
        <v>12</v>
      </c>
      <c r="DP17">
        <v>5.0777999999999999</v>
      </c>
      <c r="DQ17">
        <v>5.1573200000000003</v>
      </c>
      <c r="DR17">
        <v>5.2254300000000002</v>
      </c>
      <c r="DU17" s="6">
        <v>5.0778100000000004</v>
      </c>
      <c r="DV17" s="6">
        <v>5.1622479999999999</v>
      </c>
      <c r="DW17" s="6">
        <v>5.2428900000000001</v>
      </c>
      <c r="EJ17" s="1" t="s">
        <v>12</v>
      </c>
      <c r="EK17">
        <v>5</v>
      </c>
      <c r="EL17" s="2">
        <v>6.2</v>
      </c>
      <c r="EM17" s="4">
        <v>4802.9390000000003</v>
      </c>
      <c r="EN17" s="4">
        <v>4264.0024000000003</v>
      </c>
      <c r="EO17">
        <v>5.1622479999999999</v>
      </c>
      <c r="EP17" t="s">
        <v>161</v>
      </c>
      <c r="EZ17" s="1" t="s">
        <v>12</v>
      </c>
      <c r="FA17" s="5">
        <v>38411</v>
      </c>
      <c r="FB17" s="4">
        <v>4802.9390000000003</v>
      </c>
      <c r="FC17" s="4">
        <v>4264.0024000000003</v>
      </c>
      <c r="FD17" s="4">
        <v>104.661286958945</v>
      </c>
      <c r="FE17" s="4">
        <v>-55.959359200276602</v>
      </c>
      <c r="FF17">
        <v>5.1622479999999999</v>
      </c>
      <c r="FG17" t="s">
        <v>161</v>
      </c>
      <c r="FI17" t="s">
        <v>150</v>
      </c>
      <c r="FJ17" s="4">
        <v>104.661286958945</v>
      </c>
      <c r="FK17" t="s">
        <v>151</v>
      </c>
      <c r="FL17" s="4">
        <v>-55.959359200276602</v>
      </c>
      <c r="FM17" t="s">
        <v>155</v>
      </c>
      <c r="FN17" t="s">
        <v>219</v>
      </c>
      <c r="FO17" t="s">
        <v>153</v>
      </c>
      <c r="FP17" s="1" t="s">
        <v>12</v>
      </c>
      <c r="FQ17" t="s">
        <v>154</v>
      </c>
      <c r="FS17" s="1" t="s">
        <v>12</v>
      </c>
      <c r="FT17">
        <v>5</v>
      </c>
      <c r="FU17" s="2">
        <v>6.2</v>
      </c>
      <c r="FV17" s="4">
        <v>4802.9390000000003</v>
      </c>
      <c r="FW17" s="4">
        <v>4264.0024000000003</v>
      </c>
      <c r="FX17">
        <v>5.1622479999999999</v>
      </c>
      <c r="FY17" t="s">
        <v>161</v>
      </c>
      <c r="GB17" s="1" t="s">
        <v>12</v>
      </c>
      <c r="GC17" s="4">
        <v>104.661286958945</v>
      </c>
      <c r="GD17" s="4">
        <v>-55.959359200276602</v>
      </c>
      <c r="GE17" t="s">
        <v>226</v>
      </c>
      <c r="GF17">
        <v>5.0777999999999999</v>
      </c>
      <c r="GG17">
        <v>5.1573200000000003</v>
      </c>
      <c r="GH17">
        <v>5.2254300000000002</v>
      </c>
      <c r="GU17" s="6"/>
      <c r="GV17" s="6"/>
      <c r="HA17" s="6"/>
      <c r="HC17" s="6"/>
    </row>
    <row r="18" spans="1:211" x14ac:dyDescent="0.2">
      <c r="A18" s="1" t="s">
        <v>15</v>
      </c>
      <c r="B18">
        <v>44692</v>
      </c>
      <c r="D18" s="2">
        <v>44692</v>
      </c>
      <c r="E18">
        <v>5313.7227000000003</v>
      </c>
      <c r="F18">
        <v>4804.9960000000001</v>
      </c>
      <c r="G18">
        <v>104.656214414749</v>
      </c>
      <c r="H18">
        <v>-55.956355510098703</v>
      </c>
      <c r="L18" s="1" t="s">
        <v>42</v>
      </c>
      <c r="M18">
        <v>14926</v>
      </c>
      <c r="O18" s="2">
        <v>14926</v>
      </c>
      <c r="P18">
        <v>6993.7820000000002</v>
      </c>
      <c r="Q18">
        <v>4512.491</v>
      </c>
      <c r="R18">
        <v>104.639542992255</v>
      </c>
      <c r="S18">
        <v>-55.957985085612698</v>
      </c>
      <c r="X18" s="1" t="s">
        <v>13</v>
      </c>
      <c r="Y18" s="2">
        <v>30212</v>
      </c>
      <c r="Z18">
        <v>6464.3643000000002</v>
      </c>
      <c r="AA18">
        <v>3566.5277999999998</v>
      </c>
      <c r="AB18">
        <v>104.64480118053601</v>
      </c>
      <c r="AC18">
        <v>-55.963239246151801</v>
      </c>
      <c r="AG18" t="s">
        <v>150</v>
      </c>
      <c r="AH18">
        <v>104.64480118053601</v>
      </c>
      <c r="AI18" t="s">
        <v>151</v>
      </c>
      <c r="AJ18">
        <v>-55.963239246151801</v>
      </c>
      <c r="AK18" t="s">
        <v>155</v>
      </c>
      <c r="AL18" t="s">
        <v>152</v>
      </c>
      <c r="AM18" t="s">
        <v>153</v>
      </c>
      <c r="AN18" s="1" t="s">
        <v>13</v>
      </c>
      <c r="AO18" t="s">
        <v>154</v>
      </c>
      <c r="AS18" s="1" t="s">
        <v>13</v>
      </c>
      <c r="AT18">
        <v>5</v>
      </c>
      <c r="AU18" s="2">
        <v>6.3</v>
      </c>
      <c r="AV18">
        <v>6464.3643000000002</v>
      </c>
      <c r="AW18">
        <v>3566.5277999999998</v>
      </c>
      <c r="AX18" s="6" t="s">
        <v>182</v>
      </c>
      <c r="AY18" s="6" t="s">
        <v>161</v>
      </c>
      <c r="BA18">
        <v>3.2147257329999999</v>
      </c>
      <c r="BB18" s="1"/>
      <c r="BE18" s="6"/>
      <c r="BF18" s="2" t="s">
        <v>13</v>
      </c>
      <c r="BG18">
        <v>13800</v>
      </c>
      <c r="BH18">
        <v>5.1431579999999997</v>
      </c>
      <c r="BI18" s="4">
        <v>5.1672086999999998</v>
      </c>
      <c r="BJ18" s="6">
        <v>5.1918106000000002</v>
      </c>
      <c r="BK18" s="6"/>
      <c r="BL18" s="1" t="s">
        <v>13</v>
      </c>
      <c r="BM18">
        <v>5</v>
      </c>
      <c r="BN18" s="2">
        <v>6.3</v>
      </c>
      <c r="BO18">
        <v>6464.3643000000002</v>
      </c>
      <c r="BP18">
        <v>3566.5277999999998</v>
      </c>
      <c r="BQ18">
        <v>5.1672086999999998</v>
      </c>
      <c r="BR18" t="s">
        <v>161</v>
      </c>
      <c r="BT18" s="2">
        <v>30212</v>
      </c>
      <c r="BU18">
        <v>104.64480118053601</v>
      </c>
      <c r="BV18">
        <v>-55.963239246151801</v>
      </c>
      <c r="BZ18" s="1" t="s">
        <v>13</v>
      </c>
      <c r="CA18" s="2">
        <v>30212</v>
      </c>
      <c r="CB18">
        <v>6464.3643000000002</v>
      </c>
      <c r="CC18">
        <v>3566.5277999999998</v>
      </c>
      <c r="CD18">
        <v>104.64480118053601</v>
      </c>
      <c r="CE18">
        <v>-55.963239246151801</v>
      </c>
      <c r="CG18" t="s">
        <v>150</v>
      </c>
      <c r="CH18">
        <v>104.64480118053601</v>
      </c>
      <c r="CI18" t="s">
        <v>151</v>
      </c>
      <c r="CJ18">
        <v>-55.963239246151801</v>
      </c>
      <c r="CK18" t="s">
        <v>155</v>
      </c>
      <c r="CL18" t="s">
        <v>219</v>
      </c>
      <c r="CM18" t="s">
        <v>153</v>
      </c>
      <c r="CN18" s="1" t="s">
        <v>13</v>
      </c>
      <c r="CO18" t="s">
        <v>154</v>
      </c>
      <c r="CW18" s="1" t="s">
        <v>13</v>
      </c>
      <c r="CX18" s="2">
        <v>30212</v>
      </c>
      <c r="CY18">
        <v>6464.3643000000002</v>
      </c>
      <c r="CZ18">
        <v>3566.5277999999998</v>
      </c>
      <c r="DA18">
        <v>104.64480118053601</v>
      </c>
      <c r="DB18">
        <v>-55.963239246151801</v>
      </c>
      <c r="DC18">
        <v>5.1622479999999999</v>
      </c>
      <c r="DD18" t="s">
        <v>161</v>
      </c>
      <c r="DG18">
        <v>5.1672000000000002</v>
      </c>
      <c r="DI18">
        <v>5.1622479999999999</v>
      </c>
      <c r="DK18" t="s">
        <v>161</v>
      </c>
      <c r="DO18" s="10" t="s">
        <v>13</v>
      </c>
      <c r="DP18" s="10">
        <v>2.2826200000000001</v>
      </c>
      <c r="DQ18" s="10">
        <v>2.3618299999999999</v>
      </c>
      <c r="DR18" s="10">
        <v>2.65334</v>
      </c>
      <c r="DU18" s="6">
        <v>5.0778100000000004</v>
      </c>
      <c r="DV18" s="6">
        <v>5.1622479999999999</v>
      </c>
      <c r="DW18" s="6">
        <v>5.2428900000000001</v>
      </c>
      <c r="EJ18" s="1" t="s">
        <v>13</v>
      </c>
      <c r="EK18">
        <v>5</v>
      </c>
      <c r="EL18" s="2">
        <v>6.3</v>
      </c>
      <c r="EM18">
        <v>6464.3643000000002</v>
      </c>
      <c r="EN18">
        <v>3566.5277999999998</v>
      </c>
      <c r="EO18">
        <v>5.1622479999999999</v>
      </c>
      <c r="EP18" t="s">
        <v>161</v>
      </c>
      <c r="EZ18" s="1" t="s">
        <v>13</v>
      </c>
      <c r="FA18" s="2">
        <v>30212</v>
      </c>
      <c r="FB18">
        <v>6464.3643000000002</v>
      </c>
      <c r="FC18">
        <v>3566.5277999999998</v>
      </c>
      <c r="FD18">
        <v>104.64480118053601</v>
      </c>
      <c r="FE18">
        <v>-55.963239246151801</v>
      </c>
      <c r="FF18">
        <v>5.1622479999999999</v>
      </c>
      <c r="FG18" t="s">
        <v>161</v>
      </c>
      <c r="FI18" t="s">
        <v>150</v>
      </c>
      <c r="FJ18">
        <v>104.64480118053601</v>
      </c>
      <c r="FK18" t="s">
        <v>151</v>
      </c>
      <c r="FL18">
        <v>-55.963239246151801</v>
      </c>
      <c r="FM18" t="s">
        <v>155</v>
      </c>
      <c r="FN18" t="s">
        <v>219</v>
      </c>
      <c r="FO18" t="s">
        <v>153</v>
      </c>
      <c r="FP18" s="1" t="s">
        <v>13</v>
      </c>
      <c r="FQ18" t="s">
        <v>154</v>
      </c>
      <c r="FS18" s="1" t="s">
        <v>13</v>
      </c>
      <c r="FT18">
        <v>5</v>
      </c>
      <c r="FU18" s="2">
        <v>6.3</v>
      </c>
      <c r="FV18">
        <v>6464.3643000000002</v>
      </c>
      <c r="FW18">
        <v>3566.5277999999998</v>
      </c>
      <c r="FX18">
        <v>5.1622479999999999</v>
      </c>
      <c r="FY18" t="s">
        <v>161</v>
      </c>
      <c r="GB18" s="1" t="s">
        <v>13</v>
      </c>
      <c r="GC18">
        <v>104.64480118053601</v>
      </c>
      <c r="GD18">
        <v>-55.963239246151801</v>
      </c>
      <c r="GE18" t="s">
        <v>226</v>
      </c>
      <c r="GF18">
        <v>6.6189799999999996</v>
      </c>
      <c r="GG18">
        <v>6.6495100000000003</v>
      </c>
      <c r="GH18">
        <v>6.6801700000000004</v>
      </c>
      <c r="GU18" s="6"/>
      <c r="GV18" s="6"/>
      <c r="HA18" s="6"/>
      <c r="HC18" s="6"/>
    </row>
    <row r="19" spans="1:211" x14ac:dyDescent="0.2">
      <c r="A19" s="1" t="s">
        <v>16</v>
      </c>
      <c r="B19">
        <v>36235</v>
      </c>
      <c r="D19" s="2">
        <v>36235</v>
      </c>
      <c r="E19">
        <v>6303.3203000000003</v>
      </c>
      <c r="F19">
        <v>4053.864</v>
      </c>
      <c r="G19">
        <v>104.64639737071499</v>
      </c>
      <c r="H19">
        <v>-55.960531416932497</v>
      </c>
      <c r="L19" s="1" t="s">
        <v>43</v>
      </c>
      <c r="M19">
        <v>22385</v>
      </c>
      <c r="O19" s="2">
        <v>22385</v>
      </c>
      <c r="P19">
        <v>5053.7407000000003</v>
      </c>
      <c r="Q19">
        <v>5862.9395000000004</v>
      </c>
      <c r="R19">
        <v>104.65878763712399</v>
      </c>
      <c r="S19">
        <v>-55.950477143878501</v>
      </c>
      <c r="X19" s="1" t="s">
        <v>14</v>
      </c>
      <c r="Y19" s="2">
        <v>51331</v>
      </c>
      <c r="Z19">
        <v>4501.1729999999998</v>
      </c>
      <c r="AA19">
        <v>5267.7772999999997</v>
      </c>
      <c r="AB19">
        <v>104.664274624756</v>
      </c>
      <c r="AC19">
        <v>-55.953781496849402</v>
      </c>
      <c r="AG19" t="s">
        <v>150</v>
      </c>
      <c r="AH19">
        <v>104.664274624756</v>
      </c>
      <c r="AI19" t="s">
        <v>151</v>
      </c>
      <c r="AJ19">
        <v>-55.953781496849402</v>
      </c>
      <c r="AK19" t="s">
        <v>155</v>
      </c>
      <c r="AL19" t="s">
        <v>152</v>
      </c>
      <c r="AM19" t="s">
        <v>153</v>
      </c>
      <c r="AN19" s="1" t="s">
        <v>14</v>
      </c>
      <c r="AO19" t="s">
        <v>154</v>
      </c>
      <c r="AS19" s="1" t="s">
        <v>14</v>
      </c>
      <c r="AT19">
        <v>6</v>
      </c>
      <c r="AU19" s="2">
        <v>7.1</v>
      </c>
      <c r="AV19">
        <v>4501.1729999999998</v>
      </c>
      <c r="AW19">
        <v>5267.7772999999997</v>
      </c>
      <c r="AX19" s="6" t="s">
        <v>180</v>
      </c>
      <c r="AY19" s="6" t="s">
        <v>161</v>
      </c>
      <c r="BA19" s="4">
        <v>1.7012618779999999</v>
      </c>
      <c r="BB19" s="1"/>
      <c r="BE19" s="6"/>
      <c r="BF19" s="2" t="s">
        <v>14</v>
      </c>
      <c r="BG19">
        <v>29404</v>
      </c>
      <c r="BH19">
        <v>1.8962273999999999</v>
      </c>
      <c r="BI19" s="4">
        <v>2.0562100000000001</v>
      </c>
      <c r="BJ19" s="6">
        <v>2.8192176999999998</v>
      </c>
      <c r="BK19" s="6"/>
      <c r="BL19" s="1" t="s">
        <v>14</v>
      </c>
      <c r="BM19">
        <v>6</v>
      </c>
      <c r="BN19" s="2">
        <v>7.1</v>
      </c>
      <c r="BO19">
        <v>4501.1729999999998</v>
      </c>
      <c r="BP19">
        <v>5267.7772999999997</v>
      </c>
      <c r="BQ19">
        <v>2.0562100000000001</v>
      </c>
      <c r="BR19" t="s">
        <v>161</v>
      </c>
      <c r="BT19" s="2">
        <v>51331</v>
      </c>
      <c r="BU19">
        <v>104.664274624756</v>
      </c>
      <c r="BV19">
        <v>-55.953781496849402</v>
      </c>
      <c r="BZ19" s="1" t="s">
        <v>14</v>
      </c>
      <c r="CA19" s="2">
        <v>51331</v>
      </c>
      <c r="CB19">
        <v>4501.1729999999998</v>
      </c>
      <c r="CC19">
        <v>5267.7772999999997</v>
      </c>
      <c r="CD19">
        <v>104.664274624756</v>
      </c>
      <c r="CE19">
        <v>-55.953781496849402</v>
      </c>
      <c r="CG19" t="s">
        <v>150</v>
      </c>
      <c r="CH19">
        <v>104.664274624756</v>
      </c>
      <c r="CI19" t="s">
        <v>151</v>
      </c>
      <c r="CJ19">
        <v>-55.953781496849402</v>
      </c>
      <c r="CK19" t="s">
        <v>155</v>
      </c>
      <c r="CL19" t="s">
        <v>219</v>
      </c>
      <c r="CM19" t="s">
        <v>153</v>
      </c>
      <c r="CN19" s="1" t="s">
        <v>14</v>
      </c>
      <c r="CO19" t="s">
        <v>154</v>
      </c>
      <c r="CW19" s="1" t="s">
        <v>14</v>
      </c>
      <c r="CX19" s="2">
        <v>51331</v>
      </c>
      <c r="CY19">
        <v>4501.1729999999998</v>
      </c>
      <c r="CZ19">
        <v>5267.7772999999997</v>
      </c>
      <c r="DA19">
        <v>104.664274624756</v>
      </c>
      <c r="DB19">
        <v>-55.953781496849402</v>
      </c>
      <c r="DC19">
        <v>2.4160539999999999</v>
      </c>
      <c r="DD19" t="s">
        <v>161</v>
      </c>
      <c r="DG19">
        <v>2.0562</v>
      </c>
      <c r="DI19">
        <v>2.4160539999999999</v>
      </c>
      <c r="DK19" t="s">
        <v>161</v>
      </c>
      <c r="DO19" t="s">
        <v>14</v>
      </c>
      <c r="DP19">
        <v>2.3355700000000001</v>
      </c>
      <c r="DQ19">
        <v>2.46183</v>
      </c>
      <c r="DR19">
        <v>2.6863700000000001</v>
      </c>
      <c r="DU19" s="6">
        <f>AVERAGE(DP19:DP23)</f>
        <v>1.964844</v>
      </c>
      <c r="DV19" s="6">
        <f t="shared" ref="DV19:DW19" si="4">AVERAGE(DQ19:DQ23)</f>
        <v>2.4160539999999999</v>
      </c>
      <c r="DW19" s="6">
        <f t="shared" si="4"/>
        <v>4.548298</v>
      </c>
      <c r="EJ19" s="1" t="s">
        <v>14</v>
      </c>
      <c r="EK19">
        <v>6</v>
      </c>
      <c r="EL19" s="2">
        <v>7.1</v>
      </c>
      <c r="EM19">
        <v>4501.1729999999998</v>
      </c>
      <c r="EN19">
        <v>5267.7772999999997</v>
      </c>
      <c r="EO19">
        <v>2.4160539999999999</v>
      </c>
      <c r="EP19" t="s">
        <v>161</v>
      </c>
      <c r="EZ19" s="1" t="s">
        <v>14</v>
      </c>
      <c r="FA19" s="2">
        <v>51331</v>
      </c>
      <c r="FB19">
        <v>4501.1729999999998</v>
      </c>
      <c r="FC19">
        <v>5267.7772999999997</v>
      </c>
      <c r="FD19">
        <v>104.664274624756</v>
      </c>
      <c r="FE19">
        <v>-55.953781496849402</v>
      </c>
      <c r="FF19">
        <v>2.4160539999999999</v>
      </c>
      <c r="FG19" t="s">
        <v>161</v>
      </c>
      <c r="FI19" t="s">
        <v>150</v>
      </c>
      <c r="FJ19">
        <v>104.664274624756</v>
      </c>
      <c r="FK19" t="s">
        <v>151</v>
      </c>
      <c r="FL19">
        <v>-55.953781496849402</v>
      </c>
      <c r="FM19" t="s">
        <v>155</v>
      </c>
      <c r="FN19" t="s">
        <v>219</v>
      </c>
      <c r="FO19" t="s">
        <v>153</v>
      </c>
      <c r="FP19" s="1" t="s">
        <v>14</v>
      </c>
      <c r="FQ19" t="s">
        <v>154</v>
      </c>
      <c r="FS19" s="1" t="s">
        <v>14</v>
      </c>
      <c r="FT19">
        <v>6</v>
      </c>
      <c r="FU19" s="2">
        <v>7.1</v>
      </c>
      <c r="FV19">
        <v>4501.1729999999998</v>
      </c>
      <c r="FW19">
        <v>5267.7772999999997</v>
      </c>
      <c r="FX19">
        <v>2.4160539999999999</v>
      </c>
      <c r="FY19" t="s">
        <v>161</v>
      </c>
      <c r="GB19" s="1" t="s">
        <v>14</v>
      </c>
      <c r="GC19">
        <v>104.664274624756</v>
      </c>
      <c r="GD19">
        <v>-55.953781496849402</v>
      </c>
      <c r="GE19" t="s">
        <v>226</v>
      </c>
      <c r="GF19">
        <v>5.7237200000000001</v>
      </c>
      <c r="GG19">
        <v>6.5961600000000002</v>
      </c>
      <c r="GH19">
        <v>6.6495100000000003</v>
      </c>
      <c r="GI19">
        <v>0.39600000000000002</v>
      </c>
      <c r="GJ19">
        <v>2.2046999999999999</v>
      </c>
      <c r="GK19">
        <v>2.6863700000000001</v>
      </c>
      <c r="GV19" s="6"/>
      <c r="HC19" s="6"/>
    </row>
    <row r="20" spans="1:211" x14ac:dyDescent="0.2">
      <c r="A20" s="1" t="s">
        <v>17</v>
      </c>
      <c r="B20">
        <v>49809</v>
      </c>
      <c r="D20" s="2">
        <v>49809</v>
      </c>
      <c r="E20">
        <v>4494.0410000000002</v>
      </c>
      <c r="F20">
        <v>5222.2655999999997</v>
      </c>
      <c r="G20">
        <v>104.66434572217599</v>
      </c>
      <c r="H20">
        <v>-55.954034310908597</v>
      </c>
      <c r="L20" s="1" t="s">
        <v>44</v>
      </c>
      <c r="M20">
        <v>20738</v>
      </c>
      <c r="O20" s="2">
        <v>20738</v>
      </c>
      <c r="P20">
        <v>5501.4263000000001</v>
      </c>
      <c r="Q20">
        <v>5594.3994000000002</v>
      </c>
      <c r="R20">
        <v>104.654347141646</v>
      </c>
      <c r="S20">
        <v>-55.951970557084799</v>
      </c>
      <c r="X20" s="1" t="s">
        <v>15</v>
      </c>
      <c r="Y20" s="2">
        <v>44692</v>
      </c>
      <c r="Z20">
        <v>5313.7227000000003</v>
      </c>
      <c r="AA20">
        <v>4804.9960000000001</v>
      </c>
      <c r="AB20">
        <v>104.656214414749</v>
      </c>
      <c r="AC20">
        <v>-55.956355510098703</v>
      </c>
      <c r="AG20" t="s">
        <v>150</v>
      </c>
      <c r="AH20">
        <v>104.656214414749</v>
      </c>
      <c r="AI20" t="s">
        <v>151</v>
      </c>
      <c r="AJ20">
        <v>-55.956355510098703</v>
      </c>
      <c r="AK20" t="s">
        <v>155</v>
      </c>
      <c r="AL20" t="s">
        <v>152</v>
      </c>
      <c r="AM20" t="s">
        <v>153</v>
      </c>
      <c r="AN20" s="1" t="s">
        <v>15</v>
      </c>
      <c r="AO20" t="s">
        <v>154</v>
      </c>
      <c r="AS20" s="1" t="s">
        <v>15</v>
      </c>
      <c r="AT20">
        <v>6</v>
      </c>
      <c r="AU20" s="2">
        <v>7.2</v>
      </c>
      <c r="AV20">
        <v>5313.7227000000003</v>
      </c>
      <c r="AW20">
        <v>4804.9960000000001</v>
      </c>
      <c r="AX20" s="6" t="s">
        <v>180</v>
      </c>
      <c r="AY20" s="6" t="s">
        <v>161</v>
      </c>
      <c r="BB20" s="1"/>
      <c r="BE20" s="6"/>
      <c r="BF20" s="2" t="s">
        <v>15</v>
      </c>
      <c r="BH20" s="7"/>
      <c r="BI20" s="6"/>
      <c r="BJ20" s="6"/>
      <c r="BK20" s="6"/>
      <c r="BL20" s="1" t="s">
        <v>15</v>
      </c>
      <c r="BM20">
        <v>6</v>
      </c>
      <c r="BN20" s="2">
        <v>7.2</v>
      </c>
      <c r="BO20">
        <v>5313.7227000000003</v>
      </c>
      <c r="BP20">
        <v>4804.9960000000001</v>
      </c>
      <c r="BQ20">
        <v>2.0562100000000001</v>
      </c>
      <c r="BR20" t="s">
        <v>161</v>
      </c>
      <c r="BT20" s="2">
        <v>44692</v>
      </c>
      <c r="BU20">
        <v>104.656214414749</v>
      </c>
      <c r="BV20">
        <v>-55.956355510098703</v>
      </c>
      <c r="BZ20" s="1" t="s">
        <v>15</v>
      </c>
      <c r="CA20" s="2">
        <v>44692</v>
      </c>
      <c r="CB20">
        <v>5313.7227000000003</v>
      </c>
      <c r="CC20">
        <v>4804.9960000000001</v>
      </c>
      <c r="CD20">
        <v>104.656214414749</v>
      </c>
      <c r="CE20">
        <v>-55.956355510098703</v>
      </c>
      <c r="CG20" t="s">
        <v>150</v>
      </c>
      <c r="CH20">
        <v>104.656214414749</v>
      </c>
      <c r="CI20" t="s">
        <v>151</v>
      </c>
      <c r="CJ20">
        <v>-55.956355510098703</v>
      </c>
      <c r="CK20" t="s">
        <v>155</v>
      </c>
      <c r="CL20" t="s">
        <v>219</v>
      </c>
      <c r="CM20" t="s">
        <v>153</v>
      </c>
      <c r="CN20" s="1" t="s">
        <v>15</v>
      </c>
      <c r="CO20" t="s">
        <v>154</v>
      </c>
      <c r="CW20" s="1" t="s">
        <v>15</v>
      </c>
      <c r="CX20" s="2">
        <v>44692</v>
      </c>
      <c r="CY20">
        <v>5313.7227000000003</v>
      </c>
      <c r="CZ20">
        <v>4804.9960000000001</v>
      </c>
      <c r="DA20">
        <v>104.656214414749</v>
      </c>
      <c r="DB20">
        <v>-55.956355510098703</v>
      </c>
      <c r="DC20">
        <v>2.4160539999999999</v>
      </c>
      <c r="DD20" t="s">
        <v>161</v>
      </c>
      <c r="DG20">
        <v>2.0562</v>
      </c>
      <c r="DI20">
        <v>2.4160539999999999</v>
      </c>
      <c r="DK20" t="s">
        <v>161</v>
      </c>
      <c r="DO20" s="10" t="s">
        <v>15</v>
      </c>
      <c r="DP20" s="10">
        <v>0.28999999999999998</v>
      </c>
      <c r="DQ20" s="10">
        <v>2.3618299999999999</v>
      </c>
      <c r="DR20" s="10">
        <v>11.99601</v>
      </c>
      <c r="DU20" s="6">
        <v>1.964844</v>
      </c>
      <c r="DV20" s="6">
        <v>2.4160539999999999</v>
      </c>
      <c r="DW20" s="6">
        <v>4.548298</v>
      </c>
      <c r="EJ20" s="1" t="s">
        <v>15</v>
      </c>
      <c r="EK20">
        <v>6</v>
      </c>
      <c r="EL20" s="2">
        <v>7.2</v>
      </c>
      <c r="EM20">
        <v>5313.7227000000003</v>
      </c>
      <c r="EN20">
        <v>4804.9960000000001</v>
      </c>
      <c r="EO20">
        <v>2.4160539999999999</v>
      </c>
      <c r="EP20" t="s">
        <v>161</v>
      </c>
      <c r="EZ20" s="1" t="s">
        <v>15</v>
      </c>
      <c r="FA20" s="2">
        <v>44692</v>
      </c>
      <c r="FB20">
        <v>5313.7227000000003</v>
      </c>
      <c r="FC20">
        <v>4804.9960000000001</v>
      </c>
      <c r="FD20">
        <v>104.656214414749</v>
      </c>
      <c r="FE20">
        <v>-55.956355510098703</v>
      </c>
      <c r="FF20">
        <v>2.4160539999999999</v>
      </c>
      <c r="FG20" t="s">
        <v>161</v>
      </c>
      <c r="FI20" t="s">
        <v>150</v>
      </c>
      <c r="FJ20">
        <v>104.656214414749</v>
      </c>
      <c r="FK20" t="s">
        <v>151</v>
      </c>
      <c r="FL20">
        <v>-55.956355510098703</v>
      </c>
      <c r="FM20" t="s">
        <v>155</v>
      </c>
      <c r="FN20" t="s">
        <v>219</v>
      </c>
      <c r="FO20" t="s">
        <v>153</v>
      </c>
      <c r="FP20" s="1" t="s">
        <v>15</v>
      </c>
      <c r="FQ20" t="s">
        <v>154</v>
      </c>
      <c r="FS20" s="1" t="s">
        <v>15</v>
      </c>
      <c r="FT20">
        <v>6</v>
      </c>
      <c r="FU20" s="2">
        <v>7.2</v>
      </c>
      <c r="FV20">
        <v>5313.7227000000003</v>
      </c>
      <c r="FW20">
        <v>4804.9960000000001</v>
      </c>
      <c r="FX20">
        <v>2.4160539999999999</v>
      </c>
      <c r="FY20" t="s">
        <v>161</v>
      </c>
      <c r="GB20" s="1" t="s">
        <v>15</v>
      </c>
      <c r="GC20">
        <v>104.656214414749</v>
      </c>
      <c r="GD20">
        <v>-55.956355510098703</v>
      </c>
      <c r="GE20" t="s">
        <v>226</v>
      </c>
      <c r="GF20">
        <v>6.6801700000000004</v>
      </c>
      <c r="GG20">
        <v>6.7474699999999999</v>
      </c>
      <c r="GH20">
        <v>6.7806699999999998</v>
      </c>
      <c r="GV20" s="6"/>
      <c r="HC20" s="6"/>
    </row>
    <row r="21" spans="1:211" x14ac:dyDescent="0.2">
      <c r="A21" s="1" t="s">
        <v>18</v>
      </c>
      <c r="B21">
        <v>35630</v>
      </c>
      <c r="D21" s="2">
        <v>35630</v>
      </c>
      <c r="E21">
        <v>6298.0209999999997</v>
      </c>
      <c r="F21">
        <v>4019.6419999999998</v>
      </c>
      <c r="G21">
        <v>104.646450123956</v>
      </c>
      <c r="H21">
        <v>-55.960721524963802</v>
      </c>
      <c r="L21" s="1" t="s">
        <v>45</v>
      </c>
      <c r="M21">
        <v>14835</v>
      </c>
      <c r="O21" s="2">
        <v>14835</v>
      </c>
      <c r="P21">
        <v>7026.5159999999996</v>
      </c>
      <c r="Q21">
        <v>4493.3236999999999</v>
      </c>
      <c r="R21">
        <v>104.63921820460899</v>
      </c>
      <c r="S21">
        <v>-55.958091637878397</v>
      </c>
      <c r="X21" s="1" t="s">
        <v>16</v>
      </c>
      <c r="Y21" s="2">
        <v>36235</v>
      </c>
      <c r="Z21">
        <v>6303.3203000000003</v>
      </c>
      <c r="AA21">
        <v>4053.864</v>
      </c>
      <c r="AB21">
        <v>104.64639737071499</v>
      </c>
      <c r="AC21">
        <v>-55.960531416932497</v>
      </c>
      <c r="AG21" t="s">
        <v>150</v>
      </c>
      <c r="AH21">
        <v>104.64639737071499</v>
      </c>
      <c r="AI21" t="s">
        <v>151</v>
      </c>
      <c r="AJ21">
        <v>-55.960531416932497</v>
      </c>
      <c r="AK21" t="s">
        <v>155</v>
      </c>
      <c r="AL21" t="s">
        <v>152</v>
      </c>
      <c r="AM21" t="s">
        <v>153</v>
      </c>
      <c r="AN21" s="1" t="s">
        <v>16</v>
      </c>
      <c r="AO21" t="s">
        <v>154</v>
      </c>
      <c r="AS21" s="1" t="s">
        <v>16</v>
      </c>
      <c r="AT21">
        <v>6</v>
      </c>
      <c r="AU21" s="2">
        <v>7.3</v>
      </c>
      <c r="AV21">
        <v>6303.3203000000003</v>
      </c>
      <c r="AW21">
        <v>4053.864</v>
      </c>
      <c r="AX21" s="6" t="s">
        <v>180</v>
      </c>
      <c r="AY21" s="6" t="s">
        <v>161</v>
      </c>
      <c r="BA21">
        <v>1.670737267</v>
      </c>
      <c r="BB21" s="1"/>
      <c r="BE21" s="6"/>
      <c r="BF21" s="2" t="s">
        <v>16</v>
      </c>
      <c r="BJ21" s="6"/>
      <c r="BK21" s="6"/>
      <c r="BL21" s="1" t="s">
        <v>16</v>
      </c>
      <c r="BM21">
        <v>6</v>
      </c>
      <c r="BN21" s="2">
        <v>7.3</v>
      </c>
      <c r="BO21">
        <v>6303.3203000000003</v>
      </c>
      <c r="BP21">
        <v>4053.864</v>
      </c>
      <c r="BQ21">
        <v>2.0562100000000001</v>
      </c>
      <c r="BR21" t="s">
        <v>161</v>
      </c>
      <c r="BT21" s="2">
        <v>36235</v>
      </c>
      <c r="BU21">
        <v>104.64639737071499</v>
      </c>
      <c r="BV21">
        <v>-55.960531416932497</v>
      </c>
      <c r="BZ21" s="1" t="s">
        <v>16</v>
      </c>
      <c r="CA21" s="2">
        <v>36235</v>
      </c>
      <c r="CB21">
        <v>6303.3203000000003</v>
      </c>
      <c r="CC21">
        <v>4053.864</v>
      </c>
      <c r="CD21">
        <v>104.64639737071499</v>
      </c>
      <c r="CE21">
        <v>-55.960531416932497</v>
      </c>
      <c r="CG21" t="s">
        <v>150</v>
      </c>
      <c r="CH21">
        <v>104.64639737071499</v>
      </c>
      <c r="CI21" t="s">
        <v>151</v>
      </c>
      <c r="CJ21">
        <v>-55.960531416932497</v>
      </c>
      <c r="CK21" t="s">
        <v>155</v>
      </c>
      <c r="CL21" t="s">
        <v>219</v>
      </c>
      <c r="CM21" t="s">
        <v>153</v>
      </c>
      <c r="CN21" s="1" t="s">
        <v>16</v>
      </c>
      <c r="CO21" t="s">
        <v>154</v>
      </c>
      <c r="CW21" s="1" t="s">
        <v>16</v>
      </c>
      <c r="CX21" s="2">
        <v>36235</v>
      </c>
      <c r="CY21">
        <v>6303.3203000000003</v>
      </c>
      <c r="CZ21">
        <v>4053.864</v>
      </c>
      <c r="DA21">
        <v>104.64639737071499</v>
      </c>
      <c r="DB21">
        <v>-55.960531416932497</v>
      </c>
      <c r="DC21">
        <v>2.4160539999999999</v>
      </c>
      <c r="DD21" t="s">
        <v>161</v>
      </c>
      <c r="DG21">
        <v>2.0562</v>
      </c>
      <c r="DI21">
        <v>2.4160539999999999</v>
      </c>
      <c r="DK21" t="s">
        <v>161</v>
      </c>
      <c r="DO21" t="s">
        <v>16</v>
      </c>
      <c r="DP21">
        <v>2.3995500000000001</v>
      </c>
      <c r="DQ21">
        <v>2.42001</v>
      </c>
      <c r="DR21">
        <v>2.6863700000000001</v>
      </c>
      <c r="DU21" s="6">
        <v>1.964844</v>
      </c>
      <c r="DV21" s="6">
        <v>2.4160539999999999</v>
      </c>
      <c r="DW21" s="6">
        <v>4.548298</v>
      </c>
      <c r="EJ21" s="1" t="s">
        <v>16</v>
      </c>
      <c r="EK21">
        <v>6</v>
      </c>
      <c r="EL21" s="2">
        <v>7.3</v>
      </c>
      <c r="EM21">
        <v>6303.3203000000003</v>
      </c>
      <c r="EN21">
        <v>4053.864</v>
      </c>
      <c r="EO21">
        <v>2.4160539999999999</v>
      </c>
      <c r="EP21" t="s">
        <v>161</v>
      </c>
      <c r="EZ21" s="1" t="s">
        <v>16</v>
      </c>
      <c r="FA21" s="2">
        <v>36235</v>
      </c>
      <c r="FB21">
        <v>6303.3203000000003</v>
      </c>
      <c r="FC21">
        <v>4053.864</v>
      </c>
      <c r="FD21">
        <v>104.64639737071499</v>
      </c>
      <c r="FE21">
        <v>-55.960531416932497</v>
      </c>
      <c r="FF21">
        <v>2.4160539999999999</v>
      </c>
      <c r="FG21" t="s">
        <v>161</v>
      </c>
      <c r="FI21" t="s">
        <v>150</v>
      </c>
      <c r="FJ21">
        <v>104.64639737071499</v>
      </c>
      <c r="FK21" t="s">
        <v>151</v>
      </c>
      <c r="FL21">
        <v>-55.960531416932497</v>
      </c>
      <c r="FM21" t="s">
        <v>155</v>
      </c>
      <c r="FN21" t="s">
        <v>219</v>
      </c>
      <c r="FO21" t="s">
        <v>153</v>
      </c>
      <c r="FP21" s="1" t="s">
        <v>16</v>
      </c>
      <c r="FQ21" t="s">
        <v>154</v>
      </c>
      <c r="FS21" s="1" t="s">
        <v>16</v>
      </c>
      <c r="FT21">
        <v>6</v>
      </c>
      <c r="FU21" s="2">
        <v>7.3</v>
      </c>
      <c r="FV21">
        <v>6303.3203000000003</v>
      </c>
      <c r="FW21">
        <v>4053.864</v>
      </c>
      <c r="FX21">
        <v>2.4160539999999999</v>
      </c>
      <c r="FY21" t="s">
        <v>161</v>
      </c>
      <c r="GB21" s="1" t="s">
        <v>16</v>
      </c>
      <c r="GC21">
        <v>104.64639737071499</v>
      </c>
      <c r="GD21">
        <v>-55.960531416932497</v>
      </c>
      <c r="GE21" t="s">
        <v>226</v>
      </c>
      <c r="GF21">
        <v>5.7237200000000001</v>
      </c>
      <c r="GG21">
        <v>6.6955499999999999</v>
      </c>
      <c r="GH21">
        <v>6.7263900000000003</v>
      </c>
      <c r="GV21" s="6"/>
      <c r="HC21" s="6"/>
    </row>
    <row r="22" spans="1:211" x14ac:dyDescent="0.2">
      <c r="A22" s="1" t="s">
        <v>28</v>
      </c>
      <c r="B22">
        <v>53849</v>
      </c>
      <c r="D22" s="2">
        <v>53849</v>
      </c>
      <c r="E22">
        <v>4930.8486000000003</v>
      </c>
      <c r="F22">
        <v>5474.9480000000003</v>
      </c>
      <c r="G22">
        <v>104.66000955302</v>
      </c>
      <c r="H22">
        <v>-55.952632203485798</v>
      </c>
      <c r="L22" s="1" t="s">
        <v>46</v>
      </c>
      <c r="M22">
        <v>22315</v>
      </c>
      <c r="O22" s="2">
        <v>22315</v>
      </c>
      <c r="P22">
        <v>5088.3783999999996</v>
      </c>
      <c r="Q22">
        <v>5840.2870000000003</v>
      </c>
      <c r="R22">
        <v>104.65844409750601</v>
      </c>
      <c r="S22">
        <v>-55.950603113846498</v>
      </c>
      <c r="X22" s="1" t="s">
        <v>17</v>
      </c>
      <c r="Y22" s="2">
        <v>49809</v>
      </c>
      <c r="Z22">
        <v>4494.0410000000002</v>
      </c>
      <c r="AA22">
        <v>5222.2655999999997</v>
      </c>
      <c r="AB22">
        <v>104.66434572217599</v>
      </c>
      <c r="AC22">
        <v>-55.954034310908597</v>
      </c>
      <c r="AG22" t="s">
        <v>150</v>
      </c>
      <c r="AH22">
        <v>104.66434572217599</v>
      </c>
      <c r="AI22" t="s">
        <v>151</v>
      </c>
      <c r="AJ22">
        <v>-55.954034310908597</v>
      </c>
      <c r="AK22" t="s">
        <v>155</v>
      </c>
      <c r="AL22" t="s">
        <v>152</v>
      </c>
      <c r="AM22" t="s">
        <v>153</v>
      </c>
      <c r="AN22" s="1" t="s">
        <v>17</v>
      </c>
      <c r="AO22" t="s">
        <v>154</v>
      </c>
      <c r="AS22" s="1" t="s">
        <v>17</v>
      </c>
      <c r="AT22">
        <v>6</v>
      </c>
      <c r="AU22" s="2">
        <v>8.1</v>
      </c>
      <c r="AV22">
        <v>4494.0410000000002</v>
      </c>
      <c r="AW22">
        <v>5222.2655999999997</v>
      </c>
      <c r="AX22" s="6" t="s">
        <v>180</v>
      </c>
      <c r="AY22" s="6" t="s">
        <v>161</v>
      </c>
      <c r="BA22">
        <v>2.7899796960000001</v>
      </c>
      <c r="BB22" s="1"/>
      <c r="BE22" s="6"/>
      <c r="BF22" s="2" t="s">
        <v>17</v>
      </c>
      <c r="BG22">
        <v>27397</v>
      </c>
      <c r="BH22">
        <v>0</v>
      </c>
      <c r="BI22">
        <v>0</v>
      </c>
      <c r="BJ22" s="6">
        <v>0</v>
      </c>
      <c r="BK22" s="6"/>
      <c r="BL22" s="1" t="s">
        <v>17</v>
      </c>
      <c r="BM22">
        <v>6</v>
      </c>
      <c r="BN22" s="2">
        <v>8.1</v>
      </c>
      <c r="BO22">
        <v>4494.0410000000002</v>
      </c>
      <c r="BP22">
        <v>5222.2655999999997</v>
      </c>
      <c r="BQ22">
        <v>2.0562100000000001</v>
      </c>
      <c r="BR22" t="s">
        <v>161</v>
      </c>
      <c r="BT22" s="2">
        <v>49809</v>
      </c>
      <c r="BU22">
        <v>104.66434572217599</v>
      </c>
      <c r="BV22">
        <v>-55.954034310908597</v>
      </c>
      <c r="BZ22" s="1" t="s">
        <v>17</v>
      </c>
      <c r="CA22" s="2">
        <v>49809</v>
      </c>
      <c r="CB22">
        <v>4494.0410000000002</v>
      </c>
      <c r="CC22">
        <v>5222.2655999999997</v>
      </c>
      <c r="CD22">
        <v>104.66434572217599</v>
      </c>
      <c r="CE22">
        <v>-55.954034310908597</v>
      </c>
      <c r="CG22" t="s">
        <v>150</v>
      </c>
      <c r="CH22">
        <v>104.66434572217599</v>
      </c>
      <c r="CI22" t="s">
        <v>151</v>
      </c>
      <c r="CJ22">
        <v>-55.954034310908597</v>
      </c>
      <c r="CK22" t="s">
        <v>155</v>
      </c>
      <c r="CL22" t="s">
        <v>219</v>
      </c>
      <c r="CM22" t="s">
        <v>153</v>
      </c>
      <c r="CN22" s="1" t="s">
        <v>17</v>
      </c>
      <c r="CO22" t="s">
        <v>154</v>
      </c>
      <c r="CW22" s="1" t="s">
        <v>17</v>
      </c>
      <c r="CX22" s="2">
        <v>49809</v>
      </c>
      <c r="CY22">
        <v>4494.0410000000002</v>
      </c>
      <c r="CZ22">
        <v>5222.2655999999997</v>
      </c>
      <c r="DA22">
        <v>104.66434572217599</v>
      </c>
      <c r="DB22">
        <v>-55.954034310908597</v>
      </c>
      <c r="DC22">
        <v>2.4160539999999999</v>
      </c>
      <c r="DD22" t="s">
        <v>161</v>
      </c>
      <c r="DG22">
        <v>2.0562</v>
      </c>
      <c r="DI22">
        <v>2.4160539999999999</v>
      </c>
      <c r="DK22" t="s">
        <v>161</v>
      </c>
      <c r="DO22" t="s">
        <v>17</v>
      </c>
      <c r="DP22">
        <v>2.3995500000000001</v>
      </c>
      <c r="DQ22">
        <v>2.41317</v>
      </c>
      <c r="DR22">
        <v>2.6863700000000001</v>
      </c>
      <c r="DU22" s="6">
        <v>1.964844</v>
      </c>
      <c r="DV22" s="6">
        <v>2.4160539999999999</v>
      </c>
      <c r="DW22" s="6">
        <v>4.548298</v>
      </c>
      <c r="EJ22" s="1" t="s">
        <v>17</v>
      </c>
      <c r="EK22">
        <v>6</v>
      </c>
      <c r="EL22" s="2">
        <v>8.1</v>
      </c>
      <c r="EM22">
        <v>4494.0410000000002</v>
      </c>
      <c r="EN22">
        <v>5222.2655999999997</v>
      </c>
      <c r="EO22">
        <v>2.4160539999999999</v>
      </c>
      <c r="EP22" t="s">
        <v>161</v>
      </c>
      <c r="EZ22" s="1" t="s">
        <v>17</v>
      </c>
      <c r="FA22" s="2">
        <v>49809</v>
      </c>
      <c r="FB22">
        <v>4494.0410000000002</v>
      </c>
      <c r="FC22">
        <v>5222.2655999999997</v>
      </c>
      <c r="FD22">
        <v>104.66434572217599</v>
      </c>
      <c r="FE22">
        <v>-55.954034310908597</v>
      </c>
      <c r="FF22">
        <v>2.4160539999999999</v>
      </c>
      <c r="FG22" t="s">
        <v>161</v>
      </c>
      <c r="FI22" t="s">
        <v>150</v>
      </c>
      <c r="FJ22">
        <v>104.66434572217599</v>
      </c>
      <c r="FK22" t="s">
        <v>151</v>
      </c>
      <c r="FL22">
        <v>-55.954034310908597</v>
      </c>
      <c r="FM22" t="s">
        <v>155</v>
      </c>
      <c r="FN22" t="s">
        <v>219</v>
      </c>
      <c r="FO22" t="s">
        <v>153</v>
      </c>
      <c r="FP22" s="1" t="s">
        <v>17</v>
      </c>
      <c r="FQ22" t="s">
        <v>154</v>
      </c>
      <c r="FS22" s="1" t="s">
        <v>17</v>
      </c>
      <c r="FT22">
        <v>6</v>
      </c>
      <c r="FU22" s="2">
        <v>8.1</v>
      </c>
      <c r="FV22">
        <v>4494.0410000000002</v>
      </c>
      <c r="FW22">
        <v>5222.2655999999997</v>
      </c>
      <c r="FX22">
        <v>2.4160539999999999</v>
      </c>
      <c r="FY22" t="s">
        <v>161</v>
      </c>
      <c r="GB22" s="1" t="s">
        <v>17</v>
      </c>
      <c r="GC22">
        <v>104.66434572217599</v>
      </c>
      <c r="GD22">
        <v>-55.954034310908597</v>
      </c>
      <c r="GE22" t="s">
        <v>226</v>
      </c>
      <c r="GF22">
        <v>5.0960599999999996</v>
      </c>
      <c r="GG22">
        <v>5.1758199999999999</v>
      </c>
      <c r="GH22">
        <v>5.2254300000000002</v>
      </c>
      <c r="GV22" s="6"/>
      <c r="HC22" s="6"/>
    </row>
    <row r="23" spans="1:211" x14ac:dyDescent="0.2">
      <c r="A23" s="1" t="s">
        <v>29</v>
      </c>
      <c r="B23">
        <v>51622</v>
      </c>
      <c r="D23" s="2">
        <v>51622</v>
      </c>
      <c r="E23">
        <v>5288.89</v>
      </c>
      <c r="F23">
        <v>5288.1989999999996</v>
      </c>
      <c r="G23">
        <v>104.65645791480701</v>
      </c>
      <c r="H23">
        <v>-55.953670964952998</v>
      </c>
      <c r="L23" s="3" t="s">
        <v>47</v>
      </c>
      <c r="M23" s="4">
        <v>20832</v>
      </c>
      <c r="N23" s="4"/>
      <c r="O23" s="5">
        <v>20832</v>
      </c>
      <c r="P23" s="4">
        <v>5428.3905999999997</v>
      </c>
      <c r="Q23" s="4">
        <v>5625.3774000000003</v>
      </c>
      <c r="R23" s="4">
        <v>104.655071664986</v>
      </c>
      <c r="S23" s="4">
        <v>-55.951798219167102</v>
      </c>
      <c r="X23" s="1" t="s">
        <v>18</v>
      </c>
      <c r="Y23" s="2">
        <v>35630</v>
      </c>
      <c r="Z23">
        <v>6298.0209999999997</v>
      </c>
      <c r="AA23">
        <v>4019.6419999999998</v>
      </c>
      <c r="AB23">
        <v>104.646450123956</v>
      </c>
      <c r="AC23">
        <v>-55.960721524963802</v>
      </c>
      <c r="AG23" t="s">
        <v>150</v>
      </c>
      <c r="AH23">
        <v>104.646450123956</v>
      </c>
      <c r="AI23" t="s">
        <v>151</v>
      </c>
      <c r="AJ23">
        <v>-55.960721524963802</v>
      </c>
      <c r="AK23" t="s">
        <v>155</v>
      </c>
      <c r="AL23" t="s">
        <v>152</v>
      </c>
      <c r="AM23" t="s">
        <v>153</v>
      </c>
      <c r="AN23" s="1" t="s">
        <v>18</v>
      </c>
      <c r="AO23" t="s">
        <v>154</v>
      </c>
      <c r="AS23" s="1" t="s">
        <v>18</v>
      </c>
      <c r="AT23">
        <v>6</v>
      </c>
      <c r="AU23" s="2">
        <v>8.1999999999999993</v>
      </c>
      <c r="AV23">
        <v>6298.0209999999997</v>
      </c>
      <c r="AW23">
        <v>4019.6419999999998</v>
      </c>
      <c r="AX23" s="6" t="s">
        <v>180</v>
      </c>
      <c r="AY23" s="6" t="s">
        <v>161</v>
      </c>
      <c r="BA23">
        <v>2.2051780220000001</v>
      </c>
      <c r="BB23" s="1"/>
      <c r="BE23" s="6"/>
      <c r="BF23" s="2" t="s">
        <v>18</v>
      </c>
      <c r="BJ23" s="6"/>
      <c r="BK23" s="6"/>
      <c r="BL23" s="1" t="s">
        <v>18</v>
      </c>
      <c r="BM23">
        <v>6</v>
      </c>
      <c r="BN23" s="2">
        <v>8.1999999999999993</v>
      </c>
      <c r="BO23">
        <v>6298.0209999999997</v>
      </c>
      <c r="BP23">
        <v>4019.6419999999998</v>
      </c>
      <c r="BQ23">
        <v>2.0562100000000001</v>
      </c>
      <c r="BR23" t="s">
        <v>161</v>
      </c>
      <c r="BT23" s="2">
        <v>35630</v>
      </c>
      <c r="BU23">
        <v>104.646450123956</v>
      </c>
      <c r="BV23">
        <v>-55.960721524963802</v>
      </c>
      <c r="BZ23" s="1" t="s">
        <v>18</v>
      </c>
      <c r="CA23" s="2">
        <v>35630</v>
      </c>
      <c r="CB23">
        <v>6298.0209999999997</v>
      </c>
      <c r="CC23">
        <v>4019.6419999999998</v>
      </c>
      <c r="CD23">
        <v>104.646450123956</v>
      </c>
      <c r="CE23">
        <v>-55.960721524963802</v>
      </c>
      <c r="CG23" t="s">
        <v>150</v>
      </c>
      <c r="CH23">
        <v>104.646450123956</v>
      </c>
      <c r="CI23" t="s">
        <v>151</v>
      </c>
      <c r="CJ23">
        <v>-55.960721524963802</v>
      </c>
      <c r="CK23" t="s">
        <v>155</v>
      </c>
      <c r="CL23" t="s">
        <v>219</v>
      </c>
      <c r="CM23" t="s">
        <v>153</v>
      </c>
      <c r="CN23" s="1" t="s">
        <v>18</v>
      </c>
      <c r="CO23" t="s">
        <v>154</v>
      </c>
      <c r="CW23" s="1" t="s">
        <v>18</v>
      </c>
      <c r="CX23" s="2">
        <v>35630</v>
      </c>
      <c r="CY23">
        <v>6298.0209999999997</v>
      </c>
      <c r="CZ23">
        <v>4019.6419999999998</v>
      </c>
      <c r="DA23">
        <v>104.646450123956</v>
      </c>
      <c r="DB23">
        <v>-55.960721524963802</v>
      </c>
      <c r="DC23">
        <v>2.4160539999999999</v>
      </c>
      <c r="DD23" t="s">
        <v>161</v>
      </c>
      <c r="DG23">
        <v>2.0562</v>
      </c>
      <c r="DI23">
        <v>2.4160539999999999</v>
      </c>
      <c r="DK23" t="s">
        <v>161</v>
      </c>
      <c r="DO23" t="s">
        <v>18</v>
      </c>
      <c r="DP23">
        <v>2.3995500000000001</v>
      </c>
      <c r="DQ23">
        <v>2.4234300000000002</v>
      </c>
      <c r="DR23">
        <v>2.6863700000000001</v>
      </c>
      <c r="DU23" s="6">
        <v>1.964844</v>
      </c>
      <c r="DV23" s="6">
        <v>2.4160539999999999</v>
      </c>
      <c r="DW23" s="6">
        <v>4.548298</v>
      </c>
      <c r="EJ23" s="1" t="s">
        <v>18</v>
      </c>
      <c r="EK23">
        <v>6</v>
      </c>
      <c r="EL23" s="2">
        <v>8.1999999999999993</v>
      </c>
      <c r="EM23">
        <v>6298.0209999999997</v>
      </c>
      <c r="EN23">
        <v>4019.6419999999998</v>
      </c>
      <c r="EO23">
        <v>2.4160539999999999</v>
      </c>
      <c r="EP23" t="s">
        <v>161</v>
      </c>
      <c r="EZ23" s="1" t="s">
        <v>18</v>
      </c>
      <c r="FA23" s="2">
        <v>35630</v>
      </c>
      <c r="FB23">
        <v>6298.0209999999997</v>
      </c>
      <c r="FC23">
        <v>4019.6419999999998</v>
      </c>
      <c r="FD23">
        <v>104.646450123956</v>
      </c>
      <c r="FE23">
        <v>-55.960721524963802</v>
      </c>
      <c r="FF23">
        <v>2.4160539999999999</v>
      </c>
      <c r="FG23" t="s">
        <v>161</v>
      </c>
      <c r="FI23" t="s">
        <v>150</v>
      </c>
      <c r="FJ23">
        <v>104.646450123956</v>
      </c>
      <c r="FK23" t="s">
        <v>151</v>
      </c>
      <c r="FL23">
        <v>-55.960721524963802</v>
      </c>
      <c r="FM23" t="s">
        <v>155</v>
      </c>
      <c r="FN23" t="s">
        <v>219</v>
      </c>
      <c r="FO23" t="s">
        <v>153</v>
      </c>
      <c r="FP23" s="1" t="s">
        <v>18</v>
      </c>
      <c r="FQ23" t="s">
        <v>154</v>
      </c>
      <c r="FS23" s="1" t="s">
        <v>18</v>
      </c>
      <c r="FT23">
        <v>6</v>
      </c>
      <c r="FU23" s="2">
        <v>8.1999999999999993</v>
      </c>
      <c r="FV23">
        <v>6298.0209999999997</v>
      </c>
      <c r="FW23">
        <v>4019.6419999999998</v>
      </c>
      <c r="FX23">
        <v>2.4160539999999999</v>
      </c>
      <c r="FY23" t="s">
        <v>161</v>
      </c>
      <c r="GB23" s="1" t="s">
        <v>18</v>
      </c>
      <c r="GC23">
        <v>104.646450123956</v>
      </c>
      <c r="GD23">
        <v>-55.960721524963802</v>
      </c>
      <c r="GE23" t="s">
        <v>226</v>
      </c>
      <c r="GF23">
        <v>5.0777999999999999</v>
      </c>
      <c r="GG23">
        <v>5.1573200000000003</v>
      </c>
      <c r="GH23">
        <v>5.2441300000000002</v>
      </c>
      <c r="GV23" s="6"/>
      <c r="HC23" s="6"/>
    </row>
    <row r="24" spans="1:211" x14ac:dyDescent="0.2">
      <c r="A24" s="1" t="s">
        <v>30</v>
      </c>
      <c r="B24">
        <v>36059</v>
      </c>
      <c r="D24" s="2">
        <v>36059</v>
      </c>
      <c r="E24">
        <v>6936.8222999999998</v>
      </c>
      <c r="F24">
        <v>4013.4976000000001</v>
      </c>
      <c r="G24">
        <v>104.640110129151</v>
      </c>
      <c r="H24">
        <v>-55.960757154817003</v>
      </c>
      <c r="L24" s="1" t="s">
        <v>48</v>
      </c>
      <c r="M24">
        <v>14746</v>
      </c>
      <c r="O24" s="2">
        <v>14746</v>
      </c>
      <c r="P24">
        <v>7047.9565000000002</v>
      </c>
      <c r="Q24">
        <v>4477.4179999999997</v>
      </c>
      <c r="R24">
        <v>104.63900548231101</v>
      </c>
      <c r="S24">
        <v>-55.9581800461578</v>
      </c>
      <c r="X24" s="1" t="s">
        <v>19</v>
      </c>
      <c r="Y24" s="2">
        <v>20288</v>
      </c>
      <c r="Z24">
        <v>4399.2349999999997</v>
      </c>
      <c r="AA24">
        <v>5498.7839999999997</v>
      </c>
      <c r="AB24">
        <v>104.665284470023</v>
      </c>
      <c r="AC24">
        <v>-55.952497711653102</v>
      </c>
      <c r="AG24" t="s">
        <v>150</v>
      </c>
      <c r="AH24">
        <v>104.665284470023</v>
      </c>
      <c r="AI24" t="s">
        <v>151</v>
      </c>
      <c r="AJ24">
        <v>-55.952497711653102</v>
      </c>
      <c r="AK24" t="s">
        <v>155</v>
      </c>
      <c r="AL24" t="s">
        <v>152</v>
      </c>
      <c r="AM24" t="s">
        <v>153</v>
      </c>
      <c r="AN24" s="1" t="s">
        <v>19</v>
      </c>
      <c r="AO24" t="s">
        <v>154</v>
      </c>
      <c r="AS24" s="1" t="s">
        <v>19</v>
      </c>
      <c r="AT24">
        <v>7</v>
      </c>
      <c r="AU24" s="2">
        <v>9.1</v>
      </c>
      <c r="AV24">
        <v>4399.2349999999997</v>
      </c>
      <c r="AW24">
        <v>5498.7839999999997</v>
      </c>
      <c r="AX24" s="6" t="s">
        <v>181</v>
      </c>
      <c r="AY24" s="6" t="s">
        <v>161</v>
      </c>
      <c r="BB24" s="1"/>
      <c r="BE24" s="6"/>
      <c r="BF24" s="2" t="s">
        <v>19</v>
      </c>
      <c r="BI24" s="6"/>
      <c r="BJ24" s="6"/>
      <c r="BK24" s="6"/>
      <c r="BL24" s="1" t="s">
        <v>19</v>
      </c>
      <c r="BM24">
        <v>7</v>
      </c>
      <c r="BN24" s="2">
        <v>9.1</v>
      </c>
      <c r="BO24">
        <v>4399.2349999999997</v>
      </c>
      <c r="BP24">
        <v>5498.7839999999997</v>
      </c>
      <c r="BQ24">
        <v>3</v>
      </c>
      <c r="BR24" t="s">
        <v>160</v>
      </c>
      <c r="BT24" s="2">
        <v>20288</v>
      </c>
      <c r="BU24">
        <v>104.665284470023</v>
      </c>
      <c r="BV24">
        <v>-55.952497711653102</v>
      </c>
      <c r="BZ24" s="1" t="s">
        <v>19</v>
      </c>
      <c r="CA24" s="2">
        <v>20288</v>
      </c>
      <c r="CB24">
        <v>4399.2349999999997</v>
      </c>
      <c r="CC24">
        <v>5498.7839999999997</v>
      </c>
      <c r="CD24">
        <v>104.665284470023</v>
      </c>
      <c r="CE24">
        <v>-55.952497711653102</v>
      </c>
      <c r="CG24" t="s">
        <v>150</v>
      </c>
      <c r="CH24">
        <v>104.665284470023</v>
      </c>
      <c r="CI24" t="s">
        <v>151</v>
      </c>
      <c r="CJ24">
        <v>-55.952497711653102</v>
      </c>
      <c r="CK24" t="s">
        <v>155</v>
      </c>
      <c r="CL24" t="s">
        <v>219</v>
      </c>
      <c r="CM24" t="s">
        <v>153</v>
      </c>
      <c r="CN24" s="1" t="s">
        <v>19</v>
      </c>
      <c r="CO24" t="s">
        <v>154</v>
      </c>
      <c r="CW24" s="1" t="s">
        <v>19</v>
      </c>
      <c r="CX24" s="2">
        <v>20288</v>
      </c>
      <c r="CY24">
        <v>4399.2349999999997</v>
      </c>
      <c r="CZ24">
        <v>5498.7839999999997</v>
      </c>
      <c r="DA24">
        <v>104.665284470023</v>
      </c>
      <c r="DB24">
        <v>-55.952497711653102</v>
      </c>
      <c r="DC24">
        <v>3.6984611100000002</v>
      </c>
      <c r="DD24" t="s">
        <v>161</v>
      </c>
      <c r="DG24" s="14">
        <v>3.1715</v>
      </c>
      <c r="DI24">
        <v>3.6984611100000002</v>
      </c>
      <c r="DK24" t="s">
        <v>161</v>
      </c>
      <c r="DO24" t="s">
        <v>19</v>
      </c>
      <c r="DP24">
        <v>2.6900599999999999</v>
      </c>
      <c r="DQ24">
        <v>3.6044900000000002</v>
      </c>
      <c r="DR24">
        <v>5.5839999999999996</v>
      </c>
      <c r="DU24" s="6">
        <f>AVERAGE(DP24:DP32)</f>
        <v>2.6900599999999995</v>
      </c>
      <c r="DV24" s="6">
        <f>AVERAGE(DQ24:DQ32)</f>
        <v>3.698461111111111</v>
      </c>
      <c r="DW24" s="6">
        <f>AVERAGE(DR24:DR32)</f>
        <v>9.2234233333333346</v>
      </c>
      <c r="EJ24" s="1" t="s">
        <v>19</v>
      </c>
      <c r="EK24">
        <v>7</v>
      </c>
      <c r="EL24" s="2">
        <v>9.1</v>
      </c>
      <c r="EM24">
        <v>4399.2349999999997</v>
      </c>
      <c r="EN24">
        <v>5498.7839999999997</v>
      </c>
      <c r="EO24">
        <v>3.6984611100000002</v>
      </c>
      <c r="EP24" t="s">
        <v>161</v>
      </c>
      <c r="EZ24" s="1" t="s">
        <v>19</v>
      </c>
      <c r="FA24" s="2">
        <v>20288</v>
      </c>
      <c r="FB24">
        <v>4399.2349999999997</v>
      </c>
      <c r="FC24">
        <v>5498.7839999999997</v>
      </c>
      <c r="FD24">
        <v>104.665284470023</v>
      </c>
      <c r="FE24">
        <v>-55.952497711653102</v>
      </c>
      <c r="FF24">
        <v>3.6984611100000002</v>
      </c>
      <c r="FG24" t="s">
        <v>161</v>
      </c>
      <c r="FI24" t="s">
        <v>150</v>
      </c>
      <c r="FJ24">
        <v>104.665284470023</v>
      </c>
      <c r="FK24" t="s">
        <v>151</v>
      </c>
      <c r="FL24">
        <v>-55.952497711653102</v>
      </c>
      <c r="FM24" t="s">
        <v>155</v>
      </c>
      <c r="FN24" t="s">
        <v>219</v>
      </c>
      <c r="FO24" t="s">
        <v>153</v>
      </c>
      <c r="FP24" s="1" t="s">
        <v>19</v>
      </c>
      <c r="FQ24" t="s">
        <v>154</v>
      </c>
      <c r="FS24" s="1" t="s">
        <v>19</v>
      </c>
      <c r="FT24">
        <v>7</v>
      </c>
      <c r="FU24" s="2">
        <v>9.1</v>
      </c>
      <c r="FV24">
        <v>4399.2349999999997</v>
      </c>
      <c r="FW24">
        <v>5498.7839999999997</v>
      </c>
      <c r="FX24">
        <v>3.6984611100000002</v>
      </c>
      <c r="FY24" t="s">
        <v>161</v>
      </c>
      <c r="GB24" s="1" t="s">
        <v>19</v>
      </c>
      <c r="GC24">
        <v>104.665284470023</v>
      </c>
      <c r="GD24">
        <v>-55.952497711653102</v>
      </c>
      <c r="GE24" t="s">
        <v>226</v>
      </c>
      <c r="GF24">
        <v>3.8532199999999999</v>
      </c>
      <c r="GG24">
        <v>4.7439600000000004</v>
      </c>
      <c r="GH24">
        <v>4.85703</v>
      </c>
      <c r="GI24">
        <v>2.6900599999999999</v>
      </c>
      <c r="GJ24">
        <v>6.0082000000000004</v>
      </c>
      <c r="GK24">
        <v>11.99601</v>
      </c>
      <c r="GV24" s="6"/>
      <c r="HC24" s="6"/>
    </row>
    <row r="25" spans="1:211" x14ac:dyDescent="0.2">
      <c r="A25" s="1" t="s">
        <v>31</v>
      </c>
      <c r="B25">
        <v>59330</v>
      </c>
      <c r="D25" s="2">
        <v>59330</v>
      </c>
      <c r="E25">
        <v>4887.4926999999998</v>
      </c>
      <c r="F25">
        <v>5816.0020000000004</v>
      </c>
      <c r="G25">
        <v>104.660437501411</v>
      </c>
      <c r="H25">
        <v>-55.950737300889301</v>
      </c>
      <c r="L25" s="1" t="s">
        <v>131</v>
      </c>
      <c r="M25">
        <v>22937</v>
      </c>
      <c r="O25" s="2">
        <v>22937</v>
      </c>
      <c r="P25">
        <v>5151.2676000000001</v>
      </c>
      <c r="Q25">
        <v>5797.3050000000003</v>
      </c>
      <c r="R25">
        <v>104.657820363341</v>
      </c>
      <c r="S25">
        <v>-55.950842124358502</v>
      </c>
      <c r="X25" s="1" t="s">
        <v>20</v>
      </c>
      <c r="Y25" s="2">
        <v>16739</v>
      </c>
      <c r="Z25">
        <v>5450.9106000000002</v>
      </c>
      <c r="AA25">
        <v>4830.1943000000001</v>
      </c>
      <c r="AB25">
        <v>104.65485284894</v>
      </c>
      <c r="AC25">
        <v>-55.956215975706101</v>
      </c>
      <c r="AG25" t="s">
        <v>150</v>
      </c>
      <c r="AH25">
        <v>104.65485284894</v>
      </c>
      <c r="AI25" t="s">
        <v>151</v>
      </c>
      <c r="AJ25">
        <v>-55.956215975706101</v>
      </c>
      <c r="AK25" t="s">
        <v>155</v>
      </c>
      <c r="AL25" t="s">
        <v>152</v>
      </c>
      <c r="AM25" t="s">
        <v>153</v>
      </c>
      <c r="AN25" s="1" t="s">
        <v>20</v>
      </c>
      <c r="AO25" t="s">
        <v>154</v>
      </c>
      <c r="AS25" s="1" t="s">
        <v>20</v>
      </c>
      <c r="AT25">
        <v>7</v>
      </c>
      <c r="AU25" s="2">
        <v>9.1999999999999993</v>
      </c>
      <c r="AV25">
        <v>5450.9106000000002</v>
      </c>
      <c r="AW25">
        <v>4830.1943000000001</v>
      </c>
      <c r="AX25" s="6" t="s">
        <v>181</v>
      </c>
      <c r="AY25" s="6" t="s">
        <v>161</v>
      </c>
      <c r="BA25" s="4">
        <v>1.8748550420000001</v>
      </c>
      <c r="BB25" s="1"/>
      <c r="BE25" s="6"/>
      <c r="BF25" s="2" t="s">
        <v>20</v>
      </c>
      <c r="BG25">
        <v>23865</v>
      </c>
      <c r="BH25">
        <v>1.111235</v>
      </c>
      <c r="BI25" s="6">
        <v>1.2369604999999999</v>
      </c>
      <c r="BJ25" s="6">
        <v>1.9156995999999999</v>
      </c>
      <c r="BK25" s="6"/>
      <c r="BL25" s="1" t="s">
        <v>20</v>
      </c>
      <c r="BM25">
        <v>7</v>
      </c>
      <c r="BN25" s="2">
        <v>9.1999999999999993</v>
      </c>
      <c r="BO25">
        <v>5450.9106000000002</v>
      </c>
      <c r="BP25">
        <v>4830.1943000000001</v>
      </c>
      <c r="BQ25">
        <v>3</v>
      </c>
      <c r="BR25" t="s">
        <v>160</v>
      </c>
      <c r="BT25" s="2">
        <v>16739</v>
      </c>
      <c r="BU25">
        <v>104.65485284894</v>
      </c>
      <c r="BV25">
        <v>-55.956215975706101</v>
      </c>
      <c r="BZ25" s="1" t="s">
        <v>20</v>
      </c>
      <c r="CA25" s="2">
        <v>16739</v>
      </c>
      <c r="CB25">
        <v>5450.9106000000002</v>
      </c>
      <c r="CC25">
        <v>4830.1943000000001</v>
      </c>
      <c r="CD25">
        <v>104.65485284894</v>
      </c>
      <c r="CE25">
        <v>-55.956215975706101</v>
      </c>
      <c r="CG25" t="s">
        <v>150</v>
      </c>
      <c r="CH25">
        <v>104.65485284894</v>
      </c>
      <c r="CI25" t="s">
        <v>151</v>
      </c>
      <c r="CJ25">
        <v>-55.956215975706101</v>
      </c>
      <c r="CK25" t="s">
        <v>155</v>
      </c>
      <c r="CL25" t="s">
        <v>219</v>
      </c>
      <c r="CM25" t="s">
        <v>153</v>
      </c>
      <c r="CN25" s="1" t="s">
        <v>20</v>
      </c>
      <c r="CO25" t="s">
        <v>154</v>
      </c>
      <c r="CW25" s="1" t="s">
        <v>20</v>
      </c>
      <c r="CX25" s="2">
        <v>16739</v>
      </c>
      <c r="CY25">
        <v>5450.9106000000002</v>
      </c>
      <c r="CZ25">
        <v>4830.1943000000001</v>
      </c>
      <c r="DA25">
        <v>104.65485284894</v>
      </c>
      <c r="DB25">
        <v>-55.956215975706101</v>
      </c>
      <c r="DC25">
        <v>3.6984611100000002</v>
      </c>
      <c r="DD25" t="s">
        <v>161</v>
      </c>
      <c r="DG25" s="14">
        <v>3.1715</v>
      </c>
      <c r="DI25">
        <v>3.6984611100000002</v>
      </c>
      <c r="DK25" t="s">
        <v>161</v>
      </c>
      <c r="DO25" t="s">
        <v>20</v>
      </c>
      <c r="DP25">
        <v>2.6900599999999999</v>
      </c>
      <c r="DQ25">
        <v>3.5523400000000001</v>
      </c>
      <c r="DR25">
        <v>7.5389900000000001</v>
      </c>
      <c r="DU25" s="6">
        <v>2.6900599999999995</v>
      </c>
      <c r="DV25" s="6">
        <v>3.698461111111111</v>
      </c>
      <c r="DW25" s="6">
        <v>9.2234233333333346</v>
      </c>
      <c r="EJ25" s="1" t="s">
        <v>20</v>
      </c>
      <c r="EK25">
        <v>7</v>
      </c>
      <c r="EL25" s="2">
        <v>9.1999999999999993</v>
      </c>
      <c r="EM25">
        <v>5450.9106000000002</v>
      </c>
      <c r="EN25">
        <v>4830.1943000000001</v>
      </c>
      <c r="EO25">
        <v>3.6984611100000002</v>
      </c>
      <c r="EP25" t="s">
        <v>161</v>
      </c>
      <c r="EZ25" s="1" t="s">
        <v>20</v>
      </c>
      <c r="FA25" s="2">
        <v>16739</v>
      </c>
      <c r="FB25">
        <v>5450.9106000000002</v>
      </c>
      <c r="FC25">
        <v>4830.1943000000001</v>
      </c>
      <c r="FD25">
        <v>104.65485284894</v>
      </c>
      <c r="FE25">
        <v>-55.956215975706101</v>
      </c>
      <c r="FF25">
        <v>3.6984611100000002</v>
      </c>
      <c r="FG25" t="s">
        <v>161</v>
      </c>
      <c r="FI25" t="s">
        <v>150</v>
      </c>
      <c r="FJ25">
        <v>104.65485284894</v>
      </c>
      <c r="FK25" t="s">
        <v>151</v>
      </c>
      <c r="FL25">
        <v>-55.956215975706101</v>
      </c>
      <c r="FM25" t="s">
        <v>155</v>
      </c>
      <c r="FN25" t="s">
        <v>219</v>
      </c>
      <c r="FO25" t="s">
        <v>153</v>
      </c>
      <c r="FP25" s="1" t="s">
        <v>20</v>
      </c>
      <c r="FQ25" t="s">
        <v>154</v>
      </c>
      <c r="FS25" s="1" t="s">
        <v>20</v>
      </c>
      <c r="FT25">
        <v>7</v>
      </c>
      <c r="FU25" s="2">
        <v>9.1999999999999993</v>
      </c>
      <c r="FV25">
        <v>5450.9106000000002</v>
      </c>
      <c r="FW25">
        <v>4830.1943000000001</v>
      </c>
      <c r="FX25">
        <v>3.6984611100000002</v>
      </c>
      <c r="FY25" t="s">
        <v>161</v>
      </c>
      <c r="GB25" s="1" t="s">
        <v>20</v>
      </c>
      <c r="GC25">
        <v>104.65485284894</v>
      </c>
      <c r="GD25">
        <v>-55.956215975706101</v>
      </c>
      <c r="GE25" t="s">
        <v>226</v>
      </c>
      <c r="GF25">
        <v>4.5049200000000003</v>
      </c>
      <c r="GG25">
        <v>4.7439600000000004</v>
      </c>
      <c r="GH25">
        <v>4.83948</v>
      </c>
      <c r="GV25" s="6"/>
      <c r="HC25" s="6"/>
    </row>
    <row r="26" spans="1:211" x14ac:dyDescent="0.2">
      <c r="A26" s="1" t="s">
        <v>32</v>
      </c>
      <c r="B26">
        <v>54300</v>
      </c>
      <c r="D26" s="2">
        <v>54300</v>
      </c>
      <c r="E26">
        <v>5523.4897000000001</v>
      </c>
      <c r="F26">
        <v>5481.66</v>
      </c>
      <c r="G26">
        <v>104.65412886033</v>
      </c>
      <c r="H26">
        <v>-55.952596957143697</v>
      </c>
      <c r="L26" s="1" t="s">
        <v>132</v>
      </c>
      <c r="M26">
        <v>21325</v>
      </c>
      <c r="O26" s="2">
        <v>21325</v>
      </c>
      <c r="P26">
        <v>5277.7879999999996</v>
      </c>
      <c r="Q26">
        <v>5691.3860000000004</v>
      </c>
      <c r="R26">
        <v>104.656565628935</v>
      </c>
      <c r="S26">
        <v>-55.951430999977603</v>
      </c>
      <c r="X26" s="1" t="s">
        <v>21</v>
      </c>
      <c r="Y26" s="2">
        <v>13284</v>
      </c>
      <c r="Z26">
        <v>6397.8393999999998</v>
      </c>
      <c r="AA26">
        <v>4101.0820000000003</v>
      </c>
      <c r="AB26">
        <v>104.64545907447</v>
      </c>
      <c r="AC26">
        <v>-55.9602693357687</v>
      </c>
      <c r="AG26" t="s">
        <v>150</v>
      </c>
      <c r="AH26">
        <v>104.64545907447</v>
      </c>
      <c r="AI26" t="s">
        <v>151</v>
      </c>
      <c r="AJ26">
        <v>-55.9602693357687</v>
      </c>
      <c r="AK26" t="s">
        <v>155</v>
      </c>
      <c r="AL26" t="s">
        <v>152</v>
      </c>
      <c r="AM26" t="s">
        <v>153</v>
      </c>
      <c r="AN26" s="1" t="s">
        <v>21</v>
      </c>
      <c r="AO26" t="s">
        <v>154</v>
      </c>
      <c r="AS26" s="1" t="s">
        <v>21</v>
      </c>
      <c r="AT26">
        <v>7</v>
      </c>
      <c r="AU26" s="2">
        <v>9.3000000000000007</v>
      </c>
      <c r="AV26">
        <v>6397.8393999999998</v>
      </c>
      <c r="AW26">
        <v>4101.0820000000003</v>
      </c>
      <c r="AX26" s="6" t="s">
        <v>181</v>
      </c>
      <c r="AY26" s="6" t="s">
        <v>161</v>
      </c>
      <c r="BA26">
        <v>1.8374689820000001</v>
      </c>
      <c r="BB26" s="1"/>
      <c r="BE26" s="6"/>
      <c r="BF26" s="2" t="s">
        <v>21</v>
      </c>
      <c r="BG26">
        <v>17904</v>
      </c>
      <c r="BH26">
        <v>11.369166999999999</v>
      </c>
      <c r="BI26" s="6">
        <v>11.489841</v>
      </c>
      <c r="BJ26" s="6">
        <v>11.603674</v>
      </c>
      <c r="BK26" s="6"/>
      <c r="BL26" s="1" t="s">
        <v>21</v>
      </c>
      <c r="BM26">
        <v>7</v>
      </c>
      <c r="BN26" s="2">
        <v>9.3000000000000007</v>
      </c>
      <c r="BO26">
        <v>6397.8393999999998</v>
      </c>
      <c r="BP26">
        <v>4101.0820000000003</v>
      </c>
      <c r="BQ26">
        <v>3</v>
      </c>
      <c r="BR26" t="s">
        <v>160</v>
      </c>
      <c r="BT26" s="2">
        <v>13284</v>
      </c>
      <c r="BU26">
        <v>104.64545907447</v>
      </c>
      <c r="BV26">
        <v>-55.9602693357687</v>
      </c>
      <c r="BZ26" s="1" t="s">
        <v>21</v>
      </c>
      <c r="CA26" s="2">
        <v>13284</v>
      </c>
      <c r="CB26">
        <v>6397.8393999999998</v>
      </c>
      <c r="CC26">
        <v>4101.0820000000003</v>
      </c>
      <c r="CD26">
        <v>104.64545907447</v>
      </c>
      <c r="CE26">
        <v>-55.9602693357687</v>
      </c>
      <c r="CG26" t="s">
        <v>150</v>
      </c>
      <c r="CH26">
        <v>104.64545907447</v>
      </c>
      <c r="CI26" t="s">
        <v>151</v>
      </c>
      <c r="CJ26">
        <v>-55.9602693357687</v>
      </c>
      <c r="CK26" t="s">
        <v>155</v>
      </c>
      <c r="CL26" t="s">
        <v>219</v>
      </c>
      <c r="CM26" t="s">
        <v>153</v>
      </c>
      <c r="CN26" s="1" t="s">
        <v>21</v>
      </c>
      <c r="CO26" t="s">
        <v>154</v>
      </c>
      <c r="CW26" s="1" t="s">
        <v>21</v>
      </c>
      <c r="CX26" s="2">
        <v>13284</v>
      </c>
      <c r="CY26">
        <v>6397.8393999999998</v>
      </c>
      <c r="CZ26">
        <v>4101.0820000000003</v>
      </c>
      <c r="DA26">
        <v>104.64545907447</v>
      </c>
      <c r="DB26">
        <v>-55.9602693357687</v>
      </c>
      <c r="DC26">
        <v>3.6984611100000002</v>
      </c>
      <c r="DD26" t="s">
        <v>161</v>
      </c>
      <c r="DG26" s="14">
        <v>3.1715</v>
      </c>
      <c r="DI26">
        <v>3.6984611100000002</v>
      </c>
      <c r="DK26" t="s">
        <v>161</v>
      </c>
      <c r="DO26" t="s">
        <v>21</v>
      </c>
      <c r="DP26">
        <v>2.6900599999999999</v>
      </c>
      <c r="DQ26">
        <v>3.5523400000000001</v>
      </c>
      <c r="DR26">
        <v>11.99601</v>
      </c>
      <c r="DU26" s="6">
        <v>2.6900599999999995</v>
      </c>
      <c r="DV26" s="6">
        <v>3.698461111111111</v>
      </c>
      <c r="DW26" s="6">
        <v>9.2234233333333346</v>
      </c>
      <c r="EJ26" s="1" t="s">
        <v>21</v>
      </c>
      <c r="EK26">
        <v>7</v>
      </c>
      <c r="EL26" s="2">
        <v>9.3000000000000007</v>
      </c>
      <c r="EM26">
        <v>6397.8393999999998</v>
      </c>
      <c r="EN26">
        <v>4101.0820000000003</v>
      </c>
      <c r="EO26">
        <v>3.6984611100000002</v>
      </c>
      <c r="EP26" t="s">
        <v>161</v>
      </c>
      <c r="EZ26" s="1" t="s">
        <v>21</v>
      </c>
      <c r="FA26" s="2">
        <v>13284</v>
      </c>
      <c r="FB26">
        <v>6397.8393999999998</v>
      </c>
      <c r="FC26">
        <v>4101.0820000000003</v>
      </c>
      <c r="FD26">
        <v>104.64545907447</v>
      </c>
      <c r="FE26">
        <v>-55.9602693357687</v>
      </c>
      <c r="FF26">
        <v>3.6984611100000002</v>
      </c>
      <c r="FG26" t="s">
        <v>161</v>
      </c>
      <c r="FI26" t="s">
        <v>150</v>
      </c>
      <c r="FJ26">
        <v>104.64545907447</v>
      </c>
      <c r="FK26" t="s">
        <v>151</v>
      </c>
      <c r="FL26">
        <v>-55.9602693357687</v>
      </c>
      <c r="FM26" t="s">
        <v>155</v>
      </c>
      <c r="FN26" t="s">
        <v>219</v>
      </c>
      <c r="FO26" t="s">
        <v>153</v>
      </c>
      <c r="FP26" s="1" t="s">
        <v>21</v>
      </c>
      <c r="FQ26" t="s">
        <v>154</v>
      </c>
      <c r="FS26" s="1" t="s">
        <v>21</v>
      </c>
      <c r="FT26">
        <v>7</v>
      </c>
      <c r="FU26" s="2">
        <v>9.3000000000000007</v>
      </c>
      <c r="FV26">
        <v>6397.8393999999998</v>
      </c>
      <c r="FW26">
        <v>4101.0820000000003</v>
      </c>
      <c r="FX26">
        <v>3.6984611100000002</v>
      </c>
      <c r="FY26" t="s">
        <v>161</v>
      </c>
      <c r="GB26" s="1" t="s">
        <v>21</v>
      </c>
      <c r="GC26">
        <v>104.64545907447</v>
      </c>
      <c r="GD26">
        <v>-55.9602693357687</v>
      </c>
      <c r="GE26" t="s">
        <v>226</v>
      </c>
      <c r="GF26">
        <v>5.05959</v>
      </c>
      <c r="GG26">
        <v>5.1634799999999998</v>
      </c>
      <c r="GH26">
        <v>5.2503799999999998</v>
      </c>
      <c r="GV26" s="6"/>
      <c r="HC26" s="6"/>
    </row>
    <row r="27" spans="1:211" x14ac:dyDescent="0.2">
      <c r="A27" s="1" t="s">
        <v>33</v>
      </c>
      <c r="B27">
        <v>39774</v>
      </c>
      <c r="D27" s="2">
        <v>39774</v>
      </c>
      <c r="E27">
        <v>7125.5293000000001</v>
      </c>
      <c r="F27">
        <v>4342.9022999999997</v>
      </c>
      <c r="G27">
        <v>104.638236097934</v>
      </c>
      <c r="H27">
        <v>-55.958927507420299</v>
      </c>
      <c r="L27" s="1" t="s">
        <v>133</v>
      </c>
      <c r="M27">
        <v>14840</v>
      </c>
      <c r="O27" s="2">
        <v>14840</v>
      </c>
      <c r="P27">
        <v>7077.0739999999996</v>
      </c>
      <c r="Q27">
        <v>4460.9629999999997</v>
      </c>
      <c r="R27">
        <v>104.638716570155</v>
      </c>
      <c r="S27">
        <v>-55.9582715209865</v>
      </c>
      <c r="X27" s="1" t="s">
        <v>22</v>
      </c>
      <c r="Y27" s="2">
        <v>20406</v>
      </c>
      <c r="Z27">
        <v>4411.6819999999998</v>
      </c>
      <c r="AA27">
        <v>5514.8649999999998</v>
      </c>
      <c r="AB27">
        <v>104.665160841218</v>
      </c>
      <c r="AC27">
        <v>-55.952408423539303</v>
      </c>
      <c r="AG27" t="s">
        <v>150</v>
      </c>
      <c r="AH27">
        <v>104.665160841218</v>
      </c>
      <c r="AI27" t="s">
        <v>151</v>
      </c>
      <c r="AJ27">
        <v>-55.952408423539303</v>
      </c>
      <c r="AK27" t="s">
        <v>155</v>
      </c>
      <c r="AL27" t="s">
        <v>152</v>
      </c>
      <c r="AM27" t="s">
        <v>153</v>
      </c>
      <c r="AN27" s="1" t="s">
        <v>22</v>
      </c>
      <c r="AO27" t="s">
        <v>154</v>
      </c>
      <c r="AS27" s="1" t="s">
        <v>22</v>
      </c>
      <c r="AT27">
        <v>7</v>
      </c>
      <c r="AU27" s="2">
        <v>10.1</v>
      </c>
      <c r="AV27">
        <v>4411.6819999999998</v>
      </c>
      <c r="AW27">
        <v>5514.8649999999998</v>
      </c>
      <c r="AX27" s="6" t="s">
        <v>181</v>
      </c>
      <c r="AY27" s="6" t="s">
        <v>161</v>
      </c>
      <c r="BB27" s="1"/>
      <c r="BE27" s="6"/>
      <c r="BF27" s="2" t="s">
        <v>22</v>
      </c>
      <c r="BI27" s="6"/>
      <c r="BJ27" s="6"/>
      <c r="BK27" s="6"/>
      <c r="BL27" s="1" t="s">
        <v>22</v>
      </c>
      <c r="BM27">
        <v>7</v>
      </c>
      <c r="BN27" s="2">
        <v>10.1</v>
      </c>
      <c r="BO27">
        <v>4411.6819999999998</v>
      </c>
      <c r="BP27">
        <v>5514.8649999999998</v>
      </c>
      <c r="BQ27">
        <v>3</v>
      </c>
      <c r="BR27" t="s">
        <v>160</v>
      </c>
      <c r="BT27" s="2">
        <v>20406</v>
      </c>
      <c r="BU27">
        <v>104.665160841218</v>
      </c>
      <c r="BV27">
        <v>-55.952408423539303</v>
      </c>
      <c r="BZ27" s="1" t="s">
        <v>22</v>
      </c>
      <c r="CA27" s="2">
        <v>20406</v>
      </c>
      <c r="CB27">
        <v>4411.6819999999998</v>
      </c>
      <c r="CC27">
        <v>5514.8649999999998</v>
      </c>
      <c r="CD27">
        <v>104.665160841218</v>
      </c>
      <c r="CE27">
        <v>-55.952408423539303</v>
      </c>
      <c r="CG27" t="s">
        <v>150</v>
      </c>
      <c r="CH27">
        <v>104.665160841218</v>
      </c>
      <c r="CI27" t="s">
        <v>151</v>
      </c>
      <c r="CJ27">
        <v>-55.952408423539303</v>
      </c>
      <c r="CK27" t="s">
        <v>155</v>
      </c>
      <c r="CL27" t="s">
        <v>219</v>
      </c>
      <c r="CM27" t="s">
        <v>153</v>
      </c>
      <c r="CN27" s="1" t="s">
        <v>22</v>
      </c>
      <c r="CO27" t="s">
        <v>154</v>
      </c>
      <c r="CW27" s="1" t="s">
        <v>22</v>
      </c>
      <c r="CX27" s="2">
        <v>20406</v>
      </c>
      <c r="CY27">
        <v>4411.6819999999998</v>
      </c>
      <c r="CZ27">
        <v>5514.8649999999998</v>
      </c>
      <c r="DA27">
        <v>104.665160841218</v>
      </c>
      <c r="DB27">
        <v>-55.952408423539303</v>
      </c>
      <c r="DC27">
        <v>3.6984611100000002</v>
      </c>
      <c r="DD27" t="s">
        <v>161</v>
      </c>
      <c r="DG27" s="14">
        <v>3.1715</v>
      </c>
      <c r="DI27">
        <v>3.6984611100000002</v>
      </c>
      <c r="DK27" t="s">
        <v>161</v>
      </c>
      <c r="DO27" t="s">
        <v>22</v>
      </c>
      <c r="DP27">
        <v>2.6900599999999999</v>
      </c>
      <c r="DQ27">
        <v>3.7857500000000002</v>
      </c>
      <c r="DR27">
        <v>11.99601</v>
      </c>
      <c r="DU27" s="6">
        <v>2.6900599999999995</v>
      </c>
      <c r="DV27" s="6">
        <v>3.698461111111111</v>
      </c>
      <c r="DW27" s="6">
        <v>9.2234233333333346</v>
      </c>
      <c r="EJ27" s="1" t="s">
        <v>22</v>
      </c>
      <c r="EK27">
        <v>7</v>
      </c>
      <c r="EL27" s="2">
        <v>10.1</v>
      </c>
      <c r="EM27">
        <v>4411.6819999999998</v>
      </c>
      <c r="EN27">
        <v>5514.8649999999998</v>
      </c>
      <c r="EO27">
        <v>3.6984611100000002</v>
      </c>
      <c r="EP27" t="s">
        <v>161</v>
      </c>
      <c r="EZ27" s="1" t="s">
        <v>22</v>
      </c>
      <c r="FA27" s="2">
        <v>20406</v>
      </c>
      <c r="FB27">
        <v>4411.6819999999998</v>
      </c>
      <c r="FC27">
        <v>5514.8649999999998</v>
      </c>
      <c r="FD27">
        <v>104.665160841218</v>
      </c>
      <c r="FE27">
        <v>-55.952408423539303</v>
      </c>
      <c r="FF27">
        <v>3.6984611100000002</v>
      </c>
      <c r="FG27" t="s">
        <v>161</v>
      </c>
      <c r="FI27" t="s">
        <v>150</v>
      </c>
      <c r="FJ27">
        <v>104.665160841218</v>
      </c>
      <c r="FK27" t="s">
        <v>151</v>
      </c>
      <c r="FL27">
        <v>-55.952408423539303</v>
      </c>
      <c r="FM27" t="s">
        <v>155</v>
      </c>
      <c r="FN27" t="s">
        <v>219</v>
      </c>
      <c r="FO27" t="s">
        <v>153</v>
      </c>
      <c r="FP27" s="1" t="s">
        <v>22</v>
      </c>
      <c r="FQ27" t="s">
        <v>154</v>
      </c>
      <c r="FS27" s="1" t="s">
        <v>22</v>
      </c>
      <c r="FT27">
        <v>7</v>
      </c>
      <c r="FU27" s="2">
        <v>10.1</v>
      </c>
      <c r="FV27">
        <v>4411.6819999999998</v>
      </c>
      <c r="FW27">
        <v>5514.8649999999998</v>
      </c>
      <c r="FX27">
        <v>3.6984611100000002</v>
      </c>
      <c r="FY27" t="s">
        <v>161</v>
      </c>
      <c r="GB27" s="1" t="s">
        <v>22</v>
      </c>
      <c r="GC27">
        <v>104.665160841218</v>
      </c>
      <c r="GD27">
        <v>-55.952408423539303</v>
      </c>
      <c r="GE27" t="s">
        <v>226</v>
      </c>
      <c r="GF27">
        <v>5.0960599999999996</v>
      </c>
      <c r="GG27">
        <v>5.1634799999999998</v>
      </c>
      <c r="GH27">
        <v>5.2441300000000002</v>
      </c>
      <c r="GV27" s="6"/>
      <c r="HC27" s="6"/>
    </row>
    <row r="28" spans="1:211" x14ac:dyDescent="0.2">
      <c r="A28" s="1" t="s">
        <v>34</v>
      </c>
      <c r="B28">
        <v>58765</v>
      </c>
      <c r="D28" s="2">
        <v>58765</v>
      </c>
      <c r="E28">
        <v>4900.6610000000001</v>
      </c>
      <c r="F28">
        <v>5771.1166999999996</v>
      </c>
      <c r="G28">
        <v>104.660307137028</v>
      </c>
      <c r="H28">
        <v>-55.950986712197498</v>
      </c>
      <c r="L28" s="1" t="s">
        <v>134</v>
      </c>
      <c r="M28">
        <v>38299</v>
      </c>
      <c r="O28" s="2">
        <v>38299</v>
      </c>
      <c r="P28">
        <v>14281.164000000001</v>
      </c>
      <c r="Q28">
        <v>7959.8755000000001</v>
      </c>
      <c r="R28">
        <v>104.56724502601401</v>
      </c>
      <c r="S28">
        <v>-55.938826634756303</v>
      </c>
      <c r="X28" s="1" t="s">
        <v>23</v>
      </c>
      <c r="Y28" s="2">
        <v>16762</v>
      </c>
      <c r="Z28">
        <v>5467.7334000000001</v>
      </c>
      <c r="AA28">
        <v>4848.0069999999996</v>
      </c>
      <c r="AB28">
        <v>104.654685801269</v>
      </c>
      <c r="AC28">
        <v>-55.956117072259403</v>
      </c>
      <c r="AG28" t="s">
        <v>150</v>
      </c>
      <c r="AH28">
        <v>104.654685801269</v>
      </c>
      <c r="AI28" t="s">
        <v>151</v>
      </c>
      <c r="AJ28">
        <v>-55.956117072259403</v>
      </c>
      <c r="AK28" t="s">
        <v>155</v>
      </c>
      <c r="AL28" t="s">
        <v>152</v>
      </c>
      <c r="AM28" t="s">
        <v>153</v>
      </c>
      <c r="AN28" s="1" t="s">
        <v>23</v>
      </c>
      <c r="AO28" t="s">
        <v>154</v>
      </c>
      <c r="AS28" s="1" t="s">
        <v>23</v>
      </c>
      <c r="AT28">
        <v>7</v>
      </c>
      <c r="AU28" s="2">
        <v>10.199999999999999</v>
      </c>
      <c r="AV28">
        <v>5467.7334000000001</v>
      </c>
      <c r="AW28">
        <v>4848.0069999999996</v>
      </c>
      <c r="AX28" s="6" t="s">
        <v>181</v>
      </c>
      <c r="AY28" s="6" t="s">
        <v>161</v>
      </c>
      <c r="BA28">
        <v>1.7073503729999999</v>
      </c>
      <c r="BB28" s="1"/>
      <c r="BE28" s="6"/>
      <c r="BF28" s="2" t="s">
        <v>23</v>
      </c>
      <c r="BI28" s="6"/>
      <c r="BJ28" s="6"/>
      <c r="BK28" s="6"/>
      <c r="BL28" s="1" t="s">
        <v>23</v>
      </c>
      <c r="BM28">
        <v>7</v>
      </c>
      <c r="BN28" s="2">
        <v>10.199999999999999</v>
      </c>
      <c r="BO28">
        <v>5467.7334000000001</v>
      </c>
      <c r="BP28">
        <v>4848.0069999999996</v>
      </c>
      <c r="BQ28">
        <v>3</v>
      </c>
      <c r="BR28" t="s">
        <v>160</v>
      </c>
      <c r="BT28" s="2">
        <v>16762</v>
      </c>
      <c r="BU28">
        <v>104.654685801269</v>
      </c>
      <c r="BV28">
        <v>-55.956117072259403</v>
      </c>
      <c r="BZ28" s="1" t="s">
        <v>23</v>
      </c>
      <c r="CA28" s="2">
        <v>16762</v>
      </c>
      <c r="CB28">
        <v>5467.7334000000001</v>
      </c>
      <c r="CC28">
        <v>4848.0069999999996</v>
      </c>
      <c r="CD28">
        <v>104.654685801269</v>
      </c>
      <c r="CE28">
        <v>-55.956117072259403</v>
      </c>
      <c r="CG28" t="s">
        <v>150</v>
      </c>
      <c r="CH28">
        <v>104.654685801269</v>
      </c>
      <c r="CI28" t="s">
        <v>151</v>
      </c>
      <c r="CJ28">
        <v>-55.956117072259403</v>
      </c>
      <c r="CK28" t="s">
        <v>155</v>
      </c>
      <c r="CL28" t="s">
        <v>219</v>
      </c>
      <c r="CM28" t="s">
        <v>153</v>
      </c>
      <c r="CN28" s="1" t="s">
        <v>23</v>
      </c>
      <c r="CO28" t="s">
        <v>154</v>
      </c>
      <c r="CW28" s="1" t="s">
        <v>23</v>
      </c>
      <c r="CX28" s="2">
        <v>16762</v>
      </c>
      <c r="CY28">
        <v>5467.7334000000001</v>
      </c>
      <c r="CZ28">
        <v>4848.0069999999996</v>
      </c>
      <c r="DA28">
        <v>104.654685801269</v>
      </c>
      <c r="DB28">
        <v>-55.956117072259403</v>
      </c>
      <c r="DC28">
        <v>3.6984611100000002</v>
      </c>
      <c r="DD28" t="s">
        <v>161</v>
      </c>
      <c r="DG28" s="14">
        <v>3.1715</v>
      </c>
      <c r="DI28">
        <v>3.6984611100000002</v>
      </c>
      <c r="DK28" t="s">
        <v>161</v>
      </c>
      <c r="DO28" t="s">
        <v>23</v>
      </c>
      <c r="DP28">
        <v>2.6900599999999999</v>
      </c>
      <c r="DQ28">
        <v>3.75712</v>
      </c>
      <c r="DR28">
        <v>11.99601</v>
      </c>
      <c r="DU28" s="6">
        <v>2.6900599999999995</v>
      </c>
      <c r="DV28" s="6">
        <v>3.698461111111111</v>
      </c>
      <c r="DW28" s="6">
        <v>9.2234233333333346</v>
      </c>
      <c r="EJ28" s="1" t="s">
        <v>23</v>
      </c>
      <c r="EK28">
        <v>7</v>
      </c>
      <c r="EL28" s="2">
        <v>10.199999999999999</v>
      </c>
      <c r="EM28">
        <v>5467.7334000000001</v>
      </c>
      <c r="EN28">
        <v>4848.0069999999996</v>
      </c>
      <c r="EO28">
        <v>3.6984611100000002</v>
      </c>
      <c r="EP28" t="s">
        <v>161</v>
      </c>
      <c r="EZ28" s="1" t="s">
        <v>23</v>
      </c>
      <c r="FA28" s="2">
        <v>16762</v>
      </c>
      <c r="FB28">
        <v>5467.7334000000001</v>
      </c>
      <c r="FC28">
        <v>4848.0069999999996</v>
      </c>
      <c r="FD28">
        <v>104.654685801269</v>
      </c>
      <c r="FE28">
        <v>-55.956117072259403</v>
      </c>
      <c r="FF28">
        <v>3.6984611100000002</v>
      </c>
      <c r="FG28" t="s">
        <v>161</v>
      </c>
      <c r="FI28" t="s">
        <v>150</v>
      </c>
      <c r="FJ28">
        <v>104.654685801269</v>
      </c>
      <c r="FK28" t="s">
        <v>151</v>
      </c>
      <c r="FL28">
        <v>-55.956117072259403</v>
      </c>
      <c r="FM28" t="s">
        <v>155</v>
      </c>
      <c r="FN28" t="s">
        <v>219</v>
      </c>
      <c r="FO28" t="s">
        <v>153</v>
      </c>
      <c r="FP28" s="1" t="s">
        <v>23</v>
      </c>
      <c r="FQ28" t="s">
        <v>154</v>
      </c>
      <c r="FS28" s="1" t="s">
        <v>23</v>
      </c>
      <c r="FT28">
        <v>7</v>
      </c>
      <c r="FU28" s="2">
        <v>10.199999999999999</v>
      </c>
      <c r="FV28">
        <v>5467.7334000000001</v>
      </c>
      <c r="FW28">
        <v>4848.0069999999996</v>
      </c>
      <c r="FX28">
        <v>3.6984611100000002</v>
      </c>
      <c r="FY28" t="s">
        <v>161</v>
      </c>
      <c r="GB28" s="1" t="s">
        <v>23</v>
      </c>
      <c r="GC28">
        <v>104.654685801269</v>
      </c>
      <c r="GD28">
        <v>-55.956117072259403</v>
      </c>
      <c r="GE28" t="s">
        <v>226</v>
      </c>
      <c r="GF28">
        <v>5.0777999999999999</v>
      </c>
      <c r="GG28">
        <v>5.1634799999999998</v>
      </c>
      <c r="GH28">
        <v>5.2441300000000002</v>
      </c>
      <c r="GU28" s="9"/>
      <c r="GV28" s="6"/>
      <c r="HA28" s="9"/>
      <c r="HC28" s="6"/>
    </row>
    <row r="29" spans="1:211" x14ac:dyDescent="0.2">
      <c r="A29" s="1" t="s">
        <v>35</v>
      </c>
      <c r="B29">
        <v>53893</v>
      </c>
      <c r="D29" s="2">
        <v>53893</v>
      </c>
      <c r="E29">
        <v>5489.4889999999996</v>
      </c>
      <c r="F29">
        <v>5442.6890000000003</v>
      </c>
      <c r="G29">
        <v>104.65446646990701</v>
      </c>
      <c r="H29">
        <v>-55.9528133541221</v>
      </c>
      <c r="L29" s="1" t="s">
        <v>113</v>
      </c>
      <c r="M29">
        <v>36110</v>
      </c>
      <c r="O29" s="2">
        <v>36110</v>
      </c>
      <c r="P29">
        <v>7684.6143000000002</v>
      </c>
      <c r="Q29">
        <v>7440.5923000000003</v>
      </c>
      <c r="R29">
        <v>104.632679287119</v>
      </c>
      <c r="S29">
        <v>-55.941719075865201</v>
      </c>
      <c r="X29" s="1" t="s">
        <v>24</v>
      </c>
      <c r="Y29" s="2">
        <v>13247</v>
      </c>
      <c r="Z29">
        <v>6417.3620000000001</v>
      </c>
      <c r="AA29">
        <v>4117.0537000000004</v>
      </c>
      <c r="AB29">
        <v>104.64526524766001</v>
      </c>
      <c r="AC29">
        <v>-55.9601806531428</v>
      </c>
      <c r="AG29" t="s">
        <v>150</v>
      </c>
      <c r="AH29">
        <v>104.64526524766001</v>
      </c>
      <c r="AI29" t="s">
        <v>151</v>
      </c>
      <c r="AJ29">
        <v>-55.9601806531428</v>
      </c>
      <c r="AK29" t="s">
        <v>155</v>
      </c>
      <c r="AL29" t="s">
        <v>152</v>
      </c>
      <c r="AM29" t="s">
        <v>153</v>
      </c>
      <c r="AN29" s="1" t="s">
        <v>24</v>
      </c>
      <c r="AO29" t="s">
        <v>154</v>
      </c>
      <c r="AS29" s="1" t="s">
        <v>24</v>
      </c>
      <c r="AT29">
        <v>7</v>
      </c>
      <c r="AU29" s="2">
        <v>10.3</v>
      </c>
      <c r="AV29">
        <v>6417.3620000000001</v>
      </c>
      <c r="AW29">
        <v>4117.0537000000004</v>
      </c>
      <c r="AX29" s="6" t="s">
        <v>181</v>
      </c>
      <c r="AY29" s="6" t="s">
        <v>161</v>
      </c>
      <c r="BA29">
        <v>1.717325687</v>
      </c>
      <c r="BB29" s="1"/>
      <c r="BE29" s="6"/>
      <c r="BF29" s="2" t="s">
        <v>24</v>
      </c>
      <c r="BI29" s="6"/>
      <c r="BJ29" s="6"/>
      <c r="BK29" s="6"/>
      <c r="BL29" s="1" t="s">
        <v>24</v>
      </c>
      <c r="BM29">
        <v>7</v>
      </c>
      <c r="BN29" s="2">
        <v>10.3</v>
      </c>
      <c r="BO29">
        <v>6417.3620000000001</v>
      </c>
      <c r="BP29">
        <v>4117.0537000000004</v>
      </c>
      <c r="BQ29">
        <v>3</v>
      </c>
      <c r="BR29" t="s">
        <v>160</v>
      </c>
      <c r="BT29" s="2">
        <v>13247</v>
      </c>
      <c r="BU29">
        <v>104.64526524766001</v>
      </c>
      <c r="BV29">
        <v>-55.9601806531428</v>
      </c>
      <c r="BZ29" s="1" t="s">
        <v>24</v>
      </c>
      <c r="CA29" s="2">
        <v>13247</v>
      </c>
      <c r="CB29">
        <v>6417.3620000000001</v>
      </c>
      <c r="CC29">
        <v>4117.0537000000004</v>
      </c>
      <c r="CD29">
        <v>104.64526524766001</v>
      </c>
      <c r="CE29">
        <v>-55.9601806531428</v>
      </c>
      <c r="CG29" t="s">
        <v>150</v>
      </c>
      <c r="CH29">
        <v>104.64526524766001</v>
      </c>
      <c r="CI29" t="s">
        <v>151</v>
      </c>
      <c r="CJ29">
        <v>-55.9601806531428</v>
      </c>
      <c r="CK29" t="s">
        <v>155</v>
      </c>
      <c r="CL29" t="s">
        <v>219</v>
      </c>
      <c r="CM29" t="s">
        <v>153</v>
      </c>
      <c r="CN29" s="1" t="s">
        <v>24</v>
      </c>
      <c r="CO29" t="s">
        <v>154</v>
      </c>
      <c r="CW29" s="1" t="s">
        <v>24</v>
      </c>
      <c r="CX29" s="2">
        <v>13247</v>
      </c>
      <c r="CY29">
        <v>6417.3620000000001</v>
      </c>
      <c r="CZ29">
        <v>4117.0537000000004</v>
      </c>
      <c r="DA29">
        <v>104.64526524766001</v>
      </c>
      <c r="DB29">
        <v>-55.9601806531428</v>
      </c>
      <c r="DC29">
        <v>3.6984611100000002</v>
      </c>
      <c r="DD29" t="s">
        <v>161</v>
      </c>
      <c r="DG29" s="14">
        <v>3.1715</v>
      </c>
      <c r="DI29">
        <v>3.6984611100000002</v>
      </c>
      <c r="DK29" t="s">
        <v>161</v>
      </c>
      <c r="DO29" t="s">
        <v>24</v>
      </c>
      <c r="DP29">
        <v>2.6900599999999999</v>
      </c>
      <c r="DQ29">
        <v>3.82456</v>
      </c>
      <c r="DR29">
        <v>7.5732100000000004</v>
      </c>
      <c r="DU29" s="6">
        <v>2.6900599999999995</v>
      </c>
      <c r="DV29" s="6">
        <v>3.698461111111111</v>
      </c>
      <c r="DW29" s="6">
        <v>9.2234233333333346</v>
      </c>
      <c r="EJ29" s="1" t="s">
        <v>24</v>
      </c>
      <c r="EK29">
        <v>7</v>
      </c>
      <c r="EL29" s="2">
        <v>10.3</v>
      </c>
      <c r="EM29">
        <v>6417.3620000000001</v>
      </c>
      <c r="EN29">
        <v>4117.0537000000004</v>
      </c>
      <c r="EO29">
        <v>3.6984611100000002</v>
      </c>
      <c r="EP29" t="s">
        <v>161</v>
      </c>
      <c r="EZ29" s="1" t="s">
        <v>24</v>
      </c>
      <c r="FA29" s="2">
        <v>13247</v>
      </c>
      <c r="FB29">
        <v>6417.3620000000001</v>
      </c>
      <c r="FC29">
        <v>4117.0537000000004</v>
      </c>
      <c r="FD29">
        <v>104.64526524766001</v>
      </c>
      <c r="FE29">
        <v>-55.9601806531428</v>
      </c>
      <c r="FF29">
        <v>3.6984611100000002</v>
      </c>
      <c r="FG29" t="s">
        <v>161</v>
      </c>
      <c r="FI29" t="s">
        <v>150</v>
      </c>
      <c r="FJ29">
        <v>104.64526524766001</v>
      </c>
      <c r="FK29" t="s">
        <v>151</v>
      </c>
      <c r="FL29">
        <v>-55.9601806531428</v>
      </c>
      <c r="FM29" t="s">
        <v>155</v>
      </c>
      <c r="FN29" t="s">
        <v>219</v>
      </c>
      <c r="FO29" t="s">
        <v>153</v>
      </c>
      <c r="FP29" s="1" t="s">
        <v>24</v>
      </c>
      <c r="FQ29" t="s">
        <v>154</v>
      </c>
      <c r="FS29" s="1" t="s">
        <v>24</v>
      </c>
      <c r="FT29">
        <v>7</v>
      </c>
      <c r="FU29" s="2">
        <v>10.3</v>
      </c>
      <c r="FV29">
        <v>6417.3620000000001</v>
      </c>
      <c r="FW29">
        <v>4117.0537000000004</v>
      </c>
      <c r="FX29">
        <v>3.6984611100000002</v>
      </c>
      <c r="FY29" t="s">
        <v>161</v>
      </c>
      <c r="GB29" s="1" t="s">
        <v>24</v>
      </c>
      <c r="GC29">
        <v>104.64526524766001</v>
      </c>
      <c r="GD29">
        <v>-55.9601806531428</v>
      </c>
      <c r="GE29" t="s">
        <v>226</v>
      </c>
      <c r="GF29">
        <v>5.0777999999999999</v>
      </c>
      <c r="GG29">
        <v>5.1634799999999998</v>
      </c>
      <c r="GH29">
        <v>5.2503799999999998</v>
      </c>
      <c r="GU29" s="9"/>
      <c r="GV29" s="6"/>
      <c r="HA29" s="9"/>
      <c r="HC29" s="6"/>
    </row>
    <row r="30" spans="1:211" x14ac:dyDescent="0.2">
      <c r="A30" s="1" t="s">
        <v>36</v>
      </c>
      <c r="B30">
        <v>39379</v>
      </c>
      <c r="D30" s="2">
        <v>39379</v>
      </c>
      <c r="E30">
        <v>7105.9497000000001</v>
      </c>
      <c r="F30">
        <v>4298.6930000000002</v>
      </c>
      <c r="G30">
        <v>104.63843056761699</v>
      </c>
      <c r="H30">
        <v>-55.9591730775754</v>
      </c>
      <c r="L30" s="1" t="s">
        <v>114</v>
      </c>
      <c r="M30">
        <v>35203</v>
      </c>
      <c r="O30" s="2">
        <v>35203</v>
      </c>
      <c r="P30">
        <v>7804.5940000000001</v>
      </c>
      <c r="Q30">
        <v>7325.3620000000001</v>
      </c>
      <c r="R30">
        <v>104.631489372036</v>
      </c>
      <c r="S30">
        <v>-55.9423594176533</v>
      </c>
      <c r="X30" s="1" t="s">
        <v>25</v>
      </c>
      <c r="Y30" s="2">
        <v>20347</v>
      </c>
      <c r="Z30">
        <v>4414.1329999999998</v>
      </c>
      <c r="AA30">
        <v>5528.7617</v>
      </c>
      <c r="AB30">
        <v>104.665136422136</v>
      </c>
      <c r="AC30">
        <v>-55.952331230914403</v>
      </c>
      <c r="AG30" t="s">
        <v>150</v>
      </c>
      <c r="AH30">
        <v>104.665136422136</v>
      </c>
      <c r="AI30" t="s">
        <v>151</v>
      </c>
      <c r="AJ30">
        <v>-55.952331230914403</v>
      </c>
      <c r="AK30" t="s">
        <v>155</v>
      </c>
      <c r="AL30" t="s">
        <v>152</v>
      </c>
      <c r="AM30" t="s">
        <v>153</v>
      </c>
      <c r="AN30" s="1" t="s">
        <v>25</v>
      </c>
      <c r="AO30" t="s">
        <v>154</v>
      </c>
      <c r="AS30" s="1" t="s">
        <v>25</v>
      </c>
      <c r="AT30">
        <v>7</v>
      </c>
      <c r="AU30" s="2">
        <v>11.1</v>
      </c>
      <c r="AV30">
        <v>4414.1329999999998</v>
      </c>
      <c r="AW30">
        <v>5528.7617</v>
      </c>
      <c r="AX30" s="6" t="s">
        <v>181</v>
      </c>
      <c r="AY30" s="6" t="s">
        <v>161</v>
      </c>
      <c r="BB30" s="1"/>
      <c r="BE30" s="6"/>
      <c r="BF30" s="2" t="s">
        <v>25</v>
      </c>
      <c r="BI30" s="6"/>
      <c r="BJ30" s="6"/>
      <c r="BK30" s="6"/>
      <c r="BL30" s="1" t="s">
        <v>25</v>
      </c>
      <c r="BM30">
        <v>7</v>
      </c>
      <c r="BN30" s="2">
        <v>11.1</v>
      </c>
      <c r="BO30">
        <v>4414.1329999999998</v>
      </c>
      <c r="BP30">
        <v>5528.7617</v>
      </c>
      <c r="BQ30">
        <v>3</v>
      </c>
      <c r="BR30" t="s">
        <v>160</v>
      </c>
      <c r="BT30" s="2">
        <v>20347</v>
      </c>
      <c r="BU30">
        <v>104.665136422136</v>
      </c>
      <c r="BV30">
        <v>-55.952331230914403</v>
      </c>
      <c r="BZ30" s="1" t="s">
        <v>25</v>
      </c>
      <c r="CA30" s="2">
        <v>20347</v>
      </c>
      <c r="CB30">
        <v>4414.1329999999998</v>
      </c>
      <c r="CC30">
        <v>5528.7617</v>
      </c>
      <c r="CD30">
        <v>104.665136422136</v>
      </c>
      <c r="CE30">
        <v>-55.952331230914403</v>
      </c>
      <c r="CG30" t="s">
        <v>150</v>
      </c>
      <c r="CH30">
        <v>104.665136422136</v>
      </c>
      <c r="CI30" t="s">
        <v>151</v>
      </c>
      <c r="CJ30">
        <v>-55.952331230914403</v>
      </c>
      <c r="CK30" t="s">
        <v>155</v>
      </c>
      <c r="CL30" t="s">
        <v>219</v>
      </c>
      <c r="CM30" t="s">
        <v>153</v>
      </c>
      <c r="CN30" s="1" t="s">
        <v>25</v>
      </c>
      <c r="CO30" t="s">
        <v>154</v>
      </c>
      <c r="CW30" s="1" t="s">
        <v>25</v>
      </c>
      <c r="CX30" s="2">
        <v>20347</v>
      </c>
      <c r="CY30">
        <v>4414.1329999999998</v>
      </c>
      <c r="CZ30">
        <v>5528.7617</v>
      </c>
      <c r="DA30">
        <v>104.665136422136</v>
      </c>
      <c r="DB30">
        <v>-55.952331230914403</v>
      </c>
      <c r="DC30">
        <v>3.6984611100000002</v>
      </c>
      <c r="DD30" t="s">
        <v>161</v>
      </c>
      <c r="DG30" s="14">
        <v>3.1715</v>
      </c>
      <c r="DI30">
        <v>3.6984611100000002</v>
      </c>
      <c r="DK30" t="s">
        <v>161</v>
      </c>
      <c r="DO30" t="s">
        <v>25</v>
      </c>
      <c r="DP30">
        <v>2.6900599999999999</v>
      </c>
      <c r="DQ30">
        <v>3.7092999999999998</v>
      </c>
      <c r="DR30">
        <v>7.5732100000000004</v>
      </c>
      <c r="DU30" s="6">
        <v>2.6900599999999995</v>
      </c>
      <c r="DV30" s="6">
        <v>3.698461111111111</v>
      </c>
      <c r="DW30" s="6">
        <v>9.2234233333333346</v>
      </c>
      <c r="EJ30" s="1" t="s">
        <v>25</v>
      </c>
      <c r="EK30">
        <v>7</v>
      </c>
      <c r="EL30" s="2">
        <v>11.1</v>
      </c>
      <c r="EM30">
        <v>4414.1329999999998</v>
      </c>
      <c r="EN30">
        <v>5528.7617</v>
      </c>
      <c r="EO30">
        <v>3.6984611100000002</v>
      </c>
      <c r="EP30" t="s">
        <v>161</v>
      </c>
      <c r="EZ30" s="1" t="s">
        <v>25</v>
      </c>
      <c r="FA30" s="2">
        <v>20347</v>
      </c>
      <c r="FB30">
        <v>4414.1329999999998</v>
      </c>
      <c r="FC30">
        <v>5528.7617</v>
      </c>
      <c r="FD30">
        <v>104.665136422136</v>
      </c>
      <c r="FE30">
        <v>-55.952331230914403</v>
      </c>
      <c r="FF30">
        <v>3.6984611100000002</v>
      </c>
      <c r="FG30" t="s">
        <v>161</v>
      </c>
      <c r="FI30" t="s">
        <v>150</v>
      </c>
      <c r="FJ30">
        <v>104.665136422136</v>
      </c>
      <c r="FK30" t="s">
        <v>151</v>
      </c>
      <c r="FL30">
        <v>-55.952331230914403</v>
      </c>
      <c r="FM30" t="s">
        <v>155</v>
      </c>
      <c r="FN30" t="s">
        <v>219</v>
      </c>
      <c r="FO30" t="s">
        <v>153</v>
      </c>
      <c r="FP30" s="1" t="s">
        <v>25</v>
      </c>
      <c r="FQ30" t="s">
        <v>154</v>
      </c>
      <c r="FS30" s="1" t="s">
        <v>25</v>
      </c>
      <c r="FT30">
        <v>7</v>
      </c>
      <c r="FU30" s="2">
        <v>11.1</v>
      </c>
      <c r="FV30">
        <v>4414.1329999999998</v>
      </c>
      <c r="FW30">
        <v>5528.7617</v>
      </c>
      <c r="FX30">
        <v>3.6984611100000002</v>
      </c>
      <c r="FY30" t="s">
        <v>161</v>
      </c>
      <c r="GB30" s="1" t="s">
        <v>25</v>
      </c>
      <c r="GC30">
        <v>104.665136422136</v>
      </c>
      <c r="GD30">
        <v>-55.952331230914403</v>
      </c>
      <c r="GE30" t="s">
        <v>226</v>
      </c>
      <c r="GF30">
        <v>5.0777999999999999</v>
      </c>
      <c r="GG30">
        <v>5.1573200000000003</v>
      </c>
      <c r="GH30">
        <v>5.2254300000000002</v>
      </c>
      <c r="GU30" s="9"/>
      <c r="GV30" s="6"/>
      <c r="HA30" s="9"/>
      <c r="HC30" s="6"/>
    </row>
    <row r="31" spans="1:211" x14ac:dyDescent="0.2">
      <c r="A31" s="1" t="s">
        <v>37</v>
      </c>
      <c r="B31">
        <v>61065</v>
      </c>
      <c r="D31" s="2">
        <v>61065</v>
      </c>
      <c r="E31">
        <v>4971.3315000000002</v>
      </c>
      <c r="F31">
        <v>5938.9369999999999</v>
      </c>
      <c r="G31">
        <v>104.65960482535</v>
      </c>
      <c r="H31">
        <v>-55.950054637319496</v>
      </c>
      <c r="L31" s="1" t="s">
        <v>115</v>
      </c>
      <c r="M31">
        <v>34185</v>
      </c>
      <c r="O31" s="2">
        <v>34185</v>
      </c>
      <c r="P31">
        <v>7931.9129999999996</v>
      </c>
      <c r="Q31">
        <v>7125.6553000000004</v>
      </c>
      <c r="R31">
        <v>104.630226808093</v>
      </c>
      <c r="S31">
        <v>-55.943469068962102</v>
      </c>
      <c r="X31" s="1" t="s">
        <v>26</v>
      </c>
      <c r="Y31" s="2">
        <v>16761</v>
      </c>
      <c r="Z31">
        <v>5483.1885000000002</v>
      </c>
      <c r="AA31">
        <v>4852.8594000000003</v>
      </c>
      <c r="AB31">
        <v>104.654532401845</v>
      </c>
      <c r="AC31">
        <v>-55.956090163917096</v>
      </c>
      <c r="AG31" t="s">
        <v>150</v>
      </c>
      <c r="AH31">
        <v>104.654532401845</v>
      </c>
      <c r="AI31" t="s">
        <v>151</v>
      </c>
      <c r="AJ31">
        <v>-55.956090163917096</v>
      </c>
      <c r="AK31" t="s">
        <v>155</v>
      </c>
      <c r="AL31" t="s">
        <v>152</v>
      </c>
      <c r="AM31" t="s">
        <v>153</v>
      </c>
      <c r="AN31" s="1" t="s">
        <v>26</v>
      </c>
      <c r="AO31" t="s">
        <v>154</v>
      </c>
      <c r="AS31" s="1" t="s">
        <v>26</v>
      </c>
      <c r="AT31">
        <v>7</v>
      </c>
      <c r="AU31" s="2">
        <v>11.2</v>
      </c>
      <c r="AV31">
        <v>5483.1885000000002</v>
      </c>
      <c r="AW31">
        <v>4852.8594000000003</v>
      </c>
      <c r="AX31" s="6" t="s">
        <v>181</v>
      </c>
      <c r="AY31" s="6" t="s">
        <v>161</v>
      </c>
      <c r="BB31" s="1"/>
      <c r="BE31" s="6"/>
      <c r="BF31" s="2" t="s">
        <v>26</v>
      </c>
      <c r="BI31" s="6"/>
      <c r="BJ31" s="6"/>
      <c r="BK31" s="6"/>
      <c r="BL31" s="1" t="s">
        <v>26</v>
      </c>
      <c r="BM31">
        <v>7</v>
      </c>
      <c r="BN31" s="2">
        <v>11.2</v>
      </c>
      <c r="BO31">
        <v>5483.1885000000002</v>
      </c>
      <c r="BP31">
        <v>4852.8594000000003</v>
      </c>
      <c r="BQ31">
        <v>3</v>
      </c>
      <c r="BR31" t="s">
        <v>160</v>
      </c>
      <c r="BT31" s="2">
        <v>16761</v>
      </c>
      <c r="BU31">
        <v>104.654532401845</v>
      </c>
      <c r="BV31">
        <v>-55.956090163917096</v>
      </c>
      <c r="BZ31" s="1" t="s">
        <v>26</v>
      </c>
      <c r="CA31" s="2">
        <v>16761</v>
      </c>
      <c r="CB31">
        <v>5483.1885000000002</v>
      </c>
      <c r="CC31">
        <v>4852.8594000000003</v>
      </c>
      <c r="CD31">
        <v>104.654532401845</v>
      </c>
      <c r="CE31">
        <v>-55.956090163917096</v>
      </c>
      <c r="CG31" t="s">
        <v>150</v>
      </c>
      <c r="CH31">
        <v>104.654532401845</v>
      </c>
      <c r="CI31" t="s">
        <v>151</v>
      </c>
      <c r="CJ31">
        <v>-55.956090163917096</v>
      </c>
      <c r="CK31" t="s">
        <v>155</v>
      </c>
      <c r="CL31" t="s">
        <v>219</v>
      </c>
      <c r="CM31" t="s">
        <v>153</v>
      </c>
      <c r="CN31" s="1" t="s">
        <v>26</v>
      </c>
      <c r="CO31" t="s">
        <v>154</v>
      </c>
      <c r="CW31" s="1" t="s">
        <v>26</v>
      </c>
      <c r="CX31" s="2">
        <v>16761</v>
      </c>
      <c r="CY31">
        <v>5483.1885000000002</v>
      </c>
      <c r="CZ31">
        <v>4852.8594000000003</v>
      </c>
      <c r="DA31">
        <v>104.654532401845</v>
      </c>
      <c r="DB31">
        <v>-55.956090163917096</v>
      </c>
      <c r="DC31">
        <v>3.6984611100000002</v>
      </c>
      <c r="DD31" t="s">
        <v>161</v>
      </c>
      <c r="DG31" s="14">
        <v>3.1715</v>
      </c>
      <c r="DI31">
        <v>3.6984611100000002</v>
      </c>
      <c r="DK31" t="s">
        <v>161</v>
      </c>
      <c r="DO31" t="s">
        <v>26</v>
      </c>
      <c r="DP31">
        <v>2.6900599999999999</v>
      </c>
      <c r="DQ31">
        <v>3.7857500000000002</v>
      </c>
      <c r="DR31">
        <v>11.99601</v>
      </c>
      <c r="DU31" s="6">
        <v>2.6900599999999995</v>
      </c>
      <c r="DV31" s="6">
        <v>3.698461111111111</v>
      </c>
      <c r="DW31" s="6">
        <v>9.2234233333333346</v>
      </c>
      <c r="EJ31" s="1" t="s">
        <v>26</v>
      </c>
      <c r="EK31">
        <v>7</v>
      </c>
      <c r="EL31" s="2">
        <v>11.2</v>
      </c>
      <c r="EM31">
        <v>5483.1885000000002</v>
      </c>
      <c r="EN31">
        <v>4852.8594000000003</v>
      </c>
      <c r="EO31">
        <v>3.6984611100000002</v>
      </c>
      <c r="EP31" t="s">
        <v>161</v>
      </c>
      <c r="EZ31" s="1" t="s">
        <v>26</v>
      </c>
      <c r="FA31" s="2">
        <v>16761</v>
      </c>
      <c r="FB31">
        <v>5483.1885000000002</v>
      </c>
      <c r="FC31">
        <v>4852.8594000000003</v>
      </c>
      <c r="FD31">
        <v>104.654532401845</v>
      </c>
      <c r="FE31">
        <v>-55.956090163917096</v>
      </c>
      <c r="FF31">
        <v>3.6984611100000002</v>
      </c>
      <c r="FG31" t="s">
        <v>161</v>
      </c>
      <c r="FI31" t="s">
        <v>150</v>
      </c>
      <c r="FJ31">
        <v>104.654532401845</v>
      </c>
      <c r="FK31" t="s">
        <v>151</v>
      </c>
      <c r="FL31">
        <v>-55.956090163917096</v>
      </c>
      <c r="FM31" t="s">
        <v>155</v>
      </c>
      <c r="FN31" t="s">
        <v>219</v>
      </c>
      <c r="FO31" t="s">
        <v>153</v>
      </c>
      <c r="FP31" s="1" t="s">
        <v>26</v>
      </c>
      <c r="FQ31" t="s">
        <v>154</v>
      </c>
      <c r="FS31" s="1" t="s">
        <v>26</v>
      </c>
      <c r="FT31">
        <v>7</v>
      </c>
      <c r="FU31" s="2">
        <v>11.2</v>
      </c>
      <c r="FV31">
        <v>5483.1885000000002</v>
      </c>
      <c r="FW31">
        <v>4852.8594000000003</v>
      </c>
      <c r="FX31">
        <v>3.6984611100000002</v>
      </c>
      <c r="FY31" t="s">
        <v>161</v>
      </c>
      <c r="GB31" s="1" t="s">
        <v>26</v>
      </c>
      <c r="GC31">
        <v>104.654532401845</v>
      </c>
      <c r="GD31">
        <v>-55.956090163917096</v>
      </c>
      <c r="GE31" t="s">
        <v>226</v>
      </c>
      <c r="GF31">
        <v>2.6900599999999999</v>
      </c>
      <c r="GG31">
        <v>3.7857500000000002</v>
      </c>
      <c r="GH31">
        <v>11.99601</v>
      </c>
      <c r="GV31" s="6"/>
      <c r="HC31" s="6"/>
    </row>
    <row r="32" spans="1:211" x14ac:dyDescent="0.2">
      <c r="A32" s="1" t="s">
        <v>38</v>
      </c>
      <c r="B32">
        <v>53270</v>
      </c>
      <c r="D32" s="2">
        <v>53270</v>
      </c>
      <c r="E32">
        <v>5914.0659999999998</v>
      </c>
      <c r="F32">
        <v>5350.9589999999998</v>
      </c>
      <c r="G32">
        <v>104.650253934191</v>
      </c>
      <c r="H32">
        <v>-55.953324267348698</v>
      </c>
      <c r="L32" s="1" t="s">
        <v>116</v>
      </c>
      <c r="M32">
        <v>35562</v>
      </c>
      <c r="O32" s="2">
        <v>35562</v>
      </c>
      <c r="P32">
        <v>7198.3869999999997</v>
      </c>
      <c r="Q32">
        <v>7465.6475</v>
      </c>
      <c r="R32">
        <v>104.637502574588</v>
      </c>
      <c r="S32">
        <v>-55.941579063729399</v>
      </c>
      <c r="X32" s="1" t="s">
        <v>27</v>
      </c>
      <c r="Y32" s="2">
        <v>13240</v>
      </c>
      <c r="Z32">
        <v>6417.5785999999998</v>
      </c>
      <c r="AA32">
        <v>4135.7809999999999</v>
      </c>
      <c r="AB32">
        <v>104.645263012472</v>
      </c>
      <c r="AC32">
        <v>-55.960076614533001</v>
      </c>
      <c r="AG32" t="s">
        <v>150</v>
      </c>
      <c r="AH32">
        <v>104.645263012472</v>
      </c>
      <c r="AI32" t="s">
        <v>151</v>
      </c>
      <c r="AJ32">
        <v>-55.960076614533001</v>
      </c>
      <c r="AK32" t="s">
        <v>155</v>
      </c>
      <c r="AL32" t="s">
        <v>152</v>
      </c>
      <c r="AM32" t="s">
        <v>153</v>
      </c>
      <c r="AN32" s="1" t="s">
        <v>27</v>
      </c>
      <c r="AO32" t="s">
        <v>154</v>
      </c>
      <c r="AS32" s="1" t="s">
        <v>27</v>
      </c>
      <c r="AT32">
        <v>7</v>
      </c>
      <c r="AU32" s="2">
        <v>11.3</v>
      </c>
      <c r="AV32">
        <v>6417.5785999999998</v>
      </c>
      <c r="AW32">
        <v>4135.7809999999999</v>
      </c>
      <c r="AX32" s="6" t="s">
        <v>181</v>
      </c>
      <c r="AY32" s="6" t="s">
        <v>161</v>
      </c>
      <c r="BA32">
        <v>2.196031332</v>
      </c>
      <c r="BB32" s="1"/>
      <c r="BE32" s="6"/>
      <c r="BF32" s="2" t="s">
        <v>27</v>
      </c>
      <c r="BG32">
        <v>18090</v>
      </c>
      <c r="BH32">
        <v>3.2928617</v>
      </c>
      <c r="BI32" s="6">
        <v>3.4184953999999999</v>
      </c>
      <c r="BJ32" s="6">
        <v>3.5263640000000001</v>
      </c>
      <c r="BK32" s="6"/>
      <c r="BL32" s="1" t="s">
        <v>27</v>
      </c>
      <c r="BM32">
        <v>7</v>
      </c>
      <c r="BN32" s="2">
        <v>11.3</v>
      </c>
      <c r="BO32">
        <v>6417.5785999999998</v>
      </c>
      <c r="BP32">
        <v>4135.7809999999999</v>
      </c>
      <c r="BQ32">
        <v>3</v>
      </c>
      <c r="BR32" t="s">
        <v>160</v>
      </c>
      <c r="BT32" s="2">
        <v>13240</v>
      </c>
      <c r="BU32">
        <v>104.645263012472</v>
      </c>
      <c r="BV32">
        <v>-55.960076614533001</v>
      </c>
      <c r="BZ32" s="1" t="s">
        <v>27</v>
      </c>
      <c r="CA32" s="2">
        <v>13240</v>
      </c>
      <c r="CB32">
        <v>6417.5785999999998</v>
      </c>
      <c r="CC32">
        <v>4135.7809999999999</v>
      </c>
      <c r="CD32">
        <v>104.645263012472</v>
      </c>
      <c r="CE32">
        <v>-55.960076614533001</v>
      </c>
      <c r="CG32" t="s">
        <v>150</v>
      </c>
      <c r="CH32">
        <v>104.645263012472</v>
      </c>
      <c r="CI32" t="s">
        <v>151</v>
      </c>
      <c r="CJ32">
        <v>-55.960076614533001</v>
      </c>
      <c r="CK32" t="s">
        <v>155</v>
      </c>
      <c r="CL32" t="s">
        <v>219</v>
      </c>
      <c r="CM32" t="s">
        <v>153</v>
      </c>
      <c r="CN32" s="1" t="s">
        <v>27</v>
      </c>
      <c r="CO32" t="s">
        <v>154</v>
      </c>
      <c r="CW32" s="1" t="s">
        <v>27</v>
      </c>
      <c r="CX32" s="2">
        <v>13240</v>
      </c>
      <c r="CY32">
        <v>6417.5785999999998</v>
      </c>
      <c r="CZ32">
        <v>4135.7809999999999</v>
      </c>
      <c r="DA32">
        <v>104.645263012472</v>
      </c>
      <c r="DB32">
        <v>-55.960076614533001</v>
      </c>
      <c r="DC32">
        <v>3.6984611100000002</v>
      </c>
      <c r="DD32" t="s">
        <v>161</v>
      </c>
      <c r="DG32" s="14">
        <v>3.1715</v>
      </c>
      <c r="DI32">
        <v>3.6984611100000002</v>
      </c>
      <c r="DK32" t="s">
        <v>161</v>
      </c>
      <c r="DO32" t="s">
        <v>27</v>
      </c>
      <c r="DP32">
        <v>2.6900599999999999</v>
      </c>
      <c r="DQ32">
        <v>3.7145000000000001</v>
      </c>
      <c r="DR32">
        <v>6.7573600000000003</v>
      </c>
      <c r="DU32" s="6">
        <v>2.6900599999999995</v>
      </c>
      <c r="DV32" s="6">
        <v>3.698461111111111</v>
      </c>
      <c r="DW32" s="6">
        <v>9.2234233333333346</v>
      </c>
      <c r="EJ32" s="1" t="s">
        <v>27</v>
      </c>
      <c r="EK32">
        <v>7</v>
      </c>
      <c r="EL32" s="2">
        <v>11.3</v>
      </c>
      <c r="EM32">
        <v>6417.5785999999998</v>
      </c>
      <c r="EN32">
        <v>4135.7809999999999</v>
      </c>
      <c r="EO32">
        <v>3.6984611100000002</v>
      </c>
      <c r="EP32" t="s">
        <v>161</v>
      </c>
      <c r="EZ32" s="1" t="s">
        <v>27</v>
      </c>
      <c r="FA32" s="2">
        <v>13240</v>
      </c>
      <c r="FB32">
        <v>6417.5785999999998</v>
      </c>
      <c r="FC32">
        <v>4135.7809999999999</v>
      </c>
      <c r="FD32">
        <v>104.645263012472</v>
      </c>
      <c r="FE32">
        <v>-55.960076614533001</v>
      </c>
      <c r="FF32">
        <v>3.6984611100000002</v>
      </c>
      <c r="FG32" t="s">
        <v>161</v>
      </c>
      <c r="FI32" t="s">
        <v>150</v>
      </c>
      <c r="FJ32">
        <v>104.645263012472</v>
      </c>
      <c r="FK32" t="s">
        <v>151</v>
      </c>
      <c r="FL32">
        <v>-55.960076614533001</v>
      </c>
      <c r="FM32" t="s">
        <v>155</v>
      </c>
      <c r="FN32" t="s">
        <v>219</v>
      </c>
      <c r="FO32" t="s">
        <v>153</v>
      </c>
      <c r="FP32" s="1" t="s">
        <v>27</v>
      </c>
      <c r="FQ32" t="s">
        <v>154</v>
      </c>
      <c r="FS32" s="1" t="s">
        <v>27</v>
      </c>
      <c r="FT32">
        <v>7</v>
      </c>
      <c r="FU32" s="2">
        <v>11.3</v>
      </c>
      <c r="FV32">
        <v>6417.5785999999998</v>
      </c>
      <c r="FW32">
        <v>4135.7809999999999</v>
      </c>
      <c r="FX32">
        <v>3.6984611100000002</v>
      </c>
      <c r="FY32" t="s">
        <v>161</v>
      </c>
      <c r="GB32" s="1" t="s">
        <v>27</v>
      </c>
      <c r="GC32">
        <v>104.645263012472</v>
      </c>
      <c r="GD32">
        <v>-55.960076614533001</v>
      </c>
      <c r="GE32" t="s">
        <v>226</v>
      </c>
      <c r="GF32">
        <v>2.6900599999999999</v>
      </c>
      <c r="GG32">
        <v>3.7145000000000001</v>
      </c>
      <c r="GH32">
        <v>6.7573600000000003</v>
      </c>
      <c r="GV32" s="6"/>
      <c r="HC32" s="6"/>
    </row>
    <row r="33" spans="1:211" x14ac:dyDescent="0.2">
      <c r="A33" s="1" t="s">
        <v>39</v>
      </c>
      <c r="B33">
        <v>49248</v>
      </c>
      <c r="D33" s="2">
        <v>49248</v>
      </c>
      <c r="E33">
        <v>6389.6352999999999</v>
      </c>
      <c r="F33">
        <v>5032.5529999999999</v>
      </c>
      <c r="G33">
        <v>104.64553630643999</v>
      </c>
      <c r="H33">
        <v>-55.955094476091404</v>
      </c>
      <c r="L33" s="1" t="s">
        <v>117</v>
      </c>
      <c r="M33">
        <v>34101</v>
      </c>
      <c r="O33" s="2">
        <v>34101</v>
      </c>
      <c r="P33">
        <v>7417.1409999999996</v>
      </c>
      <c r="Q33">
        <v>7256.0870000000004</v>
      </c>
      <c r="R33">
        <v>104.635333180014</v>
      </c>
      <c r="S33">
        <v>-55.942743679655102</v>
      </c>
      <c r="X33" s="1" t="s">
        <v>28</v>
      </c>
      <c r="Y33" s="2">
        <v>53849</v>
      </c>
      <c r="Z33">
        <v>4930.8486000000003</v>
      </c>
      <c r="AA33">
        <v>5474.9480000000003</v>
      </c>
      <c r="AB33">
        <v>104.66000955302</v>
      </c>
      <c r="AC33">
        <v>-55.952632203485798</v>
      </c>
      <c r="AG33" t="s">
        <v>150</v>
      </c>
      <c r="AH33">
        <v>104.66000955302</v>
      </c>
      <c r="AI33" t="s">
        <v>151</v>
      </c>
      <c r="AJ33">
        <v>-55.952632203485798</v>
      </c>
      <c r="AK33" t="s">
        <v>155</v>
      </c>
      <c r="AL33" t="s">
        <v>152</v>
      </c>
      <c r="AM33" t="s">
        <v>153</v>
      </c>
      <c r="AN33" s="1" t="s">
        <v>28</v>
      </c>
      <c r="AO33" t="s">
        <v>154</v>
      </c>
      <c r="AS33" s="1" t="s">
        <v>28</v>
      </c>
      <c r="AT33">
        <v>8</v>
      </c>
      <c r="AU33" s="2">
        <v>12.1</v>
      </c>
      <c r="AV33">
        <v>4930.8486000000003</v>
      </c>
      <c r="AW33">
        <v>5474.9480000000003</v>
      </c>
      <c r="AX33" s="6" t="s">
        <v>178</v>
      </c>
      <c r="AY33" s="6" t="s">
        <v>161</v>
      </c>
      <c r="BA33">
        <v>1.770203948</v>
      </c>
      <c r="BB33" s="1"/>
      <c r="BE33" s="6"/>
      <c r="BF33" s="2" t="s">
        <v>28</v>
      </c>
      <c r="BJ33" s="6"/>
      <c r="BK33" s="6"/>
      <c r="BL33" s="1" t="s">
        <v>28</v>
      </c>
      <c r="BM33">
        <v>8</v>
      </c>
      <c r="BN33" s="2">
        <v>12.1</v>
      </c>
      <c r="BO33">
        <v>4930.8486000000003</v>
      </c>
      <c r="BP33">
        <v>5474.9480000000003</v>
      </c>
      <c r="BQ33">
        <v>2.6158510000000001</v>
      </c>
      <c r="BR33" t="s">
        <v>161</v>
      </c>
      <c r="BT33" s="2">
        <v>53849</v>
      </c>
      <c r="BU33">
        <v>104.66000955302</v>
      </c>
      <c r="BV33">
        <v>-55.952632203485798</v>
      </c>
      <c r="BZ33" s="1" t="s">
        <v>28</v>
      </c>
      <c r="CA33" s="2">
        <v>53849</v>
      </c>
      <c r="CB33">
        <v>4930.8486000000003</v>
      </c>
      <c r="CC33">
        <v>5474.9480000000003</v>
      </c>
      <c r="CD33">
        <v>104.66000955302</v>
      </c>
      <c r="CE33">
        <v>-55.952632203485798</v>
      </c>
      <c r="CG33" t="s">
        <v>150</v>
      </c>
      <c r="CH33">
        <v>104.66000955302</v>
      </c>
      <c r="CI33" t="s">
        <v>151</v>
      </c>
      <c r="CJ33">
        <v>-55.952632203485798</v>
      </c>
      <c r="CK33" t="s">
        <v>155</v>
      </c>
      <c r="CL33" t="s">
        <v>219</v>
      </c>
      <c r="CM33" t="s">
        <v>153</v>
      </c>
      <c r="CN33" s="1" t="s">
        <v>28</v>
      </c>
      <c r="CO33" t="s">
        <v>154</v>
      </c>
      <c r="CW33" s="1" t="s">
        <v>28</v>
      </c>
      <c r="CX33" s="2">
        <v>53849</v>
      </c>
      <c r="CY33">
        <v>4930.8486000000003</v>
      </c>
      <c r="CZ33">
        <v>5474.9480000000003</v>
      </c>
      <c r="DA33">
        <v>104.66000955302</v>
      </c>
      <c r="DB33">
        <v>-55.952632203485798</v>
      </c>
      <c r="DC33">
        <v>2.55145</v>
      </c>
      <c r="DD33" t="s">
        <v>161</v>
      </c>
      <c r="DG33">
        <v>2.6158999999999999</v>
      </c>
      <c r="DI33">
        <v>2.55145</v>
      </c>
      <c r="DK33" t="s">
        <v>161</v>
      </c>
      <c r="DO33" t="s">
        <v>28</v>
      </c>
      <c r="DP33">
        <v>1.6715100000000001</v>
      </c>
      <c r="DQ33">
        <v>2.5560200000000002</v>
      </c>
      <c r="DR33">
        <v>4.4994199999999998</v>
      </c>
      <c r="DU33" s="6">
        <f>AVERAGE(DP33:DP35)</f>
        <v>1.9033133333333332</v>
      </c>
      <c r="DV33" s="6">
        <f>AVERAGE(DQ33:DQ35)</f>
        <v>2.55145</v>
      </c>
      <c r="DW33" s="6">
        <f>AVERAGE(DR33:DR35)</f>
        <v>4.9082599999999994</v>
      </c>
      <c r="EJ33" s="1" t="s">
        <v>28</v>
      </c>
      <c r="EK33">
        <v>8</v>
      </c>
      <c r="EL33" s="2">
        <v>12.1</v>
      </c>
      <c r="EM33">
        <v>4930.8486000000003</v>
      </c>
      <c r="EN33">
        <v>5474.9480000000003</v>
      </c>
      <c r="EO33">
        <v>2.55145</v>
      </c>
      <c r="EP33" t="s">
        <v>161</v>
      </c>
      <c r="EZ33" s="1" t="s">
        <v>28</v>
      </c>
      <c r="FA33" s="2">
        <v>53849</v>
      </c>
      <c r="FB33">
        <v>4930.8486000000003</v>
      </c>
      <c r="FC33">
        <v>5474.9480000000003</v>
      </c>
      <c r="FD33">
        <v>104.66000955302</v>
      </c>
      <c r="FE33">
        <v>-55.952632203485798</v>
      </c>
      <c r="FF33">
        <v>2.55145</v>
      </c>
      <c r="FG33" t="s">
        <v>161</v>
      </c>
      <c r="FI33" t="s">
        <v>150</v>
      </c>
      <c r="FJ33">
        <v>104.66000955302</v>
      </c>
      <c r="FK33" t="s">
        <v>151</v>
      </c>
      <c r="FL33">
        <v>-55.952632203485798</v>
      </c>
      <c r="FM33" t="s">
        <v>155</v>
      </c>
      <c r="FN33" t="s">
        <v>219</v>
      </c>
      <c r="FO33" t="s">
        <v>153</v>
      </c>
      <c r="FP33" s="1" t="s">
        <v>28</v>
      </c>
      <c r="FQ33" t="s">
        <v>154</v>
      </c>
      <c r="FS33" s="1" t="s">
        <v>28</v>
      </c>
      <c r="FT33">
        <v>8</v>
      </c>
      <c r="FU33" s="2">
        <v>12.1</v>
      </c>
      <c r="FV33">
        <v>4930.8486000000003</v>
      </c>
      <c r="FW33">
        <v>5474.9480000000003</v>
      </c>
      <c r="FX33">
        <v>2.55145</v>
      </c>
      <c r="FY33" t="s">
        <v>161</v>
      </c>
      <c r="GB33" s="1" t="s">
        <v>28</v>
      </c>
      <c r="GC33">
        <v>104.66000955302</v>
      </c>
      <c r="GD33">
        <v>-55.952632203485798</v>
      </c>
      <c r="GE33" t="s">
        <v>226</v>
      </c>
      <c r="GF33">
        <v>1.6715100000000001</v>
      </c>
      <c r="GG33">
        <v>2.5560200000000002</v>
      </c>
      <c r="GH33">
        <v>4.4994199999999998</v>
      </c>
      <c r="GI33">
        <v>1.64228</v>
      </c>
      <c r="GJ33">
        <v>2.75</v>
      </c>
      <c r="GK33">
        <v>7.5389900000000001</v>
      </c>
      <c r="GV33" s="6"/>
      <c r="HC33" s="6"/>
    </row>
    <row r="34" spans="1:211" ht="17" thickBot="1" x14ac:dyDescent="0.25">
      <c r="A34" s="1" t="s">
        <v>49</v>
      </c>
      <c r="B34">
        <v>58237</v>
      </c>
      <c r="D34" s="2">
        <v>58237</v>
      </c>
      <c r="E34">
        <v>4428.8040000000001</v>
      </c>
      <c r="F34">
        <v>5728.3114999999998</v>
      </c>
      <c r="G34">
        <v>104.66498938737401</v>
      </c>
      <c r="H34">
        <v>-55.9512226813046</v>
      </c>
      <c r="L34" s="1" t="s">
        <v>118</v>
      </c>
      <c r="M34">
        <v>30090</v>
      </c>
      <c r="O34" s="2">
        <v>30090</v>
      </c>
      <c r="P34">
        <v>7703.6724000000004</v>
      </c>
      <c r="Q34">
        <v>6786.982</v>
      </c>
      <c r="R34">
        <v>104.6324919476</v>
      </c>
      <c r="S34">
        <v>-55.945350272449701</v>
      </c>
      <c r="X34" s="1" t="s">
        <v>29</v>
      </c>
      <c r="Y34" s="2">
        <v>51622</v>
      </c>
      <c r="Z34">
        <v>5288.89</v>
      </c>
      <c r="AA34">
        <v>5288.1989999999996</v>
      </c>
      <c r="AB34">
        <v>104.65645791480701</v>
      </c>
      <c r="AC34">
        <v>-55.953670964952998</v>
      </c>
      <c r="AG34" t="s">
        <v>150</v>
      </c>
      <c r="AH34">
        <v>104.65645791480701</v>
      </c>
      <c r="AI34" t="s">
        <v>151</v>
      </c>
      <c r="AJ34">
        <v>-55.953670964952998</v>
      </c>
      <c r="AK34" t="s">
        <v>155</v>
      </c>
      <c r="AL34" t="s">
        <v>152</v>
      </c>
      <c r="AM34" t="s">
        <v>153</v>
      </c>
      <c r="AN34" s="1" t="s">
        <v>29</v>
      </c>
      <c r="AO34" t="s">
        <v>154</v>
      </c>
      <c r="AS34" s="1" t="s">
        <v>29</v>
      </c>
      <c r="AT34">
        <v>8</v>
      </c>
      <c r="AU34" s="2">
        <v>12.2</v>
      </c>
      <c r="AV34">
        <v>5288.89</v>
      </c>
      <c r="AW34">
        <v>5288.1989999999996</v>
      </c>
      <c r="AX34" s="6" t="s">
        <v>178</v>
      </c>
      <c r="AY34" s="6" t="s">
        <v>161</v>
      </c>
      <c r="BA34">
        <v>1.699104905</v>
      </c>
      <c r="BB34" s="1"/>
      <c r="BE34" s="6"/>
      <c r="BF34" s="2" t="s">
        <v>29</v>
      </c>
      <c r="BG34">
        <v>29433</v>
      </c>
      <c r="BH34">
        <v>2.536451</v>
      </c>
      <c r="BI34" s="4">
        <v>2.6158510000000001</v>
      </c>
      <c r="BJ34" s="6">
        <v>2.7050374000000001</v>
      </c>
      <c r="BK34" s="6"/>
      <c r="BL34" s="1" t="s">
        <v>29</v>
      </c>
      <c r="BM34">
        <v>8</v>
      </c>
      <c r="BN34" s="2">
        <v>12.2</v>
      </c>
      <c r="BO34">
        <v>5288.89</v>
      </c>
      <c r="BP34">
        <v>5288.1989999999996</v>
      </c>
      <c r="BQ34">
        <v>2.6158510000000001</v>
      </c>
      <c r="BR34" t="s">
        <v>161</v>
      </c>
      <c r="BT34" s="2">
        <v>51622</v>
      </c>
      <c r="BU34">
        <v>104.65645791480701</v>
      </c>
      <c r="BV34">
        <v>-55.953670964952998</v>
      </c>
      <c r="BZ34" s="1" t="s">
        <v>29</v>
      </c>
      <c r="CA34" s="2">
        <v>51622</v>
      </c>
      <c r="CB34">
        <v>5288.89</v>
      </c>
      <c r="CC34">
        <v>5288.1989999999996</v>
      </c>
      <c r="CD34">
        <v>104.65645791480701</v>
      </c>
      <c r="CE34">
        <v>-55.953670964952998</v>
      </c>
      <c r="CG34" t="s">
        <v>150</v>
      </c>
      <c r="CH34">
        <v>104.65645791480701</v>
      </c>
      <c r="CI34" t="s">
        <v>151</v>
      </c>
      <c r="CJ34">
        <v>-55.953670964952998</v>
      </c>
      <c r="CK34" t="s">
        <v>155</v>
      </c>
      <c r="CL34" t="s">
        <v>219</v>
      </c>
      <c r="CM34" t="s">
        <v>153</v>
      </c>
      <c r="CN34" s="1" t="s">
        <v>29</v>
      </c>
      <c r="CO34" t="s">
        <v>154</v>
      </c>
      <c r="CW34" s="1" t="s">
        <v>29</v>
      </c>
      <c r="CX34" s="2">
        <v>51622</v>
      </c>
      <c r="CY34">
        <v>5288.89</v>
      </c>
      <c r="CZ34">
        <v>5288.1989999999996</v>
      </c>
      <c r="DA34">
        <v>104.65645791480701</v>
      </c>
      <c r="DB34">
        <v>-55.953670964952998</v>
      </c>
      <c r="DC34">
        <v>2.55145</v>
      </c>
      <c r="DD34" t="s">
        <v>161</v>
      </c>
      <c r="DG34">
        <v>2.6158999999999999</v>
      </c>
      <c r="DI34">
        <v>2.55145</v>
      </c>
      <c r="DK34" t="s">
        <v>161</v>
      </c>
      <c r="DO34" t="s">
        <v>29</v>
      </c>
      <c r="DP34">
        <v>2.39615</v>
      </c>
      <c r="DQ34">
        <v>2.5101599999999999</v>
      </c>
      <c r="DR34">
        <v>2.6863700000000001</v>
      </c>
      <c r="DU34" s="6">
        <v>1.9033133333333332</v>
      </c>
      <c r="DV34" s="6">
        <v>2.55145</v>
      </c>
      <c r="DW34" s="6">
        <v>4.9082599999999994</v>
      </c>
      <c r="EJ34" s="1" t="s">
        <v>29</v>
      </c>
      <c r="EK34">
        <v>8</v>
      </c>
      <c r="EL34" s="2">
        <v>12.2</v>
      </c>
      <c r="EM34">
        <v>5288.89</v>
      </c>
      <c r="EN34">
        <v>5288.1989999999996</v>
      </c>
      <c r="EO34">
        <v>2.55145</v>
      </c>
      <c r="EP34" t="s">
        <v>161</v>
      </c>
      <c r="EZ34" s="1" t="s">
        <v>29</v>
      </c>
      <c r="FA34" s="2">
        <v>51622</v>
      </c>
      <c r="FB34">
        <v>5288.89</v>
      </c>
      <c r="FC34">
        <v>5288.1989999999996</v>
      </c>
      <c r="FD34">
        <v>104.65645791480701</v>
      </c>
      <c r="FE34">
        <v>-55.953670964952998</v>
      </c>
      <c r="FF34">
        <v>2.55145</v>
      </c>
      <c r="FG34" t="s">
        <v>161</v>
      </c>
      <c r="FI34" t="s">
        <v>150</v>
      </c>
      <c r="FJ34">
        <v>104.65645791480701</v>
      </c>
      <c r="FK34" t="s">
        <v>151</v>
      </c>
      <c r="FL34">
        <v>-55.953670964952998</v>
      </c>
      <c r="FM34" t="s">
        <v>155</v>
      </c>
      <c r="FN34" t="s">
        <v>219</v>
      </c>
      <c r="FO34" t="s">
        <v>153</v>
      </c>
      <c r="FP34" s="1" t="s">
        <v>29</v>
      </c>
      <c r="FQ34" t="s">
        <v>154</v>
      </c>
      <c r="FS34" s="1" t="s">
        <v>29</v>
      </c>
      <c r="FT34">
        <v>8</v>
      </c>
      <c r="FU34" s="2">
        <v>12.2</v>
      </c>
      <c r="FV34">
        <v>5288.89</v>
      </c>
      <c r="FW34">
        <v>5288.1989999999996</v>
      </c>
      <c r="FX34">
        <v>2.55145</v>
      </c>
      <c r="FY34" t="s">
        <v>161</v>
      </c>
      <c r="GB34" s="1" t="s">
        <v>29</v>
      </c>
      <c r="GC34">
        <v>104.65645791480701</v>
      </c>
      <c r="GD34">
        <v>-55.953670964952998</v>
      </c>
      <c r="GE34" t="s">
        <v>226</v>
      </c>
      <c r="GF34">
        <v>2.39615</v>
      </c>
      <c r="GG34">
        <v>2.5101599999999999</v>
      </c>
      <c r="GH34">
        <v>2.6863700000000001</v>
      </c>
      <c r="GV34" s="6"/>
      <c r="HC34" s="6"/>
    </row>
    <row r="35" spans="1:211" ht="18" thickTop="1" thickBot="1" x14ac:dyDescent="0.25">
      <c r="A35" s="1" t="s">
        <v>50</v>
      </c>
      <c r="B35">
        <v>45510</v>
      </c>
      <c r="D35" s="2">
        <v>45510</v>
      </c>
      <c r="E35">
        <v>5749.7269999999999</v>
      </c>
      <c r="F35">
        <v>4831.1387000000004</v>
      </c>
      <c r="G35">
        <v>104.651887476308</v>
      </c>
      <c r="H35">
        <v>-55.956211670262299</v>
      </c>
      <c r="L35" s="1" t="s">
        <v>135</v>
      </c>
      <c r="M35">
        <v>36969</v>
      </c>
      <c r="O35" s="2">
        <v>36969</v>
      </c>
      <c r="P35">
        <v>13758.687</v>
      </c>
      <c r="Q35">
        <v>7714.9679999999998</v>
      </c>
      <c r="R35">
        <v>104.57242614679301</v>
      </c>
      <c r="S35">
        <v>-55.9401890938937</v>
      </c>
      <c r="X35" s="1" t="s">
        <v>30</v>
      </c>
      <c r="Y35" s="2">
        <v>36059</v>
      </c>
      <c r="Z35">
        <v>6936.8222999999998</v>
      </c>
      <c r="AA35">
        <v>4013.4976000000001</v>
      </c>
      <c r="AB35">
        <v>104.640110129151</v>
      </c>
      <c r="AC35">
        <v>-55.960757154817003</v>
      </c>
      <c r="AG35" t="s">
        <v>150</v>
      </c>
      <c r="AH35">
        <v>104.640110129151</v>
      </c>
      <c r="AI35" t="s">
        <v>151</v>
      </c>
      <c r="AJ35">
        <v>-55.960757154817003</v>
      </c>
      <c r="AK35" t="s">
        <v>155</v>
      </c>
      <c r="AL35" t="s">
        <v>152</v>
      </c>
      <c r="AM35" t="s">
        <v>153</v>
      </c>
      <c r="AN35" s="1" t="s">
        <v>30</v>
      </c>
      <c r="AO35" t="s">
        <v>154</v>
      </c>
      <c r="AS35" s="1" t="s">
        <v>30</v>
      </c>
      <c r="AT35">
        <v>8</v>
      </c>
      <c r="AU35" s="2">
        <v>12.3</v>
      </c>
      <c r="AV35">
        <v>6936.8222999999998</v>
      </c>
      <c r="AW35">
        <v>4013.4976000000001</v>
      </c>
      <c r="AX35" s="6" t="s">
        <v>178</v>
      </c>
      <c r="AY35" s="6" t="s">
        <v>161</v>
      </c>
      <c r="BA35" s="4">
        <v>1.908350706</v>
      </c>
      <c r="BB35" s="1"/>
      <c r="BE35" s="6"/>
      <c r="BF35" s="2" t="s">
        <v>30</v>
      </c>
      <c r="BK35" s="6"/>
      <c r="BL35" s="13" t="s">
        <v>30</v>
      </c>
      <c r="BM35" s="13">
        <v>8</v>
      </c>
      <c r="BN35" s="13">
        <v>12.3</v>
      </c>
      <c r="BO35" s="13">
        <v>6841.5853999999999</v>
      </c>
      <c r="BP35" s="13">
        <v>4164.8535000000002</v>
      </c>
      <c r="BQ35" s="13">
        <v>2.6158510000000001</v>
      </c>
      <c r="BR35" s="13" t="s">
        <v>161</v>
      </c>
      <c r="BT35" s="2" t="s">
        <v>199</v>
      </c>
      <c r="BU35" s="2">
        <v>104.641054758998</v>
      </c>
      <c r="BV35">
        <v>-55.959916086487802</v>
      </c>
      <c r="BZ35" s="13" t="s">
        <v>30</v>
      </c>
      <c r="CA35" s="2">
        <v>13421</v>
      </c>
      <c r="CB35" s="13">
        <v>6841.5853999999999</v>
      </c>
      <c r="CC35" s="13">
        <v>4164.8535000000002</v>
      </c>
      <c r="CD35" s="2">
        <v>104.641054758998</v>
      </c>
      <c r="CE35">
        <v>-55.959916086487802</v>
      </c>
      <c r="CG35" t="s">
        <v>150</v>
      </c>
      <c r="CH35" s="2">
        <v>104.641054758998</v>
      </c>
      <c r="CI35" t="s">
        <v>151</v>
      </c>
      <c r="CJ35">
        <v>-55.959916086487802</v>
      </c>
      <c r="CK35" t="s">
        <v>155</v>
      </c>
      <c r="CL35" t="s">
        <v>219</v>
      </c>
      <c r="CM35" t="s">
        <v>153</v>
      </c>
      <c r="CN35" s="13" t="s">
        <v>30</v>
      </c>
      <c r="CO35" t="s">
        <v>154</v>
      </c>
      <c r="CW35" s="13" t="s">
        <v>30</v>
      </c>
      <c r="CX35" s="2">
        <v>13421</v>
      </c>
      <c r="CY35" s="13">
        <v>6841.5853999999999</v>
      </c>
      <c r="CZ35" s="13">
        <v>4164.8535000000002</v>
      </c>
      <c r="DA35" s="2">
        <v>104.641054758998</v>
      </c>
      <c r="DB35">
        <v>-55.959916086487802</v>
      </c>
      <c r="DC35">
        <v>2.55145</v>
      </c>
      <c r="DD35" t="s">
        <v>161</v>
      </c>
      <c r="DG35">
        <v>2.6158999999999999</v>
      </c>
      <c r="DI35">
        <v>2.55145</v>
      </c>
      <c r="DK35" t="s">
        <v>161</v>
      </c>
      <c r="DO35" t="s">
        <v>30</v>
      </c>
      <c r="DP35">
        <v>1.64228</v>
      </c>
      <c r="DQ35">
        <v>2.5881699999999999</v>
      </c>
      <c r="DR35">
        <v>7.5389900000000001</v>
      </c>
      <c r="DU35" s="6">
        <v>1.9033133333333332</v>
      </c>
      <c r="DV35" s="6">
        <v>2.55145</v>
      </c>
      <c r="DW35" s="6">
        <v>4.9082599999999994</v>
      </c>
      <c r="EJ35" s="13" t="s">
        <v>30</v>
      </c>
      <c r="EK35" s="13">
        <v>8</v>
      </c>
      <c r="EL35" s="13">
        <v>12.3</v>
      </c>
      <c r="EM35" s="13">
        <v>6841.5853999999999</v>
      </c>
      <c r="EN35" s="13">
        <v>4164.8535000000002</v>
      </c>
      <c r="EO35">
        <v>2.55145</v>
      </c>
      <c r="EP35" t="s">
        <v>161</v>
      </c>
      <c r="EZ35" t="s">
        <v>30</v>
      </c>
      <c r="FA35">
        <v>13421</v>
      </c>
      <c r="FB35">
        <v>6841.5853999999999</v>
      </c>
      <c r="FC35">
        <v>4164.8535000000002</v>
      </c>
      <c r="FD35">
        <v>104.641054758998</v>
      </c>
      <c r="FE35">
        <v>-55.959916086487802</v>
      </c>
      <c r="FF35">
        <v>2.55145</v>
      </c>
      <c r="FG35" t="s">
        <v>161</v>
      </c>
      <c r="FI35" t="s">
        <v>150</v>
      </c>
      <c r="FJ35">
        <v>104.641054758998</v>
      </c>
      <c r="FK35" t="s">
        <v>151</v>
      </c>
      <c r="FL35">
        <v>-55.959916086487802</v>
      </c>
      <c r="FM35" t="s">
        <v>155</v>
      </c>
      <c r="FN35" t="s">
        <v>219</v>
      </c>
      <c r="FO35" t="s">
        <v>153</v>
      </c>
      <c r="FP35" t="s">
        <v>30</v>
      </c>
      <c r="FQ35" t="s">
        <v>154</v>
      </c>
      <c r="FS35" t="s">
        <v>30</v>
      </c>
      <c r="FT35">
        <v>8</v>
      </c>
      <c r="FU35">
        <v>12.3</v>
      </c>
      <c r="FV35">
        <v>6841.5853999999999</v>
      </c>
      <c r="FW35">
        <v>4164.8535000000002</v>
      </c>
      <c r="FX35">
        <v>2.55145</v>
      </c>
      <c r="FY35" t="s">
        <v>161</v>
      </c>
      <c r="GB35" t="s">
        <v>30</v>
      </c>
      <c r="GC35">
        <v>104.641054758998</v>
      </c>
      <c r="GD35">
        <v>-55.959916086487802</v>
      </c>
      <c r="GE35" t="s">
        <v>226</v>
      </c>
      <c r="GF35">
        <v>1.64228</v>
      </c>
      <c r="GG35">
        <v>2.5881699999999999</v>
      </c>
      <c r="GH35">
        <v>7.5389900000000001</v>
      </c>
      <c r="GQ35" s="4"/>
      <c r="GR35" s="4"/>
      <c r="GS35" s="4"/>
      <c r="GT35" s="4"/>
      <c r="GV35" s="6"/>
      <c r="HC35" s="6"/>
    </row>
    <row r="36" spans="1:211" ht="17" thickTop="1" x14ac:dyDescent="0.2">
      <c r="A36" s="1" t="s">
        <v>51</v>
      </c>
      <c r="B36">
        <v>41169</v>
      </c>
      <c r="D36" s="2">
        <v>41169</v>
      </c>
      <c r="E36">
        <v>6245.4727000000003</v>
      </c>
      <c r="F36">
        <v>4445.6589999999997</v>
      </c>
      <c r="G36">
        <v>104.646969654439</v>
      </c>
      <c r="H36">
        <v>-55.9583546264859</v>
      </c>
      <c r="L36" s="1" t="s">
        <v>136</v>
      </c>
      <c r="M36">
        <v>37249</v>
      </c>
      <c r="O36" s="2">
        <v>37249</v>
      </c>
      <c r="P36">
        <v>13791.13</v>
      </c>
      <c r="Q36">
        <v>7759.1972999999998</v>
      </c>
      <c r="R36">
        <v>104.572104588484</v>
      </c>
      <c r="S36">
        <v>-55.939943265325802</v>
      </c>
      <c r="X36" s="1" t="s">
        <v>31</v>
      </c>
      <c r="Y36" s="2">
        <v>59330</v>
      </c>
      <c r="Z36">
        <v>4887.4926999999998</v>
      </c>
      <c r="AA36">
        <v>5816.0020000000004</v>
      </c>
      <c r="AB36">
        <v>104.660437501411</v>
      </c>
      <c r="AC36">
        <v>-55.950737300889301</v>
      </c>
      <c r="AG36" t="s">
        <v>150</v>
      </c>
      <c r="AH36">
        <v>104.660437501411</v>
      </c>
      <c r="AI36" t="s">
        <v>151</v>
      </c>
      <c r="AJ36">
        <v>-55.950737300889301</v>
      </c>
      <c r="AK36" t="s">
        <v>155</v>
      </c>
      <c r="AL36" t="s">
        <v>152</v>
      </c>
      <c r="AM36" t="s">
        <v>153</v>
      </c>
      <c r="AN36" s="1" t="s">
        <v>31</v>
      </c>
      <c r="AO36" t="s">
        <v>154</v>
      </c>
      <c r="AS36" s="1" t="s">
        <v>31</v>
      </c>
      <c r="AT36">
        <v>9</v>
      </c>
      <c r="AU36" s="2">
        <v>13.1</v>
      </c>
      <c r="AV36">
        <v>4887.4926999999998</v>
      </c>
      <c r="AW36">
        <v>5816.0020000000004</v>
      </c>
      <c r="AX36" s="6" t="s">
        <v>183</v>
      </c>
      <c r="AY36" s="6" t="s">
        <v>161</v>
      </c>
      <c r="BA36">
        <v>1.7461531159999999</v>
      </c>
      <c r="BB36" s="1"/>
      <c r="BE36" s="6"/>
      <c r="BF36" s="2" t="s">
        <v>31</v>
      </c>
      <c r="BJ36" s="6"/>
      <c r="BK36" s="6"/>
      <c r="BL36" s="1" t="s">
        <v>31</v>
      </c>
      <c r="BM36">
        <v>9</v>
      </c>
      <c r="BN36" s="2">
        <v>13.1</v>
      </c>
      <c r="BO36">
        <v>4908.1459999999997</v>
      </c>
      <c r="BP36">
        <v>5875.143</v>
      </c>
      <c r="BQ36">
        <v>3</v>
      </c>
      <c r="BR36" t="s">
        <v>160</v>
      </c>
      <c r="BT36" s="2" t="s">
        <v>206</v>
      </c>
      <c r="BU36">
        <v>104.660232182087</v>
      </c>
      <c r="BV36">
        <v>-55.950408815837903</v>
      </c>
      <c r="BZ36" s="1" t="s">
        <v>31</v>
      </c>
      <c r="CA36" s="2">
        <v>22910</v>
      </c>
      <c r="CB36">
        <v>4908.1459999999997</v>
      </c>
      <c r="CC36">
        <v>5875.143</v>
      </c>
      <c r="CD36">
        <v>104.660232182087</v>
      </c>
      <c r="CE36">
        <v>-55.950408815837903</v>
      </c>
      <c r="CG36" t="s">
        <v>150</v>
      </c>
      <c r="CH36">
        <v>104.660232182087</v>
      </c>
      <c r="CI36" t="s">
        <v>151</v>
      </c>
      <c r="CJ36">
        <v>-55.950408815837903</v>
      </c>
      <c r="CK36" t="s">
        <v>155</v>
      </c>
      <c r="CL36" t="s">
        <v>219</v>
      </c>
      <c r="CM36" t="s">
        <v>153</v>
      </c>
      <c r="CN36" s="1" t="s">
        <v>31</v>
      </c>
      <c r="CO36" t="s">
        <v>154</v>
      </c>
      <c r="CW36" s="1" t="s">
        <v>31</v>
      </c>
      <c r="CX36" s="2">
        <v>22910</v>
      </c>
      <c r="CY36">
        <v>4908.1459999999997</v>
      </c>
      <c r="CZ36">
        <v>5875.143</v>
      </c>
      <c r="DA36">
        <v>104.660232182087</v>
      </c>
      <c r="DB36">
        <v>-55.950408815837903</v>
      </c>
      <c r="DC36">
        <v>4.2215266700000003</v>
      </c>
      <c r="DD36" t="s">
        <v>161</v>
      </c>
      <c r="DG36" s="14">
        <v>5.3506</v>
      </c>
      <c r="DI36">
        <v>4.2215266700000003</v>
      </c>
      <c r="DK36" t="s">
        <v>161</v>
      </c>
      <c r="DO36" t="s">
        <v>31</v>
      </c>
      <c r="DP36">
        <v>3.50705</v>
      </c>
      <c r="DQ36">
        <v>4.25</v>
      </c>
      <c r="DR36">
        <v>11.99601</v>
      </c>
      <c r="DU36" s="6">
        <f>AVERAGE(DP36:DP41)</f>
        <v>3.1823166666666665</v>
      </c>
      <c r="DV36" s="6">
        <f t="shared" ref="DV36:DW36" si="5">AVERAGE(DQ36:DQ41)</f>
        <v>4.2215266666666666</v>
      </c>
      <c r="DW36" s="6">
        <f t="shared" si="5"/>
        <v>8.9939316666666667</v>
      </c>
      <c r="EJ36" s="1" t="s">
        <v>31</v>
      </c>
      <c r="EK36">
        <v>9</v>
      </c>
      <c r="EL36" s="2">
        <v>13.1</v>
      </c>
      <c r="EM36">
        <v>4908.1459999999997</v>
      </c>
      <c r="EN36">
        <v>5875.143</v>
      </c>
      <c r="EO36">
        <v>4.2215266700000003</v>
      </c>
      <c r="EP36" t="s">
        <v>161</v>
      </c>
      <c r="EZ36" s="1" t="s">
        <v>31</v>
      </c>
      <c r="FA36" s="2">
        <v>22910</v>
      </c>
      <c r="FB36">
        <v>4908.1459999999997</v>
      </c>
      <c r="FC36">
        <v>5875.143</v>
      </c>
      <c r="FD36">
        <v>104.660232182087</v>
      </c>
      <c r="FE36">
        <v>-55.950408815837903</v>
      </c>
      <c r="FF36">
        <v>4.2215266700000003</v>
      </c>
      <c r="FG36" t="s">
        <v>161</v>
      </c>
      <c r="FI36" t="s">
        <v>150</v>
      </c>
      <c r="FJ36">
        <v>104.660232182087</v>
      </c>
      <c r="FK36" t="s">
        <v>151</v>
      </c>
      <c r="FL36">
        <v>-55.950408815837903</v>
      </c>
      <c r="FM36" t="s">
        <v>155</v>
      </c>
      <c r="FN36" t="s">
        <v>219</v>
      </c>
      <c r="FO36" t="s">
        <v>153</v>
      </c>
      <c r="FP36" s="1" t="s">
        <v>31</v>
      </c>
      <c r="FQ36" t="s">
        <v>154</v>
      </c>
      <c r="FS36" s="1" t="s">
        <v>31</v>
      </c>
      <c r="FT36">
        <v>9</v>
      </c>
      <c r="FU36" s="2">
        <v>13.1</v>
      </c>
      <c r="FV36">
        <v>4908.1459999999997</v>
      </c>
      <c r="FW36">
        <v>5875.143</v>
      </c>
      <c r="FX36">
        <v>4.2215266700000003</v>
      </c>
      <c r="FY36" t="s">
        <v>161</v>
      </c>
      <c r="GB36" s="1" t="s">
        <v>31</v>
      </c>
      <c r="GC36">
        <v>104.660232182087</v>
      </c>
      <c r="GD36">
        <v>-55.950408815837903</v>
      </c>
      <c r="GE36" t="s">
        <v>226</v>
      </c>
      <c r="GF36">
        <v>3.50705</v>
      </c>
      <c r="GG36">
        <v>4.25</v>
      </c>
      <c r="GH36">
        <v>11.99601</v>
      </c>
      <c r="GI36">
        <v>1.02515</v>
      </c>
      <c r="GJ36">
        <v>8.8457000000000008</v>
      </c>
      <c r="GK36">
        <v>11.99601</v>
      </c>
      <c r="GV36" s="6"/>
      <c r="HC36" s="6"/>
    </row>
    <row r="37" spans="1:211" x14ac:dyDescent="0.2">
      <c r="A37" s="1" t="s">
        <v>52</v>
      </c>
      <c r="B37">
        <v>57668</v>
      </c>
      <c r="D37" s="2">
        <v>57668</v>
      </c>
      <c r="E37">
        <v>4393.9834000000001</v>
      </c>
      <c r="F37">
        <v>5720.0429999999997</v>
      </c>
      <c r="G37">
        <v>104.66533495497001</v>
      </c>
      <c r="H37">
        <v>-55.951268475081399</v>
      </c>
      <c r="L37" s="1" t="s">
        <v>137</v>
      </c>
      <c r="M37">
        <v>36967</v>
      </c>
      <c r="O37" s="2">
        <v>36967</v>
      </c>
      <c r="P37">
        <v>13749.200999999999</v>
      </c>
      <c r="Q37">
        <v>7707.8779999999997</v>
      </c>
      <c r="R37">
        <v>104.572520195351</v>
      </c>
      <c r="S37">
        <v>-55.940228513682399</v>
      </c>
      <c r="X37" s="1" t="s">
        <v>32</v>
      </c>
      <c r="Y37" s="2">
        <v>54300</v>
      </c>
      <c r="Z37">
        <v>5523.4897000000001</v>
      </c>
      <c r="AA37">
        <v>5481.66</v>
      </c>
      <c r="AB37">
        <v>104.65412886033</v>
      </c>
      <c r="AC37">
        <v>-55.952596957143697</v>
      </c>
      <c r="AG37" t="s">
        <v>150</v>
      </c>
      <c r="AH37">
        <v>104.65412886033</v>
      </c>
      <c r="AI37" t="s">
        <v>151</v>
      </c>
      <c r="AJ37">
        <v>-55.952596957143697</v>
      </c>
      <c r="AK37" t="s">
        <v>155</v>
      </c>
      <c r="AL37" t="s">
        <v>152</v>
      </c>
      <c r="AM37" t="s">
        <v>153</v>
      </c>
      <c r="AN37" s="1" t="s">
        <v>32</v>
      </c>
      <c r="AO37" t="s">
        <v>154</v>
      </c>
      <c r="AS37" s="1" t="s">
        <v>32</v>
      </c>
      <c r="AT37">
        <v>9</v>
      </c>
      <c r="AU37" s="2">
        <v>13.2</v>
      </c>
      <c r="AV37">
        <v>5523.4897000000001</v>
      </c>
      <c r="AW37">
        <v>5481.66</v>
      </c>
      <c r="AX37" s="6" t="s">
        <v>183</v>
      </c>
      <c r="AY37" s="6" t="s">
        <v>161</v>
      </c>
      <c r="BA37" s="4">
        <v>2.4382286070000001</v>
      </c>
      <c r="BB37" s="1"/>
      <c r="BE37" s="6"/>
      <c r="BF37" s="2" t="s">
        <v>32</v>
      </c>
      <c r="BJ37" s="6"/>
      <c r="BK37" s="6"/>
      <c r="BL37" s="1" t="s">
        <v>32</v>
      </c>
      <c r="BM37">
        <v>9</v>
      </c>
      <c r="BN37" s="2">
        <v>13.2</v>
      </c>
      <c r="BO37">
        <v>5523.4897000000001</v>
      </c>
      <c r="BP37">
        <v>5481.66</v>
      </c>
      <c r="BQ37">
        <v>3</v>
      </c>
      <c r="BR37" t="s">
        <v>160</v>
      </c>
      <c r="BT37" s="2">
        <v>54300</v>
      </c>
      <c r="BU37">
        <v>104.65412886033</v>
      </c>
      <c r="BV37">
        <v>-55.952596957143697</v>
      </c>
      <c r="BZ37" s="1" t="s">
        <v>32</v>
      </c>
      <c r="CA37" s="2">
        <v>54300</v>
      </c>
      <c r="CB37">
        <v>5523.4897000000001</v>
      </c>
      <c r="CC37">
        <v>5481.66</v>
      </c>
      <c r="CD37">
        <v>104.65412886033</v>
      </c>
      <c r="CE37">
        <v>-55.952596957143697</v>
      </c>
      <c r="CG37" t="s">
        <v>150</v>
      </c>
      <c r="CH37">
        <v>104.65412886033</v>
      </c>
      <c r="CI37" t="s">
        <v>151</v>
      </c>
      <c r="CJ37">
        <v>-55.952596957143697</v>
      </c>
      <c r="CK37" t="s">
        <v>155</v>
      </c>
      <c r="CL37" t="s">
        <v>219</v>
      </c>
      <c r="CM37" t="s">
        <v>153</v>
      </c>
      <c r="CN37" s="1" t="s">
        <v>32</v>
      </c>
      <c r="CO37" t="s">
        <v>154</v>
      </c>
      <c r="CW37" s="1" t="s">
        <v>32</v>
      </c>
      <c r="CX37" s="2">
        <v>54300</v>
      </c>
      <c r="CY37">
        <v>5523.4897000000001</v>
      </c>
      <c r="CZ37">
        <v>5481.66</v>
      </c>
      <c r="DA37">
        <v>104.65412886033</v>
      </c>
      <c r="DB37">
        <v>-55.952596957143697</v>
      </c>
      <c r="DC37">
        <v>4.2215266700000003</v>
      </c>
      <c r="DD37" t="s">
        <v>161</v>
      </c>
      <c r="DG37" s="14">
        <v>5.3506</v>
      </c>
      <c r="DI37">
        <v>4.2215266700000003</v>
      </c>
      <c r="DK37" t="s">
        <v>161</v>
      </c>
      <c r="DO37" t="s">
        <v>32</v>
      </c>
      <c r="DP37">
        <v>3.50705</v>
      </c>
      <c r="DQ37">
        <v>4.1791600000000004</v>
      </c>
      <c r="DR37">
        <v>4.4994199999999998</v>
      </c>
      <c r="DU37" s="6">
        <v>3.1823166666666665</v>
      </c>
      <c r="DV37" s="6">
        <v>4.2215266666666666</v>
      </c>
      <c r="DW37" s="6">
        <v>8.9939316666666667</v>
      </c>
      <c r="EJ37" s="1" t="s">
        <v>32</v>
      </c>
      <c r="EK37">
        <v>9</v>
      </c>
      <c r="EL37" s="2">
        <v>13.2</v>
      </c>
      <c r="EM37">
        <v>5523.4897000000001</v>
      </c>
      <c r="EN37">
        <v>5481.66</v>
      </c>
      <c r="EO37">
        <v>4.2215266700000003</v>
      </c>
      <c r="EP37" t="s">
        <v>161</v>
      </c>
      <c r="EZ37" s="1" t="s">
        <v>32</v>
      </c>
      <c r="FA37" s="2">
        <v>54300</v>
      </c>
      <c r="FB37">
        <v>5523.4897000000001</v>
      </c>
      <c r="FC37">
        <v>5481.66</v>
      </c>
      <c r="FD37">
        <v>104.65412886033</v>
      </c>
      <c r="FE37">
        <v>-55.952596957143697</v>
      </c>
      <c r="FF37">
        <v>4.2215266700000003</v>
      </c>
      <c r="FG37" t="s">
        <v>161</v>
      </c>
      <c r="FI37" t="s">
        <v>150</v>
      </c>
      <c r="FJ37">
        <v>104.65412886033</v>
      </c>
      <c r="FK37" t="s">
        <v>151</v>
      </c>
      <c r="FL37">
        <v>-55.952596957143697</v>
      </c>
      <c r="FM37" t="s">
        <v>155</v>
      </c>
      <c r="FN37" t="s">
        <v>219</v>
      </c>
      <c r="FO37" t="s">
        <v>153</v>
      </c>
      <c r="FP37" s="1" t="s">
        <v>32</v>
      </c>
      <c r="FQ37" t="s">
        <v>154</v>
      </c>
      <c r="FS37" s="1" t="s">
        <v>32</v>
      </c>
      <c r="FT37">
        <v>9</v>
      </c>
      <c r="FU37" s="2">
        <v>13.2</v>
      </c>
      <c r="FV37">
        <v>5523.4897000000001</v>
      </c>
      <c r="FW37">
        <v>5481.66</v>
      </c>
      <c r="FX37">
        <v>4.2215266700000003</v>
      </c>
      <c r="FY37" t="s">
        <v>161</v>
      </c>
      <c r="GB37" s="1" t="s">
        <v>32</v>
      </c>
      <c r="GC37">
        <v>104.65412886033</v>
      </c>
      <c r="GD37">
        <v>-55.952596957143697</v>
      </c>
      <c r="GE37" t="s">
        <v>226</v>
      </c>
      <c r="GF37">
        <v>3.50705</v>
      </c>
      <c r="GG37">
        <v>4.1791600000000004</v>
      </c>
      <c r="GH37">
        <v>4.4994199999999998</v>
      </c>
      <c r="GV37" s="6"/>
      <c r="HC37" s="6"/>
    </row>
    <row r="38" spans="1:211" x14ac:dyDescent="0.2">
      <c r="A38" s="1" t="s">
        <v>53</v>
      </c>
      <c r="B38">
        <v>44663</v>
      </c>
      <c r="D38" s="2">
        <v>44663</v>
      </c>
      <c r="E38">
        <v>5785.4893000000002</v>
      </c>
      <c r="F38">
        <v>4761.3760000000002</v>
      </c>
      <c r="G38">
        <v>104.65153295648901</v>
      </c>
      <c r="H38">
        <v>-55.956599348533899</v>
      </c>
      <c r="L38" s="1" t="s">
        <v>138</v>
      </c>
      <c r="M38">
        <v>37272</v>
      </c>
      <c r="O38" s="2">
        <v>37272</v>
      </c>
      <c r="P38">
        <v>13792.079</v>
      </c>
      <c r="Q38">
        <v>7768.0956999999999</v>
      </c>
      <c r="R38">
        <v>104.572095226389</v>
      </c>
      <c r="S38">
        <v>-55.939893826367602</v>
      </c>
      <c r="X38" s="1" t="s">
        <v>33</v>
      </c>
      <c r="Y38" s="2">
        <v>39774</v>
      </c>
      <c r="Z38">
        <v>7125.5293000000001</v>
      </c>
      <c r="AA38">
        <v>4342.9022999999997</v>
      </c>
      <c r="AB38">
        <v>104.638236097934</v>
      </c>
      <c r="AC38">
        <v>-55.958927507420299</v>
      </c>
      <c r="AG38" t="s">
        <v>150</v>
      </c>
      <c r="AH38">
        <v>104.638236097934</v>
      </c>
      <c r="AI38" t="s">
        <v>151</v>
      </c>
      <c r="AJ38">
        <v>-55.958927507420299</v>
      </c>
      <c r="AK38" t="s">
        <v>155</v>
      </c>
      <c r="AL38" t="s">
        <v>152</v>
      </c>
      <c r="AM38" t="s">
        <v>153</v>
      </c>
      <c r="AN38" s="1" t="s">
        <v>33</v>
      </c>
      <c r="AO38" t="s">
        <v>154</v>
      </c>
      <c r="AS38" s="1" t="s">
        <v>33</v>
      </c>
      <c r="AT38">
        <v>9</v>
      </c>
      <c r="AU38" s="2">
        <v>13.3</v>
      </c>
      <c r="AV38">
        <v>7125.5293000000001</v>
      </c>
      <c r="AW38">
        <v>4342.9022999999997</v>
      </c>
      <c r="AX38" s="6" t="s">
        <v>183</v>
      </c>
      <c r="AY38" s="6" t="s">
        <v>161</v>
      </c>
      <c r="BA38" s="4">
        <v>2.4384777550000001</v>
      </c>
      <c r="BB38" s="1"/>
      <c r="BE38" s="6"/>
      <c r="BF38" s="2" t="s">
        <v>33</v>
      </c>
      <c r="BJ38" s="6"/>
      <c r="BK38" s="6"/>
      <c r="BL38" s="1" t="s">
        <v>33</v>
      </c>
      <c r="BM38">
        <v>9</v>
      </c>
      <c r="BN38" s="2">
        <v>13.3</v>
      </c>
      <c r="BO38">
        <v>7125.5293000000001</v>
      </c>
      <c r="BP38">
        <v>4342.9022999999997</v>
      </c>
      <c r="BQ38">
        <v>3</v>
      </c>
      <c r="BR38" t="s">
        <v>160</v>
      </c>
      <c r="BT38" s="2">
        <v>39774</v>
      </c>
      <c r="BU38">
        <v>104.638236097934</v>
      </c>
      <c r="BV38">
        <v>-55.958927507420299</v>
      </c>
      <c r="BZ38" s="1" t="s">
        <v>33</v>
      </c>
      <c r="CA38" s="2">
        <v>39774</v>
      </c>
      <c r="CB38">
        <v>7125.5293000000001</v>
      </c>
      <c r="CC38">
        <v>4342.9022999999997</v>
      </c>
      <c r="CD38">
        <v>104.638236097934</v>
      </c>
      <c r="CE38">
        <v>-55.958927507420299</v>
      </c>
      <c r="CG38" t="s">
        <v>150</v>
      </c>
      <c r="CH38">
        <v>104.638236097934</v>
      </c>
      <c r="CI38" t="s">
        <v>151</v>
      </c>
      <c r="CJ38">
        <v>-55.958927507420299</v>
      </c>
      <c r="CK38" t="s">
        <v>155</v>
      </c>
      <c r="CL38" t="s">
        <v>219</v>
      </c>
      <c r="CM38" t="s">
        <v>153</v>
      </c>
      <c r="CN38" s="1" t="s">
        <v>33</v>
      </c>
      <c r="CO38" t="s">
        <v>154</v>
      </c>
      <c r="CW38" s="1" t="s">
        <v>33</v>
      </c>
      <c r="CX38" s="2">
        <v>39774</v>
      </c>
      <c r="CY38">
        <v>7125.5293000000001</v>
      </c>
      <c r="CZ38">
        <v>4342.9022999999997</v>
      </c>
      <c r="DA38">
        <v>104.638236097934</v>
      </c>
      <c r="DB38">
        <v>-55.958927507420299</v>
      </c>
      <c r="DC38">
        <v>4.2215266700000003</v>
      </c>
      <c r="DD38" t="s">
        <v>161</v>
      </c>
      <c r="DG38" s="14">
        <v>5.3506</v>
      </c>
      <c r="DI38">
        <v>4.2215266700000003</v>
      </c>
      <c r="DK38" t="s">
        <v>161</v>
      </c>
      <c r="DO38" t="s">
        <v>33</v>
      </c>
      <c r="DP38">
        <v>1.02515</v>
      </c>
      <c r="DQ38">
        <v>4.25</v>
      </c>
      <c r="DR38">
        <v>11.99601</v>
      </c>
      <c r="DU38" s="6">
        <v>3.1823166666666665</v>
      </c>
      <c r="DV38" s="6">
        <v>4.2215266666666666</v>
      </c>
      <c r="DW38" s="6">
        <v>8.9939316666666667</v>
      </c>
      <c r="EJ38" s="1" t="s">
        <v>33</v>
      </c>
      <c r="EK38">
        <v>9</v>
      </c>
      <c r="EL38" s="2">
        <v>13.3</v>
      </c>
      <c r="EM38">
        <v>7125.5293000000001</v>
      </c>
      <c r="EN38">
        <v>4342.9022999999997</v>
      </c>
      <c r="EO38">
        <v>4.2215266700000003</v>
      </c>
      <c r="EP38" t="s">
        <v>161</v>
      </c>
      <c r="EZ38" s="1" t="s">
        <v>33</v>
      </c>
      <c r="FA38" s="2">
        <v>39774</v>
      </c>
      <c r="FB38">
        <v>7125.5293000000001</v>
      </c>
      <c r="FC38">
        <v>4342.9022999999997</v>
      </c>
      <c r="FD38">
        <v>104.638236097934</v>
      </c>
      <c r="FE38">
        <v>-55.958927507420299</v>
      </c>
      <c r="FF38">
        <v>4.2215266700000003</v>
      </c>
      <c r="FG38" t="s">
        <v>161</v>
      </c>
      <c r="FI38" t="s">
        <v>150</v>
      </c>
      <c r="FJ38">
        <v>104.638236097934</v>
      </c>
      <c r="FK38" t="s">
        <v>151</v>
      </c>
      <c r="FL38">
        <v>-55.958927507420299</v>
      </c>
      <c r="FM38" t="s">
        <v>155</v>
      </c>
      <c r="FN38" t="s">
        <v>219</v>
      </c>
      <c r="FO38" t="s">
        <v>153</v>
      </c>
      <c r="FP38" s="1" t="s">
        <v>33</v>
      </c>
      <c r="FQ38" t="s">
        <v>154</v>
      </c>
      <c r="FS38" s="1" t="s">
        <v>33</v>
      </c>
      <c r="FT38">
        <v>9</v>
      </c>
      <c r="FU38" s="2">
        <v>13.3</v>
      </c>
      <c r="FV38">
        <v>7125.5293000000001</v>
      </c>
      <c r="FW38">
        <v>4342.9022999999997</v>
      </c>
      <c r="FX38">
        <v>4.2215266700000003</v>
      </c>
      <c r="FY38" t="s">
        <v>161</v>
      </c>
      <c r="GB38" s="1" t="s">
        <v>33</v>
      </c>
      <c r="GC38">
        <v>104.638236097934</v>
      </c>
      <c r="GD38">
        <v>-55.958927507420299</v>
      </c>
      <c r="GE38" t="s">
        <v>226</v>
      </c>
      <c r="GF38">
        <v>1.02515</v>
      </c>
      <c r="GG38">
        <v>4.25</v>
      </c>
      <c r="GH38">
        <v>11.99601</v>
      </c>
      <c r="GV38" s="6"/>
      <c r="HC38" s="6"/>
    </row>
    <row r="39" spans="1:211" x14ac:dyDescent="0.2">
      <c r="A39" s="1" t="s">
        <v>54</v>
      </c>
      <c r="B39">
        <v>41038</v>
      </c>
      <c r="D39" s="2">
        <v>41038</v>
      </c>
      <c r="E39">
        <v>6166.7563</v>
      </c>
      <c r="F39">
        <v>4466.0967000000001</v>
      </c>
      <c r="G39">
        <v>104.64775075705199</v>
      </c>
      <c r="H39">
        <v>-55.958240874996598</v>
      </c>
      <c r="L39" s="1" t="s">
        <v>139</v>
      </c>
      <c r="M39">
        <v>36964</v>
      </c>
      <c r="O39" s="2">
        <v>36964</v>
      </c>
      <c r="P39">
        <v>13742.258</v>
      </c>
      <c r="Q39">
        <v>7698.0349999999999</v>
      </c>
      <c r="R39">
        <v>104.57258901207</v>
      </c>
      <c r="S39">
        <v>-55.940283218958797</v>
      </c>
      <c r="X39" s="1" t="s">
        <v>34</v>
      </c>
      <c r="Y39" s="2">
        <v>58765</v>
      </c>
      <c r="Z39">
        <v>4900.6610000000001</v>
      </c>
      <c r="AA39">
        <v>5771.1166999999996</v>
      </c>
      <c r="AB39">
        <v>104.660307137028</v>
      </c>
      <c r="AC39">
        <v>-55.950986712197498</v>
      </c>
      <c r="AG39" t="s">
        <v>150</v>
      </c>
      <c r="AH39">
        <v>104.660307137028</v>
      </c>
      <c r="AI39" t="s">
        <v>151</v>
      </c>
      <c r="AJ39">
        <v>-55.950986712197498</v>
      </c>
      <c r="AK39" t="s">
        <v>155</v>
      </c>
      <c r="AL39" t="s">
        <v>152</v>
      </c>
      <c r="AM39" t="s">
        <v>153</v>
      </c>
      <c r="AN39" s="1" t="s">
        <v>34</v>
      </c>
      <c r="AO39" t="s">
        <v>154</v>
      </c>
      <c r="AS39" s="1" t="s">
        <v>34</v>
      </c>
      <c r="AT39">
        <v>9</v>
      </c>
      <c r="AU39" s="2">
        <v>14.1</v>
      </c>
      <c r="AV39">
        <v>4900.6610000000001</v>
      </c>
      <c r="AW39">
        <v>5771.1166999999996</v>
      </c>
      <c r="AX39" s="6" t="s">
        <v>183</v>
      </c>
      <c r="AY39" s="6" t="s">
        <v>161</v>
      </c>
      <c r="BA39">
        <v>1.7718476059999999</v>
      </c>
      <c r="BB39" s="1"/>
      <c r="BE39" s="6"/>
      <c r="BF39" s="2" t="s">
        <v>34</v>
      </c>
      <c r="BG39">
        <v>-31792</v>
      </c>
      <c r="BH39">
        <v>1.0727255</v>
      </c>
      <c r="BI39">
        <v>1.1002992</v>
      </c>
      <c r="BJ39" s="6">
        <v>1.1350095</v>
      </c>
      <c r="BK39" s="6"/>
      <c r="BL39" s="1" t="s">
        <v>34</v>
      </c>
      <c r="BM39">
        <v>9</v>
      </c>
      <c r="BN39" s="2">
        <v>14.1</v>
      </c>
      <c r="BO39">
        <v>4887.4926999999998</v>
      </c>
      <c r="BP39">
        <v>5816.0020000000004</v>
      </c>
      <c r="BQ39">
        <v>3</v>
      </c>
      <c r="BR39" t="s">
        <v>160</v>
      </c>
      <c r="BT39" s="2">
        <v>59330</v>
      </c>
      <c r="BU39">
        <v>104.660437501411</v>
      </c>
      <c r="BV39">
        <v>-55.950737300889301</v>
      </c>
      <c r="BZ39" s="1" t="s">
        <v>34</v>
      </c>
      <c r="CA39" s="2">
        <v>59330</v>
      </c>
      <c r="CB39">
        <v>4887.4926999999998</v>
      </c>
      <c r="CC39">
        <v>5816.0020000000004</v>
      </c>
      <c r="CD39">
        <v>104.660437501411</v>
      </c>
      <c r="CE39">
        <v>-55.950737300889301</v>
      </c>
      <c r="CG39" t="s">
        <v>150</v>
      </c>
      <c r="CH39">
        <v>104.660437501411</v>
      </c>
      <c r="CI39" t="s">
        <v>151</v>
      </c>
      <c r="CJ39">
        <v>-55.950737300889301</v>
      </c>
      <c r="CK39" t="s">
        <v>155</v>
      </c>
      <c r="CL39" t="s">
        <v>219</v>
      </c>
      <c r="CM39" t="s">
        <v>153</v>
      </c>
      <c r="CN39" s="1" t="s">
        <v>34</v>
      </c>
      <c r="CO39" t="s">
        <v>154</v>
      </c>
      <c r="CW39" s="1" t="s">
        <v>34</v>
      </c>
      <c r="CX39" s="2">
        <v>59330</v>
      </c>
      <c r="CY39">
        <v>4887.4926999999998</v>
      </c>
      <c r="CZ39">
        <v>5816.0020000000004</v>
      </c>
      <c r="DA39">
        <v>104.660437501411</v>
      </c>
      <c r="DB39">
        <v>-55.950737300889301</v>
      </c>
      <c r="DC39">
        <v>4.2215266700000003</v>
      </c>
      <c r="DD39" t="s">
        <v>161</v>
      </c>
      <c r="DG39" s="14">
        <v>5.3506</v>
      </c>
      <c r="DI39">
        <v>4.2215266700000003</v>
      </c>
      <c r="DK39" t="s">
        <v>161</v>
      </c>
      <c r="DO39" t="s">
        <v>34</v>
      </c>
      <c r="DP39">
        <v>3.7809599999999999</v>
      </c>
      <c r="DQ39">
        <v>4.1500000000000004</v>
      </c>
      <c r="DR39">
        <v>6.7728900000000003</v>
      </c>
      <c r="DU39" s="6">
        <v>3.1823166666666665</v>
      </c>
      <c r="DV39" s="6">
        <v>4.2215266666666666</v>
      </c>
      <c r="DW39" s="6">
        <v>8.9939316666666667</v>
      </c>
      <c r="EJ39" s="1" t="s">
        <v>34</v>
      </c>
      <c r="EK39">
        <v>9</v>
      </c>
      <c r="EL39" s="2">
        <v>14.1</v>
      </c>
      <c r="EM39">
        <v>4887.4926999999998</v>
      </c>
      <c r="EN39">
        <v>5816.0020000000004</v>
      </c>
      <c r="EO39">
        <v>4.2215266700000003</v>
      </c>
      <c r="EP39" t="s">
        <v>161</v>
      </c>
      <c r="EZ39" s="1" t="s">
        <v>34</v>
      </c>
      <c r="FA39" s="2">
        <v>59330</v>
      </c>
      <c r="FB39">
        <v>4887.4926999999998</v>
      </c>
      <c r="FC39">
        <v>5816.0020000000004</v>
      </c>
      <c r="FD39">
        <v>104.660437501411</v>
      </c>
      <c r="FE39">
        <v>-55.950737300889301</v>
      </c>
      <c r="FF39">
        <v>4.2215266700000003</v>
      </c>
      <c r="FG39" t="s">
        <v>161</v>
      </c>
      <c r="FI39" t="s">
        <v>150</v>
      </c>
      <c r="FJ39">
        <v>104.660437501411</v>
      </c>
      <c r="FK39" t="s">
        <v>151</v>
      </c>
      <c r="FL39">
        <v>-55.950737300889301</v>
      </c>
      <c r="FM39" t="s">
        <v>155</v>
      </c>
      <c r="FN39" t="s">
        <v>219</v>
      </c>
      <c r="FO39" t="s">
        <v>153</v>
      </c>
      <c r="FP39" s="1" t="s">
        <v>34</v>
      </c>
      <c r="FQ39" t="s">
        <v>154</v>
      </c>
      <c r="FS39" s="1" t="s">
        <v>34</v>
      </c>
      <c r="FT39">
        <v>9</v>
      </c>
      <c r="FU39" s="2">
        <v>14.1</v>
      </c>
      <c r="FV39">
        <v>4887.4926999999998</v>
      </c>
      <c r="FW39">
        <v>5816.0020000000004</v>
      </c>
      <c r="FX39">
        <v>4.2215266700000003</v>
      </c>
      <c r="FY39" t="s">
        <v>161</v>
      </c>
      <c r="GB39" s="1" t="s">
        <v>34</v>
      </c>
      <c r="GC39">
        <v>104.660437501411</v>
      </c>
      <c r="GD39">
        <v>-55.950737300889301</v>
      </c>
      <c r="GE39" t="s">
        <v>226</v>
      </c>
      <c r="GF39">
        <v>3.7809599999999999</v>
      </c>
      <c r="GG39">
        <v>4.1500000000000004</v>
      </c>
      <c r="GH39">
        <v>6.7728900000000003</v>
      </c>
      <c r="GV39" s="6"/>
      <c r="HC39" s="6"/>
    </row>
    <row r="40" spans="1:211" x14ac:dyDescent="0.2">
      <c r="A40" s="1" t="s">
        <v>55</v>
      </c>
      <c r="B40">
        <v>57757</v>
      </c>
      <c r="D40" s="2">
        <v>57757</v>
      </c>
      <c r="E40">
        <v>4433.3114999999998</v>
      </c>
      <c r="F40">
        <v>5715.357</v>
      </c>
      <c r="G40">
        <v>104.66494475813001</v>
      </c>
      <c r="H40">
        <v>-55.951294669610199</v>
      </c>
      <c r="L40" s="1" t="s">
        <v>140</v>
      </c>
      <c r="M40">
        <v>37338</v>
      </c>
      <c r="O40" s="2">
        <v>37338</v>
      </c>
      <c r="P40">
        <v>13797.075999999999</v>
      </c>
      <c r="Q40">
        <v>7778.6559999999999</v>
      </c>
      <c r="R40">
        <v>104.572045721636</v>
      </c>
      <c r="S40">
        <v>-55.939835142489002</v>
      </c>
      <c r="X40" s="1" t="s">
        <v>35</v>
      </c>
      <c r="Y40" s="2">
        <v>53893</v>
      </c>
      <c r="Z40">
        <v>5489.4889999999996</v>
      </c>
      <c r="AA40">
        <v>5442.6890000000003</v>
      </c>
      <c r="AB40">
        <v>104.65446646990701</v>
      </c>
      <c r="AC40">
        <v>-55.9528133541221</v>
      </c>
      <c r="AG40" t="s">
        <v>150</v>
      </c>
      <c r="AH40">
        <v>104.65446646990701</v>
      </c>
      <c r="AI40" t="s">
        <v>151</v>
      </c>
      <c r="AJ40">
        <v>-55.9528133541221</v>
      </c>
      <c r="AK40" t="s">
        <v>155</v>
      </c>
      <c r="AL40" t="s">
        <v>152</v>
      </c>
      <c r="AM40" t="s">
        <v>153</v>
      </c>
      <c r="AN40" s="1" t="s">
        <v>35</v>
      </c>
      <c r="AO40" t="s">
        <v>154</v>
      </c>
      <c r="AS40" s="1" t="s">
        <v>35</v>
      </c>
      <c r="AT40">
        <v>9</v>
      </c>
      <c r="AU40" s="2">
        <v>14.2</v>
      </c>
      <c r="AV40">
        <v>5489.4889999999996</v>
      </c>
      <c r="AW40">
        <v>5442.6890000000003</v>
      </c>
      <c r="AX40" s="6" t="s">
        <v>183</v>
      </c>
      <c r="AY40" s="6" t="s">
        <v>161</v>
      </c>
      <c r="BA40">
        <v>1.670849442</v>
      </c>
      <c r="BB40" s="1"/>
      <c r="BE40" s="6"/>
      <c r="BF40" s="2" t="s">
        <v>35</v>
      </c>
      <c r="BG40">
        <v>31223</v>
      </c>
      <c r="BH40">
        <v>4.5889373000000004</v>
      </c>
      <c r="BI40">
        <v>4.7136253999999997</v>
      </c>
      <c r="BJ40" s="6">
        <v>4.8013620000000001</v>
      </c>
      <c r="BK40" s="6"/>
      <c r="BL40" s="1" t="s">
        <v>35</v>
      </c>
      <c r="BM40">
        <v>9</v>
      </c>
      <c r="BN40" s="2">
        <v>14.2</v>
      </c>
      <c r="BO40">
        <v>5489.4889999999996</v>
      </c>
      <c r="BP40">
        <v>5442.6890000000003</v>
      </c>
      <c r="BQ40">
        <v>3</v>
      </c>
      <c r="BR40" t="s">
        <v>160</v>
      </c>
      <c r="BT40" s="2">
        <v>53893</v>
      </c>
      <c r="BU40">
        <v>104.65446646990701</v>
      </c>
      <c r="BV40">
        <v>-55.9528133541221</v>
      </c>
      <c r="BZ40" s="1" t="s">
        <v>35</v>
      </c>
      <c r="CA40" s="2">
        <v>53893</v>
      </c>
      <c r="CB40">
        <v>5489.4889999999996</v>
      </c>
      <c r="CC40">
        <v>5442.6890000000003</v>
      </c>
      <c r="CD40">
        <v>104.65446646990701</v>
      </c>
      <c r="CE40">
        <v>-55.9528133541221</v>
      </c>
      <c r="CG40" t="s">
        <v>150</v>
      </c>
      <c r="CH40">
        <v>104.65446646990701</v>
      </c>
      <c r="CI40" t="s">
        <v>151</v>
      </c>
      <c r="CJ40">
        <v>-55.9528133541221</v>
      </c>
      <c r="CK40" t="s">
        <v>155</v>
      </c>
      <c r="CL40" t="s">
        <v>219</v>
      </c>
      <c r="CM40" t="s">
        <v>153</v>
      </c>
      <c r="CN40" s="1" t="s">
        <v>35</v>
      </c>
      <c r="CO40" t="s">
        <v>154</v>
      </c>
      <c r="CW40" s="1" t="s">
        <v>35</v>
      </c>
      <c r="CX40" s="2">
        <v>53893</v>
      </c>
      <c r="CY40">
        <v>5489.4889999999996</v>
      </c>
      <c r="CZ40">
        <v>5442.6890000000003</v>
      </c>
      <c r="DA40">
        <v>104.65446646990701</v>
      </c>
      <c r="DB40">
        <v>-55.9528133541221</v>
      </c>
      <c r="DC40">
        <v>4.2215266700000003</v>
      </c>
      <c r="DD40" t="s">
        <v>161</v>
      </c>
      <c r="DG40" s="14">
        <v>5.3506</v>
      </c>
      <c r="DI40">
        <v>4.2215266700000003</v>
      </c>
      <c r="DK40" t="s">
        <v>161</v>
      </c>
      <c r="DO40" t="s">
        <v>35</v>
      </c>
      <c r="DP40">
        <v>3.50705</v>
      </c>
      <c r="DQ40">
        <v>4.25</v>
      </c>
      <c r="DR40">
        <v>6.7032499999999997</v>
      </c>
      <c r="DU40" s="6">
        <v>3.1823166666666665</v>
      </c>
      <c r="DV40" s="6">
        <v>4.2215266666666666</v>
      </c>
      <c r="DW40" s="6">
        <v>8.9939316666666667</v>
      </c>
      <c r="EJ40" s="1" t="s">
        <v>35</v>
      </c>
      <c r="EK40">
        <v>9</v>
      </c>
      <c r="EL40" s="2">
        <v>14.2</v>
      </c>
      <c r="EM40">
        <v>5489.4889999999996</v>
      </c>
      <c r="EN40">
        <v>5442.6890000000003</v>
      </c>
      <c r="EO40">
        <v>4.2215266700000003</v>
      </c>
      <c r="EP40" t="s">
        <v>161</v>
      </c>
      <c r="EZ40" s="1" t="s">
        <v>35</v>
      </c>
      <c r="FA40" s="2">
        <v>53893</v>
      </c>
      <c r="FB40">
        <v>5489.4889999999996</v>
      </c>
      <c r="FC40">
        <v>5442.6890000000003</v>
      </c>
      <c r="FD40">
        <v>104.65446646990701</v>
      </c>
      <c r="FE40">
        <v>-55.9528133541221</v>
      </c>
      <c r="FF40">
        <v>4.2215266700000003</v>
      </c>
      <c r="FG40" t="s">
        <v>161</v>
      </c>
      <c r="FI40" t="s">
        <v>150</v>
      </c>
      <c r="FJ40">
        <v>104.65446646990701</v>
      </c>
      <c r="FK40" t="s">
        <v>151</v>
      </c>
      <c r="FL40">
        <v>-55.9528133541221</v>
      </c>
      <c r="FM40" t="s">
        <v>155</v>
      </c>
      <c r="FN40" t="s">
        <v>219</v>
      </c>
      <c r="FO40" t="s">
        <v>153</v>
      </c>
      <c r="FP40" s="1" t="s">
        <v>35</v>
      </c>
      <c r="FQ40" t="s">
        <v>154</v>
      </c>
      <c r="FS40" s="1" t="s">
        <v>35</v>
      </c>
      <c r="FT40">
        <v>9</v>
      </c>
      <c r="FU40" s="2">
        <v>14.2</v>
      </c>
      <c r="FV40">
        <v>5489.4889999999996</v>
      </c>
      <c r="FW40">
        <v>5442.6890000000003</v>
      </c>
      <c r="FX40">
        <v>4.2215266700000003</v>
      </c>
      <c r="FY40" t="s">
        <v>161</v>
      </c>
      <c r="GB40" s="1" t="s">
        <v>35</v>
      </c>
      <c r="GC40">
        <v>104.65446646990701</v>
      </c>
      <c r="GD40">
        <v>-55.9528133541221</v>
      </c>
      <c r="GE40" t="s">
        <v>226</v>
      </c>
      <c r="GF40">
        <v>3.50705</v>
      </c>
      <c r="GG40">
        <v>4.25</v>
      </c>
      <c r="GH40">
        <v>6.7032499999999997</v>
      </c>
      <c r="GV40" s="6"/>
      <c r="HC40" s="6"/>
    </row>
    <row r="41" spans="1:211" x14ac:dyDescent="0.2">
      <c r="A41" s="1" t="s">
        <v>56</v>
      </c>
      <c r="B41">
        <v>45664</v>
      </c>
      <c r="D41" s="2">
        <v>45664</v>
      </c>
      <c r="E41">
        <v>5724.1989999999996</v>
      </c>
      <c r="F41">
        <v>4848.0730000000003</v>
      </c>
      <c r="G41">
        <v>104.652140714849</v>
      </c>
      <c r="H41">
        <v>-55.956117511741802</v>
      </c>
      <c r="L41" s="1"/>
      <c r="O41" s="2"/>
      <c r="X41" s="1" t="s">
        <v>36</v>
      </c>
      <c r="Y41" s="2">
        <v>39379</v>
      </c>
      <c r="Z41">
        <v>7105.9497000000001</v>
      </c>
      <c r="AA41">
        <v>4298.6930000000002</v>
      </c>
      <c r="AB41">
        <v>104.63843056761699</v>
      </c>
      <c r="AC41">
        <v>-55.9591730775754</v>
      </c>
      <c r="AG41" t="s">
        <v>150</v>
      </c>
      <c r="AH41">
        <v>104.63843056761699</v>
      </c>
      <c r="AI41" t="s">
        <v>151</v>
      </c>
      <c r="AJ41">
        <v>-55.9591730775754</v>
      </c>
      <c r="AK41" t="s">
        <v>155</v>
      </c>
      <c r="AL41" t="s">
        <v>152</v>
      </c>
      <c r="AM41" t="s">
        <v>153</v>
      </c>
      <c r="AN41" s="1" t="s">
        <v>36</v>
      </c>
      <c r="AO41" t="s">
        <v>154</v>
      </c>
      <c r="AS41" s="1" t="s">
        <v>36</v>
      </c>
      <c r="AT41">
        <v>9</v>
      </c>
      <c r="AU41" s="2">
        <v>14.3</v>
      </c>
      <c r="AV41">
        <v>7105.9497000000001</v>
      </c>
      <c r="AW41">
        <v>4298.6930000000002</v>
      </c>
      <c r="AX41" s="6" t="s">
        <v>183</v>
      </c>
      <c r="AY41" s="6" t="s">
        <v>161</v>
      </c>
      <c r="BA41">
        <v>1.717523336</v>
      </c>
      <c r="BB41" s="1"/>
      <c r="BE41" s="6"/>
      <c r="BF41" s="2" t="s">
        <v>36</v>
      </c>
      <c r="BG41">
        <v>20260</v>
      </c>
      <c r="BH41" s="8">
        <v>0.72984680000000002</v>
      </c>
      <c r="BI41" s="6">
        <v>0.78394719999999996</v>
      </c>
      <c r="BJ41" s="6">
        <v>0.85612416000000002</v>
      </c>
      <c r="BK41" s="6"/>
      <c r="BL41" s="1" t="s">
        <v>36</v>
      </c>
      <c r="BM41">
        <v>9</v>
      </c>
      <c r="BN41" s="2">
        <v>14.3</v>
      </c>
      <c r="BO41">
        <v>7105.9497000000001</v>
      </c>
      <c r="BP41">
        <v>4298.6930000000002</v>
      </c>
      <c r="BQ41">
        <v>3</v>
      </c>
      <c r="BR41" t="s">
        <v>160</v>
      </c>
      <c r="BT41" s="2">
        <v>39379</v>
      </c>
      <c r="BU41">
        <v>104.63843056761699</v>
      </c>
      <c r="BV41">
        <v>-55.9591730775754</v>
      </c>
      <c r="BZ41" s="1" t="s">
        <v>36</v>
      </c>
      <c r="CA41" s="2">
        <v>39379</v>
      </c>
      <c r="CB41">
        <v>7105.9497000000001</v>
      </c>
      <c r="CC41">
        <v>4298.6930000000002</v>
      </c>
      <c r="CD41">
        <v>104.63843056761699</v>
      </c>
      <c r="CE41">
        <v>-55.9591730775754</v>
      </c>
      <c r="CG41" t="s">
        <v>150</v>
      </c>
      <c r="CH41">
        <v>104.63843056761699</v>
      </c>
      <c r="CI41" t="s">
        <v>151</v>
      </c>
      <c r="CJ41">
        <v>-55.9591730775754</v>
      </c>
      <c r="CK41" t="s">
        <v>155</v>
      </c>
      <c r="CL41" t="s">
        <v>219</v>
      </c>
      <c r="CM41" t="s">
        <v>153</v>
      </c>
      <c r="CN41" s="1" t="s">
        <v>36</v>
      </c>
      <c r="CO41" t="s">
        <v>154</v>
      </c>
      <c r="CW41" s="1" t="s">
        <v>36</v>
      </c>
      <c r="CX41" s="2">
        <v>39379</v>
      </c>
      <c r="CY41">
        <v>7105.9497000000001</v>
      </c>
      <c r="CZ41">
        <v>4298.6930000000002</v>
      </c>
      <c r="DA41">
        <v>104.63843056761699</v>
      </c>
      <c r="DB41">
        <v>-55.9591730775754</v>
      </c>
      <c r="DC41">
        <v>4.2215266700000003</v>
      </c>
      <c r="DD41" t="s">
        <v>161</v>
      </c>
      <c r="DG41" s="14">
        <v>5.3506</v>
      </c>
      <c r="DI41">
        <v>4.2215266700000003</v>
      </c>
      <c r="DK41" t="s">
        <v>161</v>
      </c>
      <c r="DO41" t="s">
        <v>36</v>
      </c>
      <c r="DP41">
        <v>3.7666400000000002</v>
      </c>
      <c r="DQ41">
        <v>4.25</v>
      </c>
      <c r="DR41">
        <v>11.99601</v>
      </c>
      <c r="DU41" s="6">
        <v>3.1823166666666665</v>
      </c>
      <c r="DV41" s="6">
        <v>4.2215266666666666</v>
      </c>
      <c r="DW41" s="6">
        <v>8.9939316666666667</v>
      </c>
      <c r="EJ41" s="1" t="s">
        <v>36</v>
      </c>
      <c r="EK41">
        <v>9</v>
      </c>
      <c r="EL41" s="2">
        <v>14.3</v>
      </c>
      <c r="EM41">
        <v>7105.9497000000001</v>
      </c>
      <c r="EN41">
        <v>4298.6930000000002</v>
      </c>
      <c r="EO41">
        <v>4.2215266700000003</v>
      </c>
      <c r="EP41" t="s">
        <v>161</v>
      </c>
      <c r="EZ41" s="1" t="s">
        <v>36</v>
      </c>
      <c r="FA41" s="2">
        <v>39379</v>
      </c>
      <c r="FB41">
        <v>7105.9497000000001</v>
      </c>
      <c r="FC41">
        <v>4298.6930000000002</v>
      </c>
      <c r="FD41">
        <v>104.63843056761699</v>
      </c>
      <c r="FE41">
        <v>-55.9591730775754</v>
      </c>
      <c r="FF41">
        <v>4.2215266700000003</v>
      </c>
      <c r="FG41" t="s">
        <v>161</v>
      </c>
      <c r="FI41" t="s">
        <v>150</v>
      </c>
      <c r="FJ41">
        <v>104.63843056761699</v>
      </c>
      <c r="FK41" t="s">
        <v>151</v>
      </c>
      <c r="FL41">
        <v>-55.9591730775754</v>
      </c>
      <c r="FM41" t="s">
        <v>155</v>
      </c>
      <c r="FN41" t="s">
        <v>219</v>
      </c>
      <c r="FO41" t="s">
        <v>153</v>
      </c>
      <c r="FP41" s="1" t="s">
        <v>36</v>
      </c>
      <c r="FQ41" t="s">
        <v>154</v>
      </c>
      <c r="FS41" s="1" t="s">
        <v>36</v>
      </c>
      <c r="FT41">
        <v>9</v>
      </c>
      <c r="FU41" s="2">
        <v>14.3</v>
      </c>
      <c r="FV41">
        <v>7105.9497000000001</v>
      </c>
      <c r="FW41">
        <v>4298.6930000000002</v>
      </c>
      <c r="FX41">
        <v>4.2215266700000003</v>
      </c>
      <c r="FY41" t="s">
        <v>161</v>
      </c>
      <c r="GB41" s="1" t="s">
        <v>36</v>
      </c>
      <c r="GC41">
        <v>104.63843056761699</v>
      </c>
      <c r="GD41">
        <v>-55.9591730775754</v>
      </c>
      <c r="GE41" t="s">
        <v>226</v>
      </c>
      <c r="GF41">
        <v>3.7666400000000002</v>
      </c>
      <c r="GG41">
        <v>4.25</v>
      </c>
      <c r="GH41">
        <v>11.99601</v>
      </c>
      <c r="GV41" s="6"/>
      <c r="HC41" s="6"/>
    </row>
    <row r="42" spans="1:211" x14ac:dyDescent="0.2">
      <c r="A42" s="1" t="s">
        <v>57</v>
      </c>
      <c r="B42">
        <v>40614</v>
      </c>
      <c r="D42" s="2">
        <v>40614</v>
      </c>
      <c r="E42">
        <v>6267.1580000000004</v>
      </c>
      <c r="F42">
        <v>4423.0815000000002</v>
      </c>
      <c r="G42">
        <v>104.646754546986</v>
      </c>
      <c r="H42">
        <v>-55.958480114719102</v>
      </c>
      <c r="L42" s="1"/>
      <c r="O42" s="2"/>
      <c r="X42" s="1" t="s">
        <v>37</v>
      </c>
      <c r="Y42" s="2">
        <v>61065</v>
      </c>
      <c r="Z42">
        <v>4971.3315000000002</v>
      </c>
      <c r="AA42">
        <v>5938.9369999999999</v>
      </c>
      <c r="AB42">
        <v>104.65960482535</v>
      </c>
      <c r="AC42">
        <v>-55.950054637319496</v>
      </c>
      <c r="AG42" t="s">
        <v>150</v>
      </c>
      <c r="AH42">
        <v>104.65960482535</v>
      </c>
      <c r="AI42" t="s">
        <v>151</v>
      </c>
      <c r="AJ42">
        <v>-55.950054637319496</v>
      </c>
      <c r="AK42" t="s">
        <v>155</v>
      </c>
      <c r="AL42" t="s">
        <v>152</v>
      </c>
      <c r="AM42" t="s">
        <v>153</v>
      </c>
      <c r="AN42" s="1" t="s">
        <v>37</v>
      </c>
      <c r="AO42" t="s">
        <v>154</v>
      </c>
      <c r="AS42" s="1" t="s">
        <v>37</v>
      </c>
      <c r="AT42">
        <v>10</v>
      </c>
      <c r="AU42" s="2">
        <v>15.1</v>
      </c>
      <c r="AV42">
        <v>4971.3315000000002</v>
      </c>
      <c r="AW42">
        <v>5938.9369999999999</v>
      </c>
      <c r="AX42" s="6" t="s">
        <v>179</v>
      </c>
      <c r="AY42" s="6" t="s">
        <v>161</v>
      </c>
      <c r="BB42" s="1"/>
      <c r="BE42" s="6"/>
      <c r="BF42" s="2" t="s">
        <v>37</v>
      </c>
      <c r="BJ42" s="6"/>
      <c r="BK42" s="6"/>
      <c r="BL42" s="1" t="s">
        <v>37</v>
      </c>
      <c r="BM42">
        <v>10</v>
      </c>
      <c r="BN42" s="2">
        <v>15.1</v>
      </c>
      <c r="BO42">
        <v>4971.3315000000002</v>
      </c>
      <c r="BP42">
        <v>5938.9369999999999</v>
      </c>
      <c r="BQ42">
        <v>3</v>
      </c>
      <c r="BR42" t="s">
        <v>160</v>
      </c>
      <c r="BT42" s="2">
        <v>61065</v>
      </c>
      <c r="BU42">
        <v>104.65960482535</v>
      </c>
      <c r="BV42">
        <v>-55.950054637319496</v>
      </c>
      <c r="BZ42" s="1" t="s">
        <v>37</v>
      </c>
      <c r="CA42" s="2">
        <v>61065</v>
      </c>
      <c r="CB42">
        <v>4971.3315000000002</v>
      </c>
      <c r="CC42">
        <v>5938.9369999999999</v>
      </c>
      <c r="CD42">
        <v>104.65960482535</v>
      </c>
      <c r="CE42">
        <v>-55.950054637319496</v>
      </c>
      <c r="CG42" t="s">
        <v>150</v>
      </c>
      <c r="CH42">
        <v>104.65960482535</v>
      </c>
      <c r="CI42" t="s">
        <v>151</v>
      </c>
      <c r="CJ42">
        <v>-55.950054637319496</v>
      </c>
      <c r="CK42" t="s">
        <v>155</v>
      </c>
      <c r="CL42" t="s">
        <v>219</v>
      </c>
      <c r="CM42" t="s">
        <v>153</v>
      </c>
      <c r="CN42" s="1" t="s">
        <v>37</v>
      </c>
      <c r="CO42" t="s">
        <v>154</v>
      </c>
      <c r="CW42" s="1" t="s">
        <v>37</v>
      </c>
      <c r="CX42" s="2">
        <v>61065</v>
      </c>
      <c r="CY42">
        <v>4971.3315000000002</v>
      </c>
      <c r="CZ42">
        <v>5938.9369999999999</v>
      </c>
      <c r="DA42">
        <v>104.65960482535</v>
      </c>
      <c r="DB42">
        <v>-55.950054637319496</v>
      </c>
      <c r="DC42">
        <v>1.3665766699999999</v>
      </c>
      <c r="DD42" t="s">
        <v>161</v>
      </c>
      <c r="DG42" s="14">
        <v>1.4870000000000001</v>
      </c>
      <c r="DI42">
        <v>1.3665766699999999</v>
      </c>
      <c r="DK42" t="s">
        <v>161</v>
      </c>
      <c r="DL42" s="6" t="s">
        <v>243</v>
      </c>
      <c r="DO42" t="s">
        <v>37</v>
      </c>
      <c r="DP42">
        <v>1.02515</v>
      </c>
      <c r="DQ42">
        <v>1.3225</v>
      </c>
      <c r="DR42">
        <v>1.5361400000000001</v>
      </c>
      <c r="DU42" s="6">
        <f>AVERAGE(DP42:DP44)</f>
        <v>1.02515</v>
      </c>
      <c r="DV42" s="6">
        <f t="shared" ref="DV42:DW42" si="6">AVERAGE(DQ42:DQ44)</f>
        <v>1.3665766666666668</v>
      </c>
      <c r="DW42" s="6">
        <f t="shared" si="6"/>
        <v>1.6968066666666666</v>
      </c>
      <c r="EJ42" s="1" t="s">
        <v>37</v>
      </c>
      <c r="EK42">
        <v>10</v>
      </c>
      <c r="EL42" s="2">
        <v>15.1</v>
      </c>
      <c r="EM42">
        <v>4971.3315000000002</v>
      </c>
      <c r="EN42">
        <v>5938.9369999999999</v>
      </c>
      <c r="EO42">
        <v>1.3665766699999999</v>
      </c>
      <c r="EP42" t="s">
        <v>161</v>
      </c>
      <c r="EZ42" s="1" t="s">
        <v>37</v>
      </c>
      <c r="FA42" s="2">
        <v>61065</v>
      </c>
      <c r="FB42">
        <v>4971.3315000000002</v>
      </c>
      <c r="FC42">
        <v>5938.9369999999999</v>
      </c>
      <c r="FD42">
        <v>104.65960482535</v>
      </c>
      <c r="FE42">
        <v>-55.950054637319496</v>
      </c>
      <c r="FF42">
        <v>1.3665766699999999</v>
      </c>
      <c r="FG42" t="s">
        <v>161</v>
      </c>
      <c r="FI42" t="s">
        <v>150</v>
      </c>
      <c r="FJ42">
        <v>104.65960482535</v>
      </c>
      <c r="FK42" t="s">
        <v>151</v>
      </c>
      <c r="FL42">
        <v>-55.950054637319496</v>
      </c>
      <c r="FM42" t="s">
        <v>155</v>
      </c>
      <c r="FN42" t="s">
        <v>219</v>
      </c>
      <c r="FO42" t="s">
        <v>153</v>
      </c>
      <c r="FP42" s="1" t="s">
        <v>37</v>
      </c>
      <c r="FQ42" t="s">
        <v>154</v>
      </c>
      <c r="FS42" s="1" t="s">
        <v>37</v>
      </c>
      <c r="FT42">
        <v>10</v>
      </c>
      <c r="FU42" s="2">
        <v>15.1</v>
      </c>
      <c r="FV42">
        <v>4971.3315000000002</v>
      </c>
      <c r="FW42">
        <v>5938.9369999999999</v>
      </c>
      <c r="FX42">
        <v>1.3665766699999999</v>
      </c>
      <c r="FY42" t="s">
        <v>161</v>
      </c>
      <c r="GB42" s="1" t="s">
        <v>37</v>
      </c>
      <c r="GC42">
        <v>104.65960482535</v>
      </c>
      <c r="GD42">
        <v>-55.950054637319496</v>
      </c>
      <c r="GE42" t="s">
        <v>226</v>
      </c>
      <c r="GF42">
        <v>1.02515</v>
      </c>
      <c r="GG42">
        <v>1.3225</v>
      </c>
      <c r="GH42">
        <v>1.5361400000000001</v>
      </c>
      <c r="GI42">
        <v>1.02515</v>
      </c>
      <c r="GJ42">
        <v>1.284</v>
      </c>
      <c r="GK42">
        <v>2.0181399999999998</v>
      </c>
      <c r="GL42" t="s">
        <v>243</v>
      </c>
      <c r="GV42" s="6"/>
      <c r="HC42" s="6"/>
    </row>
    <row r="43" spans="1:211" x14ac:dyDescent="0.2">
      <c r="A43" s="1" t="s">
        <v>58</v>
      </c>
      <c r="B43">
        <v>66262</v>
      </c>
      <c r="D43" s="2">
        <v>66262</v>
      </c>
      <c r="E43">
        <v>5187.2383</v>
      </c>
      <c r="F43">
        <v>6261.9189999999999</v>
      </c>
      <c r="G43">
        <v>104.657460564857</v>
      </c>
      <c r="H43">
        <v>-55.948261063084601</v>
      </c>
      <c r="L43" s="1"/>
      <c r="O43" s="2"/>
      <c r="X43" s="1" t="s">
        <v>38</v>
      </c>
      <c r="Y43" s="2">
        <v>53270</v>
      </c>
      <c r="Z43">
        <v>5914.0659999999998</v>
      </c>
      <c r="AA43">
        <v>5350.9589999999998</v>
      </c>
      <c r="AB43">
        <v>104.650253934191</v>
      </c>
      <c r="AC43">
        <v>-55.953324267348698</v>
      </c>
      <c r="AG43" t="s">
        <v>150</v>
      </c>
      <c r="AH43">
        <v>104.650253934191</v>
      </c>
      <c r="AI43" t="s">
        <v>151</v>
      </c>
      <c r="AJ43">
        <v>-55.953324267348698</v>
      </c>
      <c r="AK43" t="s">
        <v>155</v>
      </c>
      <c r="AL43" t="s">
        <v>152</v>
      </c>
      <c r="AM43" t="s">
        <v>153</v>
      </c>
      <c r="AN43" s="1" t="s">
        <v>38</v>
      </c>
      <c r="AO43" t="s">
        <v>154</v>
      </c>
      <c r="AS43" s="1" t="s">
        <v>38</v>
      </c>
      <c r="AT43">
        <v>10</v>
      </c>
      <c r="AU43" s="2">
        <v>15.2</v>
      </c>
      <c r="AV43">
        <v>5914.0659999999998</v>
      </c>
      <c r="AW43">
        <v>5350.9589999999998</v>
      </c>
      <c r="AX43" s="6" t="s">
        <v>179</v>
      </c>
      <c r="AY43" s="6" t="s">
        <v>161</v>
      </c>
      <c r="BA43" s="4">
        <v>1.9180201290000001</v>
      </c>
      <c r="BB43" s="1"/>
      <c r="BE43" s="6"/>
      <c r="BF43" s="2" t="s">
        <v>38</v>
      </c>
      <c r="BJ43" s="6"/>
      <c r="BK43" s="6"/>
      <c r="BL43" s="1" t="s">
        <v>38</v>
      </c>
      <c r="BM43">
        <v>10</v>
      </c>
      <c r="BN43" s="2">
        <v>15.2</v>
      </c>
      <c r="BO43">
        <v>5914.0659999999998</v>
      </c>
      <c r="BP43">
        <v>5350.9589999999998</v>
      </c>
      <c r="BQ43">
        <v>3</v>
      </c>
      <c r="BR43" t="s">
        <v>160</v>
      </c>
      <c r="BT43" s="2">
        <v>53270</v>
      </c>
      <c r="BU43">
        <v>104.650253934191</v>
      </c>
      <c r="BV43">
        <v>-55.953324267348698</v>
      </c>
      <c r="BZ43" s="1" t="s">
        <v>38</v>
      </c>
      <c r="CA43" s="2">
        <v>53270</v>
      </c>
      <c r="CB43">
        <v>5914.0659999999998</v>
      </c>
      <c r="CC43">
        <v>5350.9589999999998</v>
      </c>
      <c r="CD43">
        <v>104.650253934191</v>
      </c>
      <c r="CE43">
        <v>-55.953324267348698</v>
      </c>
      <c r="CG43" t="s">
        <v>150</v>
      </c>
      <c r="CH43">
        <v>104.650253934191</v>
      </c>
      <c r="CI43" t="s">
        <v>151</v>
      </c>
      <c r="CJ43">
        <v>-55.953324267348698</v>
      </c>
      <c r="CK43" t="s">
        <v>155</v>
      </c>
      <c r="CL43" t="s">
        <v>219</v>
      </c>
      <c r="CM43" t="s">
        <v>153</v>
      </c>
      <c r="CN43" s="1" t="s">
        <v>38</v>
      </c>
      <c r="CO43" t="s">
        <v>154</v>
      </c>
      <c r="CW43" s="1" t="s">
        <v>38</v>
      </c>
      <c r="CX43" s="2">
        <v>53270</v>
      </c>
      <c r="CY43">
        <v>5914.0659999999998</v>
      </c>
      <c r="CZ43">
        <v>5350.9589999999998</v>
      </c>
      <c r="DA43">
        <v>104.650253934191</v>
      </c>
      <c r="DB43">
        <v>-55.953324267348698</v>
      </c>
      <c r="DC43">
        <v>1.3665766699999999</v>
      </c>
      <c r="DD43" t="s">
        <v>161</v>
      </c>
      <c r="DG43" s="14">
        <v>1.4870000000000001</v>
      </c>
      <c r="DI43">
        <v>1.3665766699999999</v>
      </c>
      <c r="DK43" t="s">
        <v>161</v>
      </c>
      <c r="DO43" t="s">
        <v>38</v>
      </c>
      <c r="DP43">
        <v>1.02515</v>
      </c>
      <c r="DQ43">
        <v>1.35995</v>
      </c>
      <c r="DR43">
        <v>1.5361400000000001</v>
      </c>
      <c r="DU43" s="6">
        <v>1.02515</v>
      </c>
      <c r="DV43" s="6">
        <v>1.3665766666666668</v>
      </c>
      <c r="DW43" s="6">
        <v>1.6968066666666666</v>
      </c>
      <c r="EJ43" s="1" t="s">
        <v>38</v>
      </c>
      <c r="EK43">
        <v>10</v>
      </c>
      <c r="EL43" s="2">
        <v>15.2</v>
      </c>
      <c r="EM43">
        <v>5914.0659999999998</v>
      </c>
      <c r="EN43">
        <v>5350.9589999999998</v>
      </c>
      <c r="EO43">
        <v>1.3665766699999999</v>
      </c>
      <c r="EP43" t="s">
        <v>161</v>
      </c>
      <c r="EZ43" s="1" t="s">
        <v>38</v>
      </c>
      <c r="FA43" s="2">
        <v>53270</v>
      </c>
      <c r="FB43">
        <v>5914.0659999999998</v>
      </c>
      <c r="FC43">
        <v>5350.9589999999998</v>
      </c>
      <c r="FD43">
        <v>104.650253934191</v>
      </c>
      <c r="FE43">
        <v>-55.953324267348698</v>
      </c>
      <c r="FF43">
        <v>1.3665766699999999</v>
      </c>
      <c r="FG43" t="s">
        <v>161</v>
      </c>
      <c r="FI43" t="s">
        <v>150</v>
      </c>
      <c r="FJ43">
        <v>104.650253934191</v>
      </c>
      <c r="FK43" t="s">
        <v>151</v>
      </c>
      <c r="FL43">
        <v>-55.953324267348698</v>
      </c>
      <c r="FM43" t="s">
        <v>155</v>
      </c>
      <c r="FN43" t="s">
        <v>219</v>
      </c>
      <c r="FO43" t="s">
        <v>153</v>
      </c>
      <c r="FP43" s="1" t="s">
        <v>38</v>
      </c>
      <c r="FQ43" t="s">
        <v>154</v>
      </c>
      <c r="FS43" s="1" t="s">
        <v>38</v>
      </c>
      <c r="FT43">
        <v>10</v>
      </c>
      <c r="FU43" s="2">
        <v>15.2</v>
      </c>
      <c r="FV43">
        <v>5914.0659999999998</v>
      </c>
      <c r="FW43">
        <v>5350.9589999999998</v>
      </c>
      <c r="FX43">
        <v>1.3665766699999999</v>
      </c>
      <c r="FY43" t="s">
        <v>161</v>
      </c>
      <c r="GB43" s="1" t="s">
        <v>38</v>
      </c>
      <c r="GC43">
        <v>104.650253934191</v>
      </c>
      <c r="GD43">
        <v>-55.953324267348698</v>
      </c>
      <c r="GE43" t="s">
        <v>226</v>
      </c>
      <c r="GF43">
        <v>1.02515</v>
      </c>
      <c r="GG43">
        <v>1.35995</v>
      </c>
      <c r="GH43">
        <v>1.5361400000000001</v>
      </c>
      <c r="GV43" s="6"/>
      <c r="HC43" s="6"/>
    </row>
    <row r="44" spans="1:211" x14ac:dyDescent="0.2">
      <c r="A44" s="1" t="s">
        <v>59</v>
      </c>
      <c r="B44">
        <v>60592</v>
      </c>
      <c r="D44" s="2">
        <v>60592</v>
      </c>
      <c r="E44">
        <v>5831.4369999999999</v>
      </c>
      <c r="F44">
        <v>5870.7809999999999</v>
      </c>
      <c r="G44">
        <v>104.651071106655</v>
      </c>
      <c r="H44">
        <v>-55.950436127002597</v>
      </c>
      <c r="L44" s="1"/>
      <c r="O44" s="2"/>
      <c r="X44" s="1" t="s">
        <v>39</v>
      </c>
      <c r="Y44" s="2">
        <v>49248</v>
      </c>
      <c r="Z44">
        <v>6389.6352999999999</v>
      </c>
      <c r="AA44">
        <v>5032.5529999999999</v>
      </c>
      <c r="AB44">
        <v>104.64553630643999</v>
      </c>
      <c r="AC44">
        <v>-55.955094476091404</v>
      </c>
      <c r="AG44" t="s">
        <v>150</v>
      </c>
      <c r="AH44">
        <v>104.64553630643999</v>
      </c>
      <c r="AI44" t="s">
        <v>151</v>
      </c>
      <c r="AJ44">
        <v>-55.955094476091404</v>
      </c>
      <c r="AK44" t="s">
        <v>155</v>
      </c>
      <c r="AL44" t="s">
        <v>152</v>
      </c>
      <c r="AM44" t="s">
        <v>153</v>
      </c>
      <c r="AN44" s="1" t="s">
        <v>39</v>
      </c>
      <c r="AO44" t="s">
        <v>154</v>
      </c>
      <c r="AS44" s="1" t="s">
        <v>39</v>
      </c>
      <c r="AT44">
        <v>10</v>
      </c>
      <c r="AU44" s="2">
        <v>15.3</v>
      </c>
      <c r="AV44">
        <v>6389.6352999999999</v>
      </c>
      <c r="AW44">
        <v>5032.5529999999999</v>
      </c>
      <c r="AX44" s="6" t="s">
        <v>179</v>
      </c>
      <c r="AY44" s="6" t="s">
        <v>161</v>
      </c>
      <c r="BB44" s="1"/>
      <c r="BE44" s="6"/>
      <c r="BF44" s="2" t="s">
        <v>39</v>
      </c>
      <c r="BJ44" s="6"/>
      <c r="BK44" s="6"/>
      <c r="BL44" s="1" t="s">
        <v>39</v>
      </c>
      <c r="BM44">
        <v>10</v>
      </c>
      <c r="BN44" s="2">
        <v>15.3</v>
      </c>
      <c r="BO44">
        <v>6389.6352999999999</v>
      </c>
      <c r="BP44">
        <v>5032.5529999999999</v>
      </c>
      <c r="BQ44">
        <v>3</v>
      </c>
      <c r="BR44" t="s">
        <v>160</v>
      </c>
      <c r="BT44" s="2">
        <v>49248</v>
      </c>
      <c r="BU44">
        <v>104.64553630643999</v>
      </c>
      <c r="BV44">
        <v>-55.955094476091404</v>
      </c>
      <c r="BZ44" s="1" t="s">
        <v>39</v>
      </c>
      <c r="CA44" s="2">
        <v>49248</v>
      </c>
      <c r="CB44">
        <v>6389.6352999999999</v>
      </c>
      <c r="CC44">
        <v>5032.5529999999999</v>
      </c>
      <c r="CD44">
        <v>104.64553630643999</v>
      </c>
      <c r="CE44">
        <v>-55.955094476091404</v>
      </c>
      <c r="CG44" t="s">
        <v>150</v>
      </c>
      <c r="CH44">
        <v>104.64553630643999</v>
      </c>
      <c r="CI44" t="s">
        <v>151</v>
      </c>
      <c r="CJ44">
        <v>-55.955094476091404</v>
      </c>
      <c r="CK44" t="s">
        <v>155</v>
      </c>
      <c r="CL44" t="s">
        <v>219</v>
      </c>
      <c r="CM44" t="s">
        <v>153</v>
      </c>
      <c r="CN44" s="1" t="s">
        <v>39</v>
      </c>
      <c r="CO44" t="s">
        <v>154</v>
      </c>
      <c r="CW44" s="1" t="s">
        <v>39</v>
      </c>
      <c r="CX44" s="2">
        <v>49248</v>
      </c>
      <c r="CY44">
        <v>6389.6352999999999</v>
      </c>
      <c r="CZ44">
        <v>5032.5529999999999</v>
      </c>
      <c r="DA44">
        <v>104.64553630643999</v>
      </c>
      <c r="DB44">
        <v>-55.955094476091404</v>
      </c>
      <c r="DC44">
        <v>1.3665766699999999</v>
      </c>
      <c r="DD44" t="s">
        <v>161</v>
      </c>
      <c r="DG44" s="14">
        <v>1.4870000000000001</v>
      </c>
      <c r="DI44">
        <v>1.3665766699999999</v>
      </c>
      <c r="DK44" t="s">
        <v>161</v>
      </c>
      <c r="DO44" t="s">
        <v>39</v>
      </c>
      <c r="DP44">
        <v>1.02515</v>
      </c>
      <c r="DQ44">
        <v>1.4172800000000001</v>
      </c>
      <c r="DR44">
        <v>2.0181399999999998</v>
      </c>
      <c r="EJ44" s="1" t="s">
        <v>39</v>
      </c>
      <c r="EK44">
        <v>10</v>
      </c>
      <c r="EL44" s="2">
        <v>15.3</v>
      </c>
      <c r="EM44">
        <v>6389.6352999999999</v>
      </c>
      <c r="EN44">
        <v>5032.5529999999999</v>
      </c>
      <c r="EO44">
        <v>1.3665766699999999</v>
      </c>
      <c r="EP44" t="s">
        <v>161</v>
      </c>
      <c r="EZ44" s="1" t="s">
        <v>39</v>
      </c>
      <c r="FA44" s="2">
        <v>49248</v>
      </c>
      <c r="FB44">
        <v>6389.6352999999999</v>
      </c>
      <c r="FC44">
        <v>5032.5529999999999</v>
      </c>
      <c r="FD44">
        <v>104.64553630643999</v>
      </c>
      <c r="FE44">
        <v>-55.955094476091404</v>
      </c>
      <c r="FF44">
        <v>1.3665766699999999</v>
      </c>
      <c r="FG44" t="s">
        <v>161</v>
      </c>
      <c r="FI44" t="s">
        <v>150</v>
      </c>
      <c r="FJ44">
        <v>104.64553630643999</v>
      </c>
      <c r="FK44" t="s">
        <v>151</v>
      </c>
      <c r="FL44">
        <v>-55.955094476091404</v>
      </c>
      <c r="FM44" t="s">
        <v>155</v>
      </c>
      <c r="FN44" t="s">
        <v>219</v>
      </c>
      <c r="FO44" t="s">
        <v>153</v>
      </c>
      <c r="FP44" s="1" t="s">
        <v>39</v>
      </c>
      <c r="FQ44" t="s">
        <v>154</v>
      </c>
      <c r="FS44" s="1" t="s">
        <v>39</v>
      </c>
      <c r="FT44">
        <v>10</v>
      </c>
      <c r="FU44" s="2">
        <v>15.3</v>
      </c>
      <c r="FV44">
        <v>6389.6352999999999</v>
      </c>
      <c r="FW44">
        <v>5032.5529999999999</v>
      </c>
      <c r="FX44">
        <v>1.3665766699999999</v>
      </c>
      <c r="FY44" t="s">
        <v>161</v>
      </c>
      <c r="GB44" s="1" t="s">
        <v>39</v>
      </c>
      <c r="GC44">
        <v>104.64553630643999</v>
      </c>
      <c r="GD44">
        <v>-55.955094476091404</v>
      </c>
      <c r="GE44" t="s">
        <v>226</v>
      </c>
      <c r="GF44">
        <v>1.02515</v>
      </c>
      <c r="GG44">
        <v>1.4172800000000001</v>
      </c>
      <c r="GH44">
        <v>2.0181399999999998</v>
      </c>
      <c r="GV44" s="6"/>
      <c r="HC44" s="6"/>
    </row>
    <row r="45" spans="1:211" x14ac:dyDescent="0.2">
      <c r="A45" s="1" t="s">
        <v>60</v>
      </c>
      <c r="B45">
        <v>45460</v>
      </c>
      <c r="D45" s="2">
        <v>45460</v>
      </c>
      <c r="E45">
        <v>7158.4472999999998</v>
      </c>
      <c r="F45">
        <v>4804.4354999999996</v>
      </c>
      <c r="G45">
        <v>104.63790783501599</v>
      </c>
      <c r="H45">
        <v>-55.956363497550299</v>
      </c>
      <c r="L45" s="1"/>
      <c r="O45" s="2"/>
      <c r="X45" s="1" t="s">
        <v>40</v>
      </c>
      <c r="Y45" s="2">
        <v>22568</v>
      </c>
      <c r="Z45">
        <v>5008.3104999999996</v>
      </c>
      <c r="AA45">
        <v>5888.8059999999996</v>
      </c>
      <c r="AB45">
        <v>104.659238238942</v>
      </c>
      <c r="AC45">
        <v>-55.950333276409602</v>
      </c>
      <c r="AG45" t="s">
        <v>150</v>
      </c>
      <c r="AH45">
        <v>104.659238238942</v>
      </c>
      <c r="AI45" t="s">
        <v>151</v>
      </c>
      <c r="AJ45">
        <v>-55.950333276409602</v>
      </c>
      <c r="AK45" t="s">
        <v>155</v>
      </c>
      <c r="AL45" t="s">
        <v>152</v>
      </c>
      <c r="AM45" t="s">
        <v>153</v>
      </c>
      <c r="AN45" s="1" t="s">
        <v>40</v>
      </c>
      <c r="AO45" t="s">
        <v>154</v>
      </c>
      <c r="AS45" s="1" t="s">
        <v>40</v>
      </c>
      <c r="AT45">
        <v>11</v>
      </c>
      <c r="AU45" s="2">
        <v>16.100000000000001</v>
      </c>
      <c r="AV45">
        <v>5008.3104999999996</v>
      </c>
      <c r="AW45">
        <v>5888.8059999999996</v>
      </c>
      <c r="AX45" s="17" t="s">
        <v>162</v>
      </c>
      <c r="AY45" s="17" t="s">
        <v>163</v>
      </c>
      <c r="BB45" s="1"/>
      <c r="BE45" s="6"/>
      <c r="BF45" s="2" t="s">
        <v>40</v>
      </c>
      <c r="BJ45" s="6"/>
      <c r="BK45" s="6"/>
      <c r="BL45" s="1" t="s">
        <v>40</v>
      </c>
      <c r="BM45">
        <v>11</v>
      </c>
      <c r="BN45" s="2">
        <v>16.100000000000001</v>
      </c>
      <c r="BO45">
        <v>5008.3104999999996</v>
      </c>
      <c r="BP45">
        <v>5888.8059999999996</v>
      </c>
      <c r="BQ45" s="6" t="s">
        <v>162</v>
      </c>
      <c r="BR45" s="6" t="s">
        <v>163</v>
      </c>
      <c r="BT45" s="2">
        <v>22568</v>
      </c>
      <c r="BU45">
        <v>104.659238238942</v>
      </c>
      <c r="BV45">
        <v>-55.950333276409602</v>
      </c>
      <c r="BZ45" s="1" t="s">
        <v>40</v>
      </c>
      <c r="CA45" s="2">
        <v>22568</v>
      </c>
      <c r="CB45">
        <v>5008.3104999999996</v>
      </c>
      <c r="CC45">
        <v>5888.8059999999996</v>
      </c>
      <c r="CD45">
        <v>104.659238238942</v>
      </c>
      <c r="CE45">
        <v>-55.950333276409602</v>
      </c>
      <c r="CG45" t="s">
        <v>150</v>
      </c>
      <c r="CH45">
        <v>104.659238238942</v>
      </c>
      <c r="CI45" t="s">
        <v>151</v>
      </c>
      <c r="CJ45">
        <v>-55.950333276409602</v>
      </c>
      <c r="CK45" t="s">
        <v>155</v>
      </c>
      <c r="CL45" t="s">
        <v>219</v>
      </c>
      <c r="CM45" t="s">
        <v>153</v>
      </c>
      <c r="CN45" s="1" t="s">
        <v>40</v>
      </c>
      <c r="CO45" t="s">
        <v>154</v>
      </c>
      <c r="CW45" s="1" t="s">
        <v>40</v>
      </c>
      <c r="CX45" s="2">
        <v>22568</v>
      </c>
      <c r="CY45">
        <v>5008.3104999999996</v>
      </c>
      <c r="CZ45">
        <v>5888.8059999999996</v>
      </c>
      <c r="DA45">
        <v>104.659238238942</v>
      </c>
      <c r="DB45">
        <v>-55.950333276409602</v>
      </c>
      <c r="DC45" s="6" t="s">
        <v>162</v>
      </c>
      <c r="DD45" s="6" t="s">
        <v>163</v>
      </c>
      <c r="DF45" s="6" t="s">
        <v>162</v>
      </c>
      <c r="DI45" s="6"/>
      <c r="DK45" s="6" t="s">
        <v>163</v>
      </c>
      <c r="DL45" s="17" t="s">
        <v>237</v>
      </c>
      <c r="DO45" t="s">
        <v>40</v>
      </c>
      <c r="DP45">
        <v>2.0211600000000001</v>
      </c>
      <c r="DQ45">
        <v>2.5578799999999999</v>
      </c>
      <c r="DR45">
        <v>3.5025400000000002</v>
      </c>
      <c r="DU45" s="6">
        <f>AVERAGE(DP45:DP47,DP51:DP56)</f>
        <v>1.8994622222222222</v>
      </c>
      <c r="DV45" s="6">
        <f t="shared" ref="DV45:DW45" si="7">AVERAGE(DQ45:DQ47,DQ51:DQ56)</f>
        <v>2.6224577777777776</v>
      </c>
      <c r="DW45" s="6">
        <f t="shared" si="7"/>
        <v>3.9039566666666667</v>
      </c>
      <c r="EJ45" s="1" t="s">
        <v>40</v>
      </c>
      <c r="EK45">
        <v>11</v>
      </c>
      <c r="EL45" s="2">
        <v>16.100000000000001</v>
      </c>
      <c r="EM45">
        <v>5008.3104999999996</v>
      </c>
      <c r="EN45">
        <v>5888.8059999999996</v>
      </c>
      <c r="EO45" s="6" t="s">
        <v>162</v>
      </c>
      <c r="EP45" s="6" t="s">
        <v>163</v>
      </c>
      <c r="EZ45" s="1" t="s">
        <v>40</v>
      </c>
      <c r="FA45" s="2">
        <v>22568</v>
      </c>
      <c r="FB45">
        <v>5008.3104999999996</v>
      </c>
      <c r="FC45">
        <v>5888.8059999999996</v>
      </c>
      <c r="FD45">
        <v>104.659238238942</v>
      </c>
      <c r="FE45">
        <v>-55.950333276409602</v>
      </c>
      <c r="FF45" s="6" t="s">
        <v>162</v>
      </c>
      <c r="FG45" s="6" t="s">
        <v>163</v>
      </c>
      <c r="FI45" t="s">
        <v>150</v>
      </c>
      <c r="FJ45">
        <v>104.659238238942</v>
      </c>
      <c r="FK45" t="s">
        <v>151</v>
      </c>
      <c r="FL45">
        <v>-55.950333276409602</v>
      </c>
      <c r="FM45" t="s">
        <v>155</v>
      </c>
      <c r="FN45" t="s">
        <v>219</v>
      </c>
      <c r="FO45" t="s">
        <v>153</v>
      </c>
      <c r="FP45" s="1" t="s">
        <v>40</v>
      </c>
      <c r="FQ45" t="s">
        <v>154</v>
      </c>
      <c r="FS45" s="1" t="s">
        <v>40</v>
      </c>
      <c r="FT45">
        <v>11</v>
      </c>
      <c r="FU45" s="2">
        <v>16.100000000000001</v>
      </c>
      <c r="FV45">
        <v>5008.3104999999996</v>
      </c>
      <c r="FW45">
        <v>5888.8059999999996</v>
      </c>
      <c r="FX45" s="6" t="s">
        <v>162</v>
      </c>
      <c r="FY45" s="6" t="s">
        <v>163</v>
      </c>
      <c r="GB45" s="1" t="s">
        <v>40</v>
      </c>
      <c r="GC45">
        <v>104.659238238942</v>
      </c>
      <c r="GD45">
        <v>-55.950333276409602</v>
      </c>
      <c r="GE45" s="6" t="s">
        <v>162</v>
      </c>
      <c r="GF45">
        <v>2.0211600000000001</v>
      </c>
      <c r="GG45">
        <v>2.5578799999999999</v>
      </c>
      <c r="GH45">
        <v>3.5025400000000002</v>
      </c>
      <c r="GL45" t="s">
        <v>237</v>
      </c>
      <c r="GV45" s="6"/>
      <c r="HC45" s="6"/>
    </row>
    <row r="46" spans="1:211" x14ac:dyDescent="0.2">
      <c r="A46" s="1" t="s">
        <v>61</v>
      </c>
      <c r="B46">
        <v>64666</v>
      </c>
      <c r="D46" s="2">
        <v>64666</v>
      </c>
      <c r="E46">
        <v>5391.1484</v>
      </c>
      <c r="F46">
        <v>6180.4575000000004</v>
      </c>
      <c r="G46">
        <v>104.655437917504</v>
      </c>
      <c r="H46">
        <v>-55.948714318859501</v>
      </c>
      <c r="X46" s="1" t="s">
        <v>41</v>
      </c>
      <c r="Y46" s="2">
        <v>20479</v>
      </c>
      <c r="Z46">
        <v>5562.58</v>
      </c>
      <c r="AA46">
        <v>5548.4066999999995</v>
      </c>
      <c r="AB46">
        <v>104.653740596576</v>
      </c>
      <c r="AC46">
        <v>-55.952226267739299</v>
      </c>
      <c r="AG46" t="s">
        <v>150</v>
      </c>
      <c r="AH46">
        <v>104.653740596576</v>
      </c>
      <c r="AI46" t="s">
        <v>151</v>
      </c>
      <c r="AJ46">
        <v>-55.952226267739299</v>
      </c>
      <c r="AK46" t="s">
        <v>155</v>
      </c>
      <c r="AL46" t="s">
        <v>152</v>
      </c>
      <c r="AM46" t="s">
        <v>153</v>
      </c>
      <c r="AN46" s="1" t="s">
        <v>41</v>
      </c>
      <c r="AO46" t="s">
        <v>154</v>
      </c>
      <c r="AS46" s="1" t="s">
        <v>41</v>
      </c>
      <c r="AT46">
        <v>11</v>
      </c>
      <c r="AU46" s="2">
        <v>16.2</v>
      </c>
      <c r="AV46">
        <v>5562.58</v>
      </c>
      <c r="AW46">
        <v>5548.4066999999995</v>
      </c>
      <c r="AX46" s="17" t="s">
        <v>162</v>
      </c>
      <c r="AY46" s="17" t="s">
        <v>163</v>
      </c>
      <c r="BB46" s="1"/>
      <c r="BE46" s="6"/>
      <c r="BF46" s="2" t="s">
        <v>41</v>
      </c>
      <c r="BJ46" s="6"/>
      <c r="BK46" s="6"/>
      <c r="BL46" s="1" t="s">
        <v>41</v>
      </c>
      <c r="BM46">
        <v>11</v>
      </c>
      <c r="BN46" s="2">
        <v>16.2</v>
      </c>
      <c r="BO46">
        <v>5562.58</v>
      </c>
      <c r="BP46">
        <v>5548.4066999999995</v>
      </c>
      <c r="BQ46" s="6" t="s">
        <v>162</v>
      </c>
      <c r="BR46" s="6" t="s">
        <v>163</v>
      </c>
      <c r="BT46" s="2">
        <v>20479</v>
      </c>
      <c r="BU46">
        <v>104.653740596576</v>
      </c>
      <c r="BV46">
        <v>-55.952226267739299</v>
      </c>
      <c r="BZ46" s="1" t="s">
        <v>41</v>
      </c>
      <c r="CA46" s="2">
        <v>20479</v>
      </c>
      <c r="CB46">
        <v>5562.58</v>
      </c>
      <c r="CC46">
        <v>5548.4066999999995</v>
      </c>
      <c r="CD46">
        <v>104.653740596576</v>
      </c>
      <c r="CE46">
        <v>-55.952226267739299</v>
      </c>
      <c r="CG46" t="s">
        <v>150</v>
      </c>
      <c r="CH46">
        <v>104.653740596576</v>
      </c>
      <c r="CI46" t="s">
        <v>151</v>
      </c>
      <c r="CJ46">
        <v>-55.952226267739299</v>
      </c>
      <c r="CK46" t="s">
        <v>155</v>
      </c>
      <c r="CL46" t="s">
        <v>219</v>
      </c>
      <c r="CM46" t="s">
        <v>153</v>
      </c>
      <c r="CN46" s="1" t="s">
        <v>41</v>
      </c>
      <c r="CO46" t="s">
        <v>154</v>
      </c>
      <c r="CW46" s="1" t="s">
        <v>41</v>
      </c>
      <c r="CX46" s="2">
        <v>20479</v>
      </c>
      <c r="CY46">
        <v>5562.58</v>
      </c>
      <c r="CZ46">
        <v>5548.4066999999995</v>
      </c>
      <c r="DA46">
        <v>104.653740596576</v>
      </c>
      <c r="DB46">
        <v>-55.952226267739299</v>
      </c>
      <c r="DC46" s="6" t="s">
        <v>162</v>
      </c>
      <c r="DD46" s="6" t="s">
        <v>163</v>
      </c>
      <c r="DF46" s="6" t="s">
        <v>162</v>
      </c>
      <c r="DI46" s="6"/>
      <c r="DK46" s="6" t="s">
        <v>163</v>
      </c>
      <c r="DO46" t="s">
        <v>41</v>
      </c>
      <c r="DP46">
        <v>2.0211600000000001</v>
      </c>
      <c r="DQ46">
        <v>2.5578799999999999</v>
      </c>
      <c r="DR46">
        <v>3.5025400000000002</v>
      </c>
      <c r="EJ46" s="1" t="s">
        <v>41</v>
      </c>
      <c r="EK46">
        <v>11</v>
      </c>
      <c r="EL46" s="2">
        <v>16.2</v>
      </c>
      <c r="EM46">
        <v>5562.58</v>
      </c>
      <c r="EN46">
        <v>5548.4066999999995</v>
      </c>
      <c r="EO46" s="6" t="s">
        <v>162</v>
      </c>
      <c r="EP46" s="6" t="s">
        <v>163</v>
      </c>
      <c r="EZ46" s="1" t="s">
        <v>41</v>
      </c>
      <c r="FA46" s="2">
        <v>20479</v>
      </c>
      <c r="FB46">
        <v>5562.58</v>
      </c>
      <c r="FC46">
        <v>5548.4066999999995</v>
      </c>
      <c r="FD46">
        <v>104.653740596576</v>
      </c>
      <c r="FE46">
        <v>-55.952226267739299</v>
      </c>
      <c r="FF46" s="6" t="s">
        <v>162</v>
      </c>
      <c r="FG46" s="6" t="s">
        <v>163</v>
      </c>
      <c r="FI46" t="s">
        <v>150</v>
      </c>
      <c r="FJ46">
        <v>104.653740596576</v>
      </c>
      <c r="FK46" t="s">
        <v>151</v>
      </c>
      <c r="FL46">
        <v>-55.952226267739299</v>
      </c>
      <c r="FM46" t="s">
        <v>155</v>
      </c>
      <c r="FN46" t="s">
        <v>219</v>
      </c>
      <c r="FO46" t="s">
        <v>153</v>
      </c>
      <c r="FP46" s="1" t="s">
        <v>41</v>
      </c>
      <c r="FQ46" t="s">
        <v>154</v>
      </c>
      <c r="FS46" s="1" t="s">
        <v>41</v>
      </c>
      <c r="FT46">
        <v>11</v>
      </c>
      <c r="FU46" s="2">
        <v>16.2</v>
      </c>
      <c r="FV46">
        <v>5562.58</v>
      </c>
      <c r="FW46">
        <v>5548.4066999999995</v>
      </c>
      <c r="FX46" s="6" t="s">
        <v>162</v>
      </c>
      <c r="FY46" s="6" t="s">
        <v>163</v>
      </c>
      <c r="GB46" s="1" t="s">
        <v>41</v>
      </c>
      <c r="GC46">
        <v>104.653740596576</v>
      </c>
      <c r="GD46">
        <v>-55.952226267739299</v>
      </c>
      <c r="GE46" s="6" t="s">
        <v>162</v>
      </c>
      <c r="GF46">
        <v>2.0211600000000001</v>
      </c>
      <c r="GG46">
        <v>2.5578799999999999</v>
      </c>
      <c r="GH46">
        <v>3.5025400000000002</v>
      </c>
      <c r="GV46" s="6"/>
      <c r="HC46" s="6"/>
    </row>
    <row r="47" spans="1:211" x14ac:dyDescent="0.2">
      <c r="A47" s="1" t="s">
        <v>62</v>
      </c>
      <c r="B47">
        <v>62023</v>
      </c>
      <c r="D47" s="2">
        <v>62023</v>
      </c>
      <c r="E47">
        <v>5746.3869999999997</v>
      </c>
      <c r="F47">
        <v>5956.6409999999996</v>
      </c>
      <c r="G47">
        <v>104.651914525466</v>
      </c>
      <c r="H47">
        <v>-55.949958870206302</v>
      </c>
      <c r="X47" s="1" t="s">
        <v>42</v>
      </c>
      <c r="Y47" s="2">
        <v>14926</v>
      </c>
      <c r="Z47">
        <v>6993.7820000000002</v>
      </c>
      <c r="AA47">
        <v>4512.491</v>
      </c>
      <c r="AB47">
        <v>104.639542992255</v>
      </c>
      <c r="AC47">
        <v>-55.957985085612698</v>
      </c>
      <c r="AG47" t="s">
        <v>150</v>
      </c>
      <c r="AH47">
        <v>104.639542992255</v>
      </c>
      <c r="AI47" t="s">
        <v>151</v>
      </c>
      <c r="AJ47">
        <v>-55.957985085612698</v>
      </c>
      <c r="AK47" t="s">
        <v>155</v>
      </c>
      <c r="AL47" t="s">
        <v>152</v>
      </c>
      <c r="AM47" t="s">
        <v>153</v>
      </c>
      <c r="AN47" s="1" t="s">
        <v>42</v>
      </c>
      <c r="AO47" t="s">
        <v>154</v>
      </c>
      <c r="AS47" s="1" t="s">
        <v>42</v>
      </c>
      <c r="AT47">
        <v>11</v>
      </c>
      <c r="AU47" s="2">
        <v>16.3</v>
      </c>
      <c r="AV47">
        <v>6993.7820000000002</v>
      </c>
      <c r="AW47">
        <v>4512.491</v>
      </c>
      <c r="AX47" s="17" t="s">
        <v>162</v>
      </c>
      <c r="AY47" s="17" t="s">
        <v>163</v>
      </c>
      <c r="BB47" s="1"/>
      <c r="BE47" s="6"/>
      <c r="BF47" s="2" t="s">
        <v>42</v>
      </c>
      <c r="BJ47" s="6"/>
      <c r="BK47" s="6"/>
      <c r="BL47" s="1" t="s">
        <v>42</v>
      </c>
      <c r="BM47">
        <v>11</v>
      </c>
      <c r="BN47" s="2">
        <v>16.3</v>
      </c>
      <c r="BO47">
        <v>6993.7820000000002</v>
      </c>
      <c r="BP47">
        <v>4512.491</v>
      </c>
      <c r="BQ47" s="6" t="s">
        <v>162</v>
      </c>
      <c r="BR47" s="6" t="s">
        <v>163</v>
      </c>
      <c r="BT47" s="2">
        <v>14926</v>
      </c>
      <c r="BU47">
        <v>104.639542992255</v>
      </c>
      <c r="BV47">
        <v>-55.957985085612698</v>
      </c>
      <c r="BZ47" s="1" t="s">
        <v>42</v>
      </c>
      <c r="CA47" s="2">
        <v>14926</v>
      </c>
      <c r="CB47">
        <v>6993.7820000000002</v>
      </c>
      <c r="CC47">
        <v>4512.491</v>
      </c>
      <c r="CD47">
        <v>104.639542992255</v>
      </c>
      <c r="CE47">
        <v>-55.957985085612698</v>
      </c>
      <c r="CG47" t="s">
        <v>150</v>
      </c>
      <c r="CH47">
        <v>104.639542992255</v>
      </c>
      <c r="CI47" t="s">
        <v>151</v>
      </c>
      <c r="CJ47">
        <v>-55.957985085612698</v>
      </c>
      <c r="CK47" t="s">
        <v>155</v>
      </c>
      <c r="CL47" t="s">
        <v>219</v>
      </c>
      <c r="CM47" t="s">
        <v>153</v>
      </c>
      <c r="CN47" s="1" t="s">
        <v>42</v>
      </c>
      <c r="CO47" t="s">
        <v>154</v>
      </c>
      <c r="CW47" s="1" t="s">
        <v>42</v>
      </c>
      <c r="CX47" s="2">
        <v>14926</v>
      </c>
      <c r="CY47">
        <v>6993.7820000000002</v>
      </c>
      <c r="CZ47">
        <v>4512.491</v>
      </c>
      <c r="DA47">
        <v>104.639542992255</v>
      </c>
      <c r="DB47">
        <v>-55.957985085612698</v>
      </c>
      <c r="DC47" s="6" t="s">
        <v>162</v>
      </c>
      <c r="DD47" s="6" t="s">
        <v>163</v>
      </c>
      <c r="DF47" s="6" t="s">
        <v>162</v>
      </c>
      <c r="DI47" s="6"/>
      <c r="DK47" s="6" t="s">
        <v>163</v>
      </c>
      <c r="DO47" t="s">
        <v>42</v>
      </c>
      <c r="DP47">
        <v>2.0211600000000001</v>
      </c>
      <c r="DQ47">
        <v>2.5578799999999999</v>
      </c>
      <c r="DR47">
        <v>3.5025400000000002</v>
      </c>
      <c r="EJ47" s="1" t="s">
        <v>42</v>
      </c>
      <c r="EK47">
        <v>11</v>
      </c>
      <c r="EL47" s="2">
        <v>16.3</v>
      </c>
      <c r="EM47">
        <v>6993.7820000000002</v>
      </c>
      <c r="EN47">
        <v>4512.491</v>
      </c>
      <c r="EO47" s="6" t="s">
        <v>162</v>
      </c>
      <c r="EP47" s="6" t="s">
        <v>163</v>
      </c>
      <c r="EZ47" s="1" t="s">
        <v>42</v>
      </c>
      <c r="FA47" s="2">
        <v>14926</v>
      </c>
      <c r="FB47">
        <v>6993.7820000000002</v>
      </c>
      <c r="FC47">
        <v>4512.491</v>
      </c>
      <c r="FD47">
        <v>104.639542992255</v>
      </c>
      <c r="FE47">
        <v>-55.957985085612698</v>
      </c>
      <c r="FF47" s="6" t="s">
        <v>162</v>
      </c>
      <c r="FG47" s="6" t="s">
        <v>163</v>
      </c>
      <c r="FI47" t="s">
        <v>150</v>
      </c>
      <c r="FJ47">
        <v>104.639542992255</v>
      </c>
      <c r="FK47" t="s">
        <v>151</v>
      </c>
      <c r="FL47">
        <v>-55.957985085612698</v>
      </c>
      <c r="FM47" t="s">
        <v>155</v>
      </c>
      <c r="FN47" t="s">
        <v>219</v>
      </c>
      <c r="FO47" t="s">
        <v>153</v>
      </c>
      <c r="FP47" s="1" t="s">
        <v>42</v>
      </c>
      <c r="FQ47" t="s">
        <v>154</v>
      </c>
      <c r="FS47" s="1" t="s">
        <v>42</v>
      </c>
      <c r="FT47">
        <v>11</v>
      </c>
      <c r="FU47" s="2">
        <v>16.3</v>
      </c>
      <c r="FV47">
        <v>6993.7820000000002</v>
      </c>
      <c r="FW47">
        <v>4512.491</v>
      </c>
      <c r="FX47" s="6" t="s">
        <v>162</v>
      </c>
      <c r="FY47" s="6" t="s">
        <v>163</v>
      </c>
      <c r="GB47" s="1" t="s">
        <v>42</v>
      </c>
      <c r="GC47">
        <v>104.639542992255</v>
      </c>
      <c r="GD47">
        <v>-55.957985085612698</v>
      </c>
      <c r="GE47" s="6" t="s">
        <v>162</v>
      </c>
      <c r="GF47">
        <v>2.0211600000000001</v>
      </c>
      <c r="GG47">
        <v>2.5578799999999999</v>
      </c>
      <c r="GH47">
        <v>3.5025400000000002</v>
      </c>
      <c r="GU47" s="6"/>
      <c r="GV47" s="6"/>
      <c r="HA47" s="6"/>
      <c r="HC47" s="6"/>
    </row>
    <row r="48" spans="1:211" x14ac:dyDescent="0.2">
      <c r="A48" s="1" t="s">
        <v>63</v>
      </c>
      <c r="B48">
        <v>45024</v>
      </c>
      <c r="D48" s="2">
        <v>45024</v>
      </c>
      <c r="E48">
        <v>7163.1396000000004</v>
      </c>
      <c r="F48">
        <v>4824.5195000000003</v>
      </c>
      <c r="G48">
        <v>104.637861200731</v>
      </c>
      <c r="H48">
        <v>-55.956251928807497</v>
      </c>
      <c r="X48" s="1" t="s">
        <v>43</v>
      </c>
      <c r="Y48" s="2">
        <v>22385</v>
      </c>
      <c r="Z48">
        <v>5053.7407000000003</v>
      </c>
      <c r="AA48">
        <v>5862.9395000000004</v>
      </c>
      <c r="AB48">
        <v>104.65878763712399</v>
      </c>
      <c r="AC48">
        <v>-55.950477143878501</v>
      </c>
      <c r="AG48" t="s">
        <v>150</v>
      </c>
      <c r="AH48">
        <v>104.65878763712399</v>
      </c>
      <c r="AI48" t="s">
        <v>151</v>
      </c>
      <c r="AJ48">
        <v>-55.950477143878501</v>
      </c>
      <c r="AK48" t="s">
        <v>155</v>
      </c>
      <c r="AL48" t="s">
        <v>152</v>
      </c>
      <c r="AM48" t="s">
        <v>153</v>
      </c>
      <c r="AN48" s="1" t="s">
        <v>43</v>
      </c>
      <c r="AO48" t="s">
        <v>154</v>
      </c>
      <c r="AS48" s="1" t="s">
        <v>43</v>
      </c>
      <c r="AT48">
        <v>11</v>
      </c>
      <c r="AU48" s="2">
        <v>17.100000000000001</v>
      </c>
      <c r="AV48">
        <v>5053.7407000000003</v>
      </c>
      <c r="AW48">
        <v>5862.9395000000004</v>
      </c>
      <c r="AX48" s="17" t="s">
        <v>162</v>
      </c>
      <c r="AY48" s="17" t="s">
        <v>163</v>
      </c>
      <c r="BB48" s="1"/>
      <c r="BE48" s="6"/>
      <c r="BF48" s="2" t="s">
        <v>43</v>
      </c>
      <c r="BJ48" s="6"/>
      <c r="BK48" s="6"/>
      <c r="BL48" s="1" t="s">
        <v>43</v>
      </c>
      <c r="BM48">
        <v>11</v>
      </c>
      <c r="BN48" s="2">
        <v>17.100000000000001</v>
      </c>
      <c r="BO48">
        <v>5053.7407000000003</v>
      </c>
      <c r="BP48">
        <v>5862.9395000000004</v>
      </c>
      <c r="BQ48" s="6" t="s">
        <v>162</v>
      </c>
      <c r="BR48" s="6" t="s">
        <v>163</v>
      </c>
      <c r="BT48" s="2">
        <v>22385</v>
      </c>
      <c r="BU48">
        <v>104.65878763712399</v>
      </c>
      <c r="BV48">
        <v>-55.950477143878501</v>
      </c>
      <c r="BZ48" s="1" t="s">
        <v>43</v>
      </c>
      <c r="CA48" s="2">
        <v>22385</v>
      </c>
      <c r="CB48">
        <v>5053.7407000000003</v>
      </c>
      <c r="CC48">
        <v>5862.9395000000004</v>
      </c>
      <c r="CD48">
        <v>104.65878763712399</v>
      </c>
      <c r="CE48">
        <v>-55.950477143878501</v>
      </c>
      <c r="CG48" t="s">
        <v>150</v>
      </c>
      <c r="CH48">
        <v>104.65878763712399</v>
      </c>
      <c r="CI48" t="s">
        <v>151</v>
      </c>
      <c r="CJ48">
        <v>-55.950477143878501</v>
      </c>
      <c r="CK48" t="s">
        <v>155</v>
      </c>
      <c r="CL48" t="s">
        <v>219</v>
      </c>
      <c r="CM48" t="s">
        <v>153</v>
      </c>
      <c r="CN48" s="1" t="s">
        <v>43</v>
      </c>
      <c r="CO48" t="s">
        <v>154</v>
      </c>
      <c r="CW48" s="1" t="s">
        <v>43</v>
      </c>
      <c r="CX48" s="2">
        <v>22385</v>
      </c>
      <c r="CY48">
        <v>5053.7407000000003</v>
      </c>
      <c r="CZ48">
        <v>5862.9395000000004</v>
      </c>
      <c r="DA48">
        <v>104.65878763712399</v>
      </c>
      <c r="DB48">
        <v>-55.950477143878501</v>
      </c>
      <c r="DC48" s="6" t="s">
        <v>162</v>
      </c>
      <c r="DD48" s="6" t="s">
        <v>163</v>
      </c>
      <c r="DF48" s="6" t="s">
        <v>162</v>
      </c>
      <c r="DI48" s="6"/>
      <c r="DK48" s="6" t="s">
        <v>163</v>
      </c>
      <c r="DO48" s="10" t="s">
        <v>43</v>
      </c>
      <c r="DP48" s="10">
        <v>3.50705</v>
      </c>
      <c r="DQ48" s="10">
        <v>4.25</v>
      </c>
      <c r="DR48" s="10">
        <v>4.4994199999999998</v>
      </c>
      <c r="DU48" s="6">
        <v>3.50705</v>
      </c>
      <c r="DV48" s="6">
        <v>4.25</v>
      </c>
      <c r="DW48" s="6">
        <v>4.4994199999999998</v>
      </c>
      <c r="EJ48" s="1" t="s">
        <v>43</v>
      </c>
      <c r="EK48">
        <v>11</v>
      </c>
      <c r="EL48" s="2">
        <v>17.100000000000001</v>
      </c>
      <c r="EM48">
        <v>5053.7407000000003</v>
      </c>
      <c r="EN48">
        <v>5862.9395000000004</v>
      </c>
      <c r="EO48" s="6" t="s">
        <v>162</v>
      </c>
      <c r="EP48" s="6" t="s">
        <v>163</v>
      </c>
      <c r="EZ48" s="1" t="s">
        <v>43</v>
      </c>
      <c r="FA48" s="2">
        <v>22385</v>
      </c>
      <c r="FB48">
        <v>5053.7407000000003</v>
      </c>
      <c r="FC48">
        <v>5862.9395000000004</v>
      </c>
      <c r="FD48">
        <v>104.65878763712399</v>
      </c>
      <c r="FE48">
        <v>-55.950477143878501</v>
      </c>
      <c r="FF48" s="6" t="s">
        <v>162</v>
      </c>
      <c r="FG48" s="6" t="s">
        <v>163</v>
      </c>
      <c r="FI48" t="s">
        <v>150</v>
      </c>
      <c r="FJ48">
        <v>104.65878763712399</v>
      </c>
      <c r="FK48" t="s">
        <v>151</v>
      </c>
      <c r="FL48">
        <v>-55.950477143878501</v>
      </c>
      <c r="FM48" t="s">
        <v>155</v>
      </c>
      <c r="FN48" t="s">
        <v>219</v>
      </c>
      <c r="FO48" t="s">
        <v>153</v>
      </c>
      <c r="FP48" s="1" t="s">
        <v>43</v>
      </c>
      <c r="FQ48" t="s">
        <v>154</v>
      </c>
      <c r="FS48" s="1" t="s">
        <v>43</v>
      </c>
      <c r="FT48">
        <v>11</v>
      </c>
      <c r="FU48" s="2">
        <v>17.100000000000001</v>
      </c>
      <c r="FV48">
        <v>5053.7407000000003</v>
      </c>
      <c r="FW48">
        <v>5862.9395000000004</v>
      </c>
      <c r="FX48" s="6" t="s">
        <v>162</v>
      </c>
      <c r="FY48" s="6" t="s">
        <v>163</v>
      </c>
      <c r="GB48" s="1" t="s">
        <v>43</v>
      </c>
      <c r="GC48">
        <v>104.65878763712399</v>
      </c>
      <c r="GD48">
        <v>-55.950477143878501</v>
      </c>
      <c r="GE48" s="6" t="s">
        <v>162</v>
      </c>
      <c r="GF48">
        <v>3.50705</v>
      </c>
      <c r="GG48">
        <v>4.25</v>
      </c>
      <c r="GH48">
        <v>4.4994199999999998</v>
      </c>
      <c r="GU48" s="6"/>
      <c r="GV48" s="6"/>
      <c r="HA48" s="6"/>
      <c r="HC48" s="6"/>
    </row>
    <row r="49" spans="1:211" x14ac:dyDescent="0.2">
      <c r="A49" s="1" t="s">
        <v>64</v>
      </c>
      <c r="B49">
        <v>69719</v>
      </c>
      <c r="D49" s="2">
        <v>69719</v>
      </c>
      <c r="E49">
        <v>5031.4296999999997</v>
      </c>
      <c r="F49">
        <v>6584.7606999999998</v>
      </c>
      <c r="G49">
        <v>104.659004370247</v>
      </c>
      <c r="H49">
        <v>-55.946466946681298</v>
      </c>
      <c r="X49" s="1" t="s">
        <v>44</v>
      </c>
      <c r="Y49" s="2">
        <v>20738</v>
      </c>
      <c r="Z49">
        <v>5501.4263000000001</v>
      </c>
      <c r="AA49">
        <v>5594.3994000000002</v>
      </c>
      <c r="AB49">
        <v>104.654347141646</v>
      </c>
      <c r="AC49">
        <v>-55.951970557084799</v>
      </c>
      <c r="AG49" t="s">
        <v>150</v>
      </c>
      <c r="AH49">
        <v>104.654347141646</v>
      </c>
      <c r="AI49" t="s">
        <v>151</v>
      </c>
      <c r="AJ49">
        <v>-55.951970557084799</v>
      </c>
      <c r="AK49" t="s">
        <v>155</v>
      </c>
      <c r="AL49" t="s">
        <v>152</v>
      </c>
      <c r="AM49" t="s">
        <v>153</v>
      </c>
      <c r="AN49" s="1" t="s">
        <v>44</v>
      </c>
      <c r="AO49" t="s">
        <v>154</v>
      </c>
      <c r="AS49" s="1" t="s">
        <v>44</v>
      </c>
      <c r="AT49">
        <v>11</v>
      </c>
      <c r="AU49" s="2">
        <v>17.2</v>
      </c>
      <c r="AV49">
        <v>5501.4263000000001</v>
      </c>
      <c r="AW49">
        <v>5594.3994000000002</v>
      </c>
      <c r="AX49" s="17" t="s">
        <v>162</v>
      </c>
      <c r="AY49" s="17" t="s">
        <v>163</v>
      </c>
      <c r="BB49" s="1"/>
      <c r="BE49" s="6"/>
      <c r="BF49" s="2" t="s">
        <v>44</v>
      </c>
      <c r="BI49" s="6"/>
      <c r="BJ49" s="6"/>
      <c r="BK49" s="6"/>
      <c r="BL49" s="1" t="s">
        <v>44</v>
      </c>
      <c r="BM49">
        <v>11</v>
      </c>
      <c r="BN49" s="2">
        <v>17.2</v>
      </c>
      <c r="BO49">
        <v>5501.4263000000001</v>
      </c>
      <c r="BP49">
        <v>5594.3994000000002</v>
      </c>
      <c r="BQ49" s="6" t="s">
        <v>162</v>
      </c>
      <c r="BR49" s="6" t="s">
        <v>163</v>
      </c>
      <c r="BT49" s="2">
        <v>20738</v>
      </c>
      <c r="BU49">
        <v>104.654347141646</v>
      </c>
      <c r="BV49">
        <v>-55.951970557084799</v>
      </c>
      <c r="BZ49" s="1" t="s">
        <v>44</v>
      </c>
      <c r="CA49" s="2">
        <v>20738</v>
      </c>
      <c r="CB49">
        <v>5501.4263000000001</v>
      </c>
      <c r="CC49">
        <v>5594.3994000000002</v>
      </c>
      <c r="CD49">
        <v>104.654347141646</v>
      </c>
      <c r="CE49">
        <v>-55.951970557084799</v>
      </c>
      <c r="CG49" t="s">
        <v>150</v>
      </c>
      <c r="CH49">
        <v>104.654347141646</v>
      </c>
      <c r="CI49" t="s">
        <v>151</v>
      </c>
      <c r="CJ49">
        <v>-55.951970557084799</v>
      </c>
      <c r="CK49" t="s">
        <v>155</v>
      </c>
      <c r="CL49" t="s">
        <v>219</v>
      </c>
      <c r="CM49" t="s">
        <v>153</v>
      </c>
      <c r="CN49" s="1" t="s">
        <v>44</v>
      </c>
      <c r="CO49" t="s">
        <v>154</v>
      </c>
      <c r="CW49" s="1" t="s">
        <v>44</v>
      </c>
      <c r="CX49" s="2">
        <v>20738</v>
      </c>
      <c r="CY49">
        <v>5501.4263000000001</v>
      </c>
      <c r="CZ49">
        <v>5594.3994000000002</v>
      </c>
      <c r="DA49">
        <v>104.654347141646</v>
      </c>
      <c r="DB49">
        <v>-55.951970557084799</v>
      </c>
      <c r="DC49" s="6" t="s">
        <v>162</v>
      </c>
      <c r="DD49" s="6" t="s">
        <v>163</v>
      </c>
      <c r="DF49" s="6" t="s">
        <v>162</v>
      </c>
      <c r="DI49" s="6"/>
      <c r="DK49" s="6" t="s">
        <v>163</v>
      </c>
      <c r="DO49" s="10" t="s">
        <v>44</v>
      </c>
      <c r="DP49" s="10">
        <v>3.50705</v>
      </c>
      <c r="DQ49" s="10">
        <v>4.25</v>
      </c>
      <c r="DR49" s="10">
        <v>4.4994199999999998</v>
      </c>
      <c r="EJ49" s="1" t="s">
        <v>44</v>
      </c>
      <c r="EK49">
        <v>11</v>
      </c>
      <c r="EL49" s="2">
        <v>17.2</v>
      </c>
      <c r="EM49">
        <v>5501.4263000000001</v>
      </c>
      <c r="EN49">
        <v>5594.3994000000002</v>
      </c>
      <c r="EO49" s="6" t="s">
        <v>162</v>
      </c>
      <c r="EP49" s="6" t="s">
        <v>163</v>
      </c>
      <c r="EZ49" s="1" t="s">
        <v>44</v>
      </c>
      <c r="FA49" s="2">
        <v>20738</v>
      </c>
      <c r="FB49">
        <v>5501.4263000000001</v>
      </c>
      <c r="FC49">
        <v>5594.3994000000002</v>
      </c>
      <c r="FD49">
        <v>104.654347141646</v>
      </c>
      <c r="FE49">
        <v>-55.951970557084799</v>
      </c>
      <c r="FF49" s="6" t="s">
        <v>162</v>
      </c>
      <c r="FG49" s="6" t="s">
        <v>163</v>
      </c>
      <c r="FI49" t="s">
        <v>150</v>
      </c>
      <c r="FJ49">
        <v>104.654347141646</v>
      </c>
      <c r="FK49" t="s">
        <v>151</v>
      </c>
      <c r="FL49">
        <v>-55.951970557084799</v>
      </c>
      <c r="FM49" t="s">
        <v>155</v>
      </c>
      <c r="FN49" t="s">
        <v>219</v>
      </c>
      <c r="FO49" t="s">
        <v>153</v>
      </c>
      <c r="FP49" s="1" t="s">
        <v>44</v>
      </c>
      <c r="FQ49" t="s">
        <v>154</v>
      </c>
      <c r="FS49" s="1" t="s">
        <v>44</v>
      </c>
      <c r="FT49">
        <v>11</v>
      </c>
      <c r="FU49" s="2">
        <v>17.2</v>
      </c>
      <c r="FV49">
        <v>5501.4263000000001</v>
      </c>
      <c r="FW49">
        <v>5594.3994000000002</v>
      </c>
      <c r="FX49" s="6" t="s">
        <v>162</v>
      </c>
      <c r="FY49" s="6" t="s">
        <v>163</v>
      </c>
      <c r="GB49" s="1" t="s">
        <v>44</v>
      </c>
      <c r="GC49">
        <v>104.654347141646</v>
      </c>
      <c r="GD49">
        <v>-55.951970557084799</v>
      </c>
      <c r="GE49" s="6" t="s">
        <v>162</v>
      </c>
      <c r="GF49">
        <v>3.50705</v>
      </c>
      <c r="GG49">
        <v>4.25</v>
      </c>
      <c r="GH49">
        <v>4.4994199999999998</v>
      </c>
      <c r="GU49" s="6"/>
      <c r="GV49" s="6"/>
      <c r="HA49" s="6"/>
      <c r="HC49" s="6"/>
    </row>
    <row r="50" spans="1:211" x14ac:dyDescent="0.2">
      <c r="A50" s="3" t="s">
        <v>65</v>
      </c>
      <c r="B50" s="4">
        <v>60178</v>
      </c>
      <c r="C50" s="4"/>
      <c r="D50" s="5">
        <v>60178</v>
      </c>
      <c r="E50" s="4">
        <v>6212.0119999999997</v>
      </c>
      <c r="F50" s="4">
        <v>5876.8915999999999</v>
      </c>
      <c r="G50" s="4">
        <v>104.647294923068</v>
      </c>
      <c r="H50" s="4">
        <v>-55.950403248089799</v>
      </c>
      <c r="X50" s="1" t="s">
        <v>45</v>
      </c>
      <c r="Y50" s="2">
        <v>14835</v>
      </c>
      <c r="Z50">
        <v>7026.5159999999996</v>
      </c>
      <c r="AA50">
        <v>4493.3236999999999</v>
      </c>
      <c r="AB50">
        <v>104.63921820460899</v>
      </c>
      <c r="AC50">
        <v>-55.958091637878397</v>
      </c>
      <c r="AG50" t="s">
        <v>150</v>
      </c>
      <c r="AH50">
        <v>104.63921820460899</v>
      </c>
      <c r="AI50" t="s">
        <v>151</v>
      </c>
      <c r="AJ50">
        <v>-55.958091637878397</v>
      </c>
      <c r="AK50" t="s">
        <v>155</v>
      </c>
      <c r="AL50" t="s">
        <v>152</v>
      </c>
      <c r="AM50" t="s">
        <v>153</v>
      </c>
      <c r="AN50" s="1" t="s">
        <v>45</v>
      </c>
      <c r="AO50" t="s">
        <v>154</v>
      </c>
      <c r="AS50" s="1" t="s">
        <v>45</v>
      </c>
      <c r="AT50">
        <v>11</v>
      </c>
      <c r="AU50" s="2">
        <v>17.3</v>
      </c>
      <c r="AV50">
        <v>7026.5159999999996</v>
      </c>
      <c r="AW50">
        <v>4493.3236999999999</v>
      </c>
      <c r="AX50" s="17" t="s">
        <v>162</v>
      </c>
      <c r="AY50" s="17" t="s">
        <v>163</v>
      </c>
      <c r="BB50" s="1"/>
      <c r="BE50" s="6"/>
      <c r="BF50" s="2" t="s">
        <v>45</v>
      </c>
      <c r="BJ50" s="6"/>
      <c r="BK50" s="6"/>
      <c r="BL50" s="1" t="s">
        <v>45</v>
      </c>
      <c r="BM50">
        <v>11</v>
      </c>
      <c r="BN50" s="2">
        <v>17.3</v>
      </c>
      <c r="BO50">
        <v>7026.5159999999996</v>
      </c>
      <c r="BP50">
        <v>4493.3236999999999</v>
      </c>
      <c r="BQ50" s="6" t="s">
        <v>162</v>
      </c>
      <c r="BR50" s="6" t="s">
        <v>163</v>
      </c>
      <c r="BT50" s="2">
        <v>14835</v>
      </c>
      <c r="BU50">
        <v>104.63921820460899</v>
      </c>
      <c r="BV50">
        <v>-55.958091637878397</v>
      </c>
      <c r="BZ50" s="1" t="s">
        <v>45</v>
      </c>
      <c r="CA50" s="2">
        <v>14835</v>
      </c>
      <c r="CB50">
        <v>7026.5159999999996</v>
      </c>
      <c r="CC50">
        <v>4493.3236999999999</v>
      </c>
      <c r="CD50">
        <v>104.63921820460899</v>
      </c>
      <c r="CE50">
        <v>-55.958091637878397</v>
      </c>
      <c r="CG50" t="s">
        <v>150</v>
      </c>
      <c r="CH50">
        <v>104.63921820460899</v>
      </c>
      <c r="CI50" t="s">
        <v>151</v>
      </c>
      <c r="CJ50">
        <v>-55.958091637878397</v>
      </c>
      <c r="CK50" t="s">
        <v>155</v>
      </c>
      <c r="CL50" t="s">
        <v>219</v>
      </c>
      <c r="CM50" t="s">
        <v>153</v>
      </c>
      <c r="CN50" s="1" t="s">
        <v>45</v>
      </c>
      <c r="CO50" t="s">
        <v>154</v>
      </c>
      <c r="CW50" s="1" t="s">
        <v>45</v>
      </c>
      <c r="CX50" s="2">
        <v>14835</v>
      </c>
      <c r="CY50">
        <v>7026.5159999999996</v>
      </c>
      <c r="CZ50">
        <v>4493.3236999999999</v>
      </c>
      <c r="DA50">
        <v>104.63921820460899</v>
      </c>
      <c r="DB50">
        <v>-55.958091637878397</v>
      </c>
      <c r="DC50" s="6" t="s">
        <v>162</v>
      </c>
      <c r="DD50" s="6" t="s">
        <v>163</v>
      </c>
      <c r="DF50" s="6" t="s">
        <v>162</v>
      </c>
      <c r="DI50" s="6"/>
      <c r="DK50" s="6" t="s">
        <v>163</v>
      </c>
      <c r="DO50" s="10" t="s">
        <v>45</v>
      </c>
      <c r="DP50" s="10">
        <v>3.50705</v>
      </c>
      <c r="DQ50" s="10">
        <v>4.25</v>
      </c>
      <c r="DR50" s="10">
        <v>4.4994199999999998</v>
      </c>
      <c r="EJ50" s="1" t="s">
        <v>45</v>
      </c>
      <c r="EK50">
        <v>11</v>
      </c>
      <c r="EL50" s="2">
        <v>17.3</v>
      </c>
      <c r="EM50">
        <v>7026.5159999999996</v>
      </c>
      <c r="EN50">
        <v>4493.3236999999999</v>
      </c>
      <c r="EO50" s="6" t="s">
        <v>162</v>
      </c>
      <c r="EP50" s="6" t="s">
        <v>163</v>
      </c>
      <c r="EZ50" s="1" t="s">
        <v>45</v>
      </c>
      <c r="FA50" s="2">
        <v>14835</v>
      </c>
      <c r="FB50">
        <v>7026.5159999999996</v>
      </c>
      <c r="FC50">
        <v>4493.3236999999999</v>
      </c>
      <c r="FD50">
        <v>104.63921820460899</v>
      </c>
      <c r="FE50">
        <v>-55.958091637878397</v>
      </c>
      <c r="FF50" s="6" t="s">
        <v>162</v>
      </c>
      <c r="FG50" s="6" t="s">
        <v>163</v>
      </c>
      <c r="FI50" t="s">
        <v>150</v>
      </c>
      <c r="FJ50">
        <v>104.63921820460899</v>
      </c>
      <c r="FK50" t="s">
        <v>151</v>
      </c>
      <c r="FL50">
        <v>-55.958091637878397</v>
      </c>
      <c r="FM50" t="s">
        <v>155</v>
      </c>
      <c r="FN50" t="s">
        <v>219</v>
      </c>
      <c r="FO50" t="s">
        <v>153</v>
      </c>
      <c r="FP50" s="1" t="s">
        <v>45</v>
      </c>
      <c r="FQ50" t="s">
        <v>154</v>
      </c>
      <c r="FS50" s="1" t="s">
        <v>45</v>
      </c>
      <c r="FT50">
        <v>11</v>
      </c>
      <c r="FU50" s="2">
        <v>17.3</v>
      </c>
      <c r="FV50">
        <v>7026.5159999999996</v>
      </c>
      <c r="FW50">
        <v>4493.3236999999999</v>
      </c>
      <c r="FX50" s="6" t="s">
        <v>162</v>
      </c>
      <c r="FY50" s="6" t="s">
        <v>163</v>
      </c>
      <c r="GB50" s="1" t="s">
        <v>45</v>
      </c>
      <c r="GC50">
        <v>104.63921820460899</v>
      </c>
      <c r="GD50">
        <v>-55.958091637878397</v>
      </c>
      <c r="GE50" s="6" t="s">
        <v>162</v>
      </c>
      <c r="GF50">
        <v>3.50705</v>
      </c>
      <c r="GG50">
        <v>4.25</v>
      </c>
      <c r="GH50">
        <v>4.4994199999999998</v>
      </c>
      <c r="GU50" s="9"/>
      <c r="GV50" s="9"/>
      <c r="HA50" s="9"/>
      <c r="HC50" s="9"/>
    </row>
    <row r="51" spans="1:211" x14ac:dyDescent="0.2">
      <c r="A51" s="1" t="s">
        <v>66</v>
      </c>
      <c r="B51">
        <v>50478</v>
      </c>
      <c r="D51" s="2">
        <v>50478</v>
      </c>
      <c r="E51">
        <v>6917.9669999999996</v>
      </c>
      <c r="F51">
        <v>5233.9984999999997</v>
      </c>
      <c r="G51">
        <v>104.64029269343</v>
      </c>
      <c r="H51">
        <v>-55.953976555296499</v>
      </c>
      <c r="X51" s="1" t="s">
        <v>46</v>
      </c>
      <c r="Y51" s="2">
        <v>22315</v>
      </c>
      <c r="Z51">
        <v>5088.3783999999996</v>
      </c>
      <c r="AA51">
        <v>5840.2870000000003</v>
      </c>
      <c r="AB51">
        <v>104.65844409750601</v>
      </c>
      <c r="AC51">
        <v>-55.950603113846498</v>
      </c>
      <c r="AG51" t="s">
        <v>150</v>
      </c>
      <c r="AH51">
        <v>104.65844409750601</v>
      </c>
      <c r="AI51" t="s">
        <v>151</v>
      </c>
      <c r="AJ51">
        <v>-55.950603113846498</v>
      </c>
      <c r="AK51" t="s">
        <v>155</v>
      </c>
      <c r="AL51" t="s">
        <v>152</v>
      </c>
      <c r="AM51" t="s">
        <v>153</v>
      </c>
      <c r="AN51" s="1" t="s">
        <v>46</v>
      </c>
      <c r="AO51" t="s">
        <v>154</v>
      </c>
      <c r="AS51" s="1" t="s">
        <v>46</v>
      </c>
      <c r="AT51">
        <v>11</v>
      </c>
      <c r="AU51" s="2">
        <v>18.100000000000001</v>
      </c>
      <c r="AV51">
        <v>5088.3783999999996</v>
      </c>
      <c r="AW51">
        <v>5840.2870000000003</v>
      </c>
      <c r="AX51" s="17" t="s">
        <v>162</v>
      </c>
      <c r="AY51" s="17" t="s">
        <v>163</v>
      </c>
      <c r="BB51" s="1"/>
      <c r="BE51" s="6"/>
      <c r="BF51" s="2" t="s">
        <v>46</v>
      </c>
      <c r="BJ51" s="6"/>
      <c r="BK51" s="6"/>
      <c r="BL51" s="1" t="s">
        <v>46</v>
      </c>
      <c r="BM51">
        <v>11</v>
      </c>
      <c r="BN51" s="2">
        <v>18.100000000000001</v>
      </c>
      <c r="BO51">
        <v>5088.3783999999996</v>
      </c>
      <c r="BP51">
        <v>5840.2870000000003</v>
      </c>
      <c r="BQ51" s="6" t="s">
        <v>162</v>
      </c>
      <c r="BR51" s="6" t="s">
        <v>163</v>
      </c>
      <c r="BT51" s="2">
        <v>22315</v>
      </c>
      <c r="BU51">
        <v>104.65844409750601</v>
      </c>
      <c r="BV51">
        <v>-55.950603113846498</v>
      </c>
      <c r="BZ51" s="1" t="s">
        <v>46</v>
      </c>
      <c r="CA51" s="2">
        <v>22315</v>
      </c>
      <c r="CB51">
        <v>5088.3783999999996</v>
      </c>
      <c r="CC51">
        <v>5840.2870000000003</v>
      </c>
      <c r="CD51">
        <v>104.65844409750601</v>
      </c>
      <c r="CE51">
        <v>-55.950603113846498</v>
      </c>
      <c r="CG51" t="s">
        <v>150</v>
      </c>
      <c r="CH51">
        <v>104.65844409750601</v>
      </c>
      <c r="CI51" t="s">
        <v>151</v>
      </c>
      <c r="CJ51">
        <v>-55.950603113846498</v>
      </c>
      <c r="CK51" t="s">
        <v>155</v>
      </c>
      <c r="CL51" t="s">
        <v>219</v>
      </c>
      <c r="CM51" t="s">
        <v>153</v>
      </c>
      <c r="CN51" s="1" t="s">
        <v>46</v>
      </c>
      <c r="CO51" t="s">
        <v>154</v>
      </c>
      <c r="CW51" s="1" t="s">
        <v>46</v>
      </c>
      <c r="CX51" s="2">
        <v>22315</v>
      </c>
      <c r="CY51">
        <v>5088.3783999999996</v>
      </c>
      <c r="CZ51">
        <v>5840.2870000000003</v>
      </c>
      <c r="DA51">
        <v>104.65844409750601</v>
      </c>
      <c r="DB51">
        <v>-55.950603113846498</v>
      </c>
      <c r="DC51" s="6" t="s">
        <v>162</v>
      </c>
      <c r="DD51" s="6" t="s">
        <v>163</v>
      </c>
      <c r="DF51" s="6" t="s">
        <v>162</v>
      </c>
      <c r="DI51" s="6"/>
      <c r="DK51" s="6" t="s">
        <v>163</v>
      </c>
      <c r="DO51" t="s">
        <v>46</v>
      </c>
      <c r="DP51">
        <v>2.0211600000000001</v>
      </c>
      <c r="DQ51">
        <v>2.6366900000000002</v>
      </c>
      <c r="DR51">
        <v>2.6863700000000001</v>
      </c>
      <c r="EJ51" s="1" t="s">
        <v>46</v>
      </c>
      <c r="EK51">
        <v>11</v>
      </c>
      <c r="EL51" s="2">
        <v>18.100000000000001</v>
      </c>
      <c r="EM51">
        <v>5088.3783999999996</v>
      </c>
      <c r="EN51">
        <v>5840.2870000000003</v>
      </c>
      <c r="EO51" s="6" t="s">
        <v>162</v>
      </c>
      <c r="EP51" s="6" t="s">
        <v>163</v>
      </c>
      <c r="EZ51" s="1" t="s">
        <v>46</v>
      </c>
      <c r="FA51" s="2">
        <v>22315</v>
      </c>
      <c r="FB51">
        <v>5088.3783999999996</v>
      </c>
      <c r="FC51">
        <v>5840.2870000000003</v>
      </c>
      <c r="FD51">
        <v>104.65844409750601</v>
      </c>
      <c r="FE51">
        <v>-55.950603113846498</v>
      </c>
      <c r="FF51" s="6" t="s">
        <v>162</v>
      </c>
      <c r="FG51" s="6" t="s">
        <v>163</v>
      </c>
      <c r="FI51" t="s">
        <v>150</v>
      </c>
      <c r="FJ51">
        <v>104.65844409750601</v>
      </c>
      <c r="FK51" t="s">
        <v>151</v>
      </c>
      <c r="FL51">
        <v>-55.950603113846498</v>
      </c>
      <c r="FM51" t="s">
        <v>155</v>
      </c>
      <c r="FN51" t="s">
        <v>219</v>
      </c>
      <c r="FO51" t="s">
        <v>153</v>
      </c>
      <c r="FP51" s="1" t="s">
        <v>46</v>
      </c>
      <c r="FQ51" t="s">
        <v>154</v>
      </c>
      <c r="FS51" s="1" t="s">
        <v>46</v>
      </c>
      <c r="FT51">
        <v>11</v>
      </c>
      <c r="FU51" s="2">
        <v>18.100000000000001</v>
      </c>
      <c r="FV51">
        <v>5088.3783999999996</v>
      </c>
      <c r="FW51">
        <v>5840.2870000000003</v>
      </c>
      <c r="FX51" s="6" t="s">
        <v>162</v>
      </c>
      <c r="FY51" s="6" t="s">
        <v>163</v>
      </c>
      <c r="GB51" s="1" t="s">
        <v>46</v>
      </c>
      <c r="GC51">
        <v>104.65844409750601</v>
      </c>
      <c r="GD51">
        <v>-55.950603113846498</v>
      </c>
      <c r="GE51" s="6" t="s">
        <v>162</v>
      </c>
      <c r="GF51">
        <v>2.0211600000000001</v>
      </c>
      <c r="GG51">
        <v>2.6366900000000002</v>
      </c>
      <c r="GH51">
        <v>2.6863700000000001</v>
      </c>
      <c r="GU51" s="9"/>
      <c r="GV51" s="9"/>
      <c r="HA51" s="9"/>
      <c r="HC51" s="9"/>
    </row>
    <row r="52" spans="1:211" x14ac:dyDescent="0.2">
      <c r="A52" s="3" t="s">
        <v>67</v>
      </c>
      <c r="B52" s="4">
        <v>67856</v>
      </c>
      <c r="C52" s="4"/>
      <c r="D52" s="5">
        <v>67856</v>
      </c>
      <c r="E52" s="4">
        <v>5268.2370000000001</v>
      </c>
      <c r="F52" s="4">
        <v>6439.5810000000001</v>
      </c>
      <c r="G52" s="4">
        <v>104.656655841347</v>
      </c>
      <c r="H52" s="4">
        <v>-55.947274330650799</v>
      </c>
      <c r="X52" s="1" t="s">
        <v>47</v>
      </c>
      <c r="Y52" s="5">
        <v>20832</v>
      </c>
      <c r="Z52" s="4">
        <v>5428.3905999999997</v>
      </c>
      <c r="AA52" s="4">
        <v>5625.3774000000003</v>
      </c>
      <c r="AB52" s="4">
        <v>104.655071664986</v>
      </c>
      <c r="AC52" s="4">
        <v>-55.951798219167102</v>
      </c>
      <c r="AG52" t="s">
        <v>150</v>
      </c>
      <c r="AH52" s="4">
        <v>104.655071664986</v>
      </c>
      <c r="AI52" t="s">
        <v>151</v>
      </c>
      <c r="AJ52" s="4">
        <v>-55.951798219167102</v>
      </c>
      <c r="AK52" t="s">
        <v>155</v>
      </c>
      <c r="AL52" t="s">
        <v>152</v>
      </c>
      <c r="AM52" t="s">
        <v>153</v>
      </c>
      <c r="AN52" s="1" t="s">
        <v>47</v>
      </c>
      <c r="AO52" t="s">
        <v>154</v>
      </c>
      <c r="AS52" s="1" t="s">
        <v>47</v>
      </c>
      <c r="AT52">
        <v>11</v>
      </c>
      <c r="AU52" s="2">
        <v>18.2</v>
      </c>
      <c r="AV52" s="4">
        <v>5428.3905999999997</v>
      </c>
      <c r="AW52" s="4">
        <v>5625.3774000000003</v>
      </c>
      <c r="AX52" s="17" t="s">
        <v>162</v>
      </c>
      <c r="AY52" s="17" t="s">
        <v>163</v>
      </c>
      <c r="BB52" s="1"/>
      <c r="BE52" s="6"/>
      <c r="BF52" s="2" t="s">
        <v>47</v>
      </c>
      <c r="BJ52" s="6"/>
      <c r="BK52" s="6"/>
      <c r="BL52" s="1" t="s">
        <v>47</v>
      </c>
      <c r="BM52">
        <v>11</v>
      </c>
      <c r="BN52" s="2">
        <v>18.2</v>
      </c>
      <c r="BO52" s="4">
        <v>5428.3905999999997</v>
      </c>
      <c r="BP52" s="4">
        <v>5625.3774000000003</v>
      </c>
      <c r="BQ52" s="6" t="s">
        <v>162</v>
      </c>
      <c r="BR52" s="6" t="s">
        <v>163</v>
      </c>
      <c r="BT52" s="5">
        <v>20832</v>
      </c>
      <c r="BU52" s="4">
        <v>104.655071664986</v>
      </c>
      <c r="BV52" s="4">
        <v>-55.951798219167102</v>
      </c>
      <c r="BZ52" s="1" t="s">
        <v>47</v>
      </c>
      <c r="CA52" s="5">
        <v>20832</v>
      </c>
      <c r="CB52" s="4">
        <v>5428.3905999999997</v>
      </c>
      <c r="CC52" s="4">
        <v>5625.3774000000003</v>
      </c>
      <c r="CD52" s="4">
        <v>104.655071664986</v>
      </c>
      <c r="CE52" s="4">
        <v>-55.951798219167102</v>
      </c>
      <c r="CG52" t="s">
        <v>150</v>
      </c>
      <c r="CH52" s="4">
        <v>104.655071664986</v>
      </c>
      <c r="CI52" t="s">
        <v>151</v>
      </c>
      <c r="CJ52" s="4">
        <v>-55.951798219167102</v>
      </c>
      <c r="CK52" t="s">
        <v>155</v>
      </c>
      <c r="CL52" t="s">
        <v>219</v>
      </c>
      <c r="CM52" t="s">
        <v>153</v>
      </c>
      <c r="CN52" s="1" t="s">
        <v>47</v>
      </c>
      <c r="CO52" t="s">
        <v>154</v>
      </c>
      <c r="CW52" s="1" t="s">
        <v>47</v>
      </c>
      <c r="CX52" s="5">
        <v>20832</v>
      </c>
      <c r="CY52" s="4">
        <v>5428.3905999999997</v>
      </c>
      <c r="CZ52" s="4">
        <v>5625.3774000000003</v>
      </c>
      <c r="DA52" s="4">
        <v>104.655071664986</v>
      </c>
      <c r="DB52" s="4">
        <v>-55.951798219167102</v>
      </c>
      <c r="DC52" s="6" t="s">
        <v>162</v>
      </c>
      <c r="DD52" s="6" t="s">
        <v>163</v>
      </c>
      <c r="DF52" s="6" t="s">
        <v>162</v>
      </c>
      <c r="DI52" s="6"/>
      <c r="DK52" s="6" t="s">
        <v>163</v>
      </c>
      <c r="DO52" t="s">
        <v>47</v>
      </c>
      <c r="DP52">
        <v>2.0211600000000001</v>
      </c>
      <c r="DQ52">
        <v>2.6366900000000002</v>
      </c>
      <c r="DR52">
        <v>3.5025400000000002</v>
      </c>
      <c r="EJ52" s="1" t="s">
        <v>47</v>
      </c>
      <c r="EK52">
        <v>11</v>
      </c>
      <c r="EL52" s="2">
        <v>18.2</v>
      </c>
      <c r="EM52" s="4">
        <v>5428.3905999999997</v>
      </c>
      <c r="EN52" s="4">
        <v>5625.3774000000003</v>
      </c>
      <c r="EO52" s="6" t="s">
        <v>162</v>
      </c>
      <c r="EP52" s="6" t="s">
        <v>163</v>
      </c>
      <c r="EZ52" s="1" t="s">
        <v>47</v>
      </c>
      <c r="FA52" s="5">
        <v>20832</v>
      </c>
      <c r="FB52" s="4">
        <v>5428.3905999999997</v>
      </c>
      <c r="FC52" s="4">
        <v>5625.3774000000003</v>
      </c>
      <c r="FD52" s="4">
        <v>104.655071664986</v>
      </c>
      <c r="FE52" s="4">
        <v>-55.951798219167102</v>
      </c>
      <c r="FF52" s="6" t="s">
        <v>162</v>
      </c>
      <c r="FG52" s="6" t="s">
        <v>163</v>
      </c>
      <c r="FI52" t="s">
        <v>150</v>
      </c>
      <c r="FJ52" s="4">
        <v>104.655071664986</v>
      </c>
      <c r="FK52" t="s">
        <v>151</v>
      </c>
      <c r="FL52" s="4">
        <v>-55.951798219167102</v>
      </c>
      <c r="FM52" t="s">
        <v>155</v>
      </c>
      <c r="FN52" t="s">
        <v>219</v>
      </c>
      <c r="FO52" t="s">
        <v>153</v>
      </c>
      <c r="FP52" s="1" t="s">
        <v>47</v>
      </c>
      <c r="FQ52" t="s">
        <v>154</v>
      </c>
      <c r="FS52" s="1" t="s">
        <v>47</v>
      </c>
      <c r="FT52">
        <v>11</v>
      </c>
      <c r="FU52" s="2">
        <v>18.2</v>
      </c>
      <c r="FV52" s="4">
        <v>5428.3905999999997</v>
      </c>
      <c r="FW52" s="4">
        <v>5625.3774000000003</v>
      </c>
      <c r="FX52" s="6" t="s">
        <v>162</v>
      </c>
      <c r="FY52" s="6" t="s">
        <v>163</v>
      </c>
      <c r="GB52" s="1" t="s">
        <v>47</v>
      </c>
      <c r="GC52" s="4">
        <v>104.655071664986</v>
      </c>
      <c r="GD52" s="4">
        <v>-55.951798219167102</v>
      </c>
      <c r="GE52" s="6" t="s">
        <v>162</v>
      </c>
      <c r="GF52">
        <v>2.0211600000000001</v>
      </c>
      <c r="GG52">
        <v>2.6366900000000002</v>
      </c>
      <c r="GH52">
        <v>3.5025400000000002</v>
      </c>
      <c r="GV52" s="6"/>
      <c r="HC52" s="6"/>
    </row>
    <row r="53" spans="1:211" x14ac:dyDescent="0.2">
      <c r="A53" s="1" t="s">
        <v>68</v>
      </c>
      <c r="B53">
        <v>61162</v>
      </c>
      <c r="D53" s="2">
        <v>61162</v>
      </c>
      <c r="E53">
        <v>6074.9319999999998</v>
      </c>
      <c r="F53">
        <v>5964.5853999999999</v>
      </c>
      <c r="G53">
        <v>104.648654628185</v>
      </c>
      <c r="H53">
        <v>-55.949915687965699</v>
      </c>
      <c r="X53" s="1" t="s">
        <v>48</v>
      </c>
      <c r="Y53" s="2">
        <v>14746</v>
      </c>
      <c r="Z53">
        <v>7047.9565000000002</v>
      </c>
      <c r="AA53">
        <v>4477.4179999999997</v>
      </c>
      <c r="AB53">
        <v>104.63900548231101</v>
      </c>
      <c r="AC53">
        <v>-55.9581800461578</v>
      </c>
      <c r="AG53" t="s">
        <v>150</v>
      </c>
      <c r="AH53">
        <v>104.63900548231101</v>
      </c>
      <c r="AI53" t="s">
        <v>151</v>
      </c>
      <c r="AJ53">
        <v>-55.9581800461578</v>
      </c>
      <c r="AK53" t="s">
        <v>155</v>
      </c>
      <c r="AL53" t="s">
        <v>152</v>
      </c>
      <c r="AM53" t="s">
        <v>153</v>
      </c>
      <c r="AN53" s="1" t="s">
        <v>48</v>
      </c>
      <c r="AO53" t="s">
        <v>154</v>
      </c>
      <c r="AS53" s="1" t="s">
        <v>48</v>
      </c>
      <c r="AT53">
        <v>11</v>
      </c>
      <c r="AU53" s="2">
        <v>18.3</v>
      </c>
      <c r="AV53">
        <v>7047.9565000000002</v>
      </c>
      <c r="AW53">
        <v>4477.4179999999997</v>
      </c>
      <c r="AX53" s="17" t="s">
        <v>162</v>
      </c>
      <c r="AY53" s="17" t="s">
        <v>163</v>
      </c>
      <c r="BB53" s="1"/>
      <c r="BE53" s="6"/>
      <c r="BF53" s="2" t="s">
        <v>48</v>
      </c>
      <c r="BJ53" s="6"/>
      <c r="BK53" s="6"/>
      <c r="BL53" s="1" t="s">
        <v>48</v>
      </c>
      <c r="BM53">
        <v>11</v>
      </c>
      <c r="BN53" s="2">
        <v>18.3</v>
      </c>
      <c r="BO53">
        <v>7047.9565000000002</v>
      </c>
      <c r="BP53">
        <v>4477.4179999999997</v>
      </c>
      <c r="BQ53" s="6" t="s">
        <v>162</v>
      </c>
      <c r="BR53" s="6" t="s">
        <v>163</v>
      </c>
      <c r="BT53" s="2">
        <v>14746</v>
      </c>
      <c r="BU53">
        <v>104.63900548231101</v>
      </c>
      <c r="BV53">
        <v>-55.9581800461578</v>
      </c>
      <c r="BZ53" s="1" t="s">
        <v>48</v>
      </c>
      <c r="CA53" s="2">
        <v>14746</v>
      </c>
      <c r="CB53">
        <v>7047.9565000000002</v>
      </c>
      <c r="CC53">
        <v>4477.4179999999997</v>
      </c>
      <c r="CD53">
        <v>104.63900548231101</v>
      </c>
      <c r="CE53">
        <v>-55.9581800461578</v>
      </c>
      <c r="CG53" t="s">
        <v>150</v>
      </c>
      <c r="CH53">
        <v>104.63900548231101</v>
      </c>
      <c r="CI53" t="s">
        <v>151</v>
      </c>
      <c r="CJ53">
        <v>-55.9581800461578</v>
      </c>
      <c r="CK53" t="s">
        <v>155</v>
      </c>
      <c r="CL53" t="s">
        <v>219</v>
      </c>
      <c r="CM53" t="s">
        <v>153</v>
      </c>
      <c r="CN53" s="1" t="s">
        <v>48</v>
      </c>
      <c r="CO53" t="s">
        <v>154</v>
      </c>
      <c r="CW53" s="1" t="s">
        <v>48</v>
      </c>
      <c r="CX53" s="2">
        <v>14746</v>
      </c>
      <c r="CY53">
        <v>7047.9565000000002</v>
      </c>
      <c r="CZ53">
        <v>4477.4179999999997</v>
      </c>
      <c r="DA53">
        <v>104.63900548231101</v>
      </c>
      <c r="DB53">
        <v>-55.9581800461578</v>
      </c>
      <c r="DC53" s="6" t="s">
        <v>162</v>
      </c>
      <c r="DD53" s="6" t="s">
        <v>163</v>
      </c>
      <c r="DF53" s="6" t="s">
        <v>162</v>
      </c>
      <c r="DI53" s="6"/>
      <c r="DK53" s="6" t="s">
        <v>163</v>
      </c>
      <c r="DO53" t="s">
        <v>48</v>
      </c>
      <c r="DP53">
        <v>2.0211600000000001</v>
      </c>
      <c r="DQ53">
        <v>2.6366900000000002</v>
      </c>
      <c r="DR53">
        <v>3.5025400000000002</v>
      </c>
      <c r="EJ53" s="1" t="s">
        <v>48</v>
      </c>
      <c r="EK53">
        <v>11</v>
      </c>
      <c r="EL53" s="2">
        <v>18.3</v>
      </c>
      <c r="EM53">
        <v>7047.9565000000002</v>
      </c>
      <c r="EN53">
        <v>4477.4179999999997</v>
      </c>
      <c r="EO53" s="6" t="s">
        <v>162</v>
      </c>
      <c r="EP53" s="6" t="s">
        <v>163</v>
      </c>
      <c r="EZ53" s="1" t="s">
        <v>48</v>
      </c>
      <c r="FA53" s="2">
        <v>14746</v>
      </c>
      <c r="FB53">
        <v>7047.9565000000002</v>
      </c>
      <c r="FC53">
        <v>4477.4179999999997</v>
      </c>
      <c r="FD53">
        <v>104.63900548231101</v>
      </c>
      <c r="FE53">
        <v>-55.9581800461578</v>
      </c>
      <c r="FF53" s="6" t="s">
        <v>162</v>
      </c>
      <c r="FG53" s="6" t="s">
        <v>163</v>
      </c>
      <c r="FI53" t="s">
        <v>150</v>
      </c>
      <c r="FJ53">
        <v>104.63900548231101</v>
      </c>
      <c r="FK53" t="s">
        <v>151</v>
      </c>
      <c r="FL53">
        <v>-55.9581800461578</v>
      </c>
      <c r="FM53" t="s">
        <v>155</v>
      </c>
      <c r="FN53" t="s">
        <v>219</v>
      </c>
      <c r="FO53" t="s">
        <v>153</v>
      </c>
      <c r="FP53" s="1" t="s">
        <v>48</v>
      </c>
      <c r="FQ53" t="s">
        <v>154</v>
      </c>
      <c r="FS53" s="1" t="s">
        <v>48</v>
      </c>
      <c r="FT53">
        <v>11</v>
      </c>
      <c r="FU53" s="2">
        <v>18.3</v>
      </c>
      <c r="FV53">
        <v>7047.9565000000002</v>
      </c>
      <c r="FW53">
        <v>4477.4179999999997</v>
      </c>
      <c r="FX53" s="6" t="s">
        <v>162</v>
      </c>
      <c r="FY53" s="6" t="s">
        <v>163</v>
      </c>
      <c r="GB53" s="1" t="s">
        <v>48</v>
      </c>
      <c r="GC53">
        <v>104.63900548231101</v>
      </c>
      <c r="GD53">
        <v>-55.9581800461578</v>
      </c>
      <c r="GE53" s="6" t="s">
        <v>162</v>
      </c>
      <c r="GF53">
        <v>2.0211600000000001</v>
      </c>
      <c r="GG53">
        <v>2.6366900000000002</v>
      </c>
      <c r="GH53">
        <v>3.5025400000000002</v>
      </c>
      <c r="GV53" s="6"/>
      <c r="HC53" s="6"/>
    </row>
    <row r="54" spans="1:211" x14ac:dyDescent="0.2">
      <c r="A54" s="1" t="s">
        <v>69</v>
      </c>
      <c r="B54">
        <v>49419</v>
      </c>
      <c r="D54" s="2">
        <v>49419</v>
      </c>
      <c r="E54">
        <v>7000.5249999999996</v>
      </c>
      <c r="F54">
        <v>5163.1464999999998</v>
      </c>
      <c r="G54">
        <v>104.639473715092</v>
      </c>
      <c r="H54">
        <v>-55.954370348238797</v>
      </c>
      <c r="X54" s="1" t="s">
        <v>131</v>
      </c>
      <c r="Y54" s="2">
        <v>22937</v>
      </c>
      <c r="Z54">
        <v>5151.2676000000001</v>
      </c>
      <c r="AA54">
        <v>5797.3050000000003</v>
      </c>
      <c r="AB54">
        <v>104.657820363341</v>
      </c>
      <c r="AC54">
        <v>-55.950842124358502</v>
      </c>
      <c r="AG54" t="s">
        <v>150</v>
      </c>
      <c r="AH54">
        <v>104.657820363341</v>
      </c>
      <c r="AI54" t="s">
        <v>151</v>
      </c>
      <c r="AJ54">
        <v>-55.950842124358502</v>
      </c>
      <c r="AK54" t="s">
        <v>155</v>
      </c>
      <c r="AL54" t="s">
        <v>152</v>
      </c>
      <c r="AM54" t="s">
        <v>153</v>
      </c>
      <c r="AN54" s="1" t="s">
        <v>131</v>
      </c>
      <c r="AO54" t="s">
        <v>154</v>
      </c>
      <c r="AS54" s="1" t="s">
        <v>131</v>
      </c>
      <c r="AT54">
        <v>11</v>
      </c>
      <c r="AU54" s="2">
        <v>19.100000000000001</v>
      </c>
      <c r="AV54">
        <v>5151.2676000000001</v>
      </c>
      <c r="AW54">
        <v>5797.3050000000003</v>
      </c>
      <c r="AX54" s="17" t="s">
        <v>162</v>
      </c>
      <c r="AY54" s="17" t="s">
        <v>163</v>
      </c>
      <c r="BA54">
        <v>3.757520199</v>
      </c>
      <c r="BB54" s="1"/>
      <c r="BE54" s="6"/>
      <c r="BF54" s="2" t="s">
        <v>131</v>
      </c>
      <c r="BJ54" s="6"/>
      <c r="BK54" s="6"/>
      <c r="BL54" s="1" t="s">
        <v>131</v>
      </c>
      <c r="BM54">
        <v>11</v>
      </c>
      <c r="BN54" s="2">
        <v>19.100000000000001</v>
      </c>
      <c r="BO54">
        <v>5151.2676000000001</v>
      </c>
      <c r="BP54">
        <v>5797.3050000000003</v>
      </c>
      <c r="BQ54" s="6" t="s">
        <v>162</v>
      </c>
      <c r="BR54" s="6" t="s">
        <v>163</v>
      </c>
      <c r="BT54" s="2">
        <v>22937</v>
      </c>
      <c r="BU54">
        <v>104.657820363341</v>
      </c>
      <c r="BV54">
        <v>-55.950842124358502</v>
      </c>
      <c r="BZ54" s="1" t="s">
        <v>131</v>
      </c>
      <c r="CA54" s="2">
        <v>22937</v>
      </c>
      <c r="CB54">
        <v>5151.2676000000001</v>
      </c>
      <c r="CC54">
        <v>5797.3050000000003</v>
      </c>
      <c r="CD54">
        <v>104.657820363341</v>
      </c>
      <c r="CE54">
        <v>-55.950842124358502</v>
      </c>
      <c r="CG54" t="s">
        <v>150</v>
      </c>
      <c r="CH54">
        <v>104.657820363341</v>
      </c>
      <c r="CI54" t="s">
        <v>151</v>
      </c>
      <c r="CJ54">
        <v>-55.950842124358502</v>
      </c>
      <c r="CK54" t="s">
        <v>155</v>
      </c>
      <c r="CL54" t="s">
        <v>219</v>
      </c>
      <c r="CM54" t="s">
        <v>153</v>
      </c>
      <c r="CN54" s="1" t="s">
        <v>131</v>
      </c>
      <c r="CO54" t="s">
        <v>154</v>
      </c>
      <c r="CW54" s="1" t="s">
        <v>131</v>
      </c>
      <c r="CX54" s="2">
        <v>22937</v>
      </c>
      <c r="CY54">
        <v>5151.2676000000001</v>
      </c>
      <c r="CZ54">
        <v>5797.3050000000003</v>
      </c>
      <c r="DA54">
        <v>104.657820363341</v>
      </c>
      <c r="DB54">
        <v>-55.950842124358502</v>
      </c>
      <c r="DC54" s="6" t="s">
        <v>162</v>
      </c>
      <c r="DD54" s="6" t="s">
        <v>163</v>
      </c>
      <c r="DF54" s="6" t="s">
        <v>162</v>
      </c>
      <c r="DI54" s="6"/>
      <c r="DK54" s="6" t="s">
        <v>163</v>
      </c>
      <c r="DO54" t="s">
        <v>131</v>
      </c>
      <c r="DP54">
        <v>1.4735199999999999</v>
      </c>
      <c r="DQ54">
        <v>2.6394700000000002</v>
      </c>
      <c r="DR54">
        <v>3.5025400000000002</v>
      </c>
      <c r="EJ54" s="1" t="s">
        <v>131</v>
      </c>
      <c r="EK54">
        <v>11</v>
      </c>
      <c r="EL54" s="2">
        <v>19.100000000000001</v>
      </c>
      <c r="EM54">
        <v>5151.2676000000001</v>
      </c>
      <c r="EN54">
        <v>5797.3050000000003</v>
      </c>
      <c r="EO54" s="6" t="s">
        <v>162</v>
      </c>
      <c r="EP54" s="6" t="s">
        <v>163</v>
      </c>
      <c r="EZ54" s="1" t="s">
        <v>131</v>
      </c>
      <c r="FA54" s="2">
        <v>22937</v>
      </c>
      <c r="FB54">
        <v>5151.2676000000001</v>
      </c>
      <c r="FC54">
        <v>5797.3050000000003</v>
      </c>
      <c r="FD54">
        <v>104.657820363341</v>
      </c>
      <c r="FE54">
        <v>-55.950842124358502</v>
      </c>
      <c r="FF54" s="6" t="s">
        <v>162</v>
      </c>
      <c r="FG54" s="6" t="s">
        <v>163</v>
      </c>
      <c r="FI54" t="s">
        <v>150</v>
      </c>
      <c r="FJ54">
        <v>104.657820363341</v>
      </c>
      <c r="FK54" t="s">
        <v>151</v>
      </c>
      <c r="FL54">
        <v>-55.950842124358502</v>
      </c>
      <c r="FM54" t="s">
        <v>155</v>
      </c>
      <c r="FN54" t="s">
        <v>219</v>
      </c>
      <c r="FO54" t="s">
        <v>153</v>
      </c>
      <c r="FP54" s="1" t="s">
        <v>131</v>
      </c>
      <c r="FQ54" t="s">
        <v>154</v>
      </c>
      <c r="FS54" s="1" t="s">
        <v>131</v>
      </c>
      <c r="FT54">
        <v>11</v>
      </c>
      <c r="FU54" s="2">
        <v>19.100000000000001</v>
      </c>
      <c r="FV54">
        <v>5151.2676000000001</v>
      </c>
      <c r="FW54">
        <v>5797.3050000000003</v>
      </c>
      <c r="FX54" s="6" t="s">
        <v>162</v>
      </c>
      <c r="FY54" s="6" t="s">
        <v>163</v>
      </c>
      <c r="GB54" s="1" t="s">
        <v>131</v>
      </c>
      <c r="GC54">
        <v>104.657820363341</v>
      </c>
      <c r="GD54">
        <v>-55.950842124358502</v>
      </c>
      <c r="GE54" s="6" t="s">
        <v>162</v>
      </c>
      <c r="GF54">
        <v>1.4735199999999999</v>
      </c>
      <c r="GG54">
        <v>2.6394700000000002</v>
      </c>
      <c r="GH54">
        <v>3.5025400000000002</v>
      </c>
      <c r="GV54" s="6"/>
      <c r="HC54" s="6"/>
    </row>
    <row r="55" spans="1:211" x14ac:dyDescent="0.2">
      <c r="A55" s="1" t="s">
        <v>70</v>
      </c>
      <c r="B55">
        <v>71526</v>
      </c>
      <c r="D55" s="2">
        <v>71526</v>
      </c>
      <c r="E55">
        <v>5664.9459999999999</v>
      </c>
      <c r="F55">
        <v>6720.7479999999996</v>
      </c>
      <c r="G55">
        <v>104.652718370782</v>
      </c>
      <c r="H55">
        <v>-55.945713583118398</v>
      </c>
      <c r="X55" s="1" t="s">
        <v>132</v>
      </c>
      <c r="Y55" s="2">
        <v>21325</v>
      </c>
      <c r="Z55">
        <v>5277.7879999999996</v>
      </c>
      <c r="AA55">
        <v>5691.3860000000004</v>
      </c>
      <c r="AB55">
        <v>104.656565628935</v>
      </c>
      <c r="AC55">
        <v>-55.951430999977603</v>
      </c>
      <c r="AG55" t="s">
        <v>150</v>
      </c>
      <c r="AH55">
        <v>104.656565628935</v>
      </c>
      <c r="AI55" t="s">
        <v>151</v>
      </c>
      <c r="AJ55">
        <v>-55.951430999977603</v>
      </c>
      <c r="AK55" t="s">
        <v>155</v>
      </c>
      <c r="AL55" t="s">
        <v>152</v>
      </c>
      <c r="AM55" t="s">
        <v>153</v>
      </c>
      <c r="AN55" s="1" t="s">
        <v>132</v>
      </c>
      <c r="AO55" t="s">
        <v>154</v>
      </c>
      <c r="AS55" s="1" t="s">
        <v>132</v>
      </c>
      <c r="AT55">
        <v>11</v>
      </c>
      <c r="AU55" s="2">
        <v>19.2</v>
      </c>
      <c r="AV55">
        <v>5277.7879999999996</v>
      </c>
      <c r="AW55">
        <v>5691.3860000000004</v>
      </c>
      <c r="AX55" s="17" t="s">
        <v>162</v>
      </c>
      <c r="AY55" s="17" t="s">
        <v>163</v>
      </c>
      <c r="BB55" s="1"/>
      <c r="BE55" s="6"/>
      <c r="BF55" s="2" t="s">
        <v>132</v>
      </c>
      <c r="BJ55" s="6"/>
      <c r="BK55" s="6"/>
      <c r="BL55" s="1" t="s">
        <v>132</v>
      </c>
      <c r="BM55">
        <v>11</v>
      </c>
      <c r="BN55" s="2">
        <v>19.2</v>
      </c>
      <c r="BO55">
        <v>5277.7879999999996</v>
      </c>
      <c r="BP55">
        <v>5691.3860000000004</v>
      </c>
      <c r="BQ55" s="6" t="s">
        <v>162</v>
      </c>
      <c r="BR55" s="6" t="s">
        <v>163</v>
      </c>
      <c r="BT55" s="2">
        <v>21325</v>
      </c>
      <c r="BU55">
        <v>104.656565628935</v>
      </c>
      <c r="BV55">
        <v>-55.951430999977603</v>
      </c>
      <c r="BZ55" s="1" t="s">
        <v>132</v>
      </c>
      <c r="CA55" s="2">
        <v>21325</v>
      </c>
      <c r="CB55">
        <v>5277.7879999999996</v>
      </c>
      <c r="CC55">
        <v>5691.3860000000004</v>
      </c>
      <c r="CD55">
        <v>104.656565628935</v>
      </c>
      <c r="CE55">
        <v>-55.951430999977603</v>
      </c>
      <c r="CG55" t="s">
        <v>150</v>
      </c>
      <c r="CH55">
        <v>104.656565628935</v>
      </c>
      <c r="CI55" t="s">
        <v>151</v>
      </c>
      <c r="CJ55">
        <v>-55.951430999977603</v>
      </c>
      <c r="CK55" t="s">
        <v>155</v>
      </c>
      <c r="CL55" t="s">
        <v>219</v>
      </c>
      <c r="CM55" t="s">
        <v>153</v>
      </c>
      <c r="CN55" s="1" t="s">
        <v>132</v>
      </c>
      <c r="CO55" t="s">
        <v>154</v>
      </c>
      <c r="CW55" s="1" t="s">
        <v>132</v>
      </c>
      <c r="CX55" s="2">
        <v>21325</v>
      </c>
      <c r="CY55">
        <v>5277.7879999999996</v>
      </c>
      <c r="CZ55">
        <v>5691.3860000000004</v>
      </c>
      <c r="DA55">
        <v>104.656565628935</v>
      </c>
      <c r="DB55">
        <v>-55.951430999977603</v>
      </c>
      <c r="DC55" s="6" t="s">
        <v>162</v>
      </c>
      <c r="DD55" s="6" t="s">
        <v>163</v>
      </c>
      <c r="DF55" s="6" t="s">
        <v>162</v>
      </c>
      <c r="DI55" s="6"/>
      <c r="DK55" s="6" t="s">
        <v>163</v>
      </c>
      <c r="DO55" t="s">
        <v>132</v>
      </c>
      <c r="DP55">
        <v>2.0211600000000001</v>
      </c>
      <c r="DQ55">
        <v>2.7394699999999998</v>
      </c>
      <c r="DR55">
        <v>5.7169999999999996</v>
      </c>
      <c r="EJ55" s="1" t="s">
        <v>132</v>
      </c>
      <c r="EK55">
        <v>11</v>
      </c>
      <c r="EL55" s="2">
        <v>19.2</v>
      </c>
      <c r="EM55">
        <v>5277.7879999999996</v>
      </c>
      <c r="EN55">
        <v>5691.3860000000004</v>
      </c>
      <c r="EO55" s="6" t="s">
        <v>162</v>
      </c>
      <c r="EP55" s="6" t="s">
        <v>163</v>
      </c>
      <c r="EZ55" s="1" t="s">
        <v>132</v>
      </c>
      <c r="FA55" s="2">
        <v>21325</v>
      </c>
      <c r="FB55">
        <v>5277.7879999999996</v>
      </c>
      <c r="FC55">
        <v>5691.3860000000004</v>
      </c>
      <c r="FD55">
        <v>104.656565628935</v>
      </c>
      <c r="FE55">
        <v>-55.951430999977603</v>
      </c>
      <c r="FF55" s="6" t="s">
        <v>162</v>
      </c>
      <c r="FG55" s="6" t="s">
        <v>163</v>
      </c>
      <c r="FI55" t="s">
        <v>150</v>
      </c>
      <c r="FJ55">
        <v>104.656565628935</v>
      </c>
      <c r="FK55" t="s">
        <v>151</v>
      </c>
      <c r="FL55">
        <v>-55.951430999977603</v>
      </c>
      <c r="FM55" t="s">
        <v>155</v>
      </c>
      <c r="FN55" t="s">
        <v>219</v>
      </c>
      <c r="FO55" t="s">
        <v>153</v>
      </c>
      <c r="FP55" s="1" t="s">
        <v>132</v>
      </c>
      <c r="FQ55" t="s">
        <v>154</v>
      </c>
      <c r="FS55" s="1" t="s">
        <v>132</v>
      </c>
      <c r="FT55">
        <v>11</v>
      </c>
      <c r="FU55" s="2">
        <v>19.2</v>
      </c>
      <c r="FV55">
        <v>5277.7879999999996</v>
      </c>
      <c r="FW55">
        <v>5691.3860000000004</v>
      </c>
      <c r="FX55" s="6" t="s">
        <v>162</v>
      </c>
      <c r="FY55" s="6" t="s">
        <v>163</v>
      </c>
      <c r="GB55" s="1" t="s">
        <v>132</v>
      </c>
      <c r="GC55">
        <v>104.656565628935</v>
      </c>
      <c r="GD55">
        <v>-55.951430999977603</v>
      </c>
      <c r="GE55" s="6" t="s">
        <v>162</v>
      </c>
      <c r="GF55">
        <v>2.0211600000000001</v>
      </c>
      <c r="GG55">
        <v>2.7394699999999998</v>
      </c>
      <c r="GH55">
        <v>5.7169999999999996</v>
      </c>
      <c r="GV55" s="6"/>
      <c r="HC55" s="6"/>
    </row>
    <row r="56" spans="1:211" x14ac:dyDescent="0.2">
      <c r="A56" s="1" t="s">
        <v>71</v>
      </c>
      <c r="B56">
        <v>63091</v>
      </c>
      <c r="D56" s="2">
        <v>63091</v>
      </c>
      <c r="E56">
        <v>6536.0190000000002</v>
      </c>
      <c r="F56">
        <v>6129.5024000000003</v>
      </c>
      <c r="G56">
        <v>104.64407897171</v>
      </c>
      <c r="H56">
        <v>-55.949000674856201</v>
      </c>
      <c r="X56" s="1" t="s">
        <v>133</v>
      </c>
      <c r="Y56" s="2">
        <v>14840</v>
      </c>
      <c r="Z56">
        <v>7077.0739999999996</v>
      </c>
      <c r="AA56">
        <v>4460.9629999999997</v>
      </c>
      <c r="AB56">
        <v>104.638716570155</v>
      </c>
      <c r="AC56">
        <v>-55.9582715209865</v>
      </c>
      <c r="AG56" t="s">
        <v>150</v>
      </c>
      <c r="AH56">
        <v>104.638716570155</v>
      </c>
      <c r="AI56" t="s">
        <v>151</v>
      </c>
      <c r="AJ56">
        <v>-55.9582715209865</v>
      </c>
      <c r="AK56" t="s">
        <v>155</v>
      </c>
      <c r="AL56" t="s">
        <v>152</v>
      </c>
      <c r="AM56" t="s">
        <v>153</v>
      </c>
      <c r="AN56" s="1" t="s">
        <v>133</v>
      </c>
      <c r="AO56" t="s">
        <v>154</v>
      </c>
      <c r="AS56" s="1" t="s">
        <v>133</v>
      </c>
      <c r="AT56">
        <v>11</v>
      </c>
      <c r="AU56" s="2">
        <v>19.3</v>
      </c>
      <c r="AV56">
        <v>7077.0739999999996</v>
      </c>
      <c r="AW56">
        <v>4460.9629999999997</v>
      </c>
      <c r="AX56" s="17" t="s">
        <v>162</v>
      </c>
      <c r="AY56" s="17" t="s">
        <v>163</v>
      </c>
      <c r="BA56">
        <v>3.0054755210000001</v>
      </c>
      <c r="BB56" s="1"/>
      <c r="BE56" s="6"/>
      <c r="BF56" s="2" t="s">
        <v>133</v>
      </c>
      <c r="BJ56" s="6"/>
      <c r="BK56" s="6"/>
      <c r="BL56" s="1" t="s">
        <v>133</v>
      </c>
      <c r="BM56">
        <v>11</v>
      </c>
      <c r="BN56" s="2">
        <v>19.3</v>
      </c>
      <c r="BO56">
        <v>7077.0739999999996</v>
      </c>
      <c r="BP56">
        <v>4460.9629999999997</v>
      </c>
      <c r="BQ56" s="6" t="s">
        <v>162</v>
      </c>
      <c r="BR56" s="6" t="s">
        <v>163</v>
      </c>
      <c r="BT56" s="2">
        <v>14840</v>
      </c>
      <c r="BU56">
        <v>104.638716570155</v>
      </c>
      <c r="BV56">
        <v>-55.9582715209865</v>
      </c>
      <c r="BZ56" s="1" t="s">
        <v>133</v>
      </c>
      <c r="CA56" s="2">
        <v>14840</v>
      </c>
      <c r="CB56">
        <v>7077.0739999999996</v>
      </c>
      <c r="CC56">
        <v>4460.9629999999997</v>
      </c>
      <c r="CD56">
        <v>104.638716570155</v>
      </c>
      <c r="CE56">
        <v>-55.9582715209865</v>
      </c>
      <c r="CG56" t="s">
        <v>150</v>
      </c>
      <c r="CH56">
        <v>104.638716570155</v>
      </c>
      <c r="CI56" t="s">
        <v>151</v>
      </c>
      <c r="CJ56">
        <v>-55.9582715209865</v>
      </c>
      <c r="CK56" t="s">
        <v>155</v>
      </c>
      <c r="CL56" t="s">
        <v>219</v>
      </c>
      <c r="CM56" t="s">
        <v>153</v>
      </c>
      <c r="CN56" s="1" t="s">
        <v>133</v>
      </c>
      <c r="CO56" t="s">
        <v>154</v>
      </c>
      <c r="CW56" s="1" t="s">
        <v>133</v>
      </c>
      <c r="CX56" s="2">
        <v>14840</v>
      </c>
      <c r="CY56">
        <v>7077.0739999999996</v>
      </c>
      <c r="CZ56">
        <v>4460.9629999999997</v>
      </c>
      <c r="DA56">
        <v>104.638716570155</v>
      </c>
      <c r="DB56">
        <v>-55.9582715209865</v>
      </c>
      <c r="DC56" s="6" t="s">
        <v>162</v>
      </c>
      <c r="DD56" s="6" t="s">
        <v>163</v>
      </c>
      <c r="DF56" s="6" t="s">
        <v>162</v>
      </c>
      <c r="DI56" s="6"/>
      <c r="DK56" s="6" t="s">
        <v>163</v>
      </c>
      <c r="DO56" t="s">
        <v>133</v>
      </c>
      <c r="DP56">
        <v>1.4735199999999999</v>
      </c>
      <c r="DQ56">
        <v>2.6394700000000002</v>
      </c>
      <c r="DR56">
        <v>5.7169999999999996</v>
      </c>
      <c r="EJ56" s="1" t="s">
        <v>133</v>
      </c>
      <c r="EK56">
        <v>11</v>
      </c>
      <c r="EL56" s="2">
        <v>19.3</v>
      </c>
      <c r="EM56">
        <v>7077.0739999999996</v>
      </c>
      <c r="EN56">
        <v>4460.9629999999997</v>
      </c>
      <c r="EO56" s="6" t="s">
        <v>162</v>
      </c>
      <c r="EP56" s="6" t="s">
        <v>163</v>
      </c>
      <c r="EZ56" s="1" t="s">
        <v>133</v>
      </c>
      <c r="FA56" s="2">
        <v>14840</v>
      </c>
      <c r="FB56">
        <v>7077.0739999999996</v>
      </c>
      <c r="FC56">
        <v>4460.9629999999997</v>
      </c>
      <c r="FD56">
        <v>104.638716570155</v>
      </c>
      <c r="FE56">
        <v>-55.9582715209865</v>
      </c>
      <c r="FF56" s="6" t="s">
        <v>162</v>
      </c>
      <c r="FG56" s="6" t="s">
        <v>163</v>
      </c>
      <c r="FI56" t="s">
        <v>150</v>
      </c>
      <c r="FJ56">
        <v>104.638716570155</v>
      </c>
      <c r="FK56" t="s">
        <v>151</v>
      </c>
      <c r="FL56">
        <v>-55.9582715209865</v>
      </c>
      <c r="FM56" t="s">
        <v>155</v>
      </c>
      <c r="FN56" t="s">
        <v>219</v>
      </c>
      <c r="FO56" t="s">
        <v>153</v>
      </c>
      <c r="FP56" s="1" t="s">
        <v>133</v>
      </c>
      <c r="FQ56" t="s">
        <v>154</v>
      </c>
      <c r="FS56" s="1" t="s">
        <v>133</v>
      </c>
      <c r="FT56">
        <v>11</v>
      </c>
      <c r="FU56" s="2">
        <v>19.3</v>
      </c>
      <c r="FV56">
        <v>7077.0739999999996</v>
      </c>
      <c r="FW56">
        <v>4460.9629999999997</v>
      </c>
      <c r="FX56" s="6" t="s">
        <v>162</v>
      </c>
      <c r="FY56" s="6" t="s">
        <v>163</v>
      </c>
      <c r="GB56" s="1" t="s">
        <v>133</v>
      </c>
      <c r="GC56">
        <v>104.638716570155</v>
      </c>
      <c r="GD56">
        <v>-55.9582715209865</v>
      </c>
      <c r="GE56" s="6" t="s">
        <v>162</v>
      </c>
      <c r="GF56">
        <v>1.4735199999999999</v>
      </c>
      <c r="GG56">
        <v>2.6394700000000002</v>
      </c>
      <c r="GH56">
        <v>5.7169999999999996</v>
      </c>
      <c r="GV56" s="6"/>
      <c r="HC56" s="6"/>
    </row>
    <row r="57" spans="1:211" x14ac:dyDescent="0.2">
      <c r="A57" s="1" t="s">
        <v>72</v>
      </c>
      <c r="B57">
        <v>59567</v>
      </c>
      <c r="D57" s="2">
        <v>59567</v>
      </c>
      <c r="E57">
        <v>6700.7974000000004</v>
      </c>
      <c r="F57">
        <v>5864.0933000000005</v>
      </c>
      <c r="G57">
        <v>104.64244514015</v>
      </c>
      <c r="H57">
        <v>-55.950475555085198</v>
      </c>
      <c r="X57" s="1" t="s">
        <v>49</v>
      </c>
      <c r="Y57" s="2">
        <v>58237</v>
      </c>
      <c r="Z57">
        <v>4428.8040000000001</v>
      </c>
      <c r="AA57">
        <v>5728.3114999999998</v>
      </c>
      <c r="AB57">
        <v>104.66498938737401</v>
      </c>
      <c r="AC57">
        <v>-55.9512226813046</v>
      </c>
      <c r="AG57" t="s">
        <v>150</v>
      </c>
      <c r="AH57">
        <v>104.66498938737401</v>
      </c>
      <c r="AI57" t="s">
        <v>151</v>
      </c>
      <c r="AJ57">
        <v>-55.9512226813046</v>
      </c>
      <c r="AK57" t="s">
        <v>155</v>
      </c>
      <c r="AL57" t="s">
        <v>152</v>
      </c>
      <c r="AM57" t="s">
        <v>153</v>
      </c>
      <c r="AN57" s="1" t="s">
        <v>49</v>
      </c>
      <c r="AO57" t="s">
        <v>154</v>
      </c>
      <c r="AS57" s="1" t="s">
        <v>49</v>
      </c>
      <c r="AT57">
        <v>12</v>
      </c>
      <c r="AU57" s="2">
        <v>20.100000000000001</v>
      </c>
      <c r="AV57">
        <v>4428.8040000000001</v>
      </c>
      <c r="AW57">
        <v>5728.3114999999998</v>
      </c>
      <c r="AX57" s="6" t="s">
        <v>184</v>
      </c>
      <c r="AY57" s="6" t="s">
        <v>161</v>
      </c>
      <c r="BA57" s="4">
        <v>1.6836854219999999</v>
      </c>
      <c r="BB57" s="1"/>
      <c r="BE57" s="6"/>
      <c r="BF57" s="2" t="s">
        <v>49</v>
      </c>
      <c r="BJ57" s="6"/>
      <c r="BK57" s="6"/>
      <c r="BL57" s="1" t="s">
        <v>49</v>
      </c>
      <c r="BM57">
        <v>12</v>
      </c>
      <c r="BN57" s="2">
        <v>20.100000000000001</v>
      </c>
      <c r="BO57">
        <v>4428.8040000000001</v>
      </c>
      <c r="BP57">
        <v>5728.3114999999998</v>
      </c>
      <c r="BQ57">
        <v>3</v>
      </c>
      <c r="BR57" s="6" t="s">
        <v>160</v>
      </c>
      <c r="BT57" s="2">
        <v>58237</v>
      </c>
      <c r="BU57">
        <v>104.66498938737401</v>
      </c>
      <c r="BV57">
        <v>-55.9512226813046</v>
      </c>
      <c r="BZ57" s="1" t="s">
        <v>49</v>
      </c>
      <c r="CA57" s="2">
        <v>58237</v>
      </c>
      <c r="CB57">
        <v>4428.8040000000001</v>
      </c>
      <c r="CC57">
        <v>5728.3114999999998</v>
      </c>
      <c r="CD57">
        <v>104.66498938737401</v>
      </c>
      <c r="CE57">
        <v>-55.9512226813046</v>
      </c>
      <c r="CG57" t="s">
        <v>150</v>
      </c>
      <c r="CH57">
        <v>104.66498938737401</v>
      </c>
      <c r="CI57" t="s">
        <v>151</v>
      </c>
      <c r="CJ57">
        <v>-55.9512226813046</v>
      </c>
      <c r="CK57" t="s">
        <v>155</v>
      </c>
      <c r="CL57" t="s">
        <v>219</v>
      </c>
      <c r="CM57" t="s">
        <v>153</v>
      </c>
      <c r="CN57" s="1" t="s">
        <v>49</v>
      </c>
      <c r="CO57" t="s">
        <v>154</v>
      </c>
      <c r="CW57" s="1" t="s">
        <v>49</v>
      </c>
      <c r="CX57" s="2">
        <v>58237</v>
      </c>
      <c r="CY57">
        <v>4428.8040000000001</v>
      </c>
      <c r="CZ57">
        <v>5728.3114999999998</v>
      </c>
      <c r="DA57">
        <v>104.66498938737401</v>
      </c>
      <c r="DB57">
        <v>-55.9512226813046</v>
      </c>
      <c r="DC57">
        <v>1.7112000000000001</v>
      </c>
      <c r="DD57" s="6" t="s">
        <v>161</v>
      </c>
      <c r="DG57" s="14">
        <v>2.9186000000000001</v>
      </c>
      <c r="DI57">
        <v>1.7112000000000001</v>
      </c>
      <c r="DK57" s="6" t="s">
        <v>161</v>
      </c>
      <c r="DL57" s="6" t="s">
        <v>241</v>
      </c>
      <c r="DO57" t="s">
        <v>49</v>
      </c>
      <c r="DP57">
        <v>1.6343700000000001</v>
      </c>
      <c r="DQ57">
        <v>1.67418</v>
      </c>
      <c r="DR57">
        <v>2.0181399999999998</v>
      </c>
      <c r="DU57" s="6">
        <f>AVERAGE(DP57:DP59,DP63:DP65)</f>
        <v>1.6493050000000002</v>
      </c>
      <c r="DV57" s="6">
        <f t="shared" ref="DV57:DW57" si="8">AVERAGE(DQ57:DQ59,DQ63:DQ65)</f>
        <v>1.7112000000000001</v>
      </c>
      <c r="DW57" s="6">
        <f t="shared" si="8"/>
        <v>2.0181399999999994</v>
      </c>
      <c r="EJ57" s="1" t="s">
        <v>49</v>
      </c>
      <c r="EK57">
        <v>12</v>
      </c>
      <c r="EL57" s="2">
        <v>20.100000000000001</v>
      </c>
      <c r="EM57">
        <v>4428.8040000000001</v>
      </c>
      <c r="EN57">
        <v>5728.3114999999998</v>
      </c>
      <c r="EO57">
        <v>1.7112000000000001</v>
      </c>
      <c r="EP57" s="6" t="s">
        <v>161</v>
      </c>
      <c r="EZ57" s="1" t="s">
        <v>49</v>
      </c>
      <c r="FA57" s="2">
        <v>58237</v>
      </c>
      <c r="FB57">
        <v>4428.8040000000001</v>
      </c>
      <c r="FC57">
        <v>5728.3114999999998</v>
      </c>
      <c r="FD57">
        <v>104.66498938737401</v>
      </c>
      <c r="FE57">
        <v>-55.9512226813046</v>
      </c>
      <c r="FF57">
        <v>1.7112000000000001</v>
      </c>
      <c r="FG57" s="6" t="s">
        <v>161</v>
      </c>
      <c r="FI57" t="s">
        <v>150</v>
      </c>
      <c r="FJ57">
        <v>104.66498938737401</v>
      </c>
      <c r="FK57" t="s">
        <v>151</v>
      </c>
      <c r="FL57">
        <v>-55.9512226813046</v>
      </c>
      <c r="FM57" t="s">
        <v>155</v>
      </c>
      <c r="FN57" t="s">
        <v>219</v>
      </c>
      <c r="FO57" t="s">
        <v>153</v>
      </c>
      <c r="FP57" s="1" t="s">
        <v>49</v>
      </c>
      <c r="FQ57" t="s">
        <v>154</v>
      </c>
      <c r="FS57" s="1" t="s">
        <v>49</v>
      </c>
      <c r="FT57">
        <v>12</v>
      </c>
      <c r="FU57" s="2">
        <v>20.100000000000001</v>
      </c>
      <c r="FV57">
        <v>4428.8040000000001</v>
      </c>
      <c r="FW57">
        <v>5728.3114999999998</v>
      </c>
      <c r="FX57">
        <v>1.7112000000000001</v>
      </c>
      <c r="FY57" s="6" t="s">
        <v>161</v>
      </c>
      <c r="GB57" s="1" t="s">
        <v>49</v>
      </c>
      <c r="GC57">
        <v>104.66498938737401</v>
      </c>
      <c r="GD57">
        <v>-55.9512226813046</v>
      </c>
      <c r="GE57" s="6" t="s">
        <v>226</v>
      </c>
      <c r="GF57">
        <v>1.6343700000000001</v>
      </c>
      <c r="GG57">
        <v>1.67418</v>
      </c>
      <c r="GH57">
        <v>2.0181399999999998</v>
      </c>
      <c r="GI57">
        <v>1.55907</v>
      </c>
      <c r="GJ57">
        <v>4.5133000000000001</v>
      </c>
      <c r="GK57">
        <v>6.6955499999999999</v>
      </c>
      <c r="GL57" t="s">
        <v>241</v>
      </c>
      <c r="GV57" s="6"/>
      <c r="HC57" s="6"/>
    </row>
    <row r="58" spans="1:211" x14ac:dyDescent="0.2">
      <c r="A58" s="1" t="s">
        <v>73</v>
      </c>
      <c r="B58">
        <v>67466</v>
      </c>
      <c r="D58" s="2">
        <v>67466</v>
      </c>
      <c r="E58">
        <v>6017.3450000000003</v>
      </c>
      <c r="F58">
        <v>6426.7025999999996</v>
      </c>
      <c r="G58">
        <v>104.649223687597</v>
      </c>
      <c r="H58">
        <v>-55.947348209925501</v>
      </c>
      <c r="X58" s="1" t="s">
        <v>50</v>
      </c>
      <c r="Y58" s="2">
        <v>45510</v>
      </c>
      <c r="Z58">
        <v>5749.7269999999999</v>
      </c>
      <c r="AA58">
        <v>4831.1387000000004</v>
      </c>
      <c r="AB58">
        <v>104.651887476308</v>
      </c>
      <c r="AC58">
        <v>-55.956211670262299</v>
      </c>
      <c r="AG58" t="s">
        <v>150</v>
      </c>
      <c r="AH58">
        <v>104.651887476308</v>
      </c>
      <c r="AI58" t="s">
        <v>151</v>
      </c>
      <c r="AJ58">
        <v>-55.956211670262299</v>
      </c>
      <c r="AK58" t="s">
        <v>155</v>
      </c>
      <c r="AL58" t="s">
        <v>152</v>
      </c>
      <c r="AM58" t="s">
        <v>153</v>
      </c>
      <c r="AN58" s="1" t="s">
        <v>50</v>
      </c>
      <c r="AO58" t="s">
        <v>154</v>
      </c>
      <c r="AS58" s="1" t="s">
        <v>50</v>
      </c>
      <c r="AT58">
        <v>12</v>
      </c>
      <c r="AU58" s="2">
        <v>20.2</v>
      </c>
      <c r="AV58">
        <v>5749.7269999999999</v>
      </c>
      <c r="AW58">
        <v>4831.1387000000004</v>
      </c>
      <c r="AX58" s="6" t="s">
        <v>184</v>
      </c>
      <c r="AY58" s="6" t="s">
        <v>161</v>
      </c>
      <c r="BA58">
        <v>1.674061537</v>
      </c>
      <c r="BB58" s="1"/>
      <c r="BE58" s="6"/>
      <c r="BF58" s="2" t="s">
        <v>50</v>
      </c>
      <c r="BJ58" s="6"/>
      <c r="BK58" s="6"/>
      <c r="BL58" s="1" t="s">
        <v>50</v>
      </c>
      <c r="BM58">
        <v>12</v>
      </c>
      <c r="BN58" s="2">
        <v>20.2</v>
      </c>
      <c r="BO58">
        <v>5749.7269999999999</v>
      </c>
      <c r="BP58">
        <v>4831.1387000000004</v>
      </c>
      <c r="BQ58">
        <v>3</v>
      </c>
      <c r="BR58" s="6" t="s">
        <v>160</v>
      </c>
      <c r="BT58" s="2">
        <v>45510</v>
      </c>
      <c r="BU58">
        <v>104.651887476308</v>
      </c>
      <c r="BV58">
        <v>-55.956211670262299</v>
      </c>
      <c r="BZ58" s="1" t="s">
        <v>50</v>
      </c>
      <c r="CA58" s="2">
        <v>45510</v>
      </c>
      <c r="CB58">
        <v>5749.7269999999999</v>
      </c>
      <c r="CC58">
        <v>4831.1387000000004</v>
      </c>
      <c r="CD58">
        <v>104.651887476308</v>
      </c>
      <c r="CE58">
        <v>-55.956211670262299</v>
      </c>
      <c r="CG58" t="s">
        <v>150</v>
      </c>
      <c r="CH58">
        <v>104.651887476308</v>
      </c>
      <c r="CI58" t="s">
        <v>151</v>
      </c>
      <c r="CJ58">
        <v>-55.956211670262299</v>
      </c>
      <c r="CK58" t="s">
        <v>155</v>
      </c>
      <c r="CL58" t="s">
        <v>219</v>
      </c>
      <c r="CM58" t="s">
        <v>153</v>
      </c>
      <c r="CN58" s="1" t="s">
        <v>50</v>
      </c>
      <c r="CO58" t="s">
        <v>154</v>
      </c>
      <c r="CW58" s="1" t="s">
        <v>50</v>
      </c>
      <c r="CX58" s="2">
        <v>45510</v>
      </c>
      <c r="CY58">
        <v>5749.7269999999999</v>
      </c>
      <c r="CZ58">
        <v>4831.1387000000004</v>
      </c>
      <c r="DA58">
        <v>104.651887476308</v>
      </c>
      <c r="DB58">
        <v>-55.956211670262299</v>
      </c>
      <c r="DC58">
        <v>1.7112000000000001</v>
      </c>
      <c r="DD58" s="6" t="s">
        <v>161</v>
      </c>
      <c r="DG58" s="14">
        <v>2.9186000000000001</v>
      </c>
      <c r="DI58">
        <v>1.7112000000000001</v>
      </c>
      <c r="DK58" s="6" t="s">
        <v>161</v>
      </c>
      <c r="DL58" s="6" t="s">
        <v>242</v>
      </c>
      <c r="DO58" t="s">
        <v>50</v>
      </c>
      <c r="DP58">
        <v>1.5667500000000001</v>
      </c>
      <c r="DQ58">
        <v>1.6715100000000001</v>
      </c>
      <c r="DR58">
        <v>2.0181399999999998</v>
      </c>
      <c r="EJ58" s="1" t="s">
        <v>50</v>
      </c>
      <c r="EK58">
        <v>12</v>
      </c>
      <c r="EL58" s="2">
        <v>20.2</v>
      </c>
      <c r="EM58">
        <v>5749.7269999999999</v>
      </c>
      <c r="EN58">
        <v>4831.1387000000004</v>
      </c>
      <c r="EO58">
        <v>1.7112000000000001</v>
      </c>
      <c r="EP58" s="6" t="s">
        <v>161</v>
      </c>
      <c r="EZ58" s="1" t="s">
        <v>50</v>
      </c>
      <c r="FA58" s="2">
        <v>45510</v>
      </c>
      <c r="FB58">
        <v>5749.7269999999999</v>
      </c>
      <c r="FC58">
        <v>4831.1387000000004</v>
      </c>
      <c r="FD58">
        <v>104.651887476308</v>
      </c>
      <c r="FE58">
        <v>-55.956211670262299</v>
      </c>
      <c r="FF58">
        <v>1.7112000000000001</v>
      </c>
      <c r="FG58" s="6" t="s">
        <v>161</v>
      </c>
      <c r="FI58" t="s">
        <v>150</v>
      </c>
      <c r="FJ58">
        <v>104.651887476308</v>
      </c>
      <c r="FK58" t="s">
        <v>151</v>
      </c>
      <c r="FL58">
        <v>-55.956211670262299</v>
      </c>
      <c r="FM58" t="s">
        <v>155</v>
      </c>
      <c r="FN58" t="s">
        <v>219</v>
      </c>
      <c r="FO58" t="s">
        <v>153</v>
      </c>
      <c r="FP58" s="1" t="s">
        <v>50</v>
      </c>
      <c r="FQ58" t="s">
        <v>154</v>
      </c>
      <c r="FS58" s="1" t="s">
        <v>50</v>
      </c>
      <c r="FT58">
        <v>12</v>
      </c>
      <c r="FU58" s="2">
        <v>20.2</v>
      </c>
      <c r="FV58">
        <v>5749.7269999999999</v>
      </c>
      <c r="FW58">
        <v>4831.1387000000004</v>
      </c>
      <c r="FX58">
        <v>1.7112000000000001</v>
      </c>
      <c r="FY58" s="6" t="s">
        <v>161</v>
      </c>
      <c r="GB58" s="1" t="s">
        <v>50</v>
      </c>
      <c r="GC58">
        <v>104.651887476308</v>
      </c>
      <c r="GD58">
        <v>-55.956211670262299</v>
      </c>
      <c r="GE58" s="6" t="s">
        <v>226</v>
      </c>
      <c r="GF58">
        <v>1.5667500000000001</v>
      </c>
      <c r="GG58">
        <v>1.6715100000000001</v>
      </c>
      <c r="GH58">
        <v>2.0181399999999998</v>
      </c>
      <c r="GL58" t="s">
        <v>242</v>
      </c>
      <c r="GV58" s="6"/>
      <c r="HC58" s="6"/>
    </row>
    <row r="59" spans="1:211" x14ac:dyDescent="0.2">
      <c r="A59" s="1" t="s">
        <v>74</v>
      </c>
      <c r="B59">
        <v>67068</v>
      </c>
      <c r="D59" s="2">
        <v>67068</v>
      </c>
      <c r="E59">
        <v>6077.6504000000004</v>
      </c>
      <c r="F59">
        <v>6404.5054</v>
      </c>
      <c r="G59">
        <v>104.648625483198</v>
      </c>
      <c r="H59">
        <v>-55.947471696367401</v>
      </c>
      <c r="X59" s="1" t="s">
        <v>51</v>
      </c>
      <c r="Y59" s="2">
        <v>41169</v>
      </c>
      <c r="Z59">
        <v>6245.4727000000003</v>
      </c>
      <c r="AA59">
        <v>4445.6589999999997</v>
      </c>
      <c r="AB59">
        <v>104.646969654439</v>
      </c>
      <c r="AC59">
        <v>-55.9583546264859</v>
      </c>
      <c r="AG59" t="s">
        <v>150</v>
      </c>
      <c r="AH59">
        <v>104.646969654439</v>
      </c>
      <c r="AI59" t="s">
        <v>151</v>
      </c>
      <c r="AJ59">
        <v>-55.9583546264859</v>
      </c>
      <c r="AK59" t="s">
        <v>155</v>
      </c>
      <c r="AL59" t="s">
        <v>152</v>
      </c>
      <c r="AM59" t="s">
        <v>153</v>
      </c>
      <c r="AN59" s="1" t="s">
        <v>51</v>
      </c>
      <c r="AO59" t="s">
        <v>154</v>
      </c>
      <c r="AS59" s="1" t="s">
        <v>51</v>
      </c>
      <c r="AT59">
        <v>12</v>
      </c>
      <c r="AU59" s="2">
        <v>20.3</v>
      </c>
      <c r="AV59">
        <v>6245.4727000000003</v>
      </c>
      <c r="AW59">
        <v>4445.6589999999997</v>
      </c>
      <c r="AX59" s="6" t="s">
        <v>184</v>
      </c>
      <c r="AY59" s="6" t="s">
        <v>161</v>
      </c>
      <c r="BA59">
        <v>1.6779432299999999</v>
      </c>
      <c r="BB59" s="1"/>
      <c r="BE59" s="6"/>
      <c r="BF59" s="2" t="s">
        <v>51</v>
      </c>
      <c r="BJ59" s="6"/>
      <c r="BK59" s="6"/>
      <c r="BL59" s="1" t="s">
        <v>51</v>
      </c>
      <c r="BM59">
        <v>12</v>
      </c>
      <c r="BN59" s="2">
        <v>20.3</v>
      </c>
      <c r="BO59">
        <v>6245.4727000000003</v>
      </c>
      <c r="BP59">
        <v>4445.6589999999997</v>
      </c>
      <c r="BQ59">
        <v>3</v>
      </c>
      <c r="BR59" s="6" t="s">
        <v>160</v>
      </c>
      <c r="BT59" s="2">
        <v>41169</v>
      </c>
      <c r="BU59">
        <v>104.646969654439</v>
      </c>
      <c r="BV59">
        <v>-55.9583546264859</v>
      </c>
      <c r="BZ59" s="1" t="s">
        <v>51</v>
      </c>
      <c r="CA59" s="2">
        <v>41169</v>
      </c>
      <c r="CB59">
        <v>6245.4727000000003</v>
      </c>
      <c r="CC59">
        <v>4445.6589999999997</v>
      </c>
      <c r="CD59">
        <v>104.646969654439</v>
      </c>
      <c r="CE59">
        <v>-55.9583546264859</v>
      </c>
      <c r="CG59" t="s">
        <v>150</v>
      </c>
      <c r="CH59">
        <v>104.646969654439</v>
      </c>
      <c r="CI59" t="s">
        <v>151</v>
      </c>
      <c r="CJ59">
        <v>-55.9583546264859</v>
      </c>
      <c r="CK59" t="s">
        <v>155</v>
      </c>
      <c r="CL59" t="s">
        <v>219</v>
      </c>
      <c r="CM59" t="s">
        <v>153</v>
      </c>
      <c r="CN59" s="1" t="s">
        <v>51</v>
      </c>
      <c r="CO59" t="s">
        <v>154</v>
      </c>
      <c r="CW59" s="1" t="s">
        <v>51</v>
      </c>
      <c r="CX59" s="2">
        <v>41169</v>
      </c>
      <c r="CY59">
        <v>6245.4727000000003</v>
      </c>
      <c r="CZ59">
        <v>4445.6589999999997</v>
      </c>
      <c r="DA59">
        <v>104.646969654439</v>
      </c>
      <c r="DB59">
        <v>-55.9583546264859</v>
      </c>
      <c r="DC59">
        <v>1.7112000000000001</v>
      </c>
      <c r="DD59" s="6" t="s">
        <v>161</v>
      </c>
      <c r="DG59" s="14">
        <v>2.9186000000000001</v>
      </c>
      <c r="DI59">
        <v>1.7112000000000001</v>
      </c>
      <c r="DK59" s="6" t="s">
        <v>161</v>
      </c>
      <c r="DL59" s="6" t="s">
        <v>241</v>
      </c>
      <c r="DO59" t="s">
        <v>51</v>
      </c>
      <c r="DP59">
        <v>1.55907</v>
      </c>
      <c r="DQ59">
        <v>1.6715100000000001</v>
      </c>
      <c r="DR59">
        <v>2.0181399999999998</v>
      </c>
      <c r="EJ59" s="1" t="s">
        <v>51</v>
      </c>
      <c r="EK59">
        <v>12</v>
      </c>
      <c r="EL59" s="2">
        <v>20.3</v>
      </c>
      <c r="EM59">
        <v>6245.4727000000003</v>
      </c>
      <c r="EN59">
        <v>4445.6589999999997</v>
      </c>
      <c r="EO59">
        <v>1.7112000000000001</v>
      </c>
      <c r="EP59" s="6" t="s">
        <v>161</v>
      </c>
      <c r="EZ59" s="1" t="s">
        <v>51</v>
      </c>
      <c r="FA59" s="2">
        <v>41169</v>
      </c>
      <c r="FB59">
        <v>6245.4727000000003</v>
      </c>
      <c r="FC59">
        <v>4445.6589999999997</v>
      </c>
      <c r="FD59">
        <v>104.646969654439</v>
      </c>
      <c r="FE59">
        <v>-55.9583546264859</v>
      </c>
      <c r="FF59">
        <v>1.7112000000000001</v>
      </c>
      <c r="FG59" s="6" t="s">
        <v>161</v>
      </c>
      <c r="FI59" t="s">
        <v>150</v>
      </c>
      <c r="FJ59">
        <v>104.646969654439</v>
      </c>
      <c r="FK59" t="s">
        <v>151</v>
      </c>
      <c r="FL59">
        <v>-55.9583546264859</v>
      </c>
      <c r="FM59" t="s">
        <v>155</v>
      </c>
      <c r="FN59" t="s">
        <v>219</v>
      </c>
      <c r="FO59" t="s">
        <v>153</v>
      </c>
      <c r="FP59" s="1" t="s">
        <v>51</v>
      </c>
      <c r="FQ59" t="s">
        <v>154</v>
      </c>
      <c r="FS59" s="1" t="s">
        <v>51</v>
      </c>
      <c r="FT59">
        <v>12</v>
      </c>
      <c r="FU59" s="2">
        <v>20.3</v>
      </c>
      <c r="FV59">
        <v>6245.4727000000003</v>
      </c>
      <c r="FW59">
        <v>4445.6589999999997</v>
      </c>
      <c r="FX59">
        <v>1.7112000000000001</v>
      </c>
      <c r="FY59" s="6" t="s">
        <v>161</v>
      </c>
      <c r="GB59" s="1" t="s">
        <v>51</v>
      </c>
      <c r="GC59">
        <v>104.646969654439</v>
      </c>
      <c r="GD59">
        <v>-55.9583546264859</v>
      </c>
      <c r="GE59" s="6" t="s">
        <v>226</v>
      </c>
      <c r="GF59">
        <v>1.55907</v>
      </c>
      <c r="GG59">
        <v>1.6715100000000001</v>
      </c>
      <c r="GH59">
        <v>2.0181399999999998</v>
      </c>
      <c r="GL59" t="s">
        <v>241</v>
      </c>
      <c r="GV59" s="6"/>
      <c r="HC59" s="6"/>
    </row>
    <row r="60" spans="1:211" x14ac:dyDescent="0.2">
      <c r="A60" s="1" t="s">
        <v>75</v>
      </c>
      <c r="B60">
        <v>67442</v>
      </c>
      <c r="D60" s="2">
        <v>67442</v>
      </c>
      <c r="E60">
        <v>5990.6674999999996</v>
      </c>
      <c r="F60">
        <v>6428.6836000000003</v>
      </c>
      <c r="G60">
        <v>104.649488359061</v>
      </c>
      <c r="H60">
        <v>-55.947337129223897</v>
      </c>
      <c r="X60" s="1" t="s">
        <v>52</v>
      </c>
      <c r="Y60" s="2">
        <v>57668</v>
      </c>
      <c r="Z60">
        <v>4393.9834000000001</v>
      </c>
      <c r="AA60">
        <v>5720.0429999999997</v>
      </c>
      <c r="AB60">
        <v>104.66533495497001</v>
      </c>
      <c r="AC60">
        <v>-55.951268475081399</v>
      </c>
      <c r="AG60" t="s">
        <v>150</v>
      </c>
      <c r="AH60">
        <v>104.66533495497001</v>
      </c>
      <c r="AI60" t="s">
        <v>151</v>
      </c>
      <c r="AJ60">
        <v>-55.951268475081399</v>
      </c>
      <c r="AK60" t="s">
        <v>155</v>
      </c>
      <c r="AL60" t="s">
        <v>152</v>
      </c>
      <c r="AM60" t="s">
        <v>153</v>
      </c>
      <c r="AN60" s="1" t="s">
        <v>52</v>
      </c>
      <c r="AO60" t="s">
        <v>154</v>
      </c>
      <c r="AS60" s="1" t="s">
        <v>52</v>
      </c>
      <c r="AT60">
        <v>12</v>
      </c>
      <c r="AU60" s="2">
        <v>21.1</v>
      </c>
      <c r="AV60">
        <v>4393.9834000000001</v>
      </c>
      <c r="AW60">
        <v>5720.0429999999997</v>
      </c>
      <c r="AX60" s="6" t="s">
        <v>184</v>
      </c>
      <c r="AY60" s="6" t="s">
        <v>161</v>
      </c>
      <c r="BA60">
        <v>1.732594609</v>
      </c>
      <c r="BB60" s="1"/>
      <c r="BE60" s="6"/>
      <c r="BF60" s="2" t="s">
        <v>52</v>
      </c>
      <c r="BJ60" s="6"/>
      <c r="BK60" s="6"/>
      <c r="BL60" s="1" t="s">
        <v>52</v>
      </c>
      <c r="BM60">
        <v>12</v>
      </c>
      <c r="BN60" s="2">
        <v>21.1</v>
      </c>
      <c r="BO60">
        <v>4393.9834000000001</v>
      </c>
      <c r="BP60">
        <v>5720.0429999999997</v>
      </c>
      <c r="BQ60">
        <v>3</v>
      </c>
      <c r="BR60" s="6" t="s">
        <v>160</v>
      </c>
      <c r="BT60" s="2">
        <v>57668</v>
      </c>
      <c r="BU60">
        <v>104.66533495497001</v>
      </c>
      <c r="BV60">
        <v>-55.951268475081399</v>
      </c>
      <c r="BZ60" s="1" t="s">
        <v>52</v>
      </c>
      <c r="CA60" s="2">
        <v>57668</v>
      </c>
      <c r="CB60">
        <v>4393.9834000000001</v>
      </c>
      <c r="CC60">
        <v>5720.0429999999997</v>
      </c>
      <c r="CD60">
        <v>104.66533495497001</v>
      </c>
      <c r="CE60">
        <v>-55.951268475081399</v>
      </c>
      <c r="CG60" t="s">
        <v>150</v>
      </c>
      <c r="CH60">
        <v>104.66533495497001</v>
      </c>
      <c r="CI60" t="s">
        <v>151</v>
      </c>
      <c r="CJ60">
        <v>-55.951268475081399</v>
      </c>
      <c r="CK60" t="s">
        <v>155</v>
      </c>
      <c r="CL60" t="s">
        <v>219</v>
      </c>
      <c r="CM60" t="s">
        <v>153</v>
      </c>
      <c r="CN60" s="1" t="s">
        <v>52</v>
      </c>
      <c r="CO60" t="s">
        <v>154</v>
      </c>
      <c r="CW60" s="1" t="s">
        <v>52</v>
      </c>
      <c r="CX60" s="2">
        <v>57668</v>
      </c>
      <c r="CY60">
        <v>4393.9834000000001</v>
      </c>
      <c r="CZ60">
        <v>5720.0429999999997</v>
      </c>
      <c r="DA60">
        <v>104.66533495497001</v>
      </c>
      <c r="DB60">
        <v>-55.951268475081399</v>
      </c>
      <c r="DC60">
        <v>1.7112000000000001</v>
      </c>
      <c r="DD60" s="6" t="s">
        <v>161</v>
      </c>
      <c r="DG60" s="14">
        <v>2.9186000000000001</v>
      </c>
      <c r="DI60">
        <v>1.7112000000000001</v>
      </c>
      <c r="DK60" s="6" t="s">
        <v>161</v>
      </c>
      <c r="DO60" t="s">
        <v>52</v>
      </c>
      <c r="DP60">
        <v>2.6900599999999999</v>
      </c>
      <c r="DQ60">
        <v>3.1897500000000001</v>
      </c>
      <c r="DR60">
        <v>3.4355099999999998</v>
      </c>
      <c r="DU60" s="6">
        <f>AVERAGE(DP60:DP62)</f>
        <v>2.6900600000000003</v>
      </c>
      <c r="DV60" s="6">
        <f t="shared" ref="DV60:DW60" si="9">AVERAGE(DQ60:DQ62)</f>
        <v>3.2196466666666672</v>
      </c>
      <c r="DW60" s="6">
        <f t="shared" si="9"/>
        <v>3.4384700000000001</v>
      </c>
      <c r="EJ60" s="1" t="s">
        <v>52</v>
      </c>
      <c r="EK60">
        <v>12</v>
      </c>
      <c r="EL60" s="2">
        <v>21.1</v>
      </c>
      <c r="EM60">
        <v>4393.9834000000001</v>
      </c>
      <c r="EN60">
        <v>5720.0429999999997</v>
      </c>
      <c r="EO60">
        <v>1.7112000000000001</v>
      </c>
      <c r="EP60" s="6" t="s">
        <v>161</v>
      </c>
      <c r="EZ60" s="1" t="s">
        <v>52</v>
      </c>
      <c r="FA60" s="2">
        <v>57668</v>
      </c>
      <c r="FB60">
        <v>4393.9834000000001</v>
      </c>
      <c r="FC60">
        <v>5720.0429999999997</v>
      </c>
      <c r="FD60">
        <v>104.66533495497001</v>
      </c>
      <c r="FE60">
        <v>-55.951268475081399</v>
      </c>
      <c r="FF60">
        <v>1.7112000000000001</v>
      </c>
      <c r="FG60" s="6" t="s">
        <v>161</v>
      </c>
      <c r="FI60" t="s">
        <v>150</v>
      </c>
      <c r="FJ60">
        <v>104.66533495497001</v>
      </c>
      <c r="FK60" t="s">
        <v>151</v>
      </c>
      <c r="FL60">
        <v>-55.951268475081399</v>
      </c>
      <c r="FM60" t="s">
        <v>155</v>
      </c>
      <c r="FN60" t="s">
        <v>219</v>
      </c>
      <c r="FO60" t="s">
        <v>153</v>
      </c>
      <c r="FP60" s="1" t="s">
        <v>52</v>
      </c>
      <c r="FQ60" t="s">
        <v>154</v>
      </c>
      <c r="FS60" s="1" t="s">
        <v>52</v>
      </c>
      <c r="FT60">
        <v>12</v>
      </c>
      <c r="FU60" s="2">
        <v>21.1</v>
      </c>
      <c r="FV60">
        <v>4393.9834000000001</v>
      </c>
      <c r="FW60">
        <v>5720.0429999999997</v>
      </c>
      <c r="FX60">
        <v>1.7112000000000001</v>
      </c>
      <c r="FY60" s="6" t="s">
        <v>161</v>
      </c>
      <c r="GB60" s="1" t="s">
        <v>52</v>
      </c>
      <c r="GC60">
        <v>104.66533495497001</v>
      </c>
      <c r="GD60">
        <v>-55.951268475081399</v>
      </c>
      <c r="GE60" s="6" t="s">
        <v>226</v>
      </c>
      <c r="GF60">
        <v>2.6900599999999999</v>
      </c>
      <c r="GG60">
        <v>3.1897500000000001</v>
      </c>
      <c r="GH60">
        <v>3.4355099999999998</v>
      </c>
      <c r="GV60" s="6"/>
      <c r="HC60" s="6"/>
    </row>
    <row r="61" spans="1:211" x14ac:dyDescent="0.2">
      <c r="A61" s="1" t="s">
        <v>76</v>
      </c>
      <c r="B61">
        <v>66907</v>
      </c>
      <c r="D61" s="2">
        <v>66907</v>
      </c>
      <c r="E61">
        <v>6097.7515000000003</v>
      </c>
      <c r="F61">
        <v>6389.3184000000001</v>
      </c>
      <c r="G61">
        <v>104.64842612560599</v>
      </c>
      <c r="H61">
        <v>-55.947556124101297</v>
      </c>
      <c r="X61" s="1" t="s">
        <v>53</v>
      </c>
      <c r="Y61" s="2">
        <v>44663</v>
      </c>
      <c r="Z61">
        <v>5785.4893000000002</v>
      </c>
      <c r="AA61">
        <v>4761.3760000000002</v>
      </c>
      <c r="AB61">
        <v>104.65153295648901</v>
      </c>
      <c r="AC61">
        <v>-55.956599348533899</v>
      </c>
      <c r="AG61" t="s">
        <v>150</v>
      </c>
      <c r="AH61">
        <v>104.65153295648901</v>
      </c>
      <c r="AI61" t="s">
        <v>151</v>
      </c>
      <c r="AJ61">
        <v>-55.956599348533899</v>
      </c>
      <c r="AK61" t="s">
        <v>155</v>
      </c>
      <c r="AL61" t="s">
        <v>152</v>
      </c>
      <c r="AM61" t="s">
        <v>153</v>
      </c>
      <c r="AN61" s="1" t="s">
        <v>53</v>
      </c>
      <c r="AO61" t="s">
        <v>154</v>
      </c>
      <c r="AS61" s="1" t="s">
        <v>53</v>
      </c>
      <c r="AT61">
        <v>12</v>
      </c>
      <c r="AU61" s="2">
        <v>21.2</v>
      </c>
      <c r="AV61">
        <v>5785.4893000000002</v>
      </c>
      <c r="AW61">
        <v>4761.3760000000002</v>
      </c>
      <c r="AX61" s="6" t="s">
        <v>184</v>
      </c>
      <c r="AY61" s="6" t="s">
        <v>161</v>
      </c>
      <c r="BA61">
        <v>1.709188938</v>
      </c>
      <c r="BB61" s="1"/>
      <c r="BE61" s="6"/>
      <c r="BF61" s="2" t="s">
        <v>53</v>
      </c>
      <c r="BG61">
        <v>23814</v>
      </c>
      <c r="BH61">
        <v>0.30753525999999998</v>
      </c>
      <c r="BI61">
        <v>0.31374666000000001</v>
      </c>
      <c r="BJ61" s="9">
        <v>0.32695192000000001</v>
      </c>
      <c r="BK61" s="6"/>
      <c r="BL61" s="1" t="s">
        <v>53</v>
      </c>
      <c r="BM61">
        <v>12</v>
      </c>
      <c r="BN61" s="2">
        <v>21.2</v>
      </c>
      <c r="BO61">
        <v>5785.4893000000002</v>
      </c>
      <c r="BP61">
        <v>4761.3760000000002</v>
      </c>
      <c r="BQ61">
        <v>3</v>
      </c>
      <c r="BR61" s="6" t="s">
        <v>160</v>
      </c>
      <c r="BT61" s="2">
        <v>44663</v>
      </c>
      <c r="BU61">
        <v>104.65153295648901</v>
      </c>
      <c r="BV61">
        <v>-55.956599348533899</v>
      </c>
      <c r="BZ61" s="1" t="s">
        <v>53</v>
      </c>
      <c r="CA61" s="2">
        <v>44663</v>
      </c>
      <c r="CB61">
        <v>5785.4893000000002</v>
      </c>
      <c r="CC61">
        <v>4761.3760000000002</v>
      </c>
      <c r="CD61">
        <v>104.65153295648901</v>
      </c>
      <c r="CE61">
        <v>-55.956599348533899</v>
      </c>
      <c r="CG61" t="s">
        <v>150</v>
      </c>
      <c r="CH61">
        <v>104.65153295648901</v>
      </c>
      <c r="CI61" t="s">
        <v>151</v>
      </c>
      <c r="CJ61">
        <v>-55.956599348533899</v>
      </c>
      <c r="CK61" t="s">
        <v>155</v>
      </c>
      <c r="CL61" t="s">
        <v>219</v>
      </c>
      <c r="CM61" t="s">
        <v>153</v>
      </c>
      <c r="CN61" s="1" t="s">
        <v>53</v>
      </c>
      <c r="CO61" t="s">
        <v>154</v>
      </c>
      <c r="CW61" s="1" t="s">
        <v>53</v>
      </c>
      <c r="CX61" s="2">
        <v>44663</v>
      </c>
      <c r="CY61">
        <v>5785.4893000000002</v>
      </c>
      <c r="CZ61">
        <v>4761.3760000000002</v>
      </c>
      <c r="DA61">
        <v>104.65153295648901</v>
      </c>
      <c r="DB61">
        <v>-55.956599348533899</v>
      </c>
      <c r="DC61">
        <v>1.7112000000000001</v>
      </c>
      <c r="DD61" s="6" t="s">
        <v>161</v>
      </c>
      <c r="DG61" s="14">
        <v>2.9186000000000001</v>
      </c>
      <c r="DI61">
        <v>1.7112000000000001</v>
      </c>
      <c r="DK61" s="6" t="s">
        <v>161</v>
      </c>
      <c r="DO61" t="s">
        <v>53</v>
      </c>
      <c r="DP61">
        <v>2.6900599999999999</v>
      </c>
      <c r="DQ61">
        <v>3.2191900000000002</v>
      </c>
      <c r="DR61">
        <v>3.4399500000000001</v>
      </c>
      <c r="EJ61" s="1" t="s">
        <v>53</v>
      </c>
      <c r="EK61">
        <v>12</v>
      </c>
      <c r="EL61" s="2">
        <v>21.2</v>
      </c>
      <c r="EM61">
        <v>5785.4893000000002</v>
      </c>
      <c r="EN61">
        <v>4761.3760000000002</v>
      </c>
      <c r="EO61">
        <v>1.7112000000000001</v>
      </c>
      <c r="EP61" s="6" t="s">
        <v>161</v>
      </c>
      <c r="EZ61" s="1" t="s">
        <v>53</v>
      </c>
      <c r="FA61" s="2">
        <v>44663</v>
      </c>
      <c r="FB61">
        <v>5785.4893000000002</v>
      </c>
      <c r="FC61">
        <v>4761.3760000000002</v>
      </c>
      <c r="FD61">
        <v>104.65153295648901</v>
      </c>
      <c r="FE61">
        <v>-55.956599348533899</v>
      </c>
      <c r="FF61">
        <v>1.7112000000000001</v>
      </c>
      <c r="FG61" s="6" t="s">
        <v>161</v>
      </c>
      <c r="FI61" t="s">
        <v>150</v>
      </c>
      <c r="FJ61">
        <v>104.65153295648901</v>
      </c>
      <c r="FK61" t="s">
        <v>151</v>
      </c>
      <c r="FL61">
        <v>-55.956599348533899</v>
      </c>
      <c r="FM61" t="s">
        <v>155</v>
      </c>
      <c r="FN61" t="s">
        <v>219</v>
      </c>
      <c r="FO61" t="s">
        <v>153</v>
      </c>
      <c r="FP61" s="1" t="s">
        <v>53</v>
      </c>
      <c r="FQ61" t="s">
        <v>154</v>
      </c>
      <c r="FS61" s="1" t="s">
        <v>53</v>
      </c>
      <c r="FT61">
        <v>12</v>
      </c>
      <c r="FU61" s="2">
        <v>21.2</v>
      </c>
      <c r="FV61">
        <v>5785.4893000000002</v>
      </c>
      <c r="FW61">
        <v>4761.3760000000002</v>
      </c>
      <c r="FX61">
        <v>1.7112000000000001</v>
      </c>
      <c r="FY61" s="6" t="s">
        <v>161</v>
      </c>
      <c r="GB61" s="1" t="s">
        <v>53</v>
      </c>
      <c r="GC61">
        <v>104.65153295648901</v>
      </c>
      <c r="GD61">
        <v>-55.956599348533899</v>
      </c>
      <c r="GE61" s="6" t="s">
        <v>226</v>
      </c>
      <c r="GF61">
        <v>2.6900599999999999</v>
      </c>
      <c r="GG61">
        <v>3.2191900000000002</v>
      </c>
      <c r="GH61">
        <v>3.4399500000000001</v>
      </c>
      <c r="GV61" s="6"/>
      <c r="HC61" s="6"/>
    </row>
    <row r="62" spans="1:211" x14ac:dyDescent="0.2">
      <c r="A62" s="1" t="s">
        <v>77</v>
      </c>
      <c r="B62">
        <v>76417</v>
      </c>
      <c r="D62" s="2">
        <v>76417</v>
      </c>
      <c r="E62">
        <v>5512.7383</v>
      </c>
      <c r="F62">
        <v>6966.2372999999998</v>
      </c>
      <c r="G62">
        <v>104.654227014086</v>
      </c>
      <c r="H62">
        <v>-55.944349273795901</v>
      </c>
      <c r="X62" s="1" t="s">
        <v>54</v>
      </c>
      <c r="Y62" s="2">
        <v>41038</v>
      </c>
      <c r="Z62">
        <v>6166.7563</v>
      </c>
      <c r="AA62">
        <v>4466.0967000000001</v>
      </c>
      <c r="AB62">
        <v>104.64775075705199</v>
      </c>
      <c r="AC62">
        <v>-55.958240874996598</v>
      </c>
      <c r="AG62" t="s">
        <v>150</v>
      </c>
      <c r="AH62">
        <v>104.64775075705199</v>
      </c>
      <c r="AI62" t="s">
        <v>151</v>
      </c>
      <c r="AJ62">
        <v>-55.958240874996598</v>
      </c>
      <c r="AK62" t="s">
        <v>155</v>
      </c>
      <c r="AL62" t="s">
        <v>152</v>
      </c>
      <c r="AM62" t="s">
        <v>153</v>
      </c>
      <c r="AN62" s="1" t="s">
        <v>54</v>
      </c>
      <c r="AO62" t="s">
        <v>154</v>
      </c>
      <c r="AS62" s="1" t="s">
        <v>54</v>
      </c>
      <c r="AT62">
        <v>12</v>
      </c>
      <c r="AU62" s="2">
        <v>21.3</v>
      </c>
      <c r="AV62">
        <v>6166.7563</v>
      </c>
      <c r="AW62">
        <v>4466.0967000000001</v>
      </c>
      <c r="AX62" s="6" t="s">
        <v>184</v>
      </c>
      <c r="AY62" s="6" t="s">
        <v>161</v>
      </c>
      <c r="BA62">
        <v>1.718016386</v>
      </c>
      <c r="BB62" s="1"/>
      <c r="BE62" s="6"/>
      <c r="BF62" s="2" t="s">
        <v>54</v>
      </c>
      <c r="BJ62" s="9"/>
      <c r="BK62" s="6"/>
      <c r="BL62" s="1" t="s">
        <v>54</v>
      </c>
      <c r="BM62">
        <v>12</v>
      </c>
      <c r="BN62" s="2">
        <v>21.3</v>
      </c>
      <c r="BO62">
        <v>6166.7563</v>
      </c>
      <c r="BP62">
        <v>4466.0967000000001</v>
      </c>
      <c r="BQ62">
        <v>3</v>
      </c>
      <c r="BR62" s="6" t="s">
        <v>160</v>
      </c>
      <c r="BT62" s="2">
        <v>41038</v>
      </c>
      <c r="BU62">
        <v>104.64775075705199</v>
      </c>
      <c r="BV62">
        <v>-55.958240874996598</v>
      </c>
      <c r="BZ62" s="1" t="s">
        <v>54</v>
      </c>
      <c r="CA62" s="2">
        <v>41038</v>
      </c>
      <c r="CB62">
        <v>6166.7563</v>
      </c>
      <c r="CC62">
        <v>4466.0967000000001</v>
      </c>
      <c r="CD62">
        <v>104.64775075705199</v>
      </c>
      <c r="CE62">
        <v>-55.958240874996598</v>
      </c>
      <c r="CG62" t="s">
        <v>150</v>
      </c>
      <c r="CH62">
        <v>104.64775075705199</v>
      </c>
      <c r="CI62" t="s">
        <v>151</v>
      </c>
      <c r="CJ62">
        <v>-55.958240874996598</v>
      </c>
      <c r="CK62" t="s">
        <v>155</v>
      </c>
      <c r="CL62" t="s">
        <v>219</v>
      </c>
      <c r="CM62" t="s">
        <v>153</v>
      </c>
      <c r="CN62" s="1" t="s">
        <v>54</v>
      </c>
      <c r="CO62" t="s">
        <v>154</v>
      </c>
      <c r="CW62" s="1" t="s">
        <v>54</v>
      </c>
      <c r="CX62" s="2">
        <v>41038</v>
      </c>
      <c r="CY62">
        <v>6166.7563</v>
      </c>
      <c r="CZ62">
        <v>4466.0967000000001</v>
      </c>
      <c r="DA62">
        <v>104.64775075705199</v>
      </c>
      <c r="DB62">
        <v>-55.958240874996598</v>
      </c>
      <c r="DC62">
        <v>1.7112000000000001</v>
      </c>
      <c r="DD62" s="6" t="s">
        <v>161</v>
      </c>
      <c r="DG62" s="14">
        <v>2.9186000000000001</v>
      </c>
      <c r="DI62">
        <v>1.7112000000000001</v>
      </c>
      <c r="DK62" s="6" t="s">
        <v>161</v>
      </c>
      <c r="DO62" t="s">
        <v>54</v>
      </c>
      <c r="DP62">
        <v>2.6900599999999999</v>
      </c>
      <c r="DQ62">
        <v>3.25</v>
      </c>
      <c r="DR62">
        <v>3.4399500000000001</v>
      </c>
      <c r="EJ62" s="1" t="s">
        <v>54</v>
      </c>
      <c r="EK62">
        <v>12</v>
      </c>
      <c r="EL62" s="2">
        <v>21.3</v>
      </c>
      <c r="EM62">
        <v>6166.7563</v>
      </c>
      <c r="EN62">
        <v>4466.0967000000001</v>
      </c>
      <c r="EO62">
        <v>1.7112000000000001</v>
      </c>
      <c r="EP62" s="6" t="s">
        <v>161</v>
      </c>
      <c r="EZ62" s="1" t="s">
        <v>54</v>
      </c>
      <c r="FA62" s="2">
        <v>41038</v>
      </c>
      <c r="FB62">
        <v>6166.7563</v>
      </c>
      <c r="FC62">
        <v>4466.0967000000001</v>
      </c>
      <c r="FD62">
        <v>104.64775075705199</v>
      </c>
      <c r="FE62">
        <v>-55.958240874996598</v>
      </c>
      <c r="FF62">
        <v>1.7112000000000001</v>
      </c>
      <c r="FG62" s="6" t="s">
        <v>161</v>
      </c>
      <c r="FI62" t="s">
        <v>150</v>
      </c>
      <c r="FJ62">
        <v>104.64775075705199</v>
      </c>
      <c r="FK62" t="s">
        <v>151</v>
      </c>
      <c r="FL62">
        <v>-55.958240874996598</v>
      </c>
      <c r="FM62" t="s">
        <v>155</v>
      </c>
      <c r="FN62" t="s">
        <v>219</v>
      </c>
      <c r="FO62" t="s">
        <v>153</v>
      </c>
      <c r="FP62" s="1" t="s">
        <v>54</v>
      </c>
      <c r="FQ62" t="s">
        <v>154</v>
      </c>
      <c r="FS62" s="1" t="s">
        <v>54</v>
      </c>
      <c r="FT62">
        <v>12</v>
      </c>
      <c r="FU62" s="2">
        <v>21.3</v>
      </c>
      <c r="FV62">
        <v>6166.7563</v>
      </c>
      <c r="FW62">
        <v>4466.0967000000001</v>
      </c>
      <c r="FX62">
        <v>1.7112000000000001</v>
      </c>
      <c r="FY62" s="6" t="s">
        <v>161</v>
      </c>
      <c r="GB62" s="1" t="s">
        <v>54</v>
      </c>
      <c r="GC62">
        <v>104.64775075705199</v>
      </c>
      <c r="GD62">
        <v>-55.958240874996598</v>
      </c>
      <c r="GE62" s="6" t="s">
        <v>226</v>
      </c>
      <c r="GF62">
        <v>2.6900599999999999</v>
      </c>
      <c r="GG62">
        <v>3.25</v>
      </c>
      <c r="GH62">
        <v>3.4399500000000001</v>
      </c>
      <c r="GV62" s="6"/>
      <c r="HC62" s="6"/>
    </row>
    <row r="63" spans="1:211" x14ac:dyDescent="0.2">
      <c r="A63" s="1" t="s">
        <v>78</v>
      </c>
      <c r="B63">
        <v>67946</v>
      </c>
      <c r="D63" s="2">
        <v>67946</v>
      </c>
      <c r="E63">
        <v>6720.9462999999996</v>
      </c>
      <c r="F63">
        <v>6174.0712999999996</v>
      </c>
      <c r="G63">
        <v>104.642243969517</v>
      </c>
      <c r="H63">
        <v>-55.948753500731897</v>
      </c>
      <c r="X63" s="1" t="s">
        <v>55</v>
      </c>
      <c r="Y63" s="2">
        <v>57757</v>
      </c>
      <c r="Z63">
        <v>4433.3114999999998</v>
      </c>
      <c r="AA63">
        <v>5715.357</v>
      </c>
      <c r="AB63">
        <v>104.66494475813001</v>
      </c>
      <c r="AC63">
        <v>-55.951294669610199</v>
      </c>
      <c r="AG63" t="s">
        <v>150</v>
      </c>
      <c r="AH63">
        <v>104.66494475813001</v>
      </c>
      <c r="AI63" t="s">
        <v>151</v>
      </c>
      <c r="AJ63">
        <v>-55.951294669610199</v>
      </c>
      <c r="AK63" t="s">
        <v>155</v>
      </c>
      <c r="AL63" t="s">
        <v>152</v>
      </c>
      <c r="AM63" t="s">
        <v>153</v>
      </c>
      <c r="AN63" s="1" t="s">
        <v>55</v>
      </c>
      <c r="AO63" t="s">
        <v>154</v>
      </c>
      <c r="AS63" s="1" t="s">
        <v>55</v>
      </c>
      <c r="AT63">
        <v>12</v>
      </c>
      <c r="AU63" s="2">
        <v>22.1</v>
      </c>
      <c r="AV63">
        <v>4433.3114999999998</v>
      </c>
      <c r="AW63">
        <v>5715.357</v>
      </c>
      <c r="AX63" s="6" t="s">
        <v>184</v>
      </c>
      <c r="AY63" s="6" t="s">
        <v>161</v>
      </c>
      <c r="BB63" s="1"/>
      <c r="BE63" s="6"/>
      <c r="BF63" s="2" t="s">
        <v>55</v>
      </c>
      <c r="BJ63" s="9"/>
      <c r="BK63" s="6"/>
      <c r="BL63" s="1" t="s">
        <v>55</v>
      </c>
      <c r="BM63">
        <v>12</v>
      </c>
      <c r="BN63" s="2">
        <v>22.1</v>
      </c>
      <c r="BO63">
        <v>4433.3114999999998</v>
      </c>
      <c r="BP63">
        <v>5715.357</v>
      </c>
      <c r="BQ63">
        <v>3</v>
      </c>
      <c r="BR63" s="6" t="s">
        <v>160</v>
      </c>
      <c r="BT63" s="2">
        <v>57757</v>
      </c>
      <c r="BU63">
        <v>104.66494475813001</v>
      </c>
      <c r="BV63">
        <v>-55.951294669610199</v>
      </c>
      <c r="BZ63" s="1" t="s">
        <v>55</v>
      </c>
      <c r="CA63" s="2">
        <v>57757</v>
      </c>
      <c r="CB63">
        <v>4433.3114999999998</v>
      </c>
      <c r="CC63">
        <v>5715.357</v>
      </c>
      <c r="CD63">
        <v>104.66494475813001</v>
      </c>
      <c r="CE63">
        <v>-55.951294669610199</v>
      </c>
      <c r="CG63" t="s">
        <v>150</v>
      </c>
      <c r="CH63">
        <v>104.66494475813001</v>
      </c>
      <c r="CI63" t="s">
        <v>151</v>
      </c>
      <c r="CJ63">
        <v>-55.951294669610199</v>
      </c>
      <c r="CK63" t="s">
        <v>155</v>
      </c>
      <c r="CL63" t="s">
        <v>219</v>
      </c>
      <c r="CM63" t="s">
        <v>153</v>
      </c>
      <c r="CN63" s="1" t="s">
        <v>55</v>
      </c>
      <c r="CO63" t="s">
        <v>154</v>
      </c>
      <c r="CW63" s="1" t="s">
        <v>55</v>
      </c>
      <c r="CX63" s="2">
        <v>57757</v>
      </c>
      <c r="CY63">
        <v>4433.3114999999998</v>
      </c>
      <c r="CZ63">
        <v>5715.357</v>
      </c>
      <c r="DA63">
        <v>104.66494475813001</v>
      </c>
      <c r="DB63">
        <v>-55.951294669610199</v>
      </c>
      <c r="DC63">
        <v>1.7112000000000001</v>
      </c>
      <c r="DD63" s="6" t="s">
        <v>161</v>
      </c>
      <c r="DG63" s="14">
        <v>2.9186000000000001</v>
      </c>
      <c r="DI63">
        <v>1.7112000000000001</v>
      </c>
      <c r="DK63" s="6" t="s">
        <v>161</v>
      </c>
      <c r="DO63" t="s">
        <v>55</v>
      </c>
      <c r="DP63">
        <v>1.7118800000000001</v>
      </c>
      <c r="DQ63">
        <v>1.75</v>
      </c>
      <c r="DR63">
        <v>2.0181399999999998</v>
      </c>
      <c r="EJ63" s="1" t="s">
        <v>55</v>
      </c>
      <c r="EK63">
        <v>12</v>
      </c>
      <c r="EL63" s="2">
        <v>22.1</v>
      </c>
      <c r="EM63">
        <v>4433.3114999999998</v>
      </c>
      <c r="EN63">
        <v>5715.357</v>
      </c>
      <c r="EO63">
        <v>1.7112000000000001</v>
      </c>
      <c r="EP63" s="6" t="s">
        <v>161</v>
      </c>
      <c r="EZ63" s="1" t="s">
        <v>55</v>
      </c>
      <c r="FA63" s="2">
        <v>57757</v>
      </c>
      <c r="FB63">
        <v>4433.3114999999998</v>
      </c>
      <c r="FC63">
        <v>5715.357</v>
      </c>
      <c r="FD63">
        <v>104.66494475813001</v>
      </c>
      <c r="FE63">
        <v>-55.951294669610199</v>
      </c>
      <c r="FF63">
        <v>1.7112000000000001</v>
      </c>
      <c r="FG63" s="6" t="s">
        <v>161</v>
      </c>
      <c r="FI63" t="s">
        <v>150</v>
      </c>
      <c r="FJ63">
        <v>104.66494475813001</v>
      </c>
      <c r="FK63" t="s">
        <v>151</v>
      </c>
      <c r="FL63">
        <v>-55.951294669610199</v>
      </c>
      <c r="FM63" t="s">
        <v>155</v>
      </c>
      <c r="FN63" t="s">
        <v>219</v>
      </c>
      <c r="FO63" t="s">
        <v>153</v>
      </c>
      <c r="FP63" s="1" t="s">
        <v>55</v>
      </c>
      <c r="FQ63" t="s">
        <v>154</v>
      </c>
      <c r="FS63" s="1" t="s">
        <v>55</v>
      </c>
      <c r="FT63">
        <v>12</v>
      </c>
      <c r="FU63" s="2">
        <v>22.1</v>
      </c>
      <c r="FV63">
        <v>4433.3114999999998</v>
      </c>
      <c r="FW63">
        <v>5715.357</v>
      </c>
      <c r="FX63">
        <v>1.7112000000000001</v>
      </c>
      <c r="FY63" s="6" t="s">
        <v>161</v>
      </c>
      <c r="GB63" s="1" t="s">
        <v>55</v>
      </c>
      <c r="GC63">
        <v>104.66494475813001</v>
      </c>
      <c r="GD63">
        <v>-55.951294669610199</v>
      </c>
      <c r="GE63" s="6" t="s">
        <v>226</v>
      </c>
      <c r="GF63">
        <v>1.7118800000000001</v>
      </c>
      <c r="GG63">
        <v>1.75</v>
      </c>
      <c r="GH63">
        <v>2.0181399999999998</v>
      </c>
    </row>
    <row r="64" spans="1:211" x14ac:dyDescent="0.2">
      <c r="A64" s="1" t="s">
        <v>79</v>
      </c>
      <c r="B64">
        <v>63363</v>
      </c>
      <c r="D64" s="2">
        <v>63363</v>
      </c>
      <c r="E64">
        <v>6995.7190000000001</v>
      </c>
      <c r="F64">
        <v>5765.1405999999997</v>
      </c>
      <c r="G64">
        <v>104.63951921401799</v>
      </c>
      <c r="H64">
        <v>-55.951025926920202</v>
      </c>
      <c r="X64" s="1" t="s">
        <v>56</v>
      </c>
      <c r="Y64" s="2">
        <v>45664</v>
      </c>
      <c r="Z64">
        <v>5724.1989999999996</v>
      </c>
      <c r="AA64">
        <v>4848.0730000000003</v>
      </c>
      <c r="AB64">
        <v>104.652140714849</v>
      </c>
      <c r="AC64">
        <v>-55.956117511741802</v>
      </c>
      <c r="AG64" t="s">
        <v>150</v>
      </c>
      <c r="AH64">
        <v>104.652140714849</v>
      </c>
      <c r="AI64" t="s">
        <v>151</v>
      </c>
      <c r="AJ64">
        <v>-55.956117511741802</v>
      </c>
      <c r="AK64" t="s">
        <v>155</v>
      </c>
      <c r="AL64" t="s">
        <v>152</v>
      </c>
      <c r="AM64" t="s">
        <v>153</v>
      </c>
      <c r="AN64" s="1" t="s">
        <v>56</v>
      </c>
      <c r="AO64" t="s">
        <v>154</v>
      </c>
      <c r="AS64" s="1" t="s">
        <v>56</v>
      </c>
      <c r="AT64">
        <v>12</v>
      </c>
      <c r="AU64" s="2">
        <v>22.2</v>
      </c>
      <c r="AV64">
        <v>5724.1989999999996</v>
      </c>
      <c r="AW64">
        <v>4848.0730000000003</v>
      </c>
      <c r="AX64" s="6" t="s">
        <v>184</v>
      </c>
      <c r="AY64" s="6" t="s">
        <v>161</v>
      </c>
      <c r="BB64" s="1"/>
      <c r="BE64" s="6"/>
      <c r="BF64" s="2" t="s">
        <v>56</v>
      </c>
      <c r="BJ64" s="6"/>
      <c r="BK64" s="6"/>
      <c r="BL64" s="1" t="s">
        <v>56</v>
      </c>
      <c r="BM64">
        <v>12</v>
      </c>
      <c r="BN64" s="2">
        <v>22.2</v>
      </c>
      <c r="BO64">
        <v>5724.1989999999996</v>
      </c>
      <c r="BP64">
        <v>4848.0730000000003</v>
      </c>
      <c r="BQ64">
        <v>3</v>
      </c>
      <c r="BR64" s="6" t="s">
        <v>160</v>
      </c>
      <c r="BT64" s="2">
        <v>45664</v>
      </c>
      <c r="BU64">
        <v>104.652140714849</v>
      </c>
      <c r="BV64">
        <v>-55.956117511741802</v>
      </c>
      <c r="BZ64" s="1" t="s">
        <v>56</v>
      </c>
      <c r="CA64" s="2">
        <v>45664</v>
      </c>
      <c r="CB64">
        <v>5724.1989999999996</v>
      </c>
      <c r="CC64">
        <v>4848.0730000000003</v>
      </c>
      <c r="CD64">
        <v>104.652140714849</v>
      </c>
      <c r="CE64">
        <v>-55.956117511741802</v>
      </c>
      <c r="CG64" t="s">
        <v>150</v>
      </c>
      <c r="CH64">
        <v>104.652140714849</v>
      </c>
      <c r="CI64" t="s">
        <v>151</v>
      </c>
      <c r="CJ64">
        <v>-55.956117511741802</v>
      </c>
      <c r="CK64" t="s">
        <v>155</v>
      </c>
      <c r="CL64" t="s">
        <v>219</v>
      </c>
      <c r="CM64" t="s">
        <v>153</v>
      </c>
      <c r="CN64" s="1" t="s">
        <v>56</v>
      </c>
      <c r="CO64" t="s">
        <v>154</v>
      </c>
      <c r="CW64" s="1" t="s">
        <v>56</v>
      </c>
      <c r="CX64" s="2">
        <v>45664</v>
      </c>
      <c r="CY64">
        <v>5724.1989999999996</v>
      </c>
      <c r="CZ64">
        <v>4848.0730000000003</v>
      </c>
      <c r="DA64">
        <v>104.652140714849</v>
      </c>
      <c r="DB64">
        <v>-55.956117511741802</v>
      </c>
      <c r="DC64">
        <v>1.7112000000000001</v>
      </c>
      <c r="DD64" s="6" t="s">
        <v>161</v>
      </c>
      <c r="DG64" s="14">
        <v>2.9186000000000001</v>
      </c>
      <c r="DI64">
        <v>1.7112000000000001</v>
      </c>
      <c r="DK64" s="6" t="s">
        <v>161</v>
      </c>
      <c r="DO64" t="s">
        <v>56</v>
      </c>
      <c r="DP64">
        <v>1.7118800000000001</v>
      </c>
      <c r="DQ64">
        <v>1.75</v>
      </c>
      <c r="DR64">
        <v>2.0181399999999998</v>
      </c>
      <c r="EJ64" s="1" t="s">
        <v>56</v>
      </c>
      <c r="EK64">
        <v>12</v>
      </c>
      <c r="EL64" s="2">
        <v>22.2</v>
      </c>
      <c r="EM64">
        <v>5724.1989999999996</v>
      </c>
      <c r="EN64">
        <v>4848.0730000000003</v>
      </c>
      <c r="EO64">
        <v>1.7112000000000001</v>
      </c>
      <c r="EP64" s="6" t="s">
        <v>161</v>
      </c>
      <c r="EZ64" s="1" t="s">
        <v>56</v>
      </c>
      <c r="FA64" s="2">
        <v>45664</v>
      </c>
      <c r="FB64">
        <v>5724.1989999999996</v>
      </c>
      <c r="FC64">
        <v>4848.0730000000003</v>
      </c>
      <c r="FD64">
        <v>104.652140714849</v>
      </c>
      <c r="FE64">
        <v>-55.956117511741802</v>
      </c>
      <c r="FF64">
        <v>1.7112000000000001</v>
      </c>
      <c r="FG64" s="6" t="s">
        <v>161</v>
      </c>
      <c r="FI64" t="s">
        <v>150</v>
      </c>
      <c r="FJ64">
        <v>104.652140714849</v>
      </c>
      <c r="FK64" t="s">
        <v>151</v>
      </c>
      <c r="FL64">
        <v>-55.956117511741802</v>
      </c>
      <c r="FM64" t="s">
        <v>155</v>
      </c>
      <c r="FN64" t="s">
        <v>219</v>
      </c>
      <c r="FO64" t="s">
        <v>153</v>
      </c>
      <c r="FP64" s="1" t="s">
        <v>56</v>
      </c>
      <c r="FQ64" t="s">
        <v>154</v>
      </c>
      <c r="FS64" s="1" t="s">
        <v>56</v>
      </c>
      <c r="FT64">
        <v>12</v>
      </c>
      <c r="FU64" s="2">
        <v>22.2</v>
      </c>
      <c r="FV64">
        <v>5724.1989999999996</v>
      </c>
      <c r="FW64">
        <v>4848.0730000000003</v>
      </c>
      <c r="FX64">
        <v>1.7112000000000001</v>
      </c>
      <c r="FY64" s="6" t="s">
        <v>161</v>
      </c>
      <c r="GB64" s="1" t="s">
        <v>56</v>
      </c>
      <c r="GC64">
        <v>104.652140714849</v>
      </c>
      <c r="GD64">
        <v>-55.956117511741802</v>
      </c>
      <c r="GE64" s="6" t="s">
        <v>226</v>
      </c>
      <c r="GF64">
        <v>1.7118800000000001</v>
      </c>
      <c r="GG64">
        <v>1.75</v>
      </c>
      <c r="GH64">
        <v>2.0181399999999998</v>
      </c>
    </row>
    <row r="65" spans="1:211" x14ac:dyDescent="0.2">
      <c r="A65" s="1" t="s">
        <v>80</v>
      </c>
      <c r="B65">
        <v>63257</v>
      </c>
      <c r="D65" s="2">
        <v>63257</v>
      </c>
      <c r="E65">
        <v>6789.3554999999997</v>
      </c>
      <c r="F65">
        <v>6068.8184000000001</v>
      </c>
      <c r="G65">
        <v>104.6415656409</v>
      </c>
      <c r="H65">
        <v>-55.949338391527803</v>
      </c>
      <c r="X65" s="1" t="s">
        <v>57</v>
      </c>
      <c r="Y65" s="2">
        <v>40614</v>
      </c>
      <c r="Z65">
        <v>6267.1580000000004</v>
      </c>
      <c r="AA65">
        <v>4423.0815000000002</v>
      </c>
      <c r="AB65">
        <v>104.646754546986</v>
      </c>
      <c r="AC65">
        <v>-55.958480114719102</v>
      </c>
      <c r="AG65" t="s">
        <v>150</v>
      </c>
      <c r="AH65">
        <v>104.646754546986</v>
      </c>
      <c r="AI65" t="s">
        <v>151</v>
      </c>
      <c r="AJ65">
        <v>-55.958480114719102</v>
      </c>
      <c r="AK65" t="s">
        <v>155</v>
      </c>
      <c r="AL65" t="s">
        <v>152</v>
      </c>
      <c r="AM65" t="s">
        <v>153</v>
      </c>
      <c r="AN65" s="1" t="s">
        <v>57</v>
      </c>
      <c r="AO65" t="s">
        <v>154</v>
      </c>
      <c r="AS65" s="1" t="s">
        <v>57</v>
      </c>
      <c r="AT65">
        <v>12</v>
      </c>
      <c r="AU65" s="2">
        <v>22.3</v>
      </c>
      <c r="AV65">
        <v>6267.1580000000004</v>
      </c>
      <c r="AW65">
        <v>4423.0815000000002</v>
      </c>
      <c r="AX65" s="6" t="s">
        <v>184</v>
      </c>
      <c r="AY65" s="6" t="s">
        <v>161</v>
      </c>
      <c r="BB65" s="1"/>
      <c r="BE65" s="6"/>
      <c r="BF65" s="2" t="s">
        <v>57</v>
      </c>
      <c r="BJ65" s="6"/>
      <c r="BK65" s="6"/>
      <c r="BL65" s="1" t="s">
        <v>57</v>
      </c>
      <c r="BM65">
        <v>12</v>
      </c>
      <c r="BN65" s="2">
        <v>22.3</v>
      </c>
      <c r="BO65">
        <v>6267.1580000000004</v>
      </c>
      <c r="BP65">
        <v>4423.0815000000002</v>
      </c>
      <c r="BQ65">
        <v>3</v>
      </c>
      <c r="BR65" s="6" t="s">
        <v>160</v>
      </c>
      <c r="BT65" s="2">
        <v>40614</v>
      </c>
      <c r="BU65">
        <v>104.646754546986</v>
      </c>
      <c r="BV65">
        <v>-55.958480114719102</v>
      </c>
      <c r="BZ65" s="1" t="s">
        <v>57</v>
      </c>
      <c r="CA65" s="2">
        <v>40614</v>
      </c>
      <c r="CB65">
        <v>6267.1580000000004</v>
      </c>
      <c r="CC65">
        <v>4423.0815000000002</v>
      </c>
      <c r="CD65">
        <v>104.646754546986</v>
      </c>
      <c r="CE65">
        <v>-55.958480114719102</v>
      </c>
      <c r="CG65" t="s">
        <v>150</v>
      </c>
      <c r="CH65">
        <v>104.646754546986</v>
      </c>
      <c r="CI65" t="s">
        <v>151</v>
      </c>
      <c r="CJ65">
        <v>-55.958480114719102</v>
      </c>
      <c r="CK65" t="s">
        <v>155</v>
      </c>
      <c r="CL65" t="s">
        <v>219</v>
      </c>
      <c r="CM65" t="s">
        <v>153</v>
      </c>
      <c r="CN65" s="1" t="s">
        <v>57</v>
      </c>
      <c r="CO65" t="s">
        <v>154</v>
      </c>
      <c r="CW65" s="1" t="s">
        <v>57</v>
      </c>
      <c r="CX65" s="2">
        <v>40614</v>
      </c>
      <c r="CY65">
        <v>6267.1580000000004</v>
      </c>
      <c r="CZ65">
        <v>4423.0815000000002</v>
      </c>
      <c r="DA65">
        <v>104.646754546986</v>
      </c>
      <c r="DB65">
        <v>-55.958480114719102</v>
      </c>
      <c r="DC65">
        <v>1.7112000000000001</v>
      </c>
      <c r="DD65" s="6" t="s">
        <v>161</v>
      </c>
      <c r="DG65" s="14">
        <v>2.9186000000000001</v>
      </c>
      <c r="DI65">
        <v>1.7112000000000001</v>
      </c>
      <c r="DK65" s="6" t="s">
        <v>161</v>
      </c>
      <c r="DO65" t="s">
        <v>57</v>
      </c>
      <c r="DP65">
        <v>1.7118800000000001</v>
      </c>
      <c r="DQ65">
        <v>1.75</v>
      </c>
      <c r="DR65">
        <v>2.0181399999999998</v>
      </c>
      <c r="EJ65" s="1" t="s">
        <v>57</v>
      </c>
      <c r="EK65">
        <v>12</v>
      </c>
      <c r="EL65" s="2">
        <v>22.3</v>
      </c>
      <c r="EM65">
        <v>6267.1580000000004</v>
      </c>
      <c r="EN65">
        <v>4423.0815000000002</v>
      </c>
      <c r="EO65">
        <v>1.7112000000000001</v>
      </c>
      <c r="EP65" s="6" t="s">
        <v>161</v>
      </c>
      <c r="EZ65" s="1" t="s">
        <v>57</v>
      </c>
      <c r="FA65" s="2">
        <v>40614</v>
      </c>
      <c r="FB65">
        <v>6267.1580000000004</v>
      </c>
      <c r="FC65">
        <v>4423.0815000000002</v>
      </c>
      <c r="FD65">
        <v>104.646754546986</v>
      </c>
      <c r="FE65">
        <v>-55.958480114719102</v>
      </c>
      <c r="FF65">
        <v>1.7112000000000001</v>
      </c>
      <c r="FG65" s="6" t="s">
        <v>161</v>
      </c>
      <c r="FI65" t="s">
        <v>150</v>
      </c>
      <c r="FJ65">
        <v>104.646754546986</v>
      </c>
      <c r="FK65" t="s">
        <v>151</v>
      </c>
      <c r="FL65">
        <v>-55.958480114719102</v>
      </c>
      <c r="FM65" t="s">
        <v>155</v>
      </c>
      <c r="FN65" t="s">
        <v>219</v>
      </c>
      <c r="FO65" t="s">
        <v>153</v>
      </c>
      <c r="FP65" s="1" t="s">
        <v>57</v>
      </c>
      <c r="FQ65" t="s">
        <v>154</v>
      </c>
      <c r="FS65" s="1" t="s">
        <v>57</v>
      </c>
      <c r="FT65">
        <v>12</v>
      </c>
      <c r="FU65" s="2">
        <v>22.3</v>
      </c>
      <c r="FV65">
        <v>6267.1580000000004</v>
      </c>
      <c r="FW65">
        <v>4423.0815000000002</v>
      </c>
      <c r="FX65">
        <v>1.7112000000000001</v>
      </c>
      <c r="FY65" s="6" t="s">
        <v>161</v>
      </c>
      <c r="GB65" s="1" t="s">
        <v>57</v>
      </c>
      <c r="GC65">
        <v>104.646754546986</v>
      </c>
      <c r="GD65">
        <v>-55.958480114719102</v>
      </c>
      <c r="GE65" s="6" t="s">
        <v>226</v>
      </c>
      <c r="GF65">
        <v>1.7118800000000001</v>
      </c>
      <c r="GG65">
        <v>1.75</v>
      </c>
      <c r="GH65">
        <v>2.0181399999999998</v>
      </c>
    </row>
    <row r="66" spans="1:211" x14ac:dyDescent="0.2">
      <c r="A66" s="1" t="s">
        <v>81</v>
      </c>
      <c r="B66">
        <v>61548</v>
      </c>
      <c r="D66" s="2">
        <v>61548</v>
      </c>
      <c r="E66">
        <v>6882.0176000000001</v>
      </c>
      <c r="F66">
        <v>5937.2714999999998</v>
      </c>
      <c r="G66">
        <v>104.640646751657</v>
      </c>
      <c r="H66">
        <v>-55.950069407859502</v>
      </c>
      <c r="X66" s="1" t="s">
        <v>58</v>
      </c>
      <c r="Y66" s="2">
        <v>66262</v>
      </c>
      <c r="Z66">
        <v>5187.2383</v>
      </c>
      <c r="AA66">
        <v>6261.9189999999999</v>
      </c>
      <c r="AB66">
        <v>104.657460564857</v>
      </c>
      <c r="AC66">
        <v>-55.948261063084601</v>
      </c>
      <c r="AG66" t="s">
        <v>150</v>
      </c>
      <c r="AH66">
        <v>104.657460564857</v>
      </c>
      <c r="AI66" t="s">
        <v>151</v>
      </c>
      <c r="AJ66">
        <v>-55.948261063084601</v>
      </c>
      <c r="AK66" t="s">
        <v>155</v>
      </c>
      <c r="AL66" t="s">
        <v>152</v>
      </c>
      <c r="AM66" t="s">
        <v>153</v>
      </c>
      <c r="AN66" s="1" t="s">
        <v>58</v>
      </c>
      <c r="AO66" t="s">
        <v>154</v>
      </c>
      <c r="AS66" s="1" t="s">
        <v>58</v>
      </c>
      <c r="AT66">
        <v>13</v>
      </c>
      <c r="AU66" s="2">
        <v>23.1</v>
      </c>
      <c r="AV66">
        <v>5187.2383</v>
      </c>
      <c r="AW66">
        <v>6261.9189999999999</v>
      </c>
      <c r="AX66" s="17" t="s">
        <v>169</v>
      </c>
      <c r="AY66" s="17" t="s">
        <v>163</v>
      </c>
      <c r="BA66">
        <v>1.7084178919999999</v>
      </c>
      <c r="BB66" s="1"/>
      <c r="BE66" s="6"/>
      <c r="BF66" s="2" t="s">
        <v>58</v>
      </c>
      <c r="BJ66" s="6"/>
      <c r="BK66" s="6"/>
      <c r="BL66" s="1" t="s">
        <v>58</v>
      </c>
      <c r="BM66">
        <v>13</v>
      </c>
      <c r="BN66" s="2">
        <v>23.1</v>
      </c>
      <c r="BO66">
        <v>5187.2383</v>
      </c>
      <c r="BP66">
        <v>6261.9189999999999</v>
      </c>
      <c r="BQ66" s="9" t="s">
        <v>169</v>
      </c>
      <c r="BR66" s="6" t="s">
        <v>163</v>
      </c>
      <c r="BT66" s="2">
        <v>66262</v>
      </c>
      <c r="BU66">
        <v>104.657460564857</v>
      </c>
      <c r="BV66">
        <v>-55.948261063084601</v>
      </c>
      <c r="BZ66" s="1" t="s">
        <v>58</v>
      </c>
      <c r="CA66" s="2">
        <v>66262</v>
      </c>
      <c r="CB66">
        <v>5187.2383</v>
      </c>
      <c r="CC66">
        <v>6261.9189999999999</v>
      </c>
      <c r="CD66">
        <v>104.657460564857</v>
      </c>
      <c r="CE66">
        <v>-55.948261063084601</v>
      </c>
      <c r="CG66" t="s">
        <v>150</v>
      </c>
      <c r="CH66">
        <v>104.657460564857</v>
      </c>
      <c r="CI66" t="s">
        <v>151</v>
      </c>
      <c r="CJ66">
        <v>-55.948261063084601</v>
      </c>
      <c r="CK66" t="s">
        <v>155</v>
      </c>
      <c r="CL66" t="s">
        <v>219</v>
      </c>
      <c r="CM66" t="s">
        <v>153</v>
      </c>
      <c r="CN66" s="1" t="s">
        <v>58</v>
      </c>
      <c r="CO66" t="s">
        <v>154</v>
      </c>
      <c r="CW66" s="1" t="s">
        <v>58</v>
      </c>
      <c r="CX66" s="2">
        <v>66262</v>
      </c>
      <c r="CY66">
        <v>5187.2383</v>
      </c>
      <c r="CZ66">
        <v>6261.9189999999999</v>
      </c>
      <c r="DA66">
        <v>104.657460564857</v>
      </c>
      <c r="DB66">
        <v>-55.948261063084601</v>
      </c>
      <c r="DC66" s="9" t="s">
        <v>169</v>
      </c>
      <c r="DD66" s="6" t="s">
        <v>163</v>
      </c>
      <c r="DF66" s="9" t="s">
        <v>169</v>
      </c>
      <c r="DI66" s="9"/>
      <c r="DK66" s="6" t="s">
        <v>163</v>
      </c>
      <c r="DL66" s="6" t="s">
        <v>245</v>
      </c>
      <c r="DO66" t="s">
        <v>58</v>
      </c>
      <c r="DP66">
        <v>3.50705</v>
      </c>
      <c r="DQ66">
        <v>3.7428699999999999</v>
      </c>
      <c r="DR66">
        <v>6.7032499999999997</v>
      </c>
      <c r="DU66" s="6">
        <f>AVERAGE(DP66:DP68)</f>
        <v>2.9623900000000005</v>
      </c>
      <c r="DV66" s="6">
        <f t="shared" ref="DV66:DW66" si="10">AVERAGE(DQ66:DQ68)</f>
        <v>3.7535166666666666</v>
      </c>
      <c r="DW66" s="6">
        <f t="shared" si="10"/>
        <v>6.6667266666666665</v>
      </c>
      <c r="EJ66" s="1" t="s">
        <v>58</v>
      </c>
      <c r="EK66">
        <v>13</v>
      </c>
      <c r="EL66" s="2">
        <v>23.1</v>
      </c>
      <c r="EM66">
        <v>5187.2383</v>
      </c>
      <c r="EN66">
        <v>6261.9189999999999</v>
      </c>
      <c r="EO66" s="9" t="s">
        <v>169</v>
      </c>
      <c r="EP66" s="6" t="s">
        <v>163</v>
      </c>
      <c r="EZ66" s="1" t="s">
        <v>58</v>
      </c>
      <c r="FA66" s="2">
        <v>66262</v>
      </c>
      <c r="FB66">
        <v>5187.2383</v>
      </c>
      <c r="FC66">
        <v>6261.9189999999999</v>
      </c>
      <c r="FD66">
        <v>104.657460564857</v>
      </c>
      <c r="FE66">
        <v>-55.948261063084601</v>
      </c>
      <c r="FF66" s="9" t="s">
        <v>169</v>
      </c>
      <c r="FG66" s="6" t="s">
        <v>163</v>
      </c>
      <c r="FI66" t="s">
        <v>150</v>
      </c>
      <c r="FJ66">
        <v>104.657460564857</v>
      </c>
      <c r="FK66" t="s">
        <v>151</v>
      </c>
      <c r="FL66">
        <v>-55.948261063084601</v>
      </c>
      <c r="FM66" t="s">
        <v>155</v>
      </c>
      <c r="FN66" t="s">
        <v>219</v>
      </c>
      <c r="FO66" t="s">
        <v>153</v>
      </c>
      <c r="FP66" s="1" t="s">
        <v>58</v>
      </c>
      <c r="FQ66" t="s">
        <v>154</v>
      </c>
      <c r="FS66" s="1" t="s">
        <v>58</v>
      </c>
      <c r="FT66">
        <v>13</v>
      </c>
      <c r="FU66" s="2">
        <v>23.1</v>
      </c>
      <c r="FV66">
        <v>5187.2383</v>
      </c>
      <c r="FW66">
        <v>6261.9189999999999</v>
      </c>
      <c r="FX66" s="9" t="s">
        <v>169</v>
      </c>
      <c r="FY66" s="6" t="s">
        <v>163</v>
      </c>
      <c r="GB66" s="1" t="s">
        <v>58</v>
      </c>
      <c r="GC66">
        <v>104.657460564857</v>
      </c>
      <c r="GD66">
        <v>-55.948261063084601</v>
      </c>
      <c r="GE66" s="9" t="s">
        <v>169</v>
      </c>
      <c r="GF66">
        <v>3.50705</v>
      </c>
      <c r="GG66">
        <v>3.7428699999999999</v>
      </c>
      <c r="GH66">
        <v>6.7032499999999997</v>
      </c>
      <c r="GL66" t="s">
        <v>245</v>
      </c>
    </row>
    <row r="67" spans="1:211" x14ac:dyDescent="0.2">
      <c r="A67" s="1" t="s">
        <v>82</v>
      </c>
      <c r="B67">
        <v>71470</v>
      </c>
      <c r="D67" s="2">
        <v>71470</v>
      </c>
      <c r="E67">
        <v>14064.620999999999</v>
      </c>
      <c r="F67">
        <v>6709.0020000000004</v>
      </c>
      <c r="G67">
        <v>104.569384933278</v>
      </c>
      <c r="H67">
        <v>-55.945776727707297</v>
      </c>
      <c r="X67" s="1" t="s">
        <v>59</v>
      </c>
      <c r="Y67" s="2">
        <v>60592</v>
      </c>
      <c r="Z67">
        <v>5831.4369999999999</v>
      </c>
      <c r="AA67">
        <v>5870.7809999999999</v>
      </c>
      <c r="AB67">
        <v>104.651071106655</v>
      </c>
      <c r="AC67">
        <v>-55.950436127002597</v>
      </c>
      <c r="AG67" t="s">
        <v>150</v>
      </c>
      <c r="AH67">
        <v>104.651071106655</v>
      </c>
      <c r="AI67" t="s">
        <v>151</v>
      </c>
      <c r="AJ67">
        <v>-55.950436127002597</v>
      </c>
      <c r="AK67" t="s">
        <v>155</v>
      </c>
      <c r="AL67" t="s">
        <v>152</v>
      </c>
      <c r="AM67" t="s">
        <v>153</v>
      </c>
      <c r="AN67" s="1" t="s">
        <v>59</v>
      </c>
      <c r="AO67" t="s">
        <v>154</v>
      </c>
      <c r="AS67" s="1" t="s">
        <v>59</v>
      </c>
      <c r="AT67">
        <v>13</v>
      </c>
      <c r="AU67" s="2">
        <v>23.2</v>
      </c>
      <c r="AV67">
        <v>5831.4369999999999</v>
      </c>
      <c r="AW67">
        <v>5870.7809999999999</v>
      </c>
      <c r="AX67" s="17" t="s">
        <v>169</v>
      </c>
      <c r="AY67" s="17" t="s">
        <v>163</v>
      </c>
      <c r="BA67">
        <v>1.71614325</v>
      </c>
      <c r="BB67" s="1"/>
      <c r="BE67" s="6"/>
      <c r="BF67" s="2" t="s">
        <v>59</v>
      </c>
      <c r="BG67">
        <v>-30074</v>
      </c>
      <c r="BH67">
        <v>2.7530260000000002</v>
      </c>
      <c r="BI67">
        <v>2.8383381000000001</v>
      </c>
      <c r="BJ67" s="6">
        <v>2.9372134000000001</v>
      </c>
      <c r="BK67" s="6"/>
      <c r="BL67" s="1" t="s">
        <v>59</v>
      </c>
      <c r="BM67">
        <v>13</v>
      </c>
      <c r="BN67" s="2">
        <v>23.2</v>
      </c>
      <c r="BO67">
        <v>5831.4369999999999</v>
      </c>
      <c r="BP67">
        <v>5870.7809999999999</v>
      </c>
      <c r="BQ67" s="9" t="s">
        <v>169</v>
      </c>
      <c r="BR67" s="6" t="s">
        <v>163</v>
      </c>
      <c r="BT67" s="2">
        <v>60592</v>
      </c>
      <c r="BU67">
        <v>104.651071106655</v>
      </c>
      <c r="BV67">
        <v>-55.950436127002597</v>
      </c>
      <c r="BZ67" s="1" t="s">
        <v>59</v>
      </c>
      <c r="CA67" s="2">
        <v>60592</v>
      </c>
      <c r="CB67">
        <v>5831.4369999999999</v>
      </c>
      <c r="CC67">
        <v>5870.7809999999999</v>
      </c>
      <c r="CD67">
        <v>104.651071106655</v>
      </c>
      <c r="CE67">
        <v>-55.950436127002597</v>
      </c>
      <c r="CG67" t="s">
        <v>150</v>
      </c>
      <c r="CH67">
        <v>104.651071106655</v>
      </c>
      <c r="CI67" t="s">
        <v>151</v>
      </c>
      <c r="CJ67">
        <v>-55.950436127002597</v>
      </c>
      <c r="CK67" t="s">
        <v>155</v>
      </c>
      <c r="CL67" t="s">
        <v>219</v>
      </c>
      <c r="CM67" t="s">
        <v>153</v>
      </c>
      <c r="CN67" s="1" t="s">
        <v>59</v>
      </c>
      <c r="CO67" t="s">
        <v>154</v>
      </c>
      <c r="CW67" s="1" t="s">
        <v>59</v>
      </c>
      <c r="CX67" s="2">
        <v>60592</v>
      </c>
      <c r="CY67">
        <v>5831.4369999999999</v>
      </c>
      <c r="CZ67">
        <v>5870.7809999999999</v>
      </c>
      <c r="DA67">
        <v>104.651071106655</v>
      </c>
      <c r="DB67">
        <v>-55.950436127002597</v>
      </c>
      <c r="DC67" s="9" t="s">
        <v>169</v>
      </c>
      <c r="DD67" s="6" t="s">
        <v>163</v>
      </c>
      <c r="DF67" s="9" t="s">
        <v>169</v>
      </c>
      <c r="DI67" s="9"/>
      <c r="DK67" s="6" t="s">
        <v>163</v>
      </c>
      <c r="DO67" t="s">
        <v>59</v>
      </c>
      <c r="DP67">
        <v>2.6900599999999999</v>
      </c>
      <c r="DQ67">
        <v>3.80884</v>
      </c>
      <c r="DR67">
        <v>5.7237200000000001</v>
      </c>
      <c r="EJ67" s="1" t="s">
        <v>59</v>
      </c>
      <c r="EK67">
        <v>13</v>
      </c>
      <c r="EL67" s="2">
        <v>23.2</v>
      </c>
      <c r="EM67">
        <v>5831.4369999999999</v>
      </c>
      <c r="EN67">
        <v>5870.7809999999999</v>
      </c>
      <c r="EO67" s="9" t="s">
        <v>169</v>
      </c>
      <c r="EP67" s="6" t="s">
        <v>163</v>
      </c>
      <c r="EZ67" s="1" t="s">
        <v>59</v>
      </c>
      <c r="FA67" s="2">
        <v>60592</v>
      </c>
      <c r="FB67">
        <v>5831.4369999999999</v>
      </c>
      <c r="FC67">
        <v>5870.7809999999999</v>
      </c>
      <c r="FD67">
        <v>104.651071106655</v>
      </c>
      <c r="FE67">
        <v>-55.950436127002597</v>
      </c>
      <c r="FF67" s="9" t="s">
        <v>169</v>
      </c>
      <c r="FG67" s="6" t="s">
        <v>163</v>
      </c>
      <c r="FI67" t="s">
        <v>150</v>
      </c>
      <c r="FJ67">
        <v>104.651071106655</v>
      </c>
      <c r="FK67" t="s">
        <v>151</v>
      </c>
      <c r="FL67">
        <v>-55.950436127002597</v>
      </c>
      <c r="FM67" t="s">
        <v>155</v>
      </c>
      <c r="FN67" t="s">
        <v>219</v>
      </c>
      <c r="FO67" t="s">
        <v>153</v>
      </c>
      <c r="FP67" s="1" t="s">
        <v>59</v>
      </c>
      <c r="FQ67" t="s">
        <v>154</v>
      </c>
      <c r="FS67" s="1" t="s">
        <v>59</v>
      </c>
      <c r="FT67">
        <v>13</v>
      </c>
      <c r="FU67" s="2">
        <v>23.2</v>
      </c>
      <c r="FV67">
        <v>5831.4369999999999</v>
      </c>
      <c r="FW67">
        <v>5870.7809999999999</v>
      </c>
      <c r="FX67" s="9" t="s">
        <v>169</v>
      </c>
      <c r="FY67" s="6" t="s">
        <v>163</v>
      </c>
      <c r="GB67" s="1" t="s">
        <v>59</v>
      </c>
      <c r="GC67">
        <v>104.651071106655</v>
      </c>
      <c r="GD67">
        <v>-55.950436127002597</v>
      </c>
      <c r="GE67" s="9" t="s">
        <v>169</v>
      </c>
      <c r="GF67">
        <v>2.6900599999999999</v>
      </c>
      <c r="GG67">
        <v>3.80884</v>
      </c>
      <c r="GH67">
        <v>5.7237200000000001</v>
      </c>
    </row>
    <row r="68" spans="1:211" x14ac:dyDescent="0.2">
      <c r="A68" s="1" t="s">
        <v>83</v>
      </c>
      <c r="B68">
        <v>75948</v>
      </c>
      <c r="D68" s="2">
        <v>75948</v>
      </c>
      <c r="E68">
        <v>13960.744000000001</v>
      </c>
      <c r="F68">
        <v>6999.2196999999996</v>
      </c>
      <c r="G68">
        <v>104.57041732223399</v>
      </c>
      <c r="H68">
        <v>-55.944164776735903</v>
      </c>
      <c r="X68" s="1" t="s">
        <v>60</v>
      </c>
      <c r="Y68" s="2">
        <v>45460</v>
      </c>
      <c r="Z68">
        <v>7158.4472999999998</v>
      </c>
      <c r="AA68">
        <v>4804.4354999999996</v>
      </c>
      <c r="AB68">
        <v>104.63790783501599</v>
      </c>
      <c r="AC68">
        <v>-55.956363497550299</v>
      </c>
      <c r="AG68" t="s">
        <v>150</v>
      </c>
      <c r="AH68">
        <v>104.63790783501599</v>
      </c>
      <c r="AI68" t="s">
        <v>151</v>
      </c>
      <c r="AJ68">
        <v>-55.956363497550299</v>
      </c>
      <c r="AK68" t="s">
        <v>155</v>
      </c>
      <c r="AL68" t="s">
        <v>152</v>
      </c>
      <c r="AM68" t="s">
        <v>153</v>
      </c>
      <c r="AN68" s="1" t="s">
        <v>60</v>
      </c>
      <c r="AO68" t="s">
        <v>154</v>
      </c>
      <c r="AS68" s="1" t="s">
        <v>60</v>
      </c>
      <c r="AT68">
        <v>13</v>
      </c>
      <c r="AU68" s="2">
        <v>23.3</v>
      </c>
      <c r="AV68">
        <v>7158.4472999999998</v>
      </c>
      <c r="AW68">
        <v>4804.4354999999996</v>
      </c>
      <c r="AX68" s="17" t="s">
        <v>169</v>
      </c>
      <c r="AY68" s="17" t="s">
        <v>163</v>
      </c>
      <c r="BA68">
        <v>1.6572046279999999</v>
      </c>
      <c r="BB68" s="1"/>
      <c r="BE68" s="6"/>
      <c r="BF68" s="2" t="s">
        <v>60</v>
      </c>
      <c r="BJ68" s="6"/>
      <c r="BK68" s="6"/>
      <c r="BL68" s="1" t="s">
        <v>60</v>
      </c>
      <c r="BM68">
        <v>13</v>
      </c>
      <c r="BN68" s="2">
        <v>23.3</v>
      </c>
      <c r="BO68">
        <v>7158.4472999999998</v>
      </c>
      <c r="BP68">
        <v>4804.4354999999996</v>
      </c>
      <c r="BQ68" s="9" t="s">
        <v>169</v>
      </c>
      <c r="BR68" s="6" t="s">
        <v>163</v>
      </c>
      <c r="BT68" s="2">
        <v>45460</v>
      </c>
      <c r="BU68">
        <v>104.63790783501599</v>
      </c>
      <c r="BV68">
        <v>-55.956363497550299</v>
      </c>
      <c r="BZ68" s="1" t="s">
        <v>60</v>
      </c>
      <c r="CA68" s="2">
        <v>45460</v>
      </c>
      <c r="CB68">
        <v>7158.4472999999998</v>
      </c>
      <c r="CC68">
        <v>4804.4354999999996</v>
      </c>
      <c r="CD68">
        <v>104.63790783501599</v>
      </c>
      <c r="CE68">
        <v>-55.956363497550299</v>
      </c>
      <c r="CG68" t="s">
        <v>150</v>
      </c>
      <c r="CH68">
        <v>104.63790783501599</v>
      </c>
      <c r="CI68" t="s">
        <v>151</v>
      </c>
      <c r="CJ68">
        <v>-55.956363497550299</v>
      </c>
      <c r="CK68" t="s">
        <v>155</v>
      </c>
      <c r="CL68" t="s">
        <v>219</v>
      </c>
      <c r="CM68" t="s">
        <v>153</v>
      </c>
      <c r="CN68" s="1" t="s">
        <v>60</v>
      </c>
      <c r="CO68" t="s">
        <v>154</v>
      </c>
      <c r="CW68" s="1" t="s">
        <v>60</v>
      </c>
      <c r="CX68" s="2">
        <v>45460</v>
      </c>
      <c r="CY68">
        <v>7158.4472999999998</v>
      </c>
      <c r="CZ68">
        <v>4804.4354999999996</v>
      </c>
      <c r="DA68">
        <v>104.63790783501599</v>
      </c>
      <c r="DB68">
        <v>-55.956363497550299</v>
      </c>
      <c r="DC68" s="9" t="s">
        <v>169</v>
      </c>
      <c r="DD68" s="6" t="s">
        <v>163</v>
      </c>
      <c r="DF68" s="9" t="s">
        <v>169</v>
      </c>
      <c r="DI68" s="9"/>
      <c r="DK68" s="6" t="s">
        <v>163</v>
      </c>
      <c r="DO68" t="s">
        <v>60</v>
      </c>
      <c r="DP68">
        <v>2.6900599999999999</v>
      </c>
      <c r="DQ68">
        <v>3.7088399999999999</v>
      </c>
      <c r="DR68">
        <v>7.5732100000000004</v>
      </c>
      <c r="DZ68">
        <v>1</v>
      </c>
      <c r="EA68">
        <v>5.7237200000000001</v>
      </c>
      <c r="EB68">
        <v>6.6801700000000004</v>
      </c>
      <c r="EJ68" s="1" t="s">
        <v>60</v>
      </c>
      <c r="EK68">
        <v>13</v>
      </c>
      <c r="EL68" s="2">
        <v>23.3</v>
      </c>
      <c r="EM68">
        <v>7158.4472999999998</v>
      </c>
      <c r="EN68">
        <v>4804.4354999999996</v>
      </c>
      <c r="EO68" s="9" t="s">
        <v>169</v>
      </c>
      <c r="EP68" s="6" t="s">
        <v>163</v>
      </c>
      <c r="EZ68" s="1" t="s">
        <v>60</v>
      </c>
      <c r="FA68" s="2">
        <v>45460</v>
      </c>
      <c r="FB68">
        <v>7158.4472999999998</v>
      </c>
      <c r="FC68">
        <v>4804.4354999999996</v>
      </c>
      <c r="FD68">
        <v>104.63790783501599</v>
      </c>
      <c r="FE68">
        <v>-55.956363497550299</v>
      </c>
      <c r="FF68" s="9" t="s">
        <v>169</v>
      </c>
      <c r="FG68" s="6" t="s">
        <v>163</v>
      </c>
      <c r="FI68" t="s">
        <v>150</v>
      </c>
      <c r="FJ68">
        <v>104.63790783501599</v>
      </c>
      <c r="FK68" t="s">
        <v>151</v>
      </c>
      <c r="FL68">
        <v>-55.956363497550299</v>
      </c>
      <c r="FM68" t="s">
        <v>155</v>
      </c>
      <c r="FN68" t="s">
        <v>219</v>
      </c>
      <c r="FO68" t="s">
        <v>153</v>
      </c>
      <c r="FP68" s="1" t="s">
        <v>60</v>
      </c>
      <c r="FQ68" t="s">
        <v>154</v>
      </c>
      <c r="FS68" s="1" t="s">
        <v>60</v>
      </c>
      <c r="FT68">
        <v>13</v>
      </c>
      <c r="FU68" s="2">
        <v>23.3</v>
      </c>
      <c r="FV68">
        <v>7158.4472999999998</v>
      </c>
      <c r="FW68">
        <v>4804.4354999999996</v>
      </c>
      <c r="FX68" s="9" t="s">
        <v>169</v>
      </c>
      <c r="FY68" s="6" t="s">
        <v>163</v>
      </c>
      <c r="GB68" s="1" t="s">
        <v>60</v>
      </c>
      <c r="GC68">
        <v>104.63790783501599</v>
      </c>
      <c r="GD68">
        <v>-55.956363497550299</v>
      </c>
      <c r="GE68" s="9" t="s">
        <v>169</v>
      </c>
      <c r="GF68">
        <v>2.6900599999999999</v>
      </c>
      <c r="GG68">
        <v>3.7088399999999999</v>
      </c>
      <c r="GH68">
        <v>7.5732100000000004</v>
      </c>
    </row>
    <row r="69" spans="1:211" x14ac:dyDescent="0.2">
      <c r="A69" s="1" t="s">
        <v>84</v>
      </c>
      <c r="B69">
        <v>89086</v>
      </c>
      <c r="D69" s="2">
        <v>89086</v>
      </c>
      <c r="E69">
        <v>14025.214</v>
      </c>
      <c r="F69">
        <v>7981.8289999999997</v>
      </c>
      <c r="G69">
        <v>104.56978400080899</v>
      </c>
      <c r="H69">
        <v>-55.938705609174399</v>
      </c>
      <c r="X69" s="1" t="s">
        <v>61</v>
      </c>
      <c r="Y69" s="2">
        <v>64666</v>
      </c>
      <c r="Z69">
        <v>5391.1484</v>
      </c>
      <c r="AA69">
        <v>6180.4575000000004</v>
      </c>
      <c r="AB69">
        <v>104.655437917504</v>
      </c>
      <c r="AC69">
        <v>-55.948714318859501</v>
      </c>
      <c r="AG69" t="s">
        <v>150</v>
      </c>
      <c r="AH69">
        <v>104.655437917504</v>
      </c>
      <c r="AI69" t="s">
        <v>151</v>
      </c>
      <c r="AJ69">
        <v>-55.948714318859501</v>
      </c>
      <c r="AK69" t="s">
        <v>155</v>
      </c>
      <c r="AL69" t="s">
        <v>152</v>
      </c>
      <c r="AM69" t="s">
        <v>153</v>
      </c>
      <c r="AN69" s="1" t="s">
        <v>61</v>
      </c>
      <c r="AO69" t="s">
        <v>154</v>
      </c>
      <c r="AS69" s="1" t="s">
        <v>61</v>
      </c>
      <c r="AT69">
        <v>14</v>
      </c>
      <c r="AU69" s="2">
        <v>24.1</v>
      </c>
      <c r="AV69">
        <v>5391.1484</v>
      </c>
      <c r="AW69">
        <v>6180.4575000000004</v>
      </c>
      <c r="AX69" s="6" t="s">
        <v>185</v>
      </c>
      <c r="AY69" s="6" t="s">
        <v>161</v>
      </c>
      <c r="BA69" s="4">
        <v>1.7502802609999999</v>
      </c>
      <c r="BB69" s="1"/>
      <c r="BE69" s="6"/>
      <c r="BF69" s="2" t="s">
        <v>61</v>
      </c>
      <c r="BJ69" s="6"/>
      <c r="BK69" s="6"/>
      <c r="BL69" s="1" t="s">
        <v>61</v>
      </c>
      <c r="BM69">
        <v>14</v>
      </c>
      <c r="BN69" s="2">
        <v>24.1</v>
      </c>
      <c r="BO69">
        <v>5391.1484</v>
      </c>
      <c r="BP69">
        <v>6180.4575000000004</v>
      </c>
      <c r="BQ69">
        <v>3</v>
      </c>
      <c r="BR69" s="6" t="s">
        <v>160</v>
      </c>
      <c r="BT69" s="2">
        <v>64666</v>
      </c>
      <c r="BU69">
        <v>104.655437917504</v>
      </c>
      <c r="BV69">
        <v>-55.948714318859501</v>
      </c>
      <c r="BZ69" s="1" t="s">
        <v>61</v>
      </c>
      <c r="CA69" s="2">
        <v>64666</v>
      </c>
      <c r="CB69">
        <v>5391.1484</v>
      </c>
      <c r="CC69">
        <v>6180.4575000000004</v>
      </c>
      <c r="CD69">
        <v>104.655437917504</v>
      </c>
      <c r="CE69">
        <v>-55.948714318859501</v>
      </c>
      <c r="CG69" t="s">
        <v>150</v>
      </c>
      <c r="CH69">
        <v>104.655437917504</v>
      </c>
      <c r="CI69" t="s">
        <v>151</v>
      </c>
      <c r="CJ69">
        <v>-55.948714318859501</v>
      </c>
      <c r="CK69" t="s">
        <v>155</v>
      </c>
      <c r="CL69" t="s">
        <v>219</v>
      </c>
      <c r="CM69" t="s">
        <v>153</v>
      </c>
      <c r="CN69" s="1" t="s">
        <v>61</v>
      </c>
      <c r="CO69" t="s">
        <v>154</v>
      </c>
      <c r="CW69" s="1" t="s">
        <v>61</v>
      </c>
      <c r="CX69" s="2">
        <v>64666</v>
      </c>
      <c r="CY69">
        <v>5391.1484</v>
      </c>
      <c r="CZ69">
        <v>6180.4575000000004</v>
      </c>
      <c r="DA69">
        <v>104.655437917504</v>
      </c>
      <c r="DB69">
        <v>-55.948714318859501</v>
      </c>
      <c r="DC69">
        <v>2.5232033330000001</v>
      </c>
      <c r="DD69" s="6" t="s">
        <v>161</v>
      </c>
      <c r="DG69" s="14">
        <v>2.6928000000000001</v>
      </c>
      <c r="DI69">
        <v>2.5232033330000001</v>
      </c>
      <c r="DK69" s="6" t="s">
        <v>161</v>
      </c>
      <c r="DL69" s="6" t="s">
        <v>244</v>
      </c>
      <c r="DO69" t="s">
        <v>61</v>
      </c>
      <c r="DP69">
        <v>2.0211600000000001</v>
      </c>
      <c r="DQ69">
        <v>2.4995799999999999</v>
      </c>
      <c r="DR69">
        <v>7.5732100000000004</v>
      </c>
      <c r="DU69" s="6">
        <f>AVERAGE(DP69:DP71)</f>
        <v>1.7997366666666668</v>
      </c>
      <c r="DV69" s="6">
        <f>AVERAGE(DQ69:DQ71)</f>
        <v>2.5320333333333331</v>
      </c>
      <c r="DW69" s="6">
        <f>AVERAGE(DR69:DR71)</f>
        <v>7.2795300000000012</v>
      </c>
      <c r="DZ69" s="6">
        <v>2</v>
      </c>
      <c r="EA69">
        <v>5.7237200000000001</v>
      </c>
      <c r="EB69">
        <v>6.7806699999999998</v>
      </c>
      <c r="EJ69" s="1" t="s">
        <v>61</v>
      </c>
      <c r="EK69">
        <v>14</v>
      </c>
      <c r="EL69" s="2">
        <v>24.1</v>
      </c>
      <c r="EM69">
        <v>5391.1484</v>
      </c>
      <c r="EN69">
        <v>6180.4575000000004</v>
      </c>
      <c r="EO69">
        <v>2.5232033330000001</v>
      </c>
      <c r="EP69" s="6" t="s">
        <v>161</v>
      </c>
      <c r="EZ69" s="1" t="s">
        <v>61</v>
      </c>
      <c r="FA69" s="2">
        <v>64666</v>
      </c>
      <c r="FB69">
        <v>5391.1484</v>
      </c>
      <c r="FC69">
        <v>6180.4575000000004</v>
      </c>
      <c r="FD69">
        <v>104.655437917504</v>
      </c>
      <c r="FE69">
        <v>-55.948714318859501</v>
      </c>
      <c r="FF69">
        <v>2.5232033330000001</v>
      </c>
      <c r="FG69" s="6" t="s">
        <v>161</v>
      </c>
      <c r="FI69" t="s">
        <v>150</v>
      </c>
      <c r="FJ69">
        <v>104.655437917504</v>
      </c>
      <c r="FK69" t="s">
        <v>151</v>
      </c>
      <c r="FL69">
        <v>-55.948714318859501</v>
      </c>
      <c r="FM69" t="s">
        <v>155</v>
      </c>
      <c r="FN69" t="s">
        <v>219</v>
      </c>
      <c r="FO69" t="s">
        <v>153</v>
      </c>
      <c r="FP69" s="1" t="s">
        <v>61</v>
      </c>
      <c r="FQ69" t="s">
        <v>154</v>
      </c>
      <c r="FS69" s="1" t="s">
        <v>61</v>
      </c>
      <c r="FT69">
        <v>14</v>
      </c>
      <c r="FU69" s="2">
        <v>24.1</v>
      </c>
      <c r="FV69">
        <v>5391.1484</v>
      </c>
      <c r="FW69">
        <v>6180.4575000000004</v>
      </c>
      <c r="FX69">
        <v>2.5232033330000001</v>
      </c>
      <c r="FY69" s="6" t="s">
        <v>161</v>
      </c>
      <c r="GB69" s="1" t="s">
        <v>61</v>
      </c>
      <c r="GC69">
        <v>104.655437917504</v>
      </c>
      <c r="GD69">
        <v>-55.948714318859501</v>
      </c>
      <c r="GE69" s="6" t="s">
        <v>226</v>
      </c>
      <c r="GF69">
        <v>2.0211600000000001</v>
      </c>
      <c r="GG69">
        <v>2.4995799999999999</v>
      </c>
      <c r="GH69">
        <v>7.5732100000000004</v>
      </c>
      <c r="GI69">
        <v>1.6661699999999999</v>
      </c>
      <c r="GJ69">
        <v>2.6059999999999999</v>
      </c>
      <c r="GK69">
        <v>7.5732100000000004</v>
      </c>
      <c r="GL69" t="s">
        <v>244</v>
      </c>
      <c r="GU69" s="6"/>
      <c r="GV69" s="9"/>
      <c r="HA69" s="6"/>
      <c r="HC69" s="9"/>
    </row>
    <row r="70" spans="1:211" x14ac:dyDescent="0.2">
      <c r="A70" s="1" t="s">
        <v>85</v>
      </c>
      <c r="B70">
        <v>71019</v>
      </c>
      <c r="D70" s="2">
        <v>71019</v>
      </c>
      <c r="E70">
        <v>14098.862999999999</v>
      </c>
      <c r="F70">
        <v>6676.0684000000001</v>
      </c>
      <c r="G70">
        <v>104.569045002107</v>
      </c>
      <c r="H70">
        <v>-55.945959568367101</v>
      </c>
      <c r="X70" s="1" t="s">
        <v>62</v>
      </c>
      <c r="Y70" s="2">
        <v>62023</v>
      </c>
      <c r="Z70">
        <v>5746.3869999999997</v>
      </c>
      <c r="AA70">
        <v>5956.6409999999996</v>
      </c>
      <c r="AB70">
        <v>104.651914525466</v>
      </c>
      <c r="AC70">
        <v>-55.949958870206302</v>
      </c>
      <c r="AG70" t="s">
        <v>150</v>
      </c>
      <c r="AH70">
        <v>104.651914525466</v>
      </c>
      <c r="AI70" t="s">
        <v>151</v>
      </c>
      <c r="AJ70">
        <v>-55.949958870206302</v>
      </c>
      <c r="AK70" t="s">
        <v>155</v>
      </c>
      <c r="AL70" t="s">
        <v>152</v>
      </c>
      <c r="AM70" t="s">
        <v>153</v>
      </c>
      <c r="AN70" s="1" t="s">
        <v>62</v>
      </c>
      <c r="AO70" t="s">
        <v>154</v>
      </c>
      <c r="AS70" s="1" t="s">
        <v>62</v>
      </c>
      <c r="AT70">
        <v>14</v>
      </c>
      <c r="AU70" s="2">
        <v>24.2</v>
      </c>
      <c r="AV70">
        <v>5746.3869999999997</v>
      </c>
      <c r="AW70">
        <v>5956.6409999999996</v>
      </c>
      <c r="AX70" s="6" t="s">
        <v>185</v>
      </c>
      <c r="AY70" s="6" t="s">
        <v>161</v>
      </c>
      <c r="BA70">
        <v>1.7086938620000001</v>
      </c>
      <c r="BB70" s="1"/>
      <c r="BE70" s="6"/>
      <c r="BF70" s="2" t="s">
        <v>62</v>
      </c>
      <c r="BJ70" s="6"/>
      <c r="BK70" s="6"/>
      <c r="BL70" s="1" t="s">
        <v>62</v>
      </c>
      <c r="BM70">
        <v>14</v>
      </c>
      <c r="BN70" s="2">
        <v>24.2</v>
      </c>
      <c r="BO70">
        <v>5746.3869999999997</v>
      </c>
      <c r="BP70">
        <v>5956.6409999999996</v>
      </c>
      <c r="BQ70">
        <v>3</v>
      </c>
      <c r="BR70" s="6" t="s">
        <v>160</v>
      </c>
      <c r="BT70" s="2">
        <v>62023</v>
      </c>
      <c r="BU70">
        <v>104.651914525466</v>
      </c>
      <c r="BV70">
        <v>-55.949958870206302</v>
      </c>
      <c r="BZ70" s="1" t="s">
        <v>62</v>
      </c>
      <c r="CA70" s="2">
        <v>62023</v>
      </c>
      <c r="CB70">
        <v>5746.3869999999997</v>
      </c>
      <c r="CC70">
        <v>5956.6409999999996</v>
      </c>
      <c r="CD70">
        <v>104.651914525466</v>
      </c>
      <c r="CE70">
        <v>-55.949958870206302</v>
      </c>
      <c r="CG70" t="s">
        <v>150</v>
      </c>
      <c r="CH70">
        <v>104.651914525466</v>
      </c>
      <c r="CI70" t="s">
        <v>151</v>
      </c>
      <c r="CJ70">
        <v>-55.949958870206302</v>
      </c>
      <c r="CK70" t="s">
        <v>155</v>
      </c>
      <c r="CL70" t="s">
        <v>219</v>
      </c>
      <c r="CM70" t="s">
        <v>153</v>
      </c>
      <c r="CN70" s="1" t="s">
        <v>62</v>
      </c>
      <c r="CO70" t="s">
        <v>154</v>
      </c>
      <c r="CW70" s="1" t="s">
        <v>62</v>
      </c>
      <c r="CX70" s="2">
        <v>62023</v>
      </c>
      <c r="CY70">
        <v>5746.3869999999997</v>
      </c>
      <c r="CZ70">
        <v>5956.6409999999996</v>
      </c>
      <c r="DA70">
        <v>104.651914525466</v>
      </c>
      <c r="DB70">
        <v>-55.949958870206302</v>
      </c>
      <c r="DC70">
        <v>2.5232033330000001</v>
      </c>
      <c r="DD70" s="6" t="s">
        <v>161</v>
      </c>
      <c r="DG70" s="14">
        <v>2.6928000000000001</v>
      </c>
      <c r="DI70">
        <v>2.5232033330000001</v>
      </c>
      <c r="DK70" s="6" t="s">
        <v>161</v>
      </c>
      <c r="DO70" t="s">
        <v>62</v>
      </c>
      <c r="DP70">
        <v>1.6661699999999999</v>
      </c>
      <c r="DQ70">
        <v>2.54826</v>
      </c>
      <c r="DR70">
        <v>6.7263900000000003</v>
      </c>
      <c r="DZ70">
        <v>3</v>
      </c>
      <c r="EA70">
        <v>5.0777999999999999</v>
      </c>
      <c r="EB70">
        <v>5.2441300000000002</v>
      </c>
      <c r="EJ70" s="1" t="s">
        <v>62</v>
      </c>
      <c r="EK70">
        <v>14</v>
      </c>
      <c r="EL70" s="2">
        <v>24.2</v>
      </c>
      <c r="EM70">
        <v>5746.3869999999997</v>
      </c>
      <c r="EN70">
        <v>5956.6409999999996</v>
      </c>
      <c r="EO70">
        <v>2.5232033330000001</v>
      </c>
      <c r="EP70" s="6" t="s">
        <v>161</v>
      </c>
      <c r="EZ70" s="1" t="s">
        <v>62</v>
      </c>
      <c r="FA70" s="2">
        <v>62023</v>
      </c>
      <c r="FB70">
        <v>5746.3869999999997</v>
      </c>
      <c r="FC70">
        <v>5956.6409999999996</v>
      </c>
      <c r="FD70">
        <v>104.651914525466</v>
      </c>
      <c r="FE70">
        <v>-55.949958870206302</v>
      </c>
      <c r="FF70">
        <v>2.5232033330000001</v>
      </c>
      <c r="FG70" s="6" t="s">
        <v>161</v>
      </c>
      <c r="FI70" t="s">
        <v>150</v>
      </c>
      <c r="FJ70">
        <v>104.651914525466</v>
      </c>
      <c r="FK70" t="s">
        <v>151</v>
      </c>
      <c r="FL70">
        <v>-55.949958870206302</v>
      </c>
      <c r="FM70" t="s">
        <v>155</v>
      </c>
      <c r="FN70" t="s">
        <v>219</v>
      </c>
      <c r="FO70" t="s">
        <v>153</v>
      </c>
      <c r="FP70" s="1" t="s">
        <v>62</v>
      </c>
      <c r="FQ70" t="s">
        <v>154</v>
      </c>
      <c r="FS70" s="1" t="s">
        <v>62</v>
      </c>
      <c r="FT70">
        <v>14</v>
      </c>
      <c r="FU70" s="2">
        <v>24.2</v>
      </c>
      <c r="FV70">
        <v>5746.3869999999997</v>
      </c>
      <c r="FW70">
        <v>5956.6409999999996</v>
      </c>
      <c r="FX70">
        <v>2.5232033330000001</v>
      </c>
      <c r="FY70" s="6" t="s">
        <v>161</v>
      </c>
      <c r="GB70" s="1" t="s">
        <v>62</v>
      </c>
      <c r="GC70">
        <v>104.651914525466</v>
      </c>
      <c r="GD70">
        <v>-55.949958870206302</v>
      </c>
      <c r="GE70" s="6" t="s">
        <v>226</v>
      </c>
      <c r="GF70">
        <v>1.6661699999999999</v>
      </c>
      <c r="GG70">
        <v>2.54826</v>
      </c>
      <c r="GH70">
        <v>6.7263900000000003</v>
      </c>
      <c r="GU70" s="6"/>
      <c r="GV70" s="9"/>
      <c r="HA70" s="6"/>
      <c r="HC70" s="9"/>
    </row>
    <row r="71" spans="1:211" x14ac:dyDescent="0.2">
      <c r="A71" s="1" t="s">
        <v>86</v>
      </c>
      <c r="B71">
        <v>76397</v>
      </c>
      <c r="D71" s="2">
        <v>76397</v>
      </c>
      <c r="E71">
        <v>13977.748</v>
      </c>
      <c r="F71">
        <v>7030.5720000000001</v>
      </c>
      <c r="G71">
        <v>104.57024883051</v>
      </c>
      <c r="H71">
        <v>-55.943990538833297</v>
      </c>
      <c r="X71" s="1" t="s">
        <v>63</v>
      </c>
      <c r="Y71" s="2">
        <v>45024</v>
      </c>
      <c r="Z71">
        <v>7163.1396000000004</v>
      </c>
      <c r="AA71">
        <v>4824.5195000000003</v>
      </c>
      <c r="AB71">
        <v>104.637861200731</v>
      </c>
      <c r="AC71">
        <v>-55.956251928807497</v>
      </c>
      <c r="AG71" t="s">
        <v>150</v>
      </c>
      <c r="AH71">
        <v>104.637861200731</v>
      </c>
      <c r="AI71" t="s">
        <v>151</v>
      </c>
      <c r="AJ71">
        <v>-55.956251928807497</v>
      </c>
      <c r="AK71" t="s">
        <v>155</v>
      </c>
      <c r="AL71" t="s">
        <v>152</v>
      </c>
      <c r="AM71" t="s">
        <v>153</v>
      </c>
      <c r="AN71" s="1" t="s">
        <v>63</v>
      </c>
      <c r="AO71" t="s">
        <v>154</v>
      </c>
      <c r="AS71" s="1" t="s">
        <v>63</v>
      </c>
      <c r="AT71">
        <v>14</v>
      </c>
      <c r="AU71" s="2">
        <v>24.3</v>
      </c>
      <c r="AV71">
        <v>7163.1396000000004</v>
      </c>
      <c r="AW71">
        <v>4824.5195000000003</v>
      </c>
      <c r="AX71" s="6" t="s">
        <v>185</v>
      </c>
      <c r="AY71" s="6" t="s">
        <v>161</v>
      </c>
      <c r="BA71">
        <v>1.7155036930000001</v>
      </c>
      <c r="BB71" s="1"/>
      <c r="BE71" s="6"/>
      <c r="BF71" s="2" t="s">
        <v>63</v>
      </c>
      <c r="BJ71" s="6"/>
      <c r="BK71" s="6"/>
      <c r="BL71" s="1" t="s">
        <v>63</v>
      </c>
      <c r="BM71">
        <v>14</v>
      </c>
      <c r="BN71" s="2">
        <v>24.3</v>
      </c>
      <c r="BO71">
        <v>7163.1396000000004</v>
      </c>
      <c r="BP71">
        <v>4824.5195000000003</v>
      </c>
      <c r="BQ71">
        <v>3</v>
      </c>
      <c r="BR71" s="6" t="s">
        <v>160</v>
      </c>
      <c r="BT71" s="2">
        <v>45024</v>
      </c>
      <c r="BU71">
        <v>104.637861200731</v>
      </c>
      <c r="BV71">
        <v>-55.956251928807497</v>
      </c>
      <c r="BZ71" s="1" t="s">
        <v>63</v>
      </c>
      <c r="CA71" s="2">
        <v>45024</v>
      </c>
      <c r="CB71">
        <v>7163.1396000000004</v>
      </c>
      <c r="CC71">
        <v>4824.5195000000003</v>
      </c>
      <c r="CD71">
        <v>104.637861200731</v>
      </c>
      <c r="CE71">
        <v>-55.956251928807497</v>
      </c>
      <c r="CG71" t="s">
        <v>150</v>
      </c>
      <c r="CH71">
        <v>104.637861200731</v>
      </c>
      <c r="CI71" t="s">
        <v>151</v>
      </c>
      <c r="CJ71">
        <v>-55.956251928807497</v>
      </c>
      <c r="CK71" t="s">
        <v>155</v>
      </c>
      <c r="CL71" t="s">
        <v>219</v>
      </c>
      <c r="CM71" t="s">
        <v>153</v>
      </c>
      <c r="CN71" s="1" t="s">
        <v>63</v>
      </c>
      <c r="CO71" t="s">
        <v>154</v>
      </c>
      <c r="CW71" s="1" t="s">
        <v>63</v>
      </c>
      <c r="CX71" s="2">
        <v>45024</v>
      </c>
      <c r="CY71">
        <v>7163.1396000000004</v>
      </c>
      <c r="CZ71">
        <v>4824.5195000000003</v>
      </c>
      <c r="DA71">
        <v>104.637861200731</v>
      </c>
      <c r="DB71">
        <v>-55.956251928807497</v>
      </c>
      <c r="DC71">
        <v>2.5232033330000001</v>
      </c>
      <c r="DD71" s="6" t="s">
        <v>161</v>
      </c>
      <c r="DG71" s="14">
        <v>2.6928000000000001</v>
      </c>
      <c r="DI71">
        <v>2.5232033330000001</v>
      </c>
      <c r="DK71" s="6" t="s">
        <v>161</v>
      </c>
      <c r="DO71" t="s">
        <v>63</v>
      </c>
      <c r="DP71">
        <v>1.7118800000000001</v>
      </c>
      <c r="DQ71">
        <v>2.54826</v>
      </c>
      <c r="DR71">
        <v>7.5389900000000001</v>
      </c>
      <c r="DZ71" s="6">
        <v>4</v>
      </c>
      <c r="EA71">
        <v>3.8532199999999999</v>
      </c>
      <c r="EB71">
        <v>4.83948</v>
      </c>
      <c r="EJ71" s="1" t="s">
        <v>63</v>
      </c>
      <c r="EK71">
        <v>14</v>
      </c>
      <c r="EL71" s="2">
        <v>24.3</v>
      </c>
      <c r="EM71">
        <v>7163.1396000000004</v>
      </c>
      <c r="EN71">
        <v>4824.5195000000003</v>
      </c>
      <c r="EO71">
        <v>2.5232033330000001</v>
      </c>
      <c r="EP71" s="6" t="s">
        <v>161</v>
      </c>
      <c r="EZ71" s="1" t="s">
        <v>63</v>
      </c>
      <c r="FA71" s="2">
        <v>45024</v>
      </c>
      <c r="FB71">
        <v>7163.1396000000004</v>
      </c>
      <c r="FC71">
        <v>4824.5195000000003</v>
      </c>
      <c r="FD71">
        <v>104.637861200731</v>
      </c>
      <c r="FE71">
        <v>-55.956251928807497</v>
      </c>
      <c r="FF71">
        <v>2.5232033330000001</v>
      </c>
      <c r="FG71" s="6" t="s">
        <v>161</v>
      </c>
      <c r="FI71" t="s">
        <v>150</v>
      </c>
      <c r="FJ71">
        <v>104.637861200731</v>
      </c>
      <c r="FK71" t="s">
        <v>151</v>
      </c>
      <c r="FL71">
        <v>-55.956251928807497</v>
      </c>
      <c r="FM71" t="s">
        <v>155</v>
      </c>
      <c r="FN71" t="s">
        <v>219</v>
      </c>
      <c r="FO71" t="s">
        <v>153</v>
      </c>
      <c r="FP71" s="1" t="s">
        <v>63</v>
      </c>
      <c r="FQ71" t="s">
        <v>154</v>
      </c>
      <c r="FS71" s="1" t="s">
        <v>63</v>
      </c>
      <c r="FT71">
        <v>14</v>
      </c>
      <c r="FU71" s="2">
        <v>24.3</v>
      </c>
      <c r="FV71">
        <v>7163.1396000000004</v>
      </c>
      <c r="FW71">
        <v>4824.5195000000003</v>
      </c>
      <c r="FX71">
        <v>2.5232033330000001</v>
      </c>
      <c r="FY71" s="6" t="s">
        <v>161</v>
      </c>
      <c r="GB71" s="1" t="s">
        <v>63</v>
      </c>
      <c r="GC71">
        <v>104.637861200731</v>
      </c>
      <c r="GD71">
        <v>-55.956251928807497</v>
      </c>
      <c r="GE71" s="6" t="s">
        <v>226</v>
      </c>
      <c r="GF71">
        <v>1.7118800000000001</v>
      </c>
      <c r="GG71">
        <v>2.54826</v>
      </c>
      <c r="GH71">
        <v>7.5389900000000001</v>
      </c>
      <c r="GU71" s="6"/>
      <c r="GV71" s="9"/>
      <c r="HA71" s="6"/>
      <c r="HC71" s="9"/>
    </row>
    <row r="72" spans="1:211" x14ac:dyDescent="0.2">
      <c r="A72" s="1" t="s">
        <v>87</v>
      </c>
      <c r="B72">
        <v>89175</v>
      </c>
      <c r="D72" s="2">
        <v>89175</v>
      </c>
      <c r="E72">
        <v>13996.483</v>
      </c>
      <c r="F72">
        <v>7991.4497000000001</v>
      </c>
      <c r="G72">
        <v>104.57006904561101</v>
      </c>
      <c r="H72">
        <v>-55.938652263515898</v>
      </c>
      <c r="X72" s="1" t="s">
        <v>64</v>
      </c>
      <c r="Y72" s="2">
        <v>69719</v>
      </c>
      <c r="Z72">
        <v>5031.4296999999997</v>
      </c>
      <c r="AA72">
        <v>6584.7606999999998</v>
      </c>
      <c r="AB72">
        <v>104.659004370247</v>
      </c>
      <c r="AC72">
        <v>-55.946466946681298</v>
      </c>
      <c r="AG72" t="s">
        <v>150</v>
      </c>
      <c r="AH72">
        <v>104.659004370247</v>
      </c>
      <c r="AI72" t="s">
        <v>151</v>
      </c>
      <c r="AJ72">
        <v>-55.946466946681298</v>
      </c>
      <c r="AK72" t="s">
        <v>155</v>
      </c>
      <c r="AL72" t="s">
        <v>152</v>
      </c>
      <c r="AM72" t="s">
        <v>153</v>
      </c>
      <c r="AN72" s="1" t="s">
        <v>64</v>
      </c>
      <c r="AO72" t="s">
        <v>154</v>
      </c>
      <c r="AS72" s="1" t="s">
        <v>64</v>
      </c>
      <c r="AT72">
        <v>15</v>
      </c>
      <c r="AU72" s="2">
        <v>25.1</v>
      </c>
      <c r="AV72">
        <v>5031.4296999999997</v>
      </c>
      <c r="AW72">
        <v>6584.7606999999998</v>
      </c>
      <c r="AX72" s="6" t="s">
        <v>186</v>
      </c>
      <c r="AY72" s="6" t="s">
        <v>161</v>
      </c>
      <c r="BA72" s="4">
        <v>2.0169577599999999</v>
      </c>
      <c r="BB72" s="1"/>
      <c r="BE72" s="6"/>
      <c r="BF72" s="2" t="s">
        <v>64</v>
      </c>
      <c r="BG72">
        <v>-23483</v>
      </c>
      <c r="BH72">
        <v>1.9626695000000001</v>
      </c>
      <c r="BI72">
        <v>2.5892881999999999</v>
      </c>
      <c r="BJ72" s="6">
        <v>2.8588479000000002</v>
      </c>
      <c r="BK72" s="6"/>
      <c r="BL72" s="1" t="s">
        <v>64</v>
      </c>
      <c r="BM72">
        <v>15</v>
      </c>
      <c r="BN72" s="2">
        <v>25.1</v>
      </c>
      <c r="BO72">
        <v>5031.4296999999997</v>
      </c>
      <c r="BP72">
        <v>6584.7606999999998</v>
      </c>
      <c r="BQ72">
        <v>2.9773784000000001</v>
      </c>
      <c r="BR72" t="s">
        <v>161</v>
      </c>
      <c r="BT72" s="2">
        <v>69719</v>
      </c>
      <c r="BU72">
        <v>104.659004370247</v>
      </c>
      <c r="BV72">
        <v>-55.946466946681298</v>
      </c>
      <c r="BZ72" s="1" t="s">
        <v>64</v>
      </c>
      <c r="CA72" s="2">
        <v>69719</v>
      </c>
      <c r="CB72">
        <v>5031.4296999999997</v>
      </c>
      <c r="CC72">
        <v>6584.7606999999998</v>
      </c>
      <c r="CD72">
        <v>104.659004370247</v>
      </c>
      <c r="CE72">
        <v>-55.946466946681298</v>
      </c>
      <c r="CG72" t="s">
        <v>150</v>
      </c>
      <c r="CH72">
        <v>104.659004370247</v>
      </c>
      <c r="CI72" t="s">
        <v>151</v>
      </c>
      <c r="CJ72">
        <v>-55.946466946681298</v>
      </c>
      <c r="CK72" t="s">
        <v>155</v>
      </c>
      <c r="CL72" t="s">
        <v>219</v>
      </c>
      <c r="CM72" t="s">
        <v>153</v>
      </c>
      <c r="CN72" s="1" t="s">
        <v>64</v>
      </c>
      <c r="CO72" t="s">
        <v>154</v>
      </c>
      <c r="CW72" s="1" t="s">
        <v>64</v>
      </c>
      <c r="CX72" s="2">
        <v>69719</v>
      </c>
      <c r="CY72">
        <v>5031.4296999999997</v>
      </c>
      <c r="CZ72">
        <v>6584.7606999999998</v>
      </c>
      <c r="DA72">
        <v>104.659004370247</v>
      </c>
      <c r="DB72">
        <v>-55.946466946681298</v>
      </c>
      <c r="DC72">
        <v>3.0881366699999999</v>
      </c>
      <c r="DD72" s="6" t="s">
        <v>161</v>
      </c>
      <c r="DG72">
        <v>2.9773999999999998</v>
      </c>
      <c r="DI72">
        <v>3.0881366699999999</v>
      </c>
      <c r="DK72" s="6" t="s">
        <v>161</v>
      </c>
      <c r="DO72" t="s">
        <v>64</v>
      </c>
      <c r="DP72">
        <v>2.6900599999999999</v>
      </c>
      <c r="DQ72">
        <v>3.0214699999999999</v>
      </c>
      <c r="DR72">
        <v>11.99601</v>
      </c>
      <c r="DU72" s="6">
        <f>AVERAGE(DP72:DP74)</f>
        <v>2.6900600000000003</v>
      </c>
      <c r="DV72" s="6">
        <f t="shared" ref="DV72:DW72" si="11">AVERAGE(DQ72:DQ74)</f>
        <v>3.0881366666666668</v>
      </c>
      <c r="DW72" s="6">
        <f t="shared" si="11"/>
        <v>9.4971466666666657</v>
      </c>
      <c r="DZ72">
        <v>5</v>
      </c>
      <c r="EA72">
        <v>5.05959</v>
      </c>
      <c r="EB72">
        <v>5.2503799999999998</v>
      </c>
      <c r="EJ72" s="1" t="s">
        <v>64</v>
      </c>
      <c r="EK72">
        <v>15</v>
      </c>
      <c r="EL72" s="2">
        <v>25.1</v>
      </c>
      <c r="EM72">
        <v>5031.4296999999997</v>
      </c>
      <c r="EN72">
        <v>6584.7606999999998</v>
      </c>
      <c r="EO72">
        <v>3.0881366699999999</v>
      </c>
      <c r="EP72" s="6" t="s">
        <v>161</v>
      </c>
      <c r="EZ72" s="1" t="s">
        <v>64</v>
      </c>
      <c r="FA72" s="2">
        <v>69719</v>
      </c>
      <c r="FB72">
        <v>5031.4296999999997</v>
      </c>
      <c r="FC72">
        <v>6584.7606999999998</v>
      </c>
      <c r="FD72">
        <v>104.659004370247</v>
      </c>
      <c r="FE72">
        <v>-55.946466946681298</v>
      </c>
      <c r="FF72">
        <v>3.0881366699999999</v>
      </c>
      <c r="FG72" s="6" t="s">
        <v>161</v>
      </c>
      <c r="FI72" t="s">
        <v>150</v>
      </c>
      <c r="FJ72">
        <v>104.659004370247</v>
      </c>
      <c r="FK72" t="s">
        <v>151</v>
      </c>
      <c r="FL72">
        <v>-55.946466946681298</v>
      </c>
      <c r="FM72" t="s">
        <v>155</v>
      </c>
      <c r="FN72" t="s">
        <v>219</v>
      </c>
      <c r="FO72" t="s">
        <v>153</v>
      </c>
      <c r="FP72" s="1" t="s">
        <v>64</v>
      </c>
      <c r="FQ72" t="s">
        <v>154</v>
      </c>
      <c r="FS72" s="1" t="s">
        <v>64</v>
      </c>
      <c r="FT72">
        <v>15</v>
      </c>
      <c r="FU72" s="2">
        <v>25.1</v>
      </c>
      <c r="FV72">
        <v>5031.4296999999997</v>
      </c>
      <c r="FW72">
        <v>6584.7606999999998</v>
      </c>
      <c r="FX72">
        <v>3.0881366699999999</v>
      </c>
      <c r="FY72" s="6" t="s">
        <v>161</v>
      </c>
      <c r="GB72" s="1" t="s">
        <v>64</v>
      </c>
      <c r="GC72">
        <v>104.659004370247</v>
      </c>
      <c r="GD72">
        <v>-55.946466946681298</v>
      </c>
      <c r="GE72" s="6" t="s">
        <v>226</v>
      </c>
      <c r="GF72">
        <v>2.6900599999999999</v>
      </c>
      <c r="GG72">
        <v>3.0214699999999999</v>
      </c>
      <c r="GH72">
        <v>11.99601</v>
      </c>
      <c r="GI72">
        <v>2.6900599999999999</v>
      </c>
      <c r="GJ72">
        <v>4.5523999999999996</v>
      </c>
      <c r="GK72">
        <v>11.99601</v>
      </c>
      <c r="GU72" s="6"/>
      <c r="GV72" s="9"/>
      <c r="HA72" s="6"/>
      <c r="HC72" s="9"/>
    </row>
    <row r="73" spans="1:211" x14ac:dyDescent="0.2">
      <c r="A73" s="1" t="s">
        <v>88</v>
      </c>
      <c r="B73">
        <v>70291</v>
      </c>
      <c r="D73" s="2">
        <v>70291</v>
      </c>
      <c r="E73">
        <v>14463.475</v>
      </c>
      <c r="F73">
        <v>6592.7007000000003</v>
      </c>
      <c r="G73">
        <v>104.565427080641</v>
      </c>
      <c r="H73">
        <v>-55.946421346907997</v>
      </c>
      <c r="X73" s="1" t="s">
        <v>65</v>
      </c>
      <c r="Y73" s="5">
        <v>60178</v>
      </c>
      <c r="Z73" s="4">
        <v>6212.0119999999997</v>
      </c>
      <c r="AA73" s="4">
        <v>5876.8915999999999</v>
      </c>
      <c r="AB73" s="4">
        <v>104.647294923068</v>
      </c>
      <c r="AC73" s="4">
        <v>-55.950403248089799</v>
      </c>
      <c r="AG73" t="s">
        <v>150</v>
      </c>
      <c r="AH73" s="4">
        <v>104.647294923068</v>
      </c>
      <c r="AI73" t="s">
        <v>151</v>
      </c>
      <c r="AJ73" s="4">
        <v>-55.950403248089799</v>
      </c>
      <c r="AK73" t="s">
        <v>155</v>
      </c>
      <c r="AL73" t="s">
        <v>152</v>
      </c>
      <c r="AM73" t="s">
        <v>153</v>
      </c>
      <c r="AN73" s="1" t="s">
        <v>65</v>
      </c>
      <c r="AO73" t="s">
        <v>154</v>
      </c>
      <c r="AS73" s="1" t="s">
        <v>65</v>
      </c>
      <c r="AT73">
        <v>15</v>
      </c>
      <c r="AU73" s="2">
        <v>25.2</v>
      </c>
      <c r="AV73" s="4">
        <v>6212.0119999999997</v>
      </c>
      <c r="AW73" s="4">
        <v>5876.8915999999999</v>
      </c>
      <c r="AX73" s="6" t="s">
        <v>186</v>
      </c>
      <c r="AY73" s="6" t="s">
        <v>161</v>
      </c>
      <c r="BA73">
        <v>2.7089223859999998</v>
      </c>
      <c r="BB73" s="1"/>
      <c r="BE73" s="6"/>
      <c r="BF73" s="2" t="s">
        <v>65</v>
      </c>
      <c r="BG73">
        <v>-31170</v>
      </c>
      <c r="BH73">
        <v>2.7964007999999998</v>
      </c>
      <c r="BI73" s="4">
        <v>2.9773784000000001</v>
      </c>
      <c r="BJ73" s="6">
        <v>3.1627953</v>
      </c>
      <c r="BK73" s="6"/>
      <c r="BL73" s="1" t="s">
        <v>65</v>
      </c>
      <c r="BM73">
        <v>15</v>
      </c>
      <c r="BN73" s="2">
        <v>25.2</v>
      </c>
      <c r="BO73" s="4">
        <v>6212.0119999999997</v>
      </c>
      <c r="BP73" s="4">
        <v>5876.8915999999999</v>
      </c>
      <c r="BQ73">
        <v>2.9773784000000001</v>
      </c>
      <c r="BR73" t="s">
        <v>161</v>
      </c>
      <c r="BT73" s="5">
        <v>60178</v>
      </c>
      <c r="BU73" s="4">
        <v>104.647294923068</v>
      </c>
      <c r="BV73" s="4">
        <v>-55.950403248089799</v>
      </c>
      <c r="BZ73" s="1" t="s">
        <v>65</v>
      </c>
      <c r="CA73" s="5">
        <v>60178</v>
      </c>
      <c r="CB73" s="4">
        <v>6212.0119999999997</v>
      </c>
      <c r="CC73" s="4">
        <v>5876.8915999999999</v>
      </c>
      <c r="CD73" s="4">
        <v>104.647294923068</v>
      </c>
      <c r="CE73" s="4">
        <v>-55.950403248089799</v>
      </c>
      <c r="CG73" t="s">
        <v>150</v>
      </c>
      <c r="CH73" s="4">
        <v>104.647294923068</v>
      </c>
      <c r="CI73" t="s">
        <v>151</v>
      </c>
      <c r="CJ73" s="4">
        <v>-55.950403248089799</v>
      </c>
      <c r="CK73" t="s">
        <v>155</v>
      </c>
      <c r="CL73" t="s">
        <v>219</v>
      </c>
      <c r="CM73" t="s">
        <v>153</v>
      </c>
      <c r="CN73" s="1" t="s">
        <v>65</v>
      </c>
      <c r="CO73" t="s">
        <v>154</v>
      </c>
      <c r="CW73" s="1" t="s">
        <v>65</v>
      </c>
      <c r="CX73" s="5">
        <v>60178</v>
      </c>
      <c r="CY73" s="4">
        <v>6212.0119999999997</v>
      </c>
      <c r="CZ73" s="4">
        <v>5876.8915999999999</v>
      </c>
      <c r="DA73" s="4">
        <v>104.647294923068</v>
      </c>
      <c r="DB73" s="4">
        <v>-55.950403248089799</v>
      </c>
      <c r="DC73">
        <v>3.0881366699999999</v>
      </c>
      <c r="DD73" s="6" t="s">
        <v>161</v>
      </c>
      <c r="DG73">
        <v>2.9773999999999998</v>
      </c>
      <c r="DI73">
        <v>3.0881366699999999</v>
      </c>
      <c r="DK73" s="6" t="s">
        <v>161</v>
      </c>
      <c r="DO73" t="s">
        <v>65</v>
      </c>
      <c r="DP73">
        <v>2.6900599999999999</v>
      </c>
      <c r="DQ73">
        <v>3.12147</v>
      </c>
      <c r="DR73">
        <v>4.4994199999999998</v>
      </c>
      <c r="DZ73" s="6">
        <v>6</v>
      </c>
      <c r="EA73">
        <v>2.3355700000000001</v>
      </c>
      <c r="EB73">
        <v>2.6863700000000001</v>
      </c>
      <c r="EJ73" s="1" t="s">
        <v>65</v>
      </c>
      <c r="EK73">
        <v>15</v>
      </c>
      <c r="EL73" s="2">
        <v>25.2</v>
      </c>
      <c r="EM73" s="4">
        <v>6212.0119999999997</v>
      </c>
      <c r="EN73" s="4">
        <v>5876.8915999999999</v>
      </c>
      <c r="EO73">
        <v>3.0881366699999999</v>
      </c>
      <c r="EP73" s="6" t="s">
        <v>161</v>
      </c>
      <c r="EZ73" s="1" t="s">
        <v>65</v>
      </c>
      <c r="FA73" s="5">
        <v>60178</v>
      </c>
      <c r="FB73" s="4">
        <v>6212.0119999999997</v>
      </c>
      <c r="FC73" s="4">
        <v>5876.8915999999999</v>
      </c>
      <c r="FD73" s="4">
        <v>104.647294923068</v>
      </c>
      <c r="FE73" s="4">
        <v>-55.950403248089799</v>
      </c>
      <c r="FF73">
        <v>3.0881366699999999</v>
      </c>
      <c r="FG73" s="6" t="s">
        <v>161</v>
      </c>
      <c r="FI73" t="s">
        <v>150</v>
      </c>
      <c r="FJ73" s="4">
        <v>104.647294923068</v>
      </c>
      <c r="FK73" t="s">
        <v>151</v>
      </c>
      <c r="FL73" s="4">
        <v>-55.950403248089799</v>
      </c>
      <c r="FM73" t="s">
        <v>155</v>
      </c>
      <c r="FN73" t="s">
        <v>219</v>
      </c>
      <c r="FO73" t="s">
        <v>153</v>
      </c>
      <c r="FP73" s="1" t="s">
        <v>65</v>
      </c>
      <c r="FQ73" t="s">
        <v>154</v>
      </c>
      <c r="FS73" s="1" t="s">
        <v>65</v>
      </c>
      <c r="FT73">
        <v>15</v>
      </c>
      <c r="FU73" s="2">
        <v>25.2</v>
      </c>
      <c r="FV73" s="4">
        <v>6212.0119999999997</v>
      </c>
      <c r="FW73" s="4">
        <v>5876.8915999999999</v>
      </c>
      <c r="FX73">
        <v>3.0881366699999999</v>
      </c>
      <c r="FY73" s="6" t="s">
        <v>161</v>
      </c>
      <c r="GB73" s="1" t="s">
        <v>65</v>
      </c>
      <c r="GC73" s="4">
        <v>104.647294923068</v>
      </c>
      <c r="GD73" s="4">
        <v>-55.950403248089799</v>
      </c>
      <c r="GE73" s="6" t="s">
        <v>226</v>
      </c>
      <c r="GF73">
        <v>2.6900599999999999</v>
      </c>
      <c r="GG73">
        <v>3.12147</v>
      </c>
      <c r="GH73">
        <v>4.4994199999999998</v>
      </c>
      <c r="GU73" s="6"/>
      <c r="GV73" s="9"/>
      <c r="HA73" s="6"/>
      <c r="HC73" s="9"/>
    </row>
    <row r="74" spans="1:211" x14ac:dyDescent="0.2">
      <c r="A74" s="1" t="s">
        <v>89</v>
      </c>
      <c r="B74">
        <v>76013</v>
      </c>
      <c r="D74" s="2">
        <v>76013</v>
      </c>
      <c r="E74">
        <v>14566.029</v>
      </c>
      <c r="F74">
        <v>7002.4989999999998</v>
      </c>
      <c r="G74">
        <v>104.564412541219</v>
      </c>
      <c r="H74">
        <v>-55.944144284469601</v>
      </c>
      <c r="X74" s="1" t="s">
        <v>66</v>
      </c>
      <c r="Y74" s="2">
        <v>50478</v>
      </c>
      <c r="Z74">
        <v>6917.9669999999996</v>
      </c>
      <c r="AA74">
        <v>5233.9984999999997</v>
      </c>
      <c r="AB74">
        <v>104.64029269343</v>
      </c>
      <c r="AC74">
        <v>-55.953976555296499</v>
      </c>
      <c r="AG74" t="s">
        <v>150</v>
      </c>
      <c r="AH74">
        <v>104.64029269343</v>
      </c>
      <c r="AI74" t="s">
        <v>151</v>
      </c>
      <c r="AJ74">
        <v>-55.953976555296499</v>
      </c>
      <c r="AK74" t="s">
        <v>155</v>
      </c>
      <c r="AL74" t="s">
        <v>152</v>
      </c>
      <c r="AM74" t="s">
        <v>153</v>
      </c>
      <c r="AN74" s="1" t="s">
        <v>66</v>
      </c>
      <c r="AO74" t="s">
        <v>154</v>
      </c>
      <c r="AS74" s="1" t="s">
        <v>66</v>
      </c>
      <c r="AT74">
        <v>15</v>
      </c>
      <c r="AU74" s="2">
        <v>25.3</v>
      </c>
      <c r="AV74">
        <v>6917.9669999999996</v>
      </c>
      <c r="AW74">
        <v>5233.9984999999997</v>
      </c>
      <c r="AX74" s="6" t="s">
        <v>186</v>
      </c>
      <c r="AY74" s="6" t="s">
        <v>161</v>
      </c>
      <c r="BA74">
        <v>2.0169372559999998</v>
      </c>
      <c r="BB74" s="1"/>
      <c r="BE74" s="6"/>
      <c r="BF74" s="2" t="s">
        <v>66</v>
      </c>
      <c r="BG74">
        <v>29777</v>
      </c>
      <c r="BH74">
        <v>0.94986486000000003</v>
      </c>
      <c r="BI74">
        <v>3.7440166000000001</v>
      </c>
      <c r="BJ74" s="6">
        <v>3.8291357000000001</v>
      </c>
      <c r="BK74" s="6"/>
      <c r="BL74" s="1" t="s">
        <v>66</v>
      </c>
      <c r="BM74">
        <v>15</v>
      </c>
      <c r="BN74" s="2">
        <v>25.3</v>
      </c>
      <c r="BO74">
        <v>6917.9669999999996</v>
      </c>
      <c r="BP74">
        <v>5233.9984999999997</v>
      </c>
      <c r="BQ74">
        <v>2.9773784000000001</v>
      </c>
      <c r="BR74" s="4" t="s">
        <v>161</v>
      </c>
      <c r="BT74" s="2">
        <v>50478</v>
      </c>
      <c r="BU74">
        <v>104.64029269343</v>
      </c>
      <c r="BV74">
        <v>-55.953976555296499</v>
      </c>
      <c r="BZ74" s="1" t="s">
        <v>66</v>
      </c>
      <c r="CA74" s="2">
        <v>50478</v>
      </c>
      <c r="CB74">
        <v>6917.9669999999996</v>
      </c>
      <c r="CC74">
        <v>5233.9984999999997</v>
      </c>
      <c r="CD74">
        <v>104.64029269343</v>
      </c>
      <c r="CE74">
        <v>-55.953976555296499</v>
      </c>
      <c r="CG74" t="s">
        <v>150</v>
      </c>
      <c r="CH74">
        <v>104.64029269343</v>
      </c>
      <c r="CI74" t="s">
        <v>151</v>
      </c>
      <c r="CJ74">
        <v>-55.953976555296499</v>
      </c>
      <c r="CK74" t="s">
        <v>155</v>
      </c>
      <c r="CL74" t="s">
        <v>219</v>
      </c>
      <c r="CM74" t="s">
        <v>153</v>
      </c>
      <c r="CN74" s="1" t="s">
        <v>66</v>
      </c>
      <c r="CO74" t="s">
        <v>154</v>
      </c>
      <c r="CW74" s="1" t="s">
        <v>66</v>
      </c>
      <c r="CX74" s="2">
        <v>50478</v>
      </c>
      <c r="CY74">
        <v>6917.9669999999996</v>
      </c>
      <c r="CZ74">
        <v>5233.9984999999997</v>
      </c>
      <c r="DA74">
        <v>104.64029269343</v>
      </c>
      <c r="DB74">
        <v>-55.953976555296499</v>
      </c>
      <c r="DC74">
        <v>3.0881366699999999</v>
      </c>
      <c r="DD74" s="6" t="s">
        <v>161</v>
      </c>
      <c r="DG74">
        <v>2.9773999999999998</v>
      </c>
      <c r="DI74">
        <v>3.0881366699999999</v>
      </c>
      <c r="DK74" s="6" t="s">
        <v>161</v>
      </c>
      <c r="DO74" t="s">
        <v>66</v>
      </c>
      <c r="DP74">
        <v>2.6900599999999999</v>
      </c>
      <c r="DQ74">
        <v>3.12147</v>
      </c>
      <c r="DR74">
        <v>11.99601</v>
      </c>
      <c r="DZ74">
        <v>7</v>
      </c>
      <c r="EA74">
        <v>2.6900599999999999</v>
      </c>
      <c r="EB74">
        <v>11.99601</v>
      </c>
      <c r="EJ74" s="1" t="s">
        <v>66</v>
      </c>
      <c r="EK74">
        <v>15</v>
      </c>
      <c r="EL74" s="2">
        <v>25.3</v>
      </c>
      <c r="EM74">
        <v>6917.9669999999996</v>
      </c>
      <c r="EN74">
        <v>5233.9984999999997</v>
      </c>
      <c r="EO74">
        <v>3.0881366699999999</v>
      </c>
      <c r="EP74" s="6" t="s">
        <v>161</v>
      </c>
      <c r="EZ74" s="1" t="s">
        <v>66</v>
      </c>
      <c r="FA74" s="2">
        <v>50478</v>
      </c>
      <c r="FB74">
        <v>6917.9669999999996</v>
      </c>
      <c r="FC74">
        <v>5233.9984999999997</v>
      </c>
      <c r="FD74">
        <v>104.64029269343</v>
      </c>
      <c r="FE74">
        <v>-55.953976555296499</v>
      </c>
      <c r="FF74">
        <v>3.0881366699999999</v>
      </c>
      <c r="FG74" s="6" t="s">
        <v>161</v>
      </c>
      <c r="FI74" t="s">
        <v>150</v>
      </c>
      <c r="FJ74">
        <v>104.64029269343</v>
      </c>
      <c r="FK74" t="s">
        <v>151</v>
      </c>
      <c r="FL74">
        <v>-55.953976555296499</v>
      </c>
      <c r="FM74" t="s">
        <v>155</v>
      </c>
      <c r="FN74" t="s">
        <v>219</v>
      </c>
      <c r="FO74" t="s">
        <v>153</v>
      </c>
      <c r="FP74" s="1" t="s">
        <v>66</v>
      </c>
      <c r="FQ74" t="s">
        <v>154</v>
      </c>
      <c r="FS74" s="1" t="s">
        <v>66</v>
      </c>
      <c r="FT74">
        <v>15</v>
      </c>
      <c r="FU74" s="2">
        <v>25.3</v>
      </c>
      <c r="FV74">
        <v>6917.9669999999996</v>
      </c>
      <c r="FW74">
        <v>5233.9984999999997</v>
      </c>
      <c r="FX74">
        <v>3.0881366699999999</v>
      </c>
      <c r="FY74" s="6" t="s">
        <v>161</v>
      </c>
      <c r="GB74" s="1" t="s">
        <v>66</v>
      </c>
      <c r="GC74">
        <v>104.64029269343</v>
      </c>
      <c r="GD74">
        <v>-55.953976555296499</v>
      </c>
      <c r="GE74" s="6" t="s">
        <v>226</v>
      </c>
      <c r="GF74">
        <v>2.6900599999999999</v>
      </c>
      <c r="GG74">
        <v>3.12147</v>
      </c>
      <c r="GH74">
        <v>11.99601</v>
      </c>
      <c r="GU74" s="6"/>
      <c r="GV74" s="9"/>
      <c r="HA74" s="6"/>
      <c r="HC74" s="9"/>
    </row>
    <row r="75" spans="1:211" x14ac:dyDescent="0.2">
      <c r="A75" s="1" t="s">
        <v>90</v>
      </c>
      <c r="B75">
        <v>69912</v>
      </c>
      <c r="D75" s="2">
        <v>69912</v>
      </c>
      <c r="E75">
        <v>14457.611000000001</v>
      </c>
      <c r="F75">
        <v>6576.4477999999999</v>
      </c>
      <c r="G75">
        <v>104.565485137873</v>
      </c>
      <c r="H75">
        <v>-55.946511663879697</v>
      </c>
      <c r="X75" s="1" t="s">
        <v>67</v>
      </c>
      <c r="Y75" s="5">
        <v>67856</v>
      </c>
      <c r="Z75" s="4">
        <v>5268.2370000000001</v>
      </c>
      <c r="AA75" s="4">
        <v>6439.5810000000001</v>
      </c>
      <c r="AB75" s="4">
        <v>104.656655841347</v>
      </c>
      <c r="AC75" s="4">
        <v>-55.947274330650799</v>
      </c>
      <c r="AG75" t="s">
        <v>150</v>
      </c>
      <c r="AH75" s="4">
        <v>104.656655841347</v>
      </c>
      <c r="AI75" t="s">
        <v>151</v>
      </c>
      <c r="AJ75" s="4">
        <v>-55.947274330650799</v>
      </c>
      <c r="AK75" t="s">
        <v>155</v>
      </c>
      <c r="AL75" t="s">
        <v>152</v>
      </c>
      <c r="AM75" t="s">
        <v>153</v>
      </c>
      <c r="AN75" s="1" t="s">
        <v>67</v>
      </c>
      <c r="AO75" t="s">
        <v>154</v>
      </c>
      <c r="AS75" s="1" t="s">
        <v>67</v>
      </c>
      <c r="AT75">
        <v>16</v>
      </c>
      <c r="AU75" s="2">
        <v>26.1</v>
      </c>
      <c r="AV75" s="4">
        <v>5268.2370000000001</v>
      </c>
      <c r="AW75" s="4">
        <v>6439.5810000000001</v>
      </c>
      <c r="AX75" s="6" t="s">
        <v>187</v>
      </c>
      <c r="AY75" s="6" t="s">
        <v>161</v>
      </c>
      <c r="BA75">
        <v>1.7320407630000001</v>
      </c>
      <c r="BB75" s="1"/>
      <c r="BE75" s="6"/>
      <c r="BF75" s="2" t="s">
        <v>67</v>
      </c>
      <c r="BG75">
        <v>-24085</v>
      </c>
      <c r="BH75">
        <v>0.10221001</v>
      </c>
      <c r="BI75">
        <v>0.13957173</v>
      </c>
      <c r="BJ75" s="6">
        <v>0.18170724999999999</v>
      </c>
      <c r="BK75" s="6"/>
      <c r="BL75" t="s">
        <v>67</v>
      </c>
      <c r="BM75">
        <v>16</v>
      </c>
      <c r="BN75">
        <v>26.1</v>
      </c>
      <c r="BO75">
        <v>5268.2370000000001</v>
      </c>
      <c r="BP75">
        <v>6439.5810000000001</v>
      </c>
      <c r="BQ75">
        <v>3</v>
      </c>
      <c r="BR75" t="s">
        <v>160</v>
      </c>
      <c r="BT75">
        <v>67856</v>
      </c>
      <c r="BU75">
        <v>104.656655841347</v>
      </c>
      <c r="BV75">
        <v>-55.947274330650799</v>
      </c>
      <c r="BZ75" t="s">
        <v>67</v>
      </c>
      <c r="CA75">
        <v>67856</v>
      </c>
      <c r="CB75">
        <v>5268.2370000000001</v>
      </c>
      <c r="CC75">
        <v>6439.5810000000001</v>
      </c>
      <c r="CD75">
        <v>104.656655841347</v>
      </c>
      <c r="CE75">
        <v>-55.947274330650799</v>
      </c>
      <c r="CG75" t="s">
        <v>150</v>
      </c>
      <c r="CH75">
        <v>104.656655841347</v>
      </c>
      <c r="CI75" t="s">
        <v>151</v>
      </c>
      <c r="CJ75">
        <v>-55.947274330650799</v>
      </c>
      <c r="CK75" t="s">
        <v>155</v>
      </c>
      <c r="CL75" t="s">
        <v>219</v>
      </c>
      <c r="CM75" t="s">
        <v>153</v>
      </c>
      <c r="CN75" t="s">
        <v>67</v>
      </c>
      <c r="CO75" t="s">
        <v>154</v>
      </c>
      <c r="CW75" t="s">
        <v>67</v>
      </c>
      <c r="CX75">
        <v>67856</v>
      </c>
      <c r="CY75">
        <v>5268.2370000000001</v>
      </c>
      <c r="CZ75">
        <v>6439.5810000000001</v>
      </c>
      <c r="DA75">
        <v>104.656655841347</v>
      </c>
      <c r="DB75">
        <v>-55.947274330650799</v>
      </c>
      <c r="DC75">
        <v>1.8225066700000001</v>
      </c>
      <c r="DD75" s="6" t="s">
        <v>161</v>
      </c>
      <c r="DG75" s="14">
        <v>2.226</v>
      </c>
      <c r="DI75">
        <v>1.8225066700000001</v>
      </c>
      <c r="DK75" s="6" t="s">
        <v>161</v>
      </c>
      <c r="DO75" t="s">
        <v>67</v>
      </c>
      <c r="DP75">
        <v>1.68221</v>
      </c>
      <c r="DQ75">
        <v>1.8558399999999999</v>
      </c>
      <c r="DR75">
        <v>2.38598</v>
      </c>
      <c r="DU75" s="6">
        <f>AVERAGE(DP75:DP77)</f>
        <v>1.1576966666666668</v>
      </c>
      <c r="DV75" s="6">
        <f t="shared" ref="DV75:DW75" si="12">AVERAGE(DQ75:DQ77)</f>
        <v>1.8225066666666667</v>
      </c>
      <c r="DW75" s="6">
        <f t="shared" si="12"/>
        <v>2.4693066666666668</v>
      </c>
      <c r="DZ75" s="6">
        <v>8</v>
      </c>
      <c r="EA75">
        <v>1.64228</v>
      </c>
      <c r="EB75">
        <v>7.5389900000000001</v>
      </c>
      <c r="EJ75" t="s">
        <v>67</v>
      </c>
      <c r="EK75">
        <v>16</v>
      </c>
      <c r="EL75">
        <v>26.1</v>
      </c>
      <c r="EM75">
        <v>5268.2370000000001</v>
      </c>
      <c r="EN75">
        <v>6439.5810000000001</v>
      </c>
      <c r="EO75">
        <v>1.8225066700000001</v>
      </c>
      <c r="EP75" s="6" t="s">
        <v>161</v>
      </c>
      <c r="EZ75" t="s">
        <v>67</v>
      </c>
      <c r="FA75">
        <v>67856</v>
      </c>
      <c r="FB75">
        <v>5268.2370000000001</v>
      </c>
      <c r="FC75">
        <v>6439.5810000000001</v>
      </c>
      <c r="FD75">
        <v>104.656655841347</v>
      </c>
      <c r="FE75">
        <v>-55.947274330650799</v>
      </c>
      <c r="FF75">
        <v>1.8225066700000001</v>
      </c>
      <c r="FG75" s="6" t="s">
        <v>161</v>
      </c>
      <c r="FI75" t="s">
        <v>150</v>
      </c>
      <c r="FJ75">
        <v>104.656655841347</v>
      </c>
      <c r="FK75" t="s">
        <v>151</v>
      </c>
      <c r="FL75">
        <v>-55.947274330650799</v>
      </c>
      <c r="FM75" t="s">
        <v>155</v>
      </c>
      <c r="FN75" t="s">
        <v>219</v>
      </c>
      <c r="FO75" t="s">
        <v>153</v>
      </c>
      <c r="FP75" t="s">
        <v>67</v>
      </c>
      <c r="FQ75" t="s">
        <v>154</v>
      </c>
      <c r="FS75" t="s">
        <v>67</v>
      </c>
      <c r="FT75">
        <v>16</v>
      </c>
      <c r="FU75">
        <v>26.1</v>
      </c>
      <c r="FV75">
        <v>5268.2370000000001</v>
      </c>
      <c r="FW75">
        <v>6439.5810000000001</v>
      </c>
      <c r="FX75">
        <v>1.8225066700000001</v>
      </c>
      <c r="FY75" s="6" t="s">
        <v>161</v>
      </c>
      <c r="GB75" t="s">
        <v>67</v>
      </c>
      <c r="GC75">
        <v>104.656655841347</v>
      </c>
      <c r="GD75">
        <v>-55.947274330650799</v>
      </c>
      <c r="GE75" s="6" t="s">
        <v>226</v>
      </c>
      <c r="GF75">
        <v>1.68221</v>
      </c>
      <c r="GG75">
        <v>1.8558399999999999</v>
      </c>
      <c r="GH75">
        <v>2.38598</v>
      </c>
      <c r="GI75">
        <v>0.75355000000000005</v>
      </c>
      <c r="GJ75">
        <v>2.1343000000000001</v>
      </c>
      <c r="GK75">
        <v>2.6863700000000001</v>
      </c>
      <c r="GV75" s="9"/>
      <c r="HC75" s="9"/>
    </row>
    <row r="76" spans="1:211" x14ac:dyDescent="0.2">
      <c r="A76" s="1" t="s">
        <v>91</v>
      </c>
      <c r="B76">
        <v>76178</v>
      </c>
      <c r="D76" s="2">
        <v>76178</v>
      </c>
      <c r="E76">
        <v>14563.618</v>
      </c>
      <c r="F76">
        <v>7013.0720000000001</v>
      </c>
      <c r="G76">
        <v>104.56443653658999</v>
      </c>
      <c r="H76">
        <v>-55.944085556607703</v>
      </c>
      <c r="X76" s="1" t="s">
        <v>68</v>
      </c>
      <c r="Y76" s="2">
        <v>61162</v>
      </c>
      <c r="Z76">
        <v>6074.9319999999998</v>
      </c>
      <c r="AA76">
        <v>5964.5853999999999</v>
      </c>
      <c r="AB76">
        <v>104.648654628185</v>
      </c>
      <c r="AC76">
        <v>-55.949915687965699</v>
      </c>
      <c r="AG76" t="s">
        <v>150</v>
      </c>
      <c r="AH76">
        <v>104.648654628185</v>
      </c>
      <c r="AI76" t="s">
        <v>151</v>
      </c>
      <c r="AJ76">
        <v>-55.949915687965699</v>
      </c>
      <c r="AK76" t="s">
        <v>155</v>
      </c>
      <c r="AL76" t="s">
        <v>152</v>
      </c>
      <c r="AM76" t="s">
        <v>153</v>
      </c>
      <c r="AN76" s="1" t="s">
        <v>68</v>
      </c>
      <c r="AO76" t="s">
        <v>154</v>
      </c>
      <c r="AS76" s="1" t="s">
        <v>68</v>
      </c>
      <c r="AT76">
        <v>16</v>
      </c>
      <c r="AU76" s="2">
        <v>26.2</v>
      </c>
      <c r="AV76">
        <v>6074.9319999999998</v>
      </c>
      <c r="AW76">
        <v>5964.5853999999999</v>
      </c>
      <c r="AX76" s="6" t="s">
        <v>187</v>
      </c>
      <c r="AY76" s="6" t="s">
        <v>161</v>
      </c>
      <c r="BB76" s="1"/>
      <c r="BE76" s="6"/>
      <c r="BF76" s="2" t="s">
        <v>68</v>
      </c>
      <c r="BI76" s="6"/>
      <c r="BJ76" s="6"/>
      <c r="BK76" s="6"/>
      <c r="BL76" t="s">
        <v>68</v>
      </c>
      <c r="BM76">
        <v>16</v>
      </c>
      <c r="BN76">
        <v>26.2</v>
      </c>
      <c r="BO76">
        <v>6074.9319999999998</v>
      </c>
      <c r="BP76">
        <v>5964.5853999999999</v>
      </c>
      <c r="BQ76">
        <v>3</v>
      </c>
      <c r="BR76" t="s">
        <v>160</v>
      </c>
      <c r="BT76">
        <v>61162</v>
      </c>
      <c r="BU76">
        <v>104.648654628185</v>
      </c>
      <c r="BV76">
        <v>-55.949915687965699</v>
      </c>
      <c r="BZ76" t="s">
        <v>68</v>
      </c>
      <c r="CA76">
        <v>61162</v>
      </c>
      <c r="CB76">
        <v>6074.9319999999998</v>
      </c>
      <c r="CC76">
        <v>5964.5853999999999</v>
      </c>
      <c r="CD76">
        <v>104.648654628185</v>
      </c>
      <c r="CE76">
        <v>-55.949915687965699</v>
      </c>
      <c r="CG76" t="s">
        <v>150</v>
      </c>
      <c r="CH76">
        <v>104.648654628185</v>
      </c>
      <c r="CI76" t="s">
        <v>151</v>
      </c>
      <c r="CJ76">
        <v>-55.949915687965699</v>
      </c>
      <c r="CK76" t="s">
        <v>155</v>
      </c>
      <c r="CL76" t="s">
        <v>219</v>
      </c>
      <c r="CM76" t="s">
        <v>153</v>
      </c>
      <c r="CN76" t="s">
        <v>68</v>
      </c>
      <c r="CO76" t="s">
        <v>154</v>
      </c>
      <c r="CW76" t="s">
        <v>68</v>
      </c>
      <c r="CX76">
        <v>61162</v>
      </c>
      <c r="CY76">
        <v>6074.9319999999998</v>
      </c>
      <c r="CZ76">
        <v>5964.5853999999999</v>
      </c>
      <c r="DA76">
        <v>104.648654628185</v>
      </c>
      <c r="DB76">
        <v>-55.949915687965699</v>
      </c>
      <c r="DC76">
        <v>1.8225066700000001</v>
      </c>
      <c r="DD76" s="6" t="s">
        <v>161</v>
      </c>
      <c r="DG76" s="14">
        <v>2.226</v>
      </c>
      <c r="DI76">
        <v>1.8225066700000001</v>
      </c>
      <c r="DK76" s="6" t="s">
        <v>161</v>
      </c>
      <c r="DO76" t="s">
        <v>68</v>
      </c>
      <c r="DP76">
        <v>1.0373300000000001</v>
      </c>
      <c r="DQ76">
        <v>1.8558399999999999</v>
      </c>
      <c r="DR76">
        <v>2.6863700000000001</v>
      </c>
      <c r="DZ76">
        <v>9</v>
      </c>
      <c r="EA76">
        <v>1.02515</v>
      </c>
      <c r="EB76">
        <v>11.99601</v>
      </c>
      <c r="EJ76" t="s">
        <v>68</v>
      </c>
      <c r="EK76">
        <v>16</v>
      </c>
      <c r="EL76">
        <v>26.2</v>
      </c>
      <c r="EM76">
        <v>6074.9319999999998</v>
      </c>
      <c r="EN76">
        <v>5964.5853999999999</v>
      </c>
      <c r="EO76">
        <v>1.8225066700000001</v>
      </c>
      <c r="EP76" s="6" t="s">
        <v>161</v>
      </c>
      <c r="EZ76" t="s">
        <v>68</v>
      </c>
      <c r="FA76">
        <v>61162</v>
      </c>
      <c r="FB76">
        <v>6074.9319999999998</v>
      </c>
      <c r="FC76">
        <v>5964.5853999999999</v>
      </c>
      <c r="FD76">
        <v>104.648654628185</v>
      </c>
      <c r="FE76">
        <v>-55.949915687965699</v>
      </c>
      <c r="FF76">
        <v>1.8225066700000001</v>
      </c>
      <c r="FG76" s="6" t="s">
        <v>161</v>
      </c>
      <c r="FI76" t="s">
        <v>150</v>
      </c>
      <c r="FJ76">
        <v>104.648654628185</v>
      </c>
      <c r="FK76" t="s">
        <v>151</v>
      </c>
      <c r="FL76">
        <v>-55.949915687965699</v>
      </c>
      <c r="FM76" t="s">
        <v>155</v>
      </c>
      <c r="FN76" t="s">
        <v>219</v>
      </c>
      <c r="FO76" t="s">
        <v>153</v>
      </c>
      <c r="FP76" t="s">
        <v>68</v>
      </c>
      <c r="FQ76" t="s">
        <v>154</v>
      </c>
      <c r="FS76" t="s">
        <v>68</v>
      </c>
      <c r="FT76">
        <v>16</v>
      </c>
      <c r="FU76">
        <v>26.2</v>
      </c>
      <c r="FV76">
        <v>6074.9319999999998</v>
      </c>
      <c r="FW76">
        <v>5964.5853999999999</v>
      </c>
      <c r="FX76">
        <v>1.8225066700000001</v>
      </c>
      <c r="FY76" s="6" t="s">
        <v>161</v>
      </c>
      <c r="GB76" t="s">
        <v>68</v>
      </c>
      <c r="GC76">
        <v>104.648654628185</v>
      </c>
      <c r="GD76">
        <v>-55.949915687965699</v>
      </c>
      <c r="GE76" s="6" t="s">
        <v>226</v>
      </c>
      <c r="GF76">
        <v>1.0373300000000001</v>
      </c>
      <c r="GG76">
        <v>1.8558399999999999</v>
      </c>
      <c r="GH76">
        <v>2.6863700000000001</v>
      </c>
      <c r="GV76" s="9"/>
      <c r="HC76" s="9"/>
    </row>
    <row r="77" spans="1:211" x14ac:dyDescent="0.2">
      <c r="A77" s="1" t="s">
        <v>92</v>
      </c>
      <c r="B77">
        <v>74940</v>
      </c>
      <c r="D77" s="2">
        <v>74940</v>
      </c>
      <c r="E77">
        <v>14613.543</v>
      </c>
      <c r="F77">
        <v>6787.1815999999999</v>
      </c>
      <c r="G77">
        <v>104.563939624469</v>
      </c>
      <c r="H77">
        <v>-55.945340300827098</v>
      </c>
      <c r="X77" s="1" t="s">
        <v>69</v>
      </c>
      <c r="Y77" s="2">
        <v>49419</v>
      </c>
      <c r="Z77">
        <v>7000.5249999999996</v>
      </c>
      <c r="AA77">
        <v>5163.1464999999998</v>
      </c>
      <c r="AB77">
        <v>104.639473715092</v>
      </c>
      <c r="AC77">
        <v>-55.954370348238797</v>
      </c>
      <c r="AG77" t="s">
        <v>150</v>
      </c>
      <c r="AH77">
        <v>104.639473715092</v>
      </c>
      <c r="AI77" t="s">
        <v>151</v>
      </c>
      <c r="AJ77">
        <v>-55.954370348238797</v>
      </c>
      <c r="AK77" t="s">
        <v>155</v>
      </c>
      <c r="AL77" t="s">
        <v>152</v>
      </c>
      <c r="AM77" t="s">
        <v>153</v>
      </c>
      <c r="AN77" s="1" t="s">
        <v>69</v>
      </c>
      <c r="AO77" t="s">
        <v>154</v>
      </c>
      <c r="AS77" s="1" t="s">
        <v>69</v>
      </c>
      <c r="AT77">
        <v>16</v>
      </c>
      <c r="AU77" s="2">
        <v>26.3</v>
      </c>
      <c r="AV77">
        <v>7000.5249999999996</v>
      </c>
      <c r="AW77">
        <v>5163.1464999999998</v>
      </c>
      <c r="AX77" s="6" t="s">
        <v>187</v>
      </c>
      <c r="AY77" s="6" t="s">
        <v>161</v>
      </c>
      <c r="BA77" s="4">
        <v>2.2499632840000001</v>
      </c>
      <c r="BB77" s="1"/>
      <c r="BE77" s="6"/>
      <c r="BF77" s="2" t="s">
        <v>69</v>
      </c>
      <c r="BJ77" s="6"/>
      <c r="BK77" s="6"/>
      <c r="BL77" t="s">
        <v>69</v>
      </c>
      <c r="BM77">
        <v>16</v>
      </c>
      <c r="BN77">
        <v>26.3</v>
      </c>
      <c r="BO77">
        <v>7000.5249999999996</v>
      </c>
      <c r="BP77">
        <v>5163.1464999999998</v>
      </c>
      <c r="BQ77">
        <v>3</v>
      </c>
      <c r="BR77" t="s">
        <v>160</v>
      </c>
      <c r="BT77">
        <v>49419</v>
      </c>
      <c r="BU77">
        <v>104.639473715092</v>
      </c>
      <c r="BV77">
        <v>-55.954370348238797</v>
      </c>
      <c r="BZ77" t="s">
        <v>69</v>
      </c>
      <c r="CA77">
        <v>49419</v>
      </c>
      <c r="CB77">
        <v>7000.5249999999996</v>
      </c>
      <c r="CC77">
        <v>5163.1464999999998</v>
      </c>
      <c r="CD77">
        <v>104.639473715092</v>
      </c>
      <c r="CE77">
        <v>-55.954370348238797</v>
      </c>
      <c r="CG77" t="s">
        <v>150</v>
      </c>
      <c r="CH77">
        <v>104.639473715092</v>
      </c>
      <c r="CI77" t="s">
        <v>151</v>
      </c>
      <c r="CJ77">
        <v>-55.954370348238797</v>
      </c>
      <c r="CK77" t="s">
        <v>155</v>
      </c>
      <c r="CL77" t="s">
        <v>219</v>
      </c>
      <c r="CM77" t="s">
        <v>153</v>
      </c>
      <c r="CN77" t="s">
        <v>69</v>
      </c>
      <c r="CO77" t="s">
        <v>154</v>
      </c>
      <c r="CW77" t="s">
        <v>69</v>
      </c>
      <c r="CX77">
        <v>49419</v>
      </c>
      <c r="CY77">
        <v>7000.5249999999996</v>
      </c>
      <c r="CZ77">
        <v>5163.1464999999998</v>
      </c>
      <c r="DA77">
        <v>104.639473715092</v>
      </c>
      <c r="DB77">
        <v>-55.954370348238797</v>
      </c>
      <c r="DC77">
        <v>1.8225066700000001</v>
      </c>
      <c r="DD77" s="6" t="s">
        <v>161</v>
      </c>
      <c r="DG77" s="14">
        <v>2.226</v>
      </c>
      <c r="DI77">
        <v>1.8225066700000001</v>
      </c>
      <c r="DK77" s="6" t="s">
        <v>161</v>
      </c>
      <c r="DO77" t="s">
        <v>69</v>
      </c>
      <c r="DP77">
        <v>0.75355000000000005</v>
      </c>
      <c r="DQ77">
        <v>1.7558400000000001</v>
      </c>
      <c r="DR77">
        <v>2.3355700000000001</v>
      </c>
      <c r="DZ77" s="6">
        <v>10</v>
      </c>
      <c r="EA77">
        <v>1.02515</v>
      </c>
      <c r="EB77">
        <v>2.0181399999999998</v>
      </c>
      <c r="EJ77" t="s">
        <v>69</v>
      </c>
      <c r="EK77">
        <v>16</v>
      </c>
      <c r="EL77">
        <v>26.3</v>
      </c>
      <c r="EM77">
        <v>7000.5249999999996</v>
      </c>
      <c r="EN77">
        <v>5163.1464999999998</v>
      </c>
      <c r="EO77">
        <v>1.8225066700000001</v>
      </c>
      <c r="EP77" s="6" t="s">
        <v>161</v>
      </c>
      <c r="EZ77" t="s">
        <v>69</v>
      </c>
      <c r="FA77">
        <v>49419</v>
      </c>
      <c r="FB77">
        <v>7000.5249999999996</v>
      </c>
      <c r="FC77">
        <v>5163.1464999999998</v>
      </c>
      <c r="FD77">
        <v>104.639473715092</v>
      </c>
      <c r="FE77">
        <v>-55.954370348238797</v>
      </c>
      <c r="FF77">
        <v>1.8225066700000001</v>
      </c>
      <c r="FG77" s="6" t="s">
        <v>161</v>
      </c>
      <c r="FI77" t="s">
        <v>150</v>
      </c>
      <c r="FJ77">
        <v>104.639473715092</v>
      </c>
      <c r="FK77" t="s">
        <v>151</v>
      </c>
      <c r="FL77">
        <v>-55.954370348238797</v>
      </c>
      <c r="FM77" t="s">
        <v>155</v>
      </c>
      <c r="FN77" t="s">
        <v>219</v>
      </c>
      <c r="FO77" t="s">
        <v>153</v>
      </c>
      <c r="FP77" t="s">
        <v>69</v>
      </c>
      <c r="FQ77" t="s">
        <v>154</v>
      </c>
      <c r="FS77" t="s">
        <v>69</v>
      </c>
      <c r="FT77">
        <v>16</v>
      </c>
      <c r="FU77">
        <v>26.3</v>
      </c>
      <c r="FV77">
        <v>7000.5249999999996</v>
      </c>
      <c r="FW77">
        <v>5163.1464999999998</v>
      </c>
      <c r="FX77">
        <v>1.8225066700000001</v>
      </c>
      <c r="FY77" s="6" t="s">
        <v>161</v>
      </c>
      <c r="GB77" t="s">
        <v>69</v>
      </c>
      <c r="GC77">
        <v>104.639473715092</v>
      </c>
      <c r="GD77">
        <v>-55.954370348238797</v>
      </c>
      <c r="GE77" s="6" t="s">
        <v>226</v>
      </c>
      <c r="GF77">
        <v>0.75355000000000005</v>
      </c>
      <c r="GG77">
        <v>1.7558400000000001</v>
      </c>
      <c r="GH77">
        <v>2.3355700000000001</v>
      </c>
      <c r="GV77" s="9"/>
      <c r="HC77" s="9"/>
    </row>
    <row r="78" spans="1:211" x14ac:dyDescent="0.2">
      <c r="A78" s="1" t="s">
        <v>93</v>
      </c>
      <c r="B78">
        <v>75172</v>
      </c>
      <c r="D78" s="2">
        <v>75172</v>
      </c>
      <c r="E78">
        <v>14636.9</v>
      </c>
      <c r="F78">
        <v>6877.2759999999998</v>
      </c>
      <c r="G78">
        <v>104.56370854968399</v>
      </c>
      <c r="H78">
        <v>-55.944839682987102</v>
      </c>
      <c r="X78" s="1" t="s">
        <v>70</v>
      </c>
      <c r="Y78" s="2">
        <v>71526</v>
      </c>
      <c r="Z78">
        <v>5664.9459999999999</v>
      </c>
      <c r="AA78">
        <v>6720.7479999999996</v>
      </c>
      <c r="AB78">
        <v>104.652718370782</v>
      </c>
      <c r="AC78">
        <v>-55.945713583118398</v>
      </c>
      <c r="AG78" t="s">
        <v>150</v>
      </c>
      <c r="AH78">
        <v>104.652718370782</v>
      </c>
      <c r="AI78" t="s">
        <v>151</v>
      </c>
      <c r="AJ78">
        <v>-55.945713583118398</v>
      </c>
      <c r="AK78" t="s">
        <v>155</v>
      </c>
      <c r="AL78" t="s">
        <v>152</v>
      </c>
      <c r="AM78" t="s">
        <v>153</v>
      </c>
      <c r="AN78" s="1" t="s">
        <v>70</v>
      </c>
      <c r="AO78" t="s">
        <v>154</v>
      </c>
      <c r="AS78" s="1" t="s">
        <v>70</v>
      </c>
      <c r="AT78">
        <v>17</v>
      </c>
      <c r="AU78" s="2">
        <v>27.1</v>
      </c>
      <c r="AV78">
        <v>5664.9459999999999</v>
      </c>
      <c r="AW78">
        <v>6720.7479999999996</v>
      </c>
      <c r="AX78" s="6" t="s">
        <v>188</v>
      </c>
      <c r="AY78" s="6" t="s">
        <v>161</v>
      </c>
      <c r="BA78">
        <v>2.0882184509999999</v>
      </c>
      <c r="BB78" s="1"/>
      <c r="BE78" s="6"/>
      <c r="BF78" s="2" t="s">
        <v>70</v>
      </c>
      <c r="BJ78" s="6"/>
      <c r="BK78" s="6"/>
      <c r="BL78" s="1" t="s">
        <v>70</v>
      </c>
      <c r="BM78">
        <v>17</v>
      </c>
      <c r="BN78" s="2">
        <v>27.1</v>
      </c>
      <c r="BO78">
        <v>5664.9459999999999</v>
      </c>
      <c r="BP78">
        <v>6720.7479999999996</v>
      </c>
      <c r="BQ78">
        <v>1.6505691</v>
      </c>
      <c r="BR78" t="s">
        <v>161</v>
      </c>
      <c r="BT78" s="2">
        <v>71526</v>
      </c>
      <c r="BU78">
        <v>104.652718370782</v>
      </c>
      <c r="BV78">
        <v>-55.945713583118398</v>
      </c>
      <c r="BZ78" s="1" t="s">
        <v>70</v>
      </c>
      <c r="CA78" s="2">
        <v>71526</v>
      </c>
      <c r="CB78">
        <v>5664.9459999999999</v>
      </c>
      <c r="CC78">
        <v>6720.7479999999996</v>
      </c>
      <c r="CD78">
        <v>104.652718370782</v>
      </c>
      <c r="CE78">
        <v>-55.945713583118398</v>
      </c>
      <c r="CG78" t="s">
        <v>150</v>
      </c>
      <c r="CH78">
        <v>104.652718370782</v>
      </c>
      <c r="CI78" t="s">
        <v>151</v>
      </c>
      <c r="CJ78">
        <v>-55.945713583118398</v>
      </c>
      <c r="CK78" t="s">
        <v>155</v>
      </c>
      <c r="CL78" t="s">
        <v>219</v>
      </c>
      <c r="CM78" t="s">
        <v>153</v>
      </c>
      <c r="CN78" s="1" t="s">
        <v>70</v>
      </c>
      <c r="CO78" t="s">
        <v>154</v>
      </c>
      <c r="CW78" s="1" t="s">
        <v>70</v>
      </c>
      <c r="CX78" s="2">
        <v>71526</v>
      </c>
      <c r="CY78">
        <v>5664.9459999999999</v>
      </c>
      <c r="CZ78">
        <v>6720.7479999999996</v>
      </c>
      <c r="DA78">
        <v>104.652718370782</v>
      </c>
      <c r="DB78">
        <v>-55.945713583118398</v>
      </c>
      <c r="DC78">
        <v>1.3978866700000001</v>
      </c>
      <c r="DD78" s="6" t="s">
        <v>161</v>
      </c>
      <c r="DG78">
        <v>1.6506000000000001</v>
      </c>
      <c r="DI78">
        <v>1.3978866700000001</v>
      </c>
      <c r="DK78" s="6" t="s">
        <v>161</v>
      </c>
      <c r="DL78" s="6" t="s">
        <v>246</v>
      </c>
      <c r="DO78" t="s">
        <v>70</v>
      </c>
      <c r="DP78">
        <v>1.3318000000000001</v>
      </c>
      <c r="DQ78">
        <v>1.3575999999999999</v>
      </c>
      <c r="DR78">
        <v>1.5260100000000001</v>
      </c>
      <c r="DU78" s="6">
        <f>AVERAGE(DP78:DP80)</f>
        <v>1.1818866666666665</v>
      </c>
      <c r="DV78" s="6">
        <f t="shared" ref="DV78:DW78" si="13">AVERAGE(DQ78:DQ80)</f>
        <v>1.3978866666666667</v>
      </c>
      <c r="DW78" s="6">
        <f t="shared" si="13"/>
        <v>1.7898399999999999</v>
      </c>
      <c r="DZ78" s="6">
        <v>12</v>
      </c>
      <c r="EA78">
        <v>1.55907</v>
      </c>
      <c r="EB78">
        <v>6.6955499999999999</v>
      </c>
      <c r="EJ78" s="1" t="s">
        <v>70</v>
      </c>
      <c r="EK78">
        <v>17</v>
      </c>
      <c r="EL78" s="2">
        <v>27.1</v>
      </c>
      <c r="EM78">
        <v>5664.9459999999999</v>
      </c>
      <c r="EN78">
        <v>6720.7479999999996</v>
      </c>
      <c r="EO78">
        <v>1.3978866700000001</v>
      </c>
      <c r="EP78" s="6" t="s">
        <v>161</v>
      </c>
      <c r="EZ78" s="1" t="s">
        <v>70</v>
      </c>
      <c r="FA78" s="2">
        <v>71526</v>
      </c>
      <c r="FB78">
        <v>5664.9459999999999</v>
      </c>
      <c r="FC78">
        <v>6720.7479999999996</v>
      </c>
      <c r="FD78">
        <v>104.652718370782</v>
      </c>
      <c r="FE78">
        <v>-55.945713583118398</v>
      </c>
      <c r="FF78">
        <v>1.3978866700000001</v>
      </c>
      <c r="FG78" s="6" t="s">
        <v>161</v>
      </c>
      <c r="FI78" t="s">
        <v>150</v>
      </c>
      <c r="FJ78">
        <v>104.652718370782</v>
      </c>
      <c r="FK78" t="s">
        <v>151</v>
      </c>
      <c r="FL78">
        <v>-55.945713583118398</v>
      </c>
      <c r="FM78" t="s">
        <v>155</v>
      </c>
      <c r="FN78" t="s">
        <v>219</v>
      </c>
      <c r="FO78" t="s">
        <v>153</v>
      </c>
      <c r="FP78" s="1" t="s">
        <v>70</v>
      </c>
      <c r="FQ78" t="s">
        <v>154</v>
      </c>
      <c r="FS78" s="1" t="s">
        <v>70</v>
      </c>
      <c r="FT78">
        <v>17</v>
      </c>
      <c r="FU78" s="2">
        <v>27.1</v>
      </c>
      <c r="FV78">
        <v>5664.9459999999999</v>
      </c>
      <c r="FW78">
        <v>6720.7479999999996</v>
      </c>
      <c r="FX78">
        <v>1.3978866700000001</v>
      </c>
      <c r="FY78" s="6" t="s">
        <v>161</v>
      </c>
      <c r="GB78" s="1" t="s">
        <v>70</v>
      </c>
      <c r="GC78">
        <v>104.652718370782</v>
      </c>
      <c r="GD78">
        <v>-55.945713583118398</v>
      </c>
      <c r="GE78" s="6" t="s">
        <v>226</v>
      </c>
      <c r="GF78">
        <v>1.3318000000000001</v>
      </c>
      <c r="GG78">
        <v>1.3575999999999999</v>
      </c>
      <c r="GH78">
        <v>1.5260100000000001</v>
      </c>
      <c r="GI78">
        <v>1.0784899999999999</v>
      </c>
      <c r="GJ78">
        <v>1.4296</v>
      </c>
      <c r="GK78">
        <v>2.3724599999999998</v>
      </c>
      <c r="GL78" t="s">
        <v>246</v>
      </c>
      <c r="GV78" s="9"/>
      <c r="HC78" s="9"/>
    </row>
    <row r="79" spans="1:211" x14ac:dyDescent="0.2">
      <c r="A79" s="1" t="s">
        <v>94</v>
      </c>
      <c r="B79">
        <v>90392</v>
      </c>
      <c r="D79" s="2">
        <v>90392</v>
      </c>
      <c r="E79">
        <v>14380.432000000001</v>
      </c>
      <c r="F79">
        <v>8082.9780000000001</v>
      </c>
      <c r="G79">
        <v>104.566261211892</v>
      </c>
      <c r="H79">
        <v>-55.938142353831303</v>
      </c>
      <c r="X79" s="1" t="s">
        <v>71</v>
      </c>
      <c r="Y79" s="2">
        <v>63091</v>
      </c>
      <c r="Z79">
        <v>6536.0190000000002</v>
      </c>
      <c r="AA79">
        <v>6129.5024000000003</v>
      </c>
      <c r="AB79">
        <v>104.64407897171</v>
      </c>
      <c r="AC79">
        <v>-55.949000674856201</v>
      </c>
      <c r="AG79" t="s">
        <v>150</v>
      </c>
      <c r="AH79">
        <v>104.64407897171</v>
      </c>
      <c r="AI79" t="s">
        <v>151</v>
      </c>
      <c r="AJ79">
        <v>-55.949000674856201</v>
      </c>
      <c r="AK79" t="s">
        <v>155</v>
      </c>
      <c r="AL79" t="s">
        <v>152</v>
      </c>
      <c r="AM79" t="s">
        <v>153</v>
      </c>
      <c r="AN79" s="1" t="s">
        <v>71</v>
      </c>
      <c r="AO79" t="s">
        <v>154</v>
      </c>
      <c r="AS79" s="1" t="s">
        <v>71</v>
      </c>
      <c r="AT79">
        <v>17</v>
      </c>
      <c r="AU79" s="2">
        <v>27.2</v>
      </c>
      <c r="AV79">
        <v>6536.0190000000002</v>
      </c>
      <c r="AW79">
        <v>6129.5024000000003</v>
      </c>
      <c r="AX79" s="6" t="s">
        <v>188</v>
      </c>
      <c r="AY79" s="6" t="s">
        <v>161</v>
      </c>
      <c r="BB79" s="1"/>
      <c r="BE79" s="6"/>
      <c r="BF79" s="2" t="s">
        <v>71</v>
      </c>
      <c r="BJ79" s="6"/>
      <c r="BK79" s="6"/>
      <c r="BL79" s="1" t="s">
        <v>71</v>
      </c>
      <c r="BM79">
        <v>17</v>
      </c>
      <c r="BN79" s="2">
        <v>27.2</v>
      </c>
      <c r="BO79">
        <v>6536.0190000000002</v>
      </c>
      <c r="BP79">
        <v>6129.5024000000003</v>
      </c>
      <c r="BQ79">
        <v>1.6505691</v>
      </c>
      <c r="BR79" t="s">
        <v>161</v>
      </c>
      <c r="BT79" s="2">
        <v>63091</v>
      </c>
      <c r="BU79">
        <v>104.64407897171</v>
      </c>
      <c r="BV79">
        <v>-55.949000674856201</v>
      </c>
      <c r="BZ79" s="1" t="s">
        <v>71</v>
      </c>
      <c r="CA79" s="2">
        <v>63091</v>
      </c>
      <c r="CB79">
        <v>6536.0190000000002</v>
      </c>
      <c r="CC79">
        <v>6129.5024000000003</v>
      </c>
      <c r="CD79">
        <v>104.64407897171</v>
      </c>
      <c r="CE79">
        <v>-55.949000674856201</v>
      </c>
      <c r="CG79" t="s">
        <v>150</v>
      </c>
      <c r="CH79">
        <v>104.64407897171</v>
      </c>
      <c r="CI79" t="s">
        <v>151</v>
      </c>
      <c r="CJ79">
        <v>-55.949000674856201</v>
      </c>
      <c r="CK79" t="s">
        <v>155</v>
      </c>
      <c r="CL79" t="s">
        <v>219</v>
      </c>
      <c r="CM79" t="s">
        <v>153</v>
      </c>
      <c r="CN79" s="1" t="s">
        <v>71</v>
      </c>
      <c r="CO79" t="s">
        <v>154</v>
      </c>
      <c r="CW79" s="1" t="s">
        <v>71</v>
      </c>
      <c r="CX79" s="2">
        <v>63091</v>
      </c>
      <c r="CY79">
        <v>6536.0190000000002</v>
      </c>
      <c r="CZ79">
        <v>6129.5024000000003</v>
      </c>
      <c r="DA79">
        <v>104.64407897171</v>
      </c>
      <c r="DB79">
        <v>-55.949000674856201</v>
      </c>
      <c r="DC79">
        <v>1.3978866700000001</v>
      </c>
      <c r="DD79" s="6" t="s">
        <v>161</v>
      </c>
      <c r="DG79">
        <v>1.6506000000000001</v>
      </c>
      <c r="DI79">
        <v>1.3978866700000001</v>
      </c>
      <c r="DK79" s="6" t="s">
        <v>161</v>
      </c>
      <c r="DO79" t="s">
        <v>71</v>
      </c>
      <c r="DP79">
        <v>1.0784899999999999</v>
      </c>
      <c r="DQ79">
        <v>1.3860600000000001</v>
      </c>
      <c r="DR79">
        <v>1.47105</v>
      </c>
      <c r="DZ79" s="6">
        <v>14</v>
      </c>
      <c r="EA79">
        <v>1.6661699999999999</v>
      </c>
      <c r="EB79">
        <v>7.5732100000000004</v>
      </c>
      <c r="EJ79" s="1" t="s">
        <v>71</v>
      </c>
      <c r="EK79">
        <v>17</v>
      </c>
      <c r="EL79" s="2">
        <v>27.2</v>
      </c>
      <c r="EM79">
        <v>6536.0190000000002</v>
      </c>
      <c r="EN79">
        <v>6129.5024000000003</v>
      </c>
      <c r="EO79">
        <v>1.3978866700000001</v>
      </c>
      <c r="EP79" s="6" t="s">
        <v>161</v>
      </c>
      <c r="EZ79" s="1" t="s">
        <v>71</v>
      </c>
      <c r="FA79" s="2">
        <v>63091</v>
      </c>
      <c r="FB79">
        <v>6536.0190000000002</v>
      </c>
      <c r="FC79">
        <v>6129.5024000000003</v>
      </c>
      <c r="FD79">
        <v>104.64407897171</v>
      </c>
      <c r="FE79">
        <v>-55.949000674856201</v>
      </c>
      <c r="FF79">
        <v>1.3978866700000001</v>
      </c>
      <c r="FG79" s="6" t="s">
        <v>161</v>
      </c>
      <c r="FI79" t="s">
        <v>150</v>
      </c>
      <c r="FJ79">
        <v>104.64407897171</v>
      </c>
      <c r="FK79" t="s">
        <v>151</v>
      </c>
      <c r="FL79">
        <v>-55.949000674856201</v>
      </c>
      <c r="FM79" t="s">
        <v>155</v>
      </c>
      <c r="FN79" t="s">
        <v>219</v>
      </c>
      <c r="FO79" t="s">
        <v>153</v>
      </c>
      <c r="FP79" s="1" t="s">
        <v>71</v>
      </c>
      <c r="FQ79" t="s">
        <v>154</v>
      </c>
      <c r="FS79" s="1" t="s">
        <v>71</v>
      </c>
      <c r="FT79">
        <v>17</v>
      </c>
      <c r="FU79" s="2">
        <v>27.2</v>
      </c>
      <c r="FV79">
        <v>6536.0190000000002</v>
      </c>
      <c r="FW79">
        <v>6129.5024000000003</v>
      </c>
      <c r="FX79">
        <v>1.3978866700000001</v>
      </c>
      <c r="FY79" s="6" t="s">
        <v>161</v>
      </c>
      <c r="GB79" s="1" t="s">
        <v>71</v>
      </c>
      <c r="GC79">
        <v>104.64407897171</v>
      </c>
      <c r="GD79">
        <v>-55.949000674856201</v>
      </c>
      <c r="GE79" s="6" t="s">
        <v>226</v>
      </c>
      <c r="GF79">
        <v>1.0784899999999999</v>
      </c>
      <c r="GG79">
        <v>1.3860600000000001</v>
      </c>
      <c r="GH79">
        <v>1.47105</v>
      </c>
      <c r="GV79" s="9"/>
      <c r="HC79" s="9"/>
    </row>
    <row r="80" spans="1:211" x14ac:dyDescent="0.2">
      <c r="A80" s="1" t="s">
        <v>95</v>
      </c>
      <c r="B80">
        <v>65042</v>
      </c>
      <c r="D80" s="2">
        <v>65042</v>
      </c>
      <c r="E80">
        <v>14540.6875</v>
      </c>
      <c r="F80">
        <v>6210.1772000000001</v>
      </c>
      <c r="G80">
        <v>104.56465831846</v>
      </c>
      <c r="H80">
        <v>-55.948546171531902</v>
      </c>
      <c r="X80" s="1" t="s">
        <v>72</v>
      </c>
      <c r="Y80" s="2">
        <v>59567</v>
      </c>
      <c r="Z80">
        <v>6700.7974000000004</v>
      </c>
      <c r="AA80">
        <v>5864.0933000000005</v>
      </c>
      <c r="AB80">
        <v>104.64244514015</v>
      </c>
      <c r="AC80">
        <v>-55.950475555085198</v>
      </c>
      <c r="AG80" t="s">
        <v>150</v>
      </c>
      <c r="AH80">
        <v>104.64244514015</v>
      </c>
      <c r="AI80" t="s">
        <v>151</v>
      </c>
      <c r="AJ80">
        <v>-55.950475555085198</v>
      </c>
      <c r="AK80" t="s">
        <v>155</v>
      </c>
      <c r="AL80" t="s">
        <v>152</v>
      </c>
      <c r="AM80" t="s">
        <v>153</v>
      </c>
      <c r="AN80" s="1" t="s">
        <v>72</v>
      </c>
      <c r="AO80" t="s">
        <v>154</v>
      </c>
      <c r="AS80" s="1" t="s">
        <v>72</v>
      </c>
      <c r="AT80">
        <v>17</v>
      </c>
      <c r="AU80" s="2">
        <v>27.3</v>
      </c>
      <c r="AV80">
        <v>6700.7974000000004</v>
      </c>
      <c r="AW80">
        <v>5864.0933000000005</v>
      </c>
      <c r="AX80" s="6" t="s">
        <v>188</v>
      </c>
      <c r="AY80" s="6" t="s">
        <v>161</v>
      </c>
      <c r="BA80" s="4">
        <v>2.7132632729999999</v>
      </c>
      <c r="BB80" s="1"/>
      <c r="BE80" s="6"/>
      <c r="BF80" s="2" t="s">
        <v>72</v>
      </c>
      <c r="BG80">
        <v>-31357</v>
      </c>
      <c r="BH80">
        <v>1.5462872999999999</v>
      </c>
      <c r="BI80" s="4">
        <v>1.6505691</v>
      </c>
      <c r="BJ80" s="6">
        <v>1.8065024999999999</v>
      </c>
      <c r="BK80" s="6"/>
      <c r="BL80" s="1" t="s">
        <v>72</v>
      </c>
      <c r="BM80">
        <v>17</v>
      </c>
      <c r="BN80" s="2">
        <v>27.3</v>
      </c>
      <c r="BO80">
        <v>6700.7974000000004</v>
      </c>
      <c r="BP80">
        <v>5864.0933000000005</v>
      </c>
      <c r="BQ80">
        <v>1.6505691</v>
      </c>
      <c r="BR80" t="s">
        <v>161</v>
      </c>
      <c r="BT80" s="2">
        <v>59567</v>
      </c>
      <c r="BU80">
        <v>104.64244514015</v>
      </c>
      <c r="BV80">
        <v>-55.950475555085198</v>
      </c>
      <c r="BZ80" s="1" t="s">
        <v>72</v>
      </c>
      <c r="CA80" s="2">
        <v>59567</v>
      </c>
      <c r="CB80">
        <v>6700.7974000000004</v>
      </c>
      <c r="CC80">
        <v>5864.0933000000005</v>
      </c>
      <c r="CD80">
        <v>104.64244514015</v>
      </c>
      <c r="CE80">
        <v>-55.950475555085198</v>
      </c>
      <c r="CG80" t="s">
        <v>150</v>
      </c>
      <c r="CH80">
        <v>104.64244514015</v>
      </c>
      <c r="CI80" t="s">
        <v>151</v>
      </c>
      <c r="CJ80">
        <v>-55.950475555085198</v>
      </c>
      <c r="CK80" t="s">
        <v>155</v>
      </c>
      <c r="CL80" t="s">
        <v>219</v>
      </c>
      <c r="CM80" t="s">
        <v>153</v>
      </c>
      <c r="CN80" s="1" t="s">
        <v>72</v>
      </c>
      <c r="CO80" t="s">
        <v>154</v>
      </c>
      <c r="CW80" s="1" t="s">
        <v>72</v>
      </c>
      <c r="CX80" s="2">
        <v>59567</v>
      </c>
      <c r="CY80">
        <v>6700.7974000000004</v>
      </c>
      <c r="CZ80">
        <v>5864.0933000000005</v>
      </c>
      <c r="DA80">
        <v>104.64244514015</v>
      </c>
      <c r="DB80">
        <v>-55.950475555085198</v>
      </c>
      <c r="DC80">
        <v>1.3978866700000001</v>
      </c>
      <c r="DD80" s="6" t="s">
        <v>161</v>
      </c>
      <c r="DG80">
        <v>1.6506000000000001</v>
      </c>
      <c r="DI80">
        <v>1.3978866700000001</v>
      </c>
      <c r="DK80" s="6" t="s">
        <v>161</v>
      </c>
      <c r="DO80" t="s">
        <v>72</v>
      </c>
      <c r="DP80">
        <v>1.13537</v>
      </c>
      <c r="DQ80">
        <v>1.45</v>
      </c>
      <c r="DR80">
        <v>2.3724599999999998</v>
      </c>
      <c r="DZ80" s="6">
        <v>15</v>
      </c>
      <c r="EA80">
        <v>2.6900599999999999</v>
      </c>
      <c r="EB80">
        <v>11.99601</v>
      </c>
      <c r="EJ80" s="1" t="s">
        <v>72</v>
      </c>
      <c r="EK80">
        <v>17</v>
      </c>
      <c r="EL80" s="2">
        <v>27.3</v>
      </c>
      <c r="EM80">
        <v>6700.7974000000004</v>
      </c>
      <c r="EN80">
        <v>5864.0933000000005</v>
      </c>
      <c r="EO80">
        <v>1.3978866700000001</v>
      </c>
      <c r="EP80" s="6" t="s">
        <v>161</v>
      </c>
      <c r="EZ80" s="1" t="s">
        <v>72</v>
      </c>
      <c r="FA80" s="2">
        <v>59567</v>
      </c>
      <c r="FB80">
        <v>6700.7974000000004</v>
      </c>
      <c r="FC80">
        <v>5864.0933000000005</v>
      </c>
      <c r="FD80">
        <v>104.64244514015</v>
      </c>
      <c r="FE80">
        <v>-55.950475555085198</v>
      </c>
      <c r="FF80">
        <v>1.3978866700000001</v>
      </c>
      <c r="FG80" s="6" t="s">
        <v>161</v>
      </c>
      <c r="FI80" t="s">
        <v>150</v>
      </c>
      <c r="FJ80">
        <v>104.64244514015</v>
      </c>
      <c r="FK80" t="s">
        <v>151</v>
      </c>
      <c r="FL80">
        <v>-55.950475555085198</v>
      </c>
      <c r="FM80" t="s">
        <v>155</v>
      </c>
      <c r="FN80" t="s">
        <v>219</v>
      </c>
      <c r="FO80" t="s">
        <v>153</v>
      </c>
      <c r="FP80" s="1" t="s">
        <v>72</v>
      </c>
      <c r="FQ80" t="s">
        <v>154</v>
      </c>
      <c r="FS80" s="1" t="s">
        <v>72</v>
      </c>
      <c r="FT80">
        <v>17</v>
      </c>
      <c r="FU80" s="2">
        <v>27.3</v>
      </c>
      <c r="FV80">
        <v>6700.7974000000004</v>
      </c>
      <c r="FW80">
        <v>5864.0933000000005</v>
      </c>
      <c r="FX80">
        <v>1.3978866700000001</v>
      </c>
      <c r="FY80" s="6" t="s">
        <v>161</v>
      </c>
      <c r="GB80" s="1" t="s">
        <v>72</v>
      </c>
      <c r="GC80">
        <v>104.64244514015</v>
      </c>
      <c r="GD80">
        <v>-55.950475555085198</v>
      </c>
      <c r="GE80" s="6" t="s">
        <v>226</v>
      </c>
      <c r="GF80">
        <v>1.13537</v>
      </c>
      <c r="GG80">
        <v>1.45</v>
      </c>
      <c r="GH80">
        <v>2.3724599999999998</v>
      </c>
      <c r="GV80" s="9"/>
      <c r="HC80" s="9"/>
    </row>
    <row r="81" spans="1:211" x14ac:dyDescent="0.2">
      <c r="A81" s="1" t="s">
        <v>96</v>
      </c>
      <c r="B81">
        <v>83145</v>
      </c>
      <c r="D81" s="2">
        <v>83145</v>
      </c>
      <c r="E81">
        <v>14597.218000000001</v>
      </c>
      <c r="F81">
        <v>7403.2725</v>
      </c>
      <c r="G81">
        <v>104.564106011359</v>
      </c>
      <c r="H81">
        <v>-55.941917641161297</v>
      </c>
      <c r="X81" s="1" t="s">
        <v>73</v>
      </c>
      <c r="Y81" s="2">
        <v>67466</v>
      </c>
      <c r="Z81">
        <v>6017.3450000000003</v>
      </c>
      <c r="AA81">
        <v>6426.7025999999996</v>
      </c>
      <c r="AB81">
        <v>104.649223687597</v>
      </c>
      <c r="AC81">
        <v>-55.947348209925501</v>
      </c>
      <c r="AG81" t="s">
        <v>150</v>
      </c>
      <c r="AH81">
        <v>104.649223687597</v>
      </c>
      <c r="AI81" t="s">
        <v>151</v>
      </c>
      <c r="AJ81">
        <v>-55.947348209925501</v>
      </c>
      <c r="AK81" t="s">
        <v>155</v>
      </c>
      <c r="AL81" t="s">
        <v>152</v>
      </c>
      <c r="AM81" t="s">
        <v>153</v>
      </c>
      <c r="AN81" s="1" t="s">
        <v>73</v>
      </c>
      <c r="AO81" t="s">
        <v>154</v>
      </c>
      <c r="AS81" s="1" t="s">
        <v>73</v>
      </c>
      <c r="AT81">
        <v>18</v>
      </c>
      <c r="AU81" s="2">
        <v>28.1</v>
      </c>
      <c r="AV81">
        <v>6017.3450000000003</v>
      </c>
      <c r="AW81">
        <v>6426.7025999999996</v>
      </c>
      <c r="AX81" s="6" t="s">
        <v>164</v>
      </c>
      <c r="AY81" s="6" t="s">
        <v>161</v>
      </c>
      <c r="BB81" s="1"/>
      <c r="BE81" s="6"/>
      <c r="BF81" s="2" t="s">
        <v>73</v>
      </c>
      <c r="BJ81" s="6"/>
      <c r="BK81" s="6"/>
      <c r="BL81" s="1" t="s">
        <v>73</v>
      </c>
      <c r="BM81">
        <v>18</v>
      </c>
      <c r="BN81" s="2">
        <v>28.1</v>
      </c>
      <c r="BO81">
        <v>6017.3450000000003</v>
      </c>
      <c r="BP81">
        <v>6426.7025999999996</v>
      </c>
      <c r="BQ81">
        <v>3</v>
      </c>
      <c r="BR81" t="s">
        <v>160</v>
      </c>
      <c r="BT81" s="2">
        <v>67466</v>
      </c>
      <c r="BU81">
        <v>104.649223687597</v>
      </c>
      <c r="BV81">
        <v>-55.947348209925501</v>
      </c>
      <c r="BZ81" s="1" t="s">
        <v>73</v>
      </c>
      <c r="CA81" s="2">
        <v>67466</v>
      </c>
      <c r="CB81">
        <v>6017.3450000000003</v>
      </c>
      <c r="CC81">
        <v>6426.7025999999996</v>
      </c>
      <c r="CD81">
        <v>104.649223687597</v>
      </c>
      <c r="CE81">
        <v>-55.947348209925501</v>
      </c>
      <c r="CG81" t="s">
        <v>150</v>
      </c>
      <c r="CH81">
        <v>104.649223687597</v>
      </c>
      <c r="CI81" t="s">
        <v>151</v>
      </c>
      <c r="CJ81">
        <v>-55.947348209925501</v>
      </c>
      <c r="CK81" t="s">
        <v>155</v>
      </c>
      <c r="CL81" t="s">
        <v>219</v>
      </c>
      <c r="CM81" t="s">
        <v>153</v>
      </c>
      <c r="CN81" s="1" t="s">
        <v>73</v>
      </c>
      <c r="CO81" t="s">
        <v>154</v>
      </c>
      <c r="CW81" s="1" t="s">
        <v>73</v>
      </c>
      <c r="CX81" s="2">
        <v>67466</v>
      </c>
      <c r="CY81">
        <v>6017.3450000000003</v>
      </c>
      <c r="CZ81">
        <v>6426.7025999999996</v>
      </c>
      <c r="DA81">
        <v>104.649223687597</v>
      </c>
      <c r="DB81">
        <v>-55.947348209925501</v>
      </c>
      <c r="DC81">
        <v>2.3722349999999999</v>
      </c>
      <c r="DD81" s="6" t="s">
        <v>161</v>
      </c>
      <c r="DG81" s="14">
        <v>1.9333</v>
      </c>
      <c r="DI81">
        <v>2.3722349999999999</v>
      </c>
      <c r="DK81" s="6" t="s">
        <v>161</v>
      </c>
      <c r="DL81" s="6" t="s">
        <v>247</v>
      </c>
      <c r="DO81" t="s">
        <v>73</v>
      </c>
      <c r="DP81">
        <v>2.0211600000000001</v>
      </c>
      <c r="DQ81">
        <v>2.3202699999999998</v>
      </c>
      <c r="DR81">
        <v>3.5025400000000002</v>
      </c>
      <c r="DU81" s="6">
        <f>AVERAGE(DP81:DP84)</f>
        <v>1.934415</v>
      </c>
      <c r="DV81" s="6">
        <f t="shared" ref="DV81:DW81" si="14">AVERAGE(DQ81:DQ84)</f>
        <v>2.3722349999999999</v>
      </c>
      <c r="DW81" s="6">
        <f t="shared" si="14"/>
        <v>4.8413075000000001</v>
      </c>
      <c r="DZ81" s="6">
        <v>16</v>
      </c>
      <c r="EA81">
        <v>0.75355000000000005</v>
      </c>
      <c r="EB81">
        <v>2.6863700000000001</v>
      </c>
      <c r="EJ81" s="1" t="s">
        <v>73</v>
      </c>
      <c r="EK81">
        <v>18</v>
      </c>
      <c r="EL81" s="2">
        <v>28.1</v>
      </c>
      <c r="EM81">
        <v>6017.3450000000003</v>
      </c>
      <c r="EN81">
        <v>6426.7025999999996</v>
      </c>
      <c r="EO81">
        <v>2.3722349999999999</v>
      </c>
      <c r="EP81" s="6" t="s">
        <v>161</v>
      </c>
      <c r="EZ81" s="1" t="s">
        <v>73</v>
      </c>
      <c r="FA81" s="2">
        <v>67466</v>
      </c>
      <c r="FB81">
        <v>6017.3450000000003</v>
      </c>
      <c r="FC81">
        <v>6426.7025999999996</v>
      </c>
      <c r="FD81">
        <v>104.649223687597</v>
      </c>
      <c r="FE81">
        <v>-55.947348209925501</v>
      </c>
      <c r="FF81">
        <v>2.3722349999999999</v>
      </c>
      <c r="FG81" s="6" t="s">
        <v>161</v>
      </c>
      <c r="FI81" t="s">
        <v>150</v>
      </c>
      <c r="FJ81">
        <v>104.649223687597</v>
      </c>
      <c r="FK81" t="s">
        <v>151</v>
      </c>
      <c r="FL81">
        <v>-55.947348209925501</v>
      </c>
      <c r="FM81" t="s">
        <v>155</v>
      </c>
      <c r="FN81" t="s">
        <v>219</v>
      </c>
      <c r="FO81" t="s">
        <v>153</v>
      </c>
      <c r="FP81" s="1" t="s">
        <v>73</v>
      </c>
      <c r="FQ81" t="s">
        <v>154</v>
      </c>
      <c r="FS81" s="1" t="s">
        <v>73</v>
      </c>
      <c r="FT81">
        <v>18</v>
      </c>
      <c r="FU81" s="2">
        <v>28.1</v>
      </c>
      <c r="FV81">
        <v>6017.3450000000003</v>
      </c>
      <c r="FW81">
        <v>6426.7025999999996</v>
      </c>
      <c r="FX81">
        <v>2.3722349999999999</v>
      </c>
      <c r="FY81" s="6" t="s">
        <v>161</v>
      </c>
      <c r="GB81" s="1" t="s">
        <v>73</v>
      </c>
      <c r="GC81">
        <v>104.649223687597</v>
      </c>
      <c r="GD81">
        <v>-55.947348209925501</v>
      </c>
      <c r="GE81" s="6" t="s">
        <v>226</v>
      </c>
      <c r="GF81">
        <v>2.0211600000000001</v>
      </c>
      <c r="GG81">
        <v>2.3202699999999998</v>
      </c>
      <c r="GH81">
        <v>3.5025400000000002</v>
      </c>
      <c r="GI81">
        <v>1.67418</v>
      </c>
      <c r="GJ81">
        <v>2.9683000000000002</v>
      </c>
      <c r="GK81">
        <v>7.5389900000000001</v>
      </c>
      <c r="GL81" t="s">
        <v>247</v>
      </c>
      <c r="GV81" s="9"/>
      <c r="HC81" s="9"/>
    </row>
    <row r="82" spans="1:211" x14ac:dyDescent="0.2">
      <c r="A82" s="1" t="s">
        <v>97</v>
      </c>
      <c r="B82">
        <v>88210</v>
      </c>
      <c r="D82" s="2">
        <v>88210</v>
      </c>
      <c r="E82">
        <v>14437.589</v>
      </c>
      <c r="F82">
        <v>7785.8495999999996</v>
      </c>
      <c r="G82">
        <v>104.565692198367</v>
      </c>
      <c r="H82">
        <v>-55.939792845316703</v>
      </c>
      <c r="X82" s="1" t="s">
        <v>74</v>
      </c>
      <c r="Y82" s="2">
        <v>67068</v>
      </c>
      <c r="Z82">
        <v>6077.6504000000004</v>
      </c>
      <c r="AA82">
        <v>6404.5054</v>
      </c>
      <c r="AB82">
        <v>104.648625483198</v>
      </c>
      <c r="AC82">
        <v>-55.947471696367401</v>
      </c>
      <c r="AG82" t="s">
        <v>150</v>
      </c>
      <c r="AH82">
        <v>104.648625483198</v>
      </c>
      <c r="AI82" t="s">
        <v>151</v>
      </c>
      <c r="AJ82">
        <v>-55.947471696367401</v>
      </c>
      <c r="AK82" t="s">
        <v>155</v>
      </c>
      <c r="AL82" t="s">
        <v>152</v>
      </c>
      <c r="AM82" t="s">
        <v>153</v>
      </c>
      <c r="AN82" s="1" t="s">
        <v>74</v>
      </c>
      <c r="AO82" t="s">
        <v>154</v>
      </c>
      <c r="AS82" s="1" t="s">
        <v>74</v>
      </c>
      <c r="AT82">
        <v>18</v>
      </c>
      <c r="AU82" s="2">
        <v>28.2</v>
      </c>
      <c r="AV82">
        <v>6077.6504000000004</v>
      </c>
      <c r="AW82">
        <v>6404.5054</v>
      </c>
      <c r="AX82" s="6" t="s">
        <v>164</v>
      </c>
      <c r="AY82" s="6" t="s">
        <v>161</v>
      </c>
      <c r="BB82" s="1"/>
      <c r="BE82" s="6"/>
      <c r="BF82" s="2" t="s">
        <v>74</v>
      </c>
      <c r="BH82" s="8"/>
      <c r="BI82" s="6"/>
      <c r="BJ82" s="6"/>
      <c r="BK82" s="9"/>
      <c r="BL82" s="1" t="s">
        <v>74</v>
      </c>
      <c r="BM82">
        <v>18</v>
      </c>
      <c r="BN82" s="2">
        <v>28.2</v>
      </c>
      <c r="BO82">
        <v>6077.6504000000004</v>
      </c>
      <c r="BP82">
        <v>6404.5054</v>
      </c>
      <c r="BQ82">
        <v>3</v>
      </c>
      <c r="BR82" t="s">
        <v>160</v>
      </c>
      <c r="BT82" s="2">
        <v>67068</v>
      </c>
      <c r="BU82">
        <v>104.648625483198</v>
      </c>
      <c r="BV82">
        <v>-55.947471696367401</v>
      </c>
      <c r="BZ82" s="1" t="s">
        <v>74</v>
      </c>
      <c r="CA82" s="2">
        <v>67068</v>
      </c>
      <c r="CB82">
        <v>6077.6504000000004</v>
      </c>
      <c r="CC82">
        <v>6404.5054</v>
      </c>
      <c r="CD82">
        <v>104.648625483198</v>
      </c>
      <c r="CE82">
        <v>-55.947471696367401</v>
      </c>
      <c r="CG82" t="s">
        <v>150</v>
      </c>
      <c r="CH82">
        <v>104.648625483198</v>
      </c>
      <c r="CI82" t="s">
        <v>151</v>
      </c>
      <c r="CJ82">
        <v>-55.947471696367401</v>
      </c>
      <c r="CK82" t="s">
        <v>155</v>
      </c>
      <c r="CL82" t="s">
        <v>219</v>
      </c>
      <c r="CM82" t="s">
        <v>153</v>
      </c>
      <c r="CN82" s="1" t="s">
        <v>74</v>
      </c>
      <c r="CO82" t="s">
        <v>154</v>
      </c>
      <c r="CW82" s="1" t="s">
        <v>74</v>
      </c>
      <c r="CX82" s="2">
        <v>67068</v>
      </c>
      <c r="CY82">
        <v>6077.6504000000004</v>
      </c>
      <c r="CZ82">
        <v>6404.5054</v>
      </c>
      <c r="DA82">
        <v>104.648625483198</v>
      </c>
      <c r="DB82">
        <v>-55.947471696367401</v>
      </c>
      <c r="DC82">
        <v>2.3722349999999999</v>
      </c>
      <c r="DD82" s="6" t="s">
        <v>161</v>
      </c>
      <c r="DG82" s="14">
        <v>1.9333</v>
      </c>
      <c r="DI82">
        <v>2.3722349999999999</v>
      </c>
      <c r="DK82" s="6" t="s">
        <v>161</v>
      </c>
      <c r="DO82" t="s">
        <v>74</v>
      </c>
      <c r="DP82">
        <v>1.67418</v>
      </c>
      <c r="DQ82">
        <v>2.2564600000000001</v>
      </c>
      <c r="DR82">
        <v>3.4666700000000001</v>
      </c>
      <c r="DZ82" s="6">
        <v>17</v>
      </c>
      <c r="EA82">
        <v>1.0784899999999999</v>
      </c>
      <c r="EB82">
        <v>2.3724599999999998</v>
      </c>
      <c r="EJ82" s="1" t="s">
        <v>74</v>
      </c>
      <c r="EK82">
        <v>18</v>
      </c>
      <c r="EL82" s="2">
        <v>28.2</v>
      </c>
      <c r="EM82">
        <v>6077.6504000000004</v>
      </c>
      <c r="EN82">
        <v>6404.5054</v>
      </c>
      <c r="EO82">
        <v>2.3722349999999999</v>
      </c>
      <c r="EP82" s="6" t="s">
        <v>161</v>
      </c>
      <c r="EZ82" s="1" t="s">
        <v>74</v>
      </c>
      <c r="FA82" s="2">
        <v>67068</v>
      </c>
      <c r="FB82">
        <v>6077.6504000000004</v>
      </c>
      <c r="FC82">
        <v>6404.5054</v>
      </c>
      <c r="FD82">
        <v>104.648625483198</v>
      </c>
      <c r="FE82">
        <v>-55.947471696367401</v>
      </c>
      <c r="FF82">
        <v>2.3722349999999999</v>
      </c>
      <c r="FG82" s="6" t="s">
        <v>161</v>
      </c>
      <c r="FI82" t="s">
        <v>150</v>
      </c>
      <c r="FJ82">
        <v>104.648625483198</v>
      </c>
      <c r="FK82" t="s">
        <v>151</v>
      </c>
      <c r="FL82">
        <v>-55.947471696367401</v>
      </c>
      <c r="FM82" t="s">
        <v>155</v>
      </c>
      <c r="FN82" t="s">
        <v>219</v>
      </c>
      <c r="FO82" t="s">
        <v>153</v>
      </c>
      <c r="FP82" s="1" t="s">
        <v>74</v>
      </c>
      <c r="FQ82" t="s">
        <v>154</v>
      </c>
      <c r="FS82" s="1" t="s">
        <v>74</v>
      </c>
      <c r="FT82">
        <v>18</v>
      </c>
      <c r="FU82" s="2">
        <v>28.2</v>
      </c>
      <c r="FV82">
        <v>6077.6504000000004</v>
      </c>
      <c r="FW82">
        <v>6404.5054</v>
      </c>
      <c r="FX82">
        <v>2.3722349999999999</v>
      </c>
      <c r="FY82" s="6" t="s">
        <v>161</v>
      </c>
      <c r="GB82" s="1" t="s">
        <v>74</v>
      </c>
      <c r="GC82">
        <v>104.648625483198</v>
      </c>
      <c r="GD82">
        <v>-55.947471696367401</v>
      </c>
      <c r="GE82" s="6" t="s">
        <v>226</v>
      </c>
      <c r="GF82">
        <v>1.67418</v>
      </c>
      <c r="GG82">
        <v>2.2564600000000001</v>
      </c>
      <c r="GH82">
        <v>3.4666700000000001</v>
      </c>
      <c r="GV82" s="9"/>
      <c r="HC82" s="9"/>
    </row>
    <row r="83" spans="1:211" x14ac:dyDescent="0.2">
      <c r="A83" s="1" t="s">
        <v>98</v>
      </c>
      <c r="B83">
        <v>68625</v>
      </c>
      <c r="D83" s="2">
        <v>68625</v>
      </c>
      <c r="E83">
        <v>14824.174999999999</v>
      </c>
      <c r="F83">
        <v>6386.4633999999996</v>
      </c>
      <c r="G83">
        <v>104.561846954069</v>
      </c>
      <c r="H83">
        <v>-55.9475656446564</v>
      </c>
      <c r="X83" s="1" t="s">
        <v>75</v>
      </c>
      <c r="Y83" s="2">
        <v>67442</v>
      </c>
      <c r="Z83">
        <v>5990.6674999999996</v>
      </c>
      <c r="AA83">
        <v>6428.6836000000003</v>
      </c>
      <c r="AB83">
        <v>104.649488359061</v>
      </c>
      <c r="AC83">
        <v>-55.947337129223897</v>
      </c>
      <c r="AG83" t="s">
        <v>150</v>
      </c>
      <c r="AH83">
        <v>104.649488359061</v>
      </c>
      <c r="AI83" t="s">
        <v>151</v>
      </c>
      <c r="AJ83">
        <v>-55.947337129223897</v>
      </c>
      <c r="AK83" t="s">
        <v>155</v>
      </c>
      <c r="AL83" t="s">
        <v>152</v>
      </c>
      <c r="AM83" t="s">
        <v>153</v>
      </c>
      <c r="AN83" s="1" t="s">
        <v>75</v>
      </c>
      <c r="AO83" t="s">
        <v>154</v>
      </c>
      <c r="AS83" s="1" t="s">
        <v>75</v>
      </c>
      <c r="AT83">
        <v>18</v>
      </c>
      <c r="AU83" s="2">
        <v>29.1</v>
      </c>
      <c r="AV83">
        <v>5990.6674999999996</v>
      </c>
      <c r="AW83">
        <v>6428.6836000000003</v>
      </c>
      <c r="AX83" s="6" t="s">
        <v>164</v>
      </c>
      <c r="AY83" s="6" t="s">
        <v>161</v>
      </c>
      <c r="BB83" s="1"/>
      <c r="BE83" s="6"/>
      <c r="BF83" s="2" t="s">
        <v>75</v>
      </c>
      <c r="BJ83" s="9"/>
      <c r="BK83" s="9"/>
      <c r="BL83" s="1" t="s">
        <v>75</v>
      </c>
      <c r="BM83">
        <v>18</v>
      </c>
      <c r="BN83" s="2">
        <v>29.1</v>
      </c>
      <c r="BO83">
        <v>5990.6674999999996</v>
      </c>
      <c r="BP83">
        <v>6428.6836000000003</v>
      </c>
      <c r="BQ83">
        <v>3</v>
      </c>
      <c r="BR83" t="s">
        <v>160</v>
      </c>
      <c r="BT83" s="2">
        <v>67442</v>
      </c>
      <c r="BU83">
        <v>104.649488359061</v>
      </c>
      <c r="BV83">
        <v>-55.947337129223897</v>
      </c>
      <c r="BZ83" s="1" t="s">
        <v>75</v>
      </c>
      <c r="CA83" s="2">
        <v>67442</v>
      </c>
      <c r="CB83">
        <v>5990.6674999999996</v>
      </c>
      <c r="CC83">
        <v>6428.6836000000003</v>
      </c>
      <c r="CD83">
        <v>104.649488359061</v>
      </c>
      <c r="CE83">
        <v>-55.947337129223897</v>
      </c>
      <c r="CG83" t="s">
        <v>150</v>
      </c>
      <c r="CH83">
        <v>104.649488359061</v>
      </c>
      <c r="CI83" t="s">
        <v>151</v>
      </c>
      <c r="CJ83">
        <v>-55.947337129223897</v>
      </c>
      <c r="CK83" t="s">
        <v>155</v>
      </c>
      <c r="CL83" t="s">
        <v>219</v>
      </c>
      <c r="CM83" t="s">
        <v>153</v>
      </c>
      <c r="CN83" s="1" t="s">
        <v>75</v>
      </c>
      <c r="CO83" t="s">
        <v>154</v>
      </c>
      <c r="CW83" s="1" t="s">
        <v>75</v>
      </c>
      <c r="CX83" s="2">
        <v>67442</v>
      </c>
      <c r="CY83">
        <v>5990.6674999999996</v>
      </c>
      <c r="CZ83">
        <v>6428.6836000000003</v>
      </c>
      <c r="DA83">
        <v>104.649488359061</v>
      </c>
      <c r="DB83">
        <v>-55.947337129223897</v>
      </c>
      <c r="DC83">
        <v>2.3722349999999999</v>
      </c>
      <c r="DD83" s="6" t="s">
        <v>161</v>
      </c>
      <c r="DG83" s="14">
        <v>1.9333</v>
      </c>
      <c r="DI83">
        <v>2.3722349999999999</v>
      </c>
      <c r="DK83" s="6" t="s">
        <v>161</v>
      </c>
      <c r="DO83" t="s">
        <v>75</v>
      </c>
      <c r="DP83">
        <v>2.0211600000000001</v>
      </c>
      <c r="DQ83">
        <v>2.46129</v>
      </c>
      <c r="DR83">
        <v>4.85703</v>
      </c>
      <c r="DZ83" s="6">
        <v>18</v>
      </c>
      <c r="EA83">
        <v>1.67418</v>
      </c>
      <c r="EB83">
        <v>7.5389900000000001</v>
      </c>
      <c r="EJ83" s="1" t="s">
        <v>75</v>
      </c>
      <c r="EK83">
        <v>18</v>
      </c>
      <c r="EL83" s="2">
        <v>29.1</v>
      </c>
      <c r="EM83">
        <v>5990.6674999999996</v>
      </c>
      <c r="EN83">
        <v>6428.6836000000003</v>
      </c>
      <c r="EO83">
        <v>2.3722349999999999</v>
      </c>
      <c r="EP83" s="6" t="s">
        <v>161</v>
      </c>
      <c r="EZ83" s="1" t="s">
        <v>75</v>
      </c>
      <c r="FA83" s="2">
        <v>67442</v>
      </c>
      <c r="FB83">
        <v>5990.6674999999996</v>
      </c>
      <c r="FC83">
        <v>6428.6836000000003</v>
      </c>
      <c r="FD83">
        <v>104.649488359061</v>
      </c>
      <c r="FE83">
        <v>-55.947337129223897</v>
      </c>
      <c r="FF83">
        <v>2.3722349999999999</v>
      </c>
      <c r="FG83" s="6" t="s">
        <v>161</v>
      </c>
      <c r="FI83" t="s">
        <v>150</v>
      </c>
      <c r="FJ83">
        <v>104.649488359061</v>
      </c>
      <c r="FK83" t="s">
        <v>151</v>
      </c>
      <c r="FL83">
        <v>-55.947337129223897</v>
      </c>
      <c r="FM83" t="s">
        <v>155</v>
      </c>
      <c r="FN83" t="s">
        <v>219</v>
      </c>
      <c r="FO83" t="s">
        <v>153</v>
      </c>
      <c r="FP83" s="1" t="s">
        <v>75</v>
      </c>
      <c r="FQ83" t="s">
        <v>154</v>
      </c>
      <c r="FS83" s="1" t="s">
        <v>75</v>
      </c>
      <c r="FT83">
        <v>18</v>
      </c>
      <c r="FU83" s="2">
        <v>29.1</v>
      </c>
      <c r="FV83">
        <v>5990.6674999999996</v>
      </c>
      <c r="FW83">
        <v>6428.6836000000003</v>
      </c>
      <c r="FX83">
        <v>2.3722349999999999</v>
      </c>
      <c r="FY83" s="6" t="s">
        <v>161</v>
      </c>
      <c r="GB83" s="1" t="s">
        <v>75</v>
      </c>
      <c r="GC83">
        <v>104.649488359061</v>
      </c>
      <c r="GD83">
        <v>-55.947337129223897</v>
      </c>
      <c r="GE83" s="6" t="s">
        <v>226</v>
      </c>
      <c r="GF83">
        <v>2.0211600000000001</v>
      </c>
      <c r="GG83">
        <v>2.46129</v>
      </c>
      <c r="GH83">
        <v>4.85703</v>
      </c>
      <c r="GU83" s="6"/>
      <c r="HA83" s="6"/>
    </row>
    <row r="84" spans="1:211" x14ac:dyDescent="0.2">
      <c r="A84" s="1" t="s">
        <v>99</v>
      </c>
      <c r="B84">
        <v>81601</v>
      </c>
      <c r="D84" s="2">
        <v>81601</v>
      </c>
      <c r="E84">
        <v>14887.164000000001</v>
      </c>
      <c r="F84">
        <v>7282.9809999999998</v>
      </c>
      <c r="G84">
        <v>104.561228817613</v>
      </c>
      <c r="H84">
        <v>-55.942584727183203</v>
      </c>
      <c r="X84" s="1" t="s">
        <v>76</v>
      </c>
      <c r="Y84" s="2">
        <v>66907</v>
      </c>
      <c r="Z84">
        <v>6097.7515000000003</v>
      </c>
      <c r="AA84">
        <v>6389.3184000000001</v>
      </c>
      <c r="AB84">
        <v>104.64842612560599</v>
      </c>
      <c r="AC84">
        <v>-55.947556124101297</v>
      </c>
      <c r="AG84" t="s">
        <v>150</v>
      </c>
      <c r="AH84">
        <v>104.64842612560599</v>
      </c>
      <c r="AI84" t="s">
        <v>151</v>
      </c>
      <c r="AJ84">
        <v>-55.947556124101297</v>
      </c>
      <c r="AK84" t="s">
        <v>155</v>
      </c>
      <c r="AL84" t="s">
        <v>152</v>
      </c>
      <c r="AM84" t="s">
        <v>153</v>
      </c>
      <c r="AN84" s="1" t="s">
        <v>76</v>
      </c>
      <c r="AO84" t="s">
        <v>154</v>
      </c>
      <c r="AS84" s="1" t="s">
        <v>76</v>
      </c>
      <c r="AT84">
        <v>18</v>
      </c>
      <c r="AU84" s="2">
        <v>29.2</v>
      </c>
      <c r="AV84">
        <v>6097.7515000000003</v>
      </c>
      <c r="AW84">
        <v>6389.3184000000001</v>
      </c>
      <c r="AX84" s="6" t="s">
        <v>164</v>
      </c>
      <c r="AY84" s="6" t="s">
        <v>161</v>
      </c>
      <c r="BB84" s="1"/>
      <c r="BE84" s="6"/>
      <c r="BF84" s="2" t="s">
        <v>76</v>
      </c>
      <c r="BJ84" s="9"/>
      <c r="BK84" s="6"/>
      <c r="BL84" s="1" t="s">
        <v>76</v>
      </c>
      <c r="BM84">
        <v>18</v>
      </c>
      <c r="BN84" s="2">
        <v>29.2</v>
      </c>
      <c r="BO84">
        <v>6097.7515000000003</v>
      </c>
      <c r="BP84">
        <v>6389.3184000000001</v>
      </c>
      <c r="BQ84">
        <v>3</v>
      </c>
      <c r="BR84" t="s">
        <v>160</v>
      </c>
      <c r="BT84" s="2">
        <v>66907</v>
      </c>
      <c r="BU84">
        <v>104.64842612560599</v>
      </c>
      <c r="BV84">
        <v>-55.947556124101297</v>
      </c>
      <c r="BZ84" s="1" t="s">
        <v>76</v>
      </c>
      <c r="CA84" s="2">
        <v>66907</v>
      </c>
      <c r="CB84">
        <v>6097.7515000000003</v>
      </c>
      <c r="CC84">
        <v>6389.3184000000001</v>
      </c>
      <c r="CD84">
        <v>104.64842612560599</v>
      </c>
      <c r="CE84">
        <v>-55.947556124101297</v>
      </c>
      <c r="CG84" t="s">
        <v>150</v>
      </c>
      <c r="CH84">
        <v>104.64842612560599</v>
      </c>
      <c r="CI84" t="s">
        <v>151</v>
      </c>
      <c r="CJ84">
        <v>-55.947556124101297</v>
      </c>
      <c r="CK84" t="s">
        <v>155</v>
      </c>
      <c r="CL84" t="s">
        <v>219</v>
      </c>
      <c r="CM84" t="s">
        <v>153</v>
      </c>
      <c r="CN84" s="1" t="s">
        <v>76</v>
      </c>
      <c r="CO84" t="s">
        <v>154</v>
      </c>
      <c r="CW84" s="1" t="s">
        <v>76</v>
      </c>
      <c r="CX84" s="2">
        <v>66907</v>
      </c>
      <c r="CY84">
        <v>6097.7515000000003</v>
      </c>
      <c r="CZ84">
        <v>6389.3184000000001</v>
      </c>
      <c r="DA84">
        <v>104.64842612560599</v>
      </c>
      <c r="DB84">
        <v>-55.947556124101297</v>
      </c>
      <c r="DC84">
        <v>2.3722349999999999</v>
      </c>
      <c r="DD84" s="6" t="s">
        <v>161</v>
      </c>
      <c r="DG84" s="14">
        <v>1.9333</v>
      </c>
      <c r="DI84">
        <v>2.3722349999999999</v>
      </c>
      <c r="DK84" s="6" t="s">
        <v>161</v>
      </c>
      <c r="DO84" t="s">
        <v>76</v>
      </c>
      <c r="DP84">
        <v>2.0211600000000001</v>
      </c>
      <c r="DQ84">
        <v>2.45092</v>
      </c>
      <c r="DR84">
        <v>7.5389900000000001</v>
      </c>
      <c r="DZ84" s="6">
        <v>20</v>
      </c>
      <c r="EA84">
        <v>1.0271699999999999</v>
      </c>
      <c r="EB84">
        <v>2.43371</v>
      </c>
      <c r="EJ84" s="1" t="s">
        <v>76</v>
      </c>
      <c r="EK84">
        <v>18</v>
      </c>
      <c r="EL84" s="2">
        <v>29.2</v>
      </c>
      <c r="EM84">
        <v>6097.7515000000003</v>
      </c>
      <c r="EN84">
        <v>6389.3184000000001</v>
      </c>
      <c r="EO84">
        <v>2.3722349999999999</v>
      </c>
      <c r="EP84" s="6" t="s">
        <v>161</v>
      </c>
      <c r="EZ84" s="1" t="s">
        <v>76</v>
      </c>
      <c r="FA84" s="2">
        <v>66907</v>
      </c>
      <c r="FB84">
        <v>6097.7515000000003</v>
      </c>
      <c r="FC84">
        <v>6389.3184000000001</v>
      </c>
      <c r="FD84">
        <v>104.64842612560599</v>
      </c>
      <c r="FE84">
        <v>-55.947556124101297</v>
      </c>
      <c r="FF84">
        <v>2.3722349999999999</v>
      </c>
      <c r="FG84" s="6" t="s">
        <v>161</v>
      </c>
      <c r="FI84" t="s">
        <v>150</v>
      </c>
      <c r="FJ84">
        <v>104.64842612560599</v>
      </c>
      <c r="FK84" t="s">
        <v>151</v>
      </c>
      <c r="FL84">
        <v>-55.947556124101297</v>
      </c>
      <c r="FM84" t="s">
        <v>155</v>
      </c>
      <c r="FN84" t="s">
        <v>219</v>
      </c>
      <c r="FO84" t="s">
        <v>153</v>
      </c>
      <c r="FP84" s="1" t="s">
        <v>76</v>
      </c>
      <c r="FQ84" t="s">
        <v>154</v>
      </c>
      <c r="FS84" s="1" t="s">
        <v>76</v>
      </c>
      <c r="FT84">
        <v>18</v>
      </c>
      <c r="FU84" s="2">
        <v>29.2</v>
      </c>
      <c r="FV84">
        <v>6097.7515000000003</v>
      </c>
      <c r="FW84">
        <v>6389.3184000000001</v>
      </c>
      <c r="FX84">
        <v>2.3722349999999999</v>
      </c>
      <c r="FY84" s="6" t="s">
        <v>161</v>
      </c>
      <c r="GB84" s="1" t="s">
        <v>76</v>
      </c>
      <c r="GC84">
        <v>104.64842612560599</v>
      </c>
      <c r="GD84">
        <v>-55.947556124101297</v>
      </c>
      <c r="GE84" s="6" t="s">
        <v>226</v>
      </c>
      <c r="GF84">
        <v>2.0211600000000001</v>
      </c>
      <c r="GG84">
        <v>2.45092</v>
      </c>
      <c r="GH84">
        <v>7.5389900000000001</v>
      </c>
      <c r="GU84" s="6"/>
      <c r="HA84" s="6"/>
    </row>
    <row r="85" spans="1:211" x14ac:dyDescent="0.2">
      <c r="A85" s="1" t="s">
        <v>100</v>
      </c>
      <c r="B85">
        <v>88349</v>
      </c>
      <c r="D85" s="2">
        <v>88349</v>
      </c>
      <c r="E85">
        <v>14700.996999999999</v>
      </c>
      <c r="F85">
        <v>7838.8065999999999</v>
      </c>
      <c r="G85">
        <v>104.56307970877199</v>
      </c>
      <c r="H85">
        <v>-55.939497586085899</v>
      </c>
      <c r="X85" s="1" t="s">
        <v>77</v>
      </c>
      <c r="Y85" s="2">
        <v>76417</v>
      </c>
      <c r="Z85">
        <v>5512.7383</v>
      </c>
      <c r="AA85">
        <v>6966.2372999999998</v>
      </c>
      <c r="AB85">
        <v>104.654227014086</v>
      </c>
      <c r="AC85">
        <v>-55.944349273795901</v>
      </c>
      <c r="AG85" t="s">
        <v>150</v>
      </c>
      <c r="AH85">
        <v>104.654227014086</v>
      </c>
      <c r="AI85" t="s">
        <v>151</v>
      </c>
      <c r="AJ85">
        <v>-55.944349273795901</v>
      </c>
      <c r="AK85" t="s">
        <v>155</v>
      </c>
      <c r="AL85" t="s">
        <v>152</v>
      </c>
      <c r="AM85" t="s">
        <v>153</v>
      </c>
      <c r="AN85" s="1" t="s">
        <v>77</v>
      </c>
      <c r="AO85" t="s">
        <v>154</v>
      </c>
      <c r="AS85" s="1" t="s">
        <v>77</v>
      </c>
      <c r="AT85">
        <v>19</v>
      </c>
      <c r="AU85" s="2">
        <v>30.1</v>
      </c>
      <c r="AV85">
        <v>5512.7383</v>
      </c>
      <c r="AW85">
        <v>6966.2372999999998</v>
      </c>
      <c r="AX85" s="17" t="s">
        <v>165</v>
      </c>
      <c r="AY85" s="17" t="s">
        <v>163</v>
      </c>
      <c r="BA85">
        <v>1.149469852</v>
      </c>
      <c r="BB85" s="1"/>
      <c r="BE85" s="6"/>
      <c r="BF85" s="2" t="s">
        <v>77</v>
      </c>
      <c r="BJ85" s="6"/>
      <c r="BK85" s="6"/>
      <c r="BL85" s="1" t="s">
        <v>77</v>
      </c>
      <c r="BM85">
        <v>19</v>
      </c>
      <c r="BN85" s="2">
        <v>30.1</v>
      </c>
      <c r="BO85">
        <v>5512.7383</v>
      </c>
      <c r="BP85">
        <v>6966.2372999999998</v>
      </c>
      <c r="BQ85" s="6" t="s">
        <v>165</v>
      </c>
      <c r="BR85" s="6" t="s">
        <v>163</v>
      </c>
      <c r="BT85" s="2">
        <v>76417</v>
      </c>
      <c r="BU85">
        <v>104.654227014086</v>
      </c>
      <c r="BV85">
        <v>-55.944349273795901</v>
      </c>
      <c r="BZ85" s="1" t="s">
        <v>77</v>
      </c>
      <c r="CA85" s="2">
        <v>76417</v>
      </c>
      <c r="CB85">
        <v>5512.7383</v>
      </c>
      <c r="CC85">
        <v>6966.2372999999998</v>
      </c>
      <c r="CD85">
        <v>104.654227014086</v>
      </c>
      <c r="CE85">
        <v>-55.944349273795901</v>
      </c>
      <c r="CG85" t="s">
        <v>150</v>
      </c>
      <c r="CH85">
        <v>104.654227014086</v>
      </c>
      <c r="CI85" t="s">
        <v>151</v>
      </c>
      <c r="CJ85">
        <v>-55.944349273795901</v>
      </c>
      <c r="CK85" t="s">
        <v>155</v>
      </c>
      <c r="CL85" t="s">
        <v>219</v>
      </c>
      <c r="CM85" t="s">
        <v>153</v>
      </c>
      <c r="CN85" s="1" t="s">
        <v>77</v>
      </c>
      <c r="CO85" t="s">
        <v>154</v>
      </c>
      <c r="CW85" s="1" t="s">
        <v>77</v>
      </c>
      <c r="CX85" s="2">
        <v>76417</v>
      </c>
      <c r="CY85">
        <v>5512.7383</v>
      </c>
      <c r="CZ85">
        <v>6966.2372999999998</v>
      </c>
      <c r="DA85">
        <v>104.654227014086</v>
      </c>
      <c r="DB85">
        <v>-55.944349273795901</v>
      </c>
      <c r="DC85" s="6" t="s">
        <v>165</v>
      </c>
      <c r="DD85" s="6" t="s">
        <v>163</v>
      </c>
      <c r="DF85" s="6" t="s">
        <v>165</v>
      </c>
      <c r="DI85" s="6"/>
      <c r="DK85" s="6" t="s">
        <v>163</v>
      </c>
      <c r="DL85" s="17" t="s">
        <v>238</v>
      </c>
      <c r="DO85" t="s">
        <v>77</v>
      </c>
      <c r="DP85">
        <v>2.6900599999999999</v>
      </c>
      <c r="DQ85">
        <v>3.5585300000000002</v>
      </c>
      <c r="DR85">
        <v>5.7237200000000001</v>
      </c>
      <c r="DU85" s="6">
        <f>AVERAGE(DP85:DP89)</f>
        <v>2.6900599999999999</v>
      </c>
      <c r="DV85" s="6">
        <f t="shared" ref="DV85:DW85" si="15">AVERAGE(DQ85:DQ89)</f>
        <v>3.4887300000000003</v>
      </c>
      <c r="DW85" s="6">
        <f t="shared" si="15"/>
        <v>5.6610920000000009</v>
      </c>
      <c r="DZ85" s="6">
        <v>21</v>
      </c>
      <c r="EA85">
        <v>1.02515</v>
      </c>
      <c r="EB85">
        <v>3.4666700000000001</v>
      </c>
      <c r="EJ85" s="1" t="s">
        <v>77</v>
      </c>
      <c r="EK85">
        <v>19</v>
      </c>
      <c r="EL85" s="2">
        <v>30.1</v>
      </c>
      <c r="EM85">
        <v>5512.7383</v>
      </c>
      <c r="EN85">
        <v>6966.2372999999998</v>
      </c>
      <c r="EO85" s="6" t="s">
        <v>165</v>
      </c>
      <c r="EP85" s="6" t="s">
        <v>163</v>
      </c>
      <c r="EZ85" s="1" t="s">
        <v>77</v>
      </c>
      <c r="FA85" s="2">
        <v>76417</v>
      </c>
      <c r="FB85">
        <v>5512.7383</v>
      </c>
      <c r="FC85">
        <v>6966.2372999999998</v>
      </c>
      <c r="FD85">
        <v>104.654227014086</v>
      </c>
      <c r="FE85">
        <v>-55.944349273795901</v>
      </c>
      <c r="FF85" s="6" t="s">
        <v>165</v>
      </c>
      <c r="FG85" s="6" t="s">
        <v>163</v>
      </c>
      <c r="FI85" t="s">
        <v>150</v>
      </c>
      <c r="FJ85">
        <v>104.654227014086</v>
      </c>
      <c r="FK85" t="s">
        <v>151</v>
      </c>
      <c r="FL85">
        <v>-55.944349273795901</v>
      </c>
      <c r="FM85" t="s">
        <v>155</v>
      </c>
      <c r="FN85" t="s">
        <v>219</v>
      </c>
      <c r="FO85" t="s">
        <v>153</v>
      </c>
      <c r="FP85" s="1" t="s">
        <v>77</v>
      </c>
      <c r="FQ85" t="s">
        <v>154</v>
      </c>
      <c r="FS85" s="1" t="s">
        <v>77</v>
      </c>
      <c r="FT85">
        <v>19</v>
      </c>
      <c r="FU85" s="2">
        <v>30.1</v>
      </c>
      <c r="FV85">
        <v>5512.7383</v>
      </c>
      <c r="FW85">
        <v>6966.2372999999998</v>
      </c>
      <c r="FX85" s="6" t="s">
        <v>165</v>
      </c>
      <c r="FY85" s="6" t="s">
        <v>163</v>
      </c>
      <c r="GB85" s="1" t="s">
        <v>77</v>
      </c>
      <c r="GC85">
        <v>104.654227014086</v>
      </c>
      <c r="GD85">
        <v>-55.944349273795901</v>
      </c>
      <c r="GE85" s="6" t="s">
        <v>165</v>
      </c>
      <c r="GF85">
        <v>2.6900599999999999</v>
      </c>
      <c r="GG85">
        <v>3.5585300000000002</v>
      </c>
      <c r="GH85">
        <v>5.7237200000000001</v>
      </c>
      <c r="GL85" t="s">
        <v>238</v>
      </c>
      <c r="GU85" s="6"/>
      <c r="HA85" s="6"/>
    </row>
    <row r="86" spans="1:211" x14ac:dyDescent="0.2">
      <c r="A86" s="1" t="s">
        <v>101</v>
      </c>
      <c r="B86">
        <v>66585</v>
      </c>
      <c r="D86" s="2">
        <v>66585</v>
      </c>
      <c r="E86">
        <v>14821.075999999999</v>
      </c>
      <c r="F86">
        <v>6367.3247000000001</v>
      </c>
      <c r="G86">
        <v>104.561877553511</v>
      </c>
      <c r="H86">
        <v>-55.947671983590602</v>
      </c>
      <c r="X86" s="1" t="s">
        <v>78</v>
      </c>
      <c r="Y86" s="2">
        <v>67946</v>
      </c>
      <c r="Z86">
        <v>6720.9462999999996</v>
      </c>
      <c r="AA86">
        <v>6174.0712999999996</v>
      </c>
      <c r="AB86">
        <v>104.642243969517</v>
      </c>
      <c r="AC86">
        <v>-55.948753500731897</v>
      </c>
      <c r="AG86" t="s">
        <v>150</v>
      </c>
      <c r="AH86">
        <v>104.642243969517</v>
      </c>
      <c r="AI86" t="s">
        <v>151</v>
      </c>
      <c r="AJ86">
        <v>-55.948753500731897</v>
      </c>
      <c r="AK86" t="s">
        <v>155</v>
      </c>
      <c r="AL86" t="s">
        <v>152</v>
      </c>
      <c r="AM86" t="s">
        <v>153</v>
      </c>
      <c r="AN86" s="1" t="s">
        <v>78</v>
      </c>
      <c r="AO86" t="s">
        <v>154</v>
      </c>
      <c r="AS86" s="1" t="s">
        <v>78</v>
      </c>
      <c r="AT86">
        <v>19</v>
      </c>
      <c r="AU86" s="2">
        <v>30.2</v>
      </c>
      <c r="AV86">
        <v>6720.9462999999996</v>
      </c>
      <c r="AW86">
        <v>6174.0712999999996</v>
      </c>
      <c r="AX86" s="17" t="s">
        <v>165</v>
      </c>
      <c r="AY86" s="17" t="s">
        <v>163</v>
      </c>
      <c r="BA86">
        <v>1.683690667</v>
      </c>
      <c r="BB86" s="1"/>
      <c r="BE86" s="6"/>
      <c r="BF86" s="2" t="s">
        <v>78</v>
      </c>
      <c r="BG86">
        <v>-28524</v>
      </c>
      <c r="BH86">
        <v>3.0030353000000001</v>
      </c>
      <c r="BI86">
        <v>3.1023464000000001</v>
      </c>
      <c r="BJ86" s="6">
        <v>3.1714845</v>
      </c>
      <c r="BK86" s="6"/>
      <c r="BL86" s="1" t="s">
        <v>78</v>
      </c>
      <c r="BM86">
        <v>19</v>
      </c>
      <c r="BN86" s="2">
        <v>30.2</v>
      </c>
      <c r="BO86">
        <v>6720.9462999999996</v>
      </c>
      <c r="BP86">
        <v>6174.0712999999996</v>
      </c>
      <c r="BQ86" s="6" t="s">
        <v>165</v>
      </c>
      <c r="BR86" s="6" t="s">
        <v>163</v>
      </c>
      <c r="BT86" s="2">
        <v>67946</v>
      </c>
      <c r="BU86">
        <v>104.642243969517</v>
      </c>
      <c r="BV86">
        <v>-55.948753500731897</v>
      </c>
      <c r="BZ86" s="1" t="s">
        <v>78</v>
      </c>
      <c r="CA86" s="2">
        <v>67946</v>
      </c>
      <c r="CB86">
        <v>6720.9462999999996</v>
      </c>
      <c r="CC86">
        <v>6174.0712999999996</v>
      </c>
      <c r="CD86">
        <v>104.642243969517</v>
      </c>
      <c r="CE86">
        <v>-55.948753500731897</v>
      </c>
      <c r="CG86" t="s">
        <v>150</v>
      </c>
      <c r="CH86">
        <v>104.642243969517</v>
      </c>
      <c r="CI86" t="s">
        <v>151</v>
      </c>
      <c r="CJ86">
        <v>-55.948753500731897</v>
      </c>
      <c r="CK86" t="s">
        <v>155</v>
      </c>
      <c r="CL86" t="s">
        <v>219</v>
      </c>
      <c r="CM86" t="s">
        <v>153</v>
      </c>
      <c r="CN86" s="1" t="s">
        <v>78</v>
      </c>
      <c r="CO86" t="s">
        <v>154</v>
      </c>
      <c r="CW86" s="1" t="s">
        <v>78</v>
      </c>
      <c r="CX86" s="2">
        <v>67946</v>
      </c>
      <c r="CY86">
        <v>6720.9462999999996</v>
      </c>
      <c r="CZ86">
        <v>6174.0712999999996</v>
      </c>
      <c r="DA86">
        <v>104.642243969517</v>
      </c>
      <c r="DB86">
        <v>-55.948753500731897</v>
      </c>
      <c r="DC86" s="6" t="s">
        <v>165</v>
      </c>
      <c r="DD86" s="6" t="s">
        <v>163</v>
      </c>
      <c r="DF86" s="6" t="s">
        <v>165</v>
      </c>
      <c r="DI86" s="6"/>
      <c r="DK86" s="6" t="s">
        <v>163</v>
      </c>
      <c r="DO86" t="s">
        <v>78</v>
      </c>
      <c r="DP86">
        <v>2.6900599999999999</v>
      </c>
      <c r="DQ86">
        <v>3.50705</v>
      </c>
      <c r="DR86">
        <v>7.5475300000000001</v>
      </c>
      <c r="DZ86" s="6">
        <v>22</v>
      </c>
      <c r="EA86">
        <v>1.1268499999999999</v>
      </c>
      <c r="EB86">
        <v>2.4234300000000002</v>
      </c>
      <c r="EJ86" s="1" t="s">
        <v>78</v>
      </c>
      <c r="EK86">
        <v>19</v>
      </c>
      <c r="EL86" s="2">
        <v>30.2</v>
      </c>
      <c r="EM86">
        <v>6720.9462999999996</v>
      </c>
      <c r="EN86">
        <v>6174.0712999999996</v>
      </c>
      <c r="EO86" s="6" t="s">
        <v>165</v>
      </c>
      <c r="EP86" s="6" t="s">
        <v>163</v>
      </c>
      <c r="EZ86" s="1" t="s">
        <v>78</v>
      </c>
      <c r="FA86" s="2">
        <v>67946</v>
      </c>
      <c r="FB86">
        <v>6720.9462999999996</v>
      </c>
      <c r="FC86">
        <v>6174.0712999999996</v>
      </c>
      <c r="FD86">
        <v>104.642243969517</v>
      </c>
      <c r="FE86">
        <v>-55.948753500731897</v>
      </c>
      <c r="FF86" s="6" t="s">
        <v>165</v>
      </c>
      <c r="FG86" s="6" t="s">
        <v>163</v>
      </c>
      <c r="FI86" t="s">
        <v>150</v>
      </c>
      <c r="FJ86">
        <v>104.642243969517</v>
      </c>
      <c r="FK86" t="s">
        <v>151</v>
      </c>
      <c r="FL86">
        <v>-55.948753500731897</v>
      </c>
      <c r="FM86" t="s">
        <v>155</v>
      </c>
      <c r="FN86" t="s">
        <v>219</v>
      </c>
      <c r="FO86" t="s">
        <v>153</v>
      </c>
      <c r="FP86" s="1" t="s">
        <v>78</v>
      </c>
      <c r="FQ86" t="s">
        <v>154</v>
      </c>
      <c r="FS86" s="1" t="s">
        <v>78</v>
      </c>
      <c r="FT86">
        <v>19</v>
      </c>
      <c r="FU86" s="2">
        <v>30.2</v>
      </c>
      <c r="FV86">
        <v>6720.9462999999996</v>
      </c>
      <c r="FW86">
        <v>6174.0712999999996</v>
      </c>
      <c r="FX86" s="6" t="s">
        <v>165</v>
      </c>
      <c r="FY86" s="6" t="s">
        <v>163</v>
      </c>
      <c r="GB86" s="1" t="s">
        <v>78</v>
      </c>
      <c r="GC86">
        <v>104.642243969517</v>
      </c>
      <c r="GD86">
        <v>-55.948753500731897</v>
      </c>
      <c r="GE86" s="6" t="s">
        <v>165</v>
      </c>
      <c r="GF86">
        <v>2.6900599999999999</v>
      </c>
      <c r="GG86">
        <v>3.50705</v>
      </c>
      <c r="GH86">
        <v>7.5475300000000001</v>
      </c>
      <c r="GU86" s="6"/>
      <c r="HA86" s="6"/>
    </row>
    <row r="87" spans="1:211" x14ac:dyDescent="0.2">
      <c r="A87" s="1" t="s">
        <v>102</v>
      </c>
      <c r="B87">
        <v>80596</v>
      </c>
      <c r="D87" s="2">
        <v>80596</v>
      </c>
      <c r="E87">
        <v>14876.887000000001</v>
      </c>
      <c r="F87">
        <v>7321.0540000000001</v>
      </c>
      <c r="G87">
        <v>104.56133105972199</v>
      </c>
      <c r="H87">
        <v>-55.942373252937898</v>
      </c>
      <c r="X87" s="1" t="s">
        <v>79</v>
      </c>
      <c r="Y87" s="2">
        <v>63363</v>
      </c>
      <c r="Z87">
        <v>6995.7190000000001</v>
      </c>
      <c r="AA87">
        <v>5765.1405999999997</v>
      </c>
      <c r="AB87">
        <v>104.63951921401799</v>
      </c>
      <c r="AC87">
        <v>-55.951025926920202</v>
      </c>
      <c r="AG87" t="s">
        <v>150</v>
      </c>
      <c r="AH87">
        <v>104.63951921401799</v>
      </c>
      <c r="AI87" t="s">
        <v>151</v>
      </c>
      <c r="AJ87">
        <v>-55.951025926920202</v>
      </c>
      <c r="AK87" t="s">
        <v>155</v>
      </c>
      <c r="AL87" t="s">
        <v>152</v>
      </c>
      <c r="AM87" t="s">
        <v>153</v>
      </c>
      <c r="AN87" s="1" t="s">
        <v>79</v>
      </c>
      <c r="AO87" t="s">
        <v>154</v>
      </c>
      <c r="AS87" s="1" t="s">
        <v>79</v>
      </c>
      <c r="AT87">
        <v>19</v>
      </c>
      <c r="AU87" s="2">
        <v>30.3</v>
      </c>
      <c r="AV87">
        <v>6995.7190000000001</v>
      </c>
      <c r="AW87">
        <v>5765.1405999999997</v>
      </c>
      <c r="AX87" s="17" t="s">
        <v>165</v>
      </c>
      <c r="AY87" s="17" t="s">
        <v>163</v>
      </c>
      <c r="BB87" s="1"/>
      <c r="BE87" s="6"/>
      <c r="BF87" s="2" t="s">
        <v>79</v>
      </c>
      <c r="BJ87" s="6"/>
      <c r="BK87" s="6"/>
      <c r="BL87" s="1" t="s">
        <v>79</v>
      </c>
      <c r="BM87">
        <v>19</v>
      </c>
      <c r="BN87" s="2">
        <v>30.3</v>
      </c>
      <c r="BO87">
        <v>6995.7190000000001</v>
      </c>
      <c r="BP87">
        <v>5765.1405999999997</v>
      </c>
      <c r="BQ87" s="6" t="s">
        <v>165</v>
      </c>
      <c r="BR87" s="6" t="s">
        <v>163</v>
      </c>
      <c r="BT87" s="2">
        <v>63363</v>
      </c>
      <c r="BU87">
        <v>104.63951921401799</v>
      </c>
      <c r="BV87">
        <v>-55.951025926920202</v>
      </c>
      <c r="BZ87" s="1" t="s">
        <v>79</v>
      </c>
      <c r="CA87" s="2">
        <v>63363</v>
      </c>
      <c r="CB87">
        <v>6995.7190000000001</v>
      </c>
      <c r="CC87">
        <v>5765.1405999999997</v>
      </c>
      <c r="CD87">
        <v>104.63951921401799</v>
      </c>
      <c r="CE87">
        <v>-55.951025926920202</v>
      </c>
      <c r="CG87" t="s">
        <v>150</v>
      </c>
      <c r="CH87">
        <v>104.63951921401799</v>
      </c>
      <c r="CI87" t="s">
        <v>151</v>
      </c>
      <c r="CJ87">
        <v>-55.951025926920202</v>
      </c>
      <c r="CK87" t="s">
        <v>155</v>
      </c>
      <c r="CL87" t="s">
        <v>219</v>
      </c>
      <c r="CM87" t="s">
        <v>153</v>
      </c>
      <c r="CN87" s="1" t="s">
        <v>79</v>
      </c>
      <c r="CO87" t="s">
        <v>154</v>
      </c>
      <c r="CW87" s="1" t="s">
        <v>79</v>
      </c>
      <c r="CX87" s="2">
        <v>63363</v>
      </c>
      <c r="CY87">
        <v>6995.7190000000001</v>
      </c>
      <c r="CZ87">
        <v>5765.1405999999997</v>
      </c>
      <c r="DA87">
        <v>104.63951921401799</v>
      </c>
      <c r="DB87">
        <v>-55.951025926920202</v>
      </c>
      <c r="DC87" s="6" t="s">
        <v>165</v>
      </c>
      <c r="DD87" s="6" t="s">
        <v>163</v>
      </c>
      <c r="DF87" s="6" t="s">
        <v>165</v>
      </c>
      <c r="DI87" s="6"/>
      <c r="DK87" s="6" t="s">
        <v>163</v>
      </c>
      <c r="DO87" t="s">
        <v>79</v>
      </c>
      <c r="DP87">
        <v>2.6900599999999999</v>
      </c>
      <c r="DQ87">
        <v>3.50705</v>
      </c>
      <c r="DR87">
        <v>7.5389900000000001</v>
      </c>
      <c r="DZ87" s="6">
        <v>23</v>
      </c>
      <c r="EA87">
        <v>2.6900599999999999</v>
      </c>
      <c r="EB87">
        <v>11.99601</v>
      </c>
      <c r="EJ87" s="1" t="s">
        <v>79</v>
      </c>
      <c r="EK87">
        <v>19</v>
      </c>
      <c r="EL87" s="2">
        <v>30.3</v>
      </c>
      <c r="EM87">
        <v>6995.7190000000001</v>
      </c>
      <c r="EN87">
        <v>5765.1405999999997</v>
      </c>
      <c r="EO87" s="6" t="s">
        <v>165</v>
      </c>
      <c r="EP87" s="6" t="s">
        <v>163</v>
      </c>
      <c r="EZ87" s="1" t="s">
        <v>79</v>
      </c>
      <c r="FA87" s="2">
        <v>63363</v>
      </c>
      <c r="FB87">
        <v>6995.7190000000001</v>
      </c>
      <c r="FC87">
        <v>5765.1405999999997</v>
      </c>
      <c r="FD87">
        <v>104.63951921401799</v>
      </c>
      <c r="FE87">
        <v>-55.951025926920202</v>
      </c>
      <c r="FF87" s="6" t="s">
        <v>165</v>
      </c>
      <c r="FG87" s="6" t="s">
        <v>163</v>
      </c>
      <c r="FI87" t="s">
        <v>150</v>
      </c>
      <c r="FJ87">
        <v>104.63951921401799</v>
      </c>
      <c r="FK87" t="s">
        <v>151</v>
      </c>
      <c r="FL87">
        <v>-55.951025926920202</v>
      </c>
      <c r="FM87" t="s">
        <v>155</v>
      </c>
      <c r="FN87" t="s">
        <v>219</v>
      </c>
      <c r="FO87" t="s">
        <v>153</v>
      </c>
      <c r="FP87" s="1" t="s">
        <v>79</v>
      </c>
      <c r="FQ87" t="s">
        <v>154</v>
      </c>
      <c r="FS87" s="1" t="s">
        <v>79</v>
      </c>
      <c r="FT87">
        <v>19</v>
      </c>
      <c r="FU87" s="2">
        <v>30.3</v>
      </c>
      <c r="FV87">
        <v>6995.7190000000001</v>
      </c>
      <c r="FW87">
        <v>5765.1405999999997</v>
      </c>
      <c r="FX87" s="6" t="s">
        <v>165</v>
      </c>
      <c r="FY87" s="6" t="s">
        <v>163</v>
      </c>
      <c r="GB87" s="1" t="s">
        <v>79</v>
      </c>
      <c r="GC87">
        <v>104.63951921401799</v>
      </c>
      <c r="GD87">
        <v>-55.951025926920202</v>
      </c>
      <c r="GE87" s="6" t="s">
        <v>165</v>
      </c>
      <c r="GF87">
        <v>2.6900599999999999</v>
      </c>
      <c r="GG87">
        <v>3.50705</v>
      </c>
      <c r="GH87">
        <v>7.5389900000000001</v>
      </c>
      <c r="GU87" s="6"/>
      <c r="HA87" s="6"/>
    </row>
    <row r="88" spans="1:211" x14ac:dyDescent="0.2">
      <c r="A88" s="1" t="s">
        <v>103</v>
      </c>
      <c r="B88">
        <v>87048</v>
      </c>
      <c r="D88" s="2">
        <v>87048</v>
      </c>
      <c r="E88">
        <v>14715.335999999999</v>
      </c>
      <c r="F88">
        <v>7798.8710000000001</v>
      </c>
      <c r="G88">
        <v>104.56293718191699</v>
      </c>
      <c r="H88">
        <v>-55.939719391200398</v>
      </c>
      <c r="X88" s="1" t="s">
        <v>80</v>
      </c>
      <c r="Y88" s="2">
        <v>63257</v>
      </c>
      <c r="Z88">
        <v>6789.3554999999997</v>
      </c>
      <c r="AA88">
        <v>6068.8184000000001</v>
      </c>
      <c r="AB88">
        <v>104.6415656409</v>
      </c>
      <c r="AC88">
        <v>-55.949338391527803</v>
      </c>
      <c r="AG88" t="s">
        <v>150</v>
      </c>
      <c r="AH88">
        <v>104.6415656409</v>
      </c>
      <c r="AI88" t="s">
        <v>151</v>
      </c>
      <c r="AJ88">
        <v>-55.949338391527803</v>
      </c>
      <c r="AK88" t="s">
        <v>155</v>
      </c>
      <c r="AL88" t="s">
        <v>152</v>
      </c>
      <c r="AM88" t="s">
        <v>153</v>
      </c>
      <c r="AN88" s="1" t="s">
        <v>80</v>
      </c>
      <c r="AO88" t="s">
        <v>154</v>
      </c>
      <c r="AS88" s="1" t="s">
        <v>80</v>
      </c>
      <c r="AT88">
        <v>19</v>
      </c>
      <c r="AU88" s="2">
        <v>31.1</v>
      </c>
      <c r="AV88">
        <v>6789.3554999999997</v>
      </c>
      <c r="AW88">
        <v>6068.8184000000001</v>
      </c>
      <c r="AX88" s="17" t="s">
        <v>165</v>
      </c>
      <c r="AY88" s="17" t="s">
        <v>163</v>
      </c>
      <c r="BA88">
        <v>1.7089420559999999</v>
      </c>
      <c r="BB88" s="1"/>
      <c r="BE88" s="6"/>
      <c r="BF88" s="2" t="s">
        <v>80</v>
      </c>
      <c r="BJ88" s="6"/>
      <c r="BK88" s="6"/>
      <c r="BL88" s="1" t="s">
        <v>80</v>
      </c>
      <c r="BM88">
        <v>19</v>
      </c>
      <c r="BN88" s="2">
        <v>31.1</v>
      </c>
      <c r="BO88">
        <v>6789.3554999999997</v>
      </c>
      <c r="BP88">
        <v>6068.8184000000001</v>
      </c>
      <c r="BQ88" s="9" t="s">
        <v>165</v>
      </c>
      <c r="BR88" s="9" t="s">
        <v>163</v>
      </c>
      <c r="BT88" s="2">
        <v>63257</v>
      </c>
      <c r="BU88">
        <v>104.6415656409</v>
      </c>
      <c r="BV88">
        <v>-55.949338391527803</v>
      </c>
      <c r="BZ88" s="1" t="s">
        <v>80</v>
      </c>
      <c r="CA88" s="2">
        <v>63257</v>
      </c>
      <c r="CB88">
        <v>6789.3554999999997</v>
      </c>
      <c r="CC88">
        <v>6068.8184000000001</v>
      </c>
      <c r="CD88">
        <v>104.6415656409</v>
      </c>
      <c r="CE88">
        <v>-55.949338391527803</v>
      </c>
      <c r="CG88" t="s">
        <v>150</v>
      </c>
      <c r="CH88">
        <v>104.6415656409</v>
      </c>
      <c r="CI88" t="s">
        <v>151</v>
      </c>
      <c r="CJ88">
        <v>-55.949338391527803</v>
      </c>
      <c r="CK88" t="s">
        <v>155</v>
      </c>
      <c r="CL88" t="s">
        <v>219</v>
      </c>
      <c r="CM88" t="s">
        <v>153</v>
      </c>
      <c r="CN88" s="1" t="s">
        <v>80</v>
      </c>
      <c r="CO88" t="s">
        <v>154</v>
      </c>
      <c r="CW88" s="1" t="s">
        <v>80</v>
      </c>
      <c r="CX88" s="2">
        <v>63257</v>
      </c>
      <c r="CY88">
        <v>6789.3554999999997</v>
      </c>
      <c r="CZ88">
        <v>6068.8184000000001</v>
      </c>
      <c r="DA88">
        <v>104.6415656409</v>
      </c>
      <c r="DB88">
        <v>-55.949338391527803</v>
      </c>
      <c r="DC88" s="9" t="s">
        <v>165</v>
      </c>
      <c r="DD88" s="9" t="s">
        <v>163</v>
      </c>
      <c r="DF88" s="9" t="s">
        <v>165</v>
      </c>
      <c r="DI88" s="9"/>
      <c r="DK88" s="9" t="s">
        <v>163</v>
      </c>
      <c r="DO88" t="s">
        <v>80</v>
      </c>
      <c r="DP88">
        <v>2.6900599999999999</v>
      </c>
      <c r="DQ88">
        <v>3.4355099999999998</v>
      </c>
      <c r="DR88">
        <v>3.7476099999999999</v>
      </c>
      <c r="DZ88" s="6">
        <v>25</v>
      </c>
      <c r="EA88">
        <v>1.64228</v>
      </c>
      <c r="EB88">
        <v>3.4666700000000001</v>
      </c>
      <c r="EJ88" s="1" t="s">
        <v>80</v>
      </c>
      <c r="EK88">
        <v>19</v>
      </c>
      <c r="EL88" s="2">
        <v>31.1</v>
      </c>
      <c r="EM88">
        <v>6789.3554999999997</v>
      </c>
      <c r="EN88">
        <v>6068.8184000000001</v>
      </c>
      <c r="EO88" s="9" t="s">
        <v>165</v>
      </c>
      <c r="EP88" s="9" t="s">
        <v>163</v>
      </c>
      <c r="EZ88" s="1" t="s">
        <v>80</v>
      </c>
      <c r="FA88" s="2">
        <v>63257</v>
      </c>
      <c r="FB88">
        <v>6789.3554999999997</v>
      </c>
      <c r="FC88">
        <v>6068.8184000000001</v>
      </c>
      <c r="FD88">
        <v>104.6415656409</v>
      </c>
      <c r="FE88">
        <v>-55.949338391527803</v>
      </c>
      <c r="FF88" s="9" t="s">
        <v>165</v>
      </c>
      <c r="FG88" s="9" t="s">
        <v>163</v>
      </c>
      <c r="FI88" t="s">
        <v>150</v>
      </c>
      <c r="FJ88">
        <v>104.6415656409</v>
      </c>
      <c r="FK88" t="s">
        <v>151</v>
      </c>
      <c r="FL88">
        <v>-55.949338391527803</v>
      </c>
      <c r="FM88" t="s">
        <v>155</v>
      </c>
      <c r="FN88" t="s">
        <v>219</v>
      </c>
      <c r="FO88" t="s">
        <v>153</v>
      </c>
      <c r="FP88" s="1" t="s">
        <v>80</v>
      </c>
      <c r="FQ88" t="s">
        <v>154</v>
      </c>
      <c r="FS88" s="1" t="s">
        <v>80</v>
      </c>
      <c r="FT88">
        <v>19</v>
      </c>
      <c r="FU88" s="2">
        <v>31.1</v>
      </c>
      <c r="FV88">
        <v>6789.3554999999997</v>
      </c>
      <c r="FW88">
        <v>6068.8184000000001</v>
      </c>
      <c r="FX88" s="9" t="s">
        <v>165</v>
      </c>
      <c r="FY88" s="9" t="s">
        <v>163</v>
      </c>
      <c r="GB88" s="1" t="s">
        <v>80</v>
      </c>
      <c r="GC88">
        <v>104.6415656409</v>
      </c>
      <c r="GD88">
        <v>-55.949338391527803</v>
      </c>
      <c r="GE88" s="9" t="s">
        <v>165</v>
      </c>
      <c r="GF88">
        <v>2.6900599999999999</v>
      </c>
      <c r="GG88">
        <v>3.4355099999999998</v>
      </c>
      <c r="GH88">
        <v>3.7476099999999999</v>
      </c>
      <c r="GU88" s="6"/>
      <c r="HA88" s="6"/>
    </row>
    <row r="89" spans="1:211" x14ac:dyDescent="0.2">
      <c r="A89" s="1" t="s">
        <v>104</v>
      </c>
      <c r="B89">
        <v>71588</v>
      </c>
      <c r="D89" s="2">
        <v>71588</v>
      </c>
      <c r="E89">
        <v>14828.942999999999</v>
      </c>
      <c r="F89">
        <v>6657.5</v>
      </c>
      <c r="G89">
        <v>104.561801679703</v>
      </c>
      <c r="H89">
        <v>-55.946059866223003</v>
      </c>
      <c r="X89" s="1" t="s">
        <v>81</v>
      </c>
      <c r="Y89" s="2">
        <v>61548</v>
      </c>
      <c r="Z89">
        <v>6882.0176000000001</v>
      </c>
      <c r="AA89">
        <v>5937.2714999999998</v>
      </c>
      <c r="AB89">
        <v>104.640646751657</v>
      </c>
      <c r="AC89">
        <v>-55.950069407859502</v>
      </c>
      <c r="AG89" t="s">
        <v>150</v>
      </c>
      <c r="AH89">
        <v>104.640646751657</v>
      </c>
      <c r="AI89" t="s">
        <v>151</v>
      </c>
      <c r="AJ89">
        <v>-55.950069407859502</v>
      </c>
      <c r="AK89" t="s">
        <v>155</v>
      </c>
      <c r="AL89" t="s">
        <v>152</v>
      </c>
      <c r="AM89" t="s">
        <v>153</v>
      </c>
      <c r="AN89" s="1" t="s">
        <v>81</v>
      </c>
      <c r="AO89" t="s">
        <v>154</v>
      </c>
      <c r="AS89" s="1" t="s">
        <v>81</v>
      </c>
      <c r="AT89">
        <v>19</v>
      </c>
      <c r="AU89" s="2">
        <v>31.2</v>
      </c>
      <c r="AV89">
        <v>6882.0176000000001</v>
      </c>
      <c r="AW89">
        <v>5937.2714999999998</v>
      </c>
      <c r="AX89" s="17" t="s">
        <v>165</v>
      </c>
      <c r="AY89" s="17" t="s">
        <v>163</v>
      </c>
      <c r="BB89" s="1"/>
      <c r="BE89" s="6"/>
      <c r="BF89" s="2" t="s">
        <v>81</v>
      </c>
      <c r="BJ89" s="6"/>
      <c r="BK89" s="6"/>
      <c r="BL89" s="1" t="s">
        <v>81</v>
      </c>
      <c r="BM89">
        <v>19</v>
      </c>
      <c r="BN89" s="2">
        <v>31.2</v>
      </c>
      <c r="BO89">
        <v>6882.0176000000001</v>
      </c>
      <c r="BP89">
        <v>5937.2714999999998</v>
      </c>
      <c r="BQ89" s="9" t="s">
        <v>165</v>
      </c>
      <c r="BR89" s="9" t="s">
        <v>163</v>
      </c>
      <c r="BT89" s="2">
        <v>61548</v>
      </c>
      <c r="BU89">
        <v>104.640646751657</v>
      </c>
      <c r="BV89">
        <v>-55.950069407859502</v>
      </c>
      <c r="BZ89" s="1" t="s">
        <v>81</v>
      </c>
      <c r="CA89" s="2">
        <v>61548</v>
      </c>
      <c r="CB89">
        <v>6882.0176000000001</v>
      </c>
      <c r="CC89">
        <v>5937.2714999999998</v>
      </c>
      <c r="CD89">
        <v>104.640646751657</v>
      </c>
      <c r="CE89">
        <v>-55.950069407859502</v>
      </c>
      <c r="CG89" t="s">
        <v>150</v>
      </c>
      <c r="CH89">
        <v>104.640646751657</v>
      </c>
      <c r="CI89" t="s">
        <v>151</v>
      </c>
      <c r="CJ89">
        <v>-55.950069407859502</v>
      </c>
      <c r="CK89" t="s">
        <v>155</v>
      </c>
      <c r="CL89" t="s">
        <v>219</v>
      </c>
      <c r="CM89" t="s">
        <v>153</v>
      </c>
      <c r="CN89" s="1" t="s">
        <v>81</v>
      </c>
      <c r="CO89" t="s">
        <v>154</v>
      </c>
      <c r="CW89" s="1" t="s">
        <v>81</v>
      </c>
      <c r="CX89" s="2">
        <v>61548</v>
      </c>
      <c r="CY89">
        <v>6882.0176000000001</v>
      </c>
      <c r="CZ89">
        <v>5937.2714999999998</v>
      </c>
      <c r="DA89">
        <v>104.640646751657</v>
      </c>
      <c r="DB89">
        <v>-55.950069407859502</v>
      </c>
      <c r="DC89" s="9" t="s">
        <v>165</v>
      </c>
      <c r="DD89" s="9" t="s">
        <v>163</v>
      </c>
      <c r="DF89" s="9" t="s">
        <v>165</v>
      </c>
      <c r="DI89" s="9"/>
      <c r="DK89" s="9" t="s">
        <v>163</v>
      </c>
      <c r="DO89" t="s">
        <v>81</v>
      </c>
      <c r="DP89">
        <v>2.6900599999999999</v>
      </c>
      <c r="DQ89">
        <v>3.4355099999999998</v>
      </c>
      <c r="DR89">
        <v>3.7476099999999999</v>
      </c>
      <c r="DZ89" s="6">
        <v>26</v>
      </c>
      <c r="EA89">
        <v>1.6343700000000001</v>
      </c>
      <c r="EB89">
        <v>7.5134100000000004</v>
      </c>
      <c r="EJ89" s="1" t="s">
        <v>81</v>
      </c>
      <c r="EK89">
        <v>19</v>
      </c>
      <c r="EL89" s="2">
        <v>31.2</v>
      </c>
      <c r="EM89">
        <v>6882.0176000000001</v>
      </c>
      <c r="EN89">
        <v>5937.2714999999998</v>
      </c>
      <c r="EO89" s="9" t="s">
        <v>165</v>
      </c>
      <c r="EP89" s="9" t="s">
        <v>163</v>
      </c>
      <c r="EZ89" s="1" t="s">
        <v>81</v>
      </c>
      <c r="FA89" s="2">
        <v>61548</v>
      </c>
      <c r="FB89">
        <v>6882.0176000000001</v>
      </c>
      <c r="FC89">
        <v>5937.2714999999998</v>
      </c>
      <c r="FD89">
        <v>104.640646751657</v>
      </c>
      <c r="FE89">
        <v>-55.950069407859502</v>
      </c>
      <c r="FF89" s="9" t="s">
        <v>165</v>
      </c>
      <c r="FG89" s="9" t="s">
        <v>163</v>
      </c>
      <c r="FI89" t="s">
        <v>150</v>
      </c>
      <c r="FJ89">
        <v>104.640646751657</v>
      </c>
      <c r="FK89" t="s">
        <v>151</v>
      </c>
      <c r="FL89">
        <v>-55.950069407859502</v>
      </c>
      <c r="FM89" t="s">
        <v>155</v>
      </c>
      <c r="FN89" t="s">
        <v>219</v>
      </c>
      <c r="FO89" t="s">
        <v>153</v>
      </c>
      <c r="FP89" s="1" t="s">
        <v>81</v>
      </c>
      <c r="FQ89" t="s">
        <v>154</v>
      </c>
      <c r="FS89" s="1" t="s">
        <v>81</v>
      </c>
      <c r="FT89">
        <v>19</v>
      </c>
      <c r="FU89" s="2">
        <v>31.2</v>
      </c>
      <c r="FV89">
        <v>6882.0176000000001</v>
      </c>
      <c r="FW89">
        <v>5937.2714999999998</v>
      </c>
      <c r="FX89" s="9" t="s">
        <v>165</v>
      </c>
      <c r="FY89" s="9" t="s">
        <v>163</v>
      </c>
      <c r="GB89" s="1" t="s">
        <v>81</v>
      </c>
      <c r="GC89">
        <v>104.640646751657</v>
      </c>
      <c r="GD89">
        <v>-55.950069407859502</v>
      </c>
      <c r="GE89" s="9" t="s">
        <v>165</v>
      </c>
      <c r="GF89">
        <v>2.6900599999999999</v>
      </c>
      <c r="GG89">
        <v>3.4355099999999998</v>
      </c>
      <c r="GH89">
        <v>3.7476099999999999</v>
      </c>
      <c r="GU89" s="9"/>
      <c r="GV89" s="9"/>
      <c r="HA89" s="9"/>
      <c r="HC89" s="9"/>
    </row>
    <row r="90" spans="1:211" x14ac:dyDescent="0.2">
      <c r="A90" s="1" t="s">
        <v>105</v>
      </c>
      <c r="B90">
        <v>76875</v>
      </c>
      <c r="D90" s="2">
        <v>76875</v>
      </c>
      <c r="E90">
        <v>14866.821</v>
      </c>
      <c r="F90">
        <v>6990.3433000000005</v>
      </c>
      <c r="G90">
        <v>104.561428407777</v>
      </c>
      <c r="H90">
        <v>-55.944210577823803</v>
      </c>
      <c r="X90" s="1" t="s">
        <v>82</v>
      </c>
      <c r="Y90" s="2">
        <v>71470</v>
      </c>
      <c r="Z90">
        <v>14064.620999999999</v>
      </c>
      <c r="AA90">
        <v>6709.0020000000004</v>
      </c>
      <c r="AB90">
        <v>104.569384933278</v>
      </c>
      <c r="AC90">
        <v>-55.945776727707297</v>
      </c>
      <c r="AG90" t="s">
        <v>150</v>
      </c>
      <c r="AH90">
        <v>104.569384933278</v>
      </c>
      <c r="AI90" t="s">
        <v>151</v>
      </c>
      <c r="AJ90">
        <v>-55.945776727707297</v>
      </c>
      <c r="AK90" t="s">
        <v>155</v>
      </c>
      <c r="AL90" t="s">
        <v>152</v>
      </c>
      <c r="AM90" t="s">
        <v>153</v>
      </c>
      <c r="AN90" s="1" t="s">
        <v>82</v>
      </c>
      <c r="AO90" t="s">
        <v>154</v>
      </c>
      <c r="AS90" s="1" t="s">
        <v>82</v>
      </c>
      <c r="AT90">
        <v>20</v>
      </c>
      <c r="AU90" s="2">
        <v>32.1</v>
      </c>
      <c r="AV90">
        <v>14064.620999999999</v>
      </c>
      <c r="AW90">
        <v>6709.0020000000004</v>
      </c>
      <c r="AX90" s="6" t="s">
        <v>189</v>
      </c>
      <c r="AY90" s="6" t="s">
        <v>161</v>
      </c>
      <c r="BB90" s="1"/>
      <c r="BE90" s="6"/>
      <c r="BF90" s="2" t="s">
        <v>82</v>
      </c>
      <c r="BJ90" s="6"/>
      <c r="BK90" s="6"/>
      <c r="BL90" s="1" t="s">
        <v>82</v>
      </c>
      <c r="BM90">
        <v>20</v>
      </c>
      <c r="BN90" s="2">
        <v>32.1</v>
      </c>
      <c r="BO90">
        <v>14064.620999999999</v>
      </c>
      <c r="BP90">
        <v>6709.0020000000004</v>
      </c>
      <c r="BQ90">
        <v>6.1309680000000002</v>
      </c>
      <c r="BR90" s="6" t="s">
        <v>161</v>
      </c>
      <c r="BT90" s="2">
        <v>71470</v>
      </c>
      <c r="BU90">
        <v>104.569384933278</v>
      </c>
      <c r="BV90">
        <v>-55.945776727707297</v>
      </c>
      <c r="BZ90" s="1" t="s">
        <v>82</v>
      </c>
      <c r="CA90" s="2">
        <v>71470</v>
      </c>
      <c r="CB90">
        <v>14064.620999999999</v>
      </c>
      <c r="CC90">
        <v>6709.0020000000004</v>
      </c>
      <c r="CD90">
        <v>104.569384933278</v>
      </c>
      <c r="CE90">
        <v>-55.945776727707297</v>
      </c>
      <c r="CG90" t="s">
        <v>150</v>
      </c>
      <c r="CH90">
        <v>104.569384933278</v>
      </c>
      <c r="CI90" t="s">
        <v>151</v>
      </c>
      <c r="CJ90">
        <v>-55.945776727707297</v>
      </c>
      <c r="CK90" t="s">
        <v>155</v>
      </c>
      <c r="CL90" t="s">
        <v>219</v>
      </c>
      <c r="CM90" t="s">
        <v>153</v>
      </c>
      <c r="CN90" s="1" t="s">
        <v>82</v>
      </c>
      <c r="CO90" t="s">
        <v>154</v>
      </c>
      <c r="CW90" s="1" t="s">
        <v>82</v>
      </c>
      <c r="CX90" s="2">
        <v>71470</v>
      </c>
      <c r="CY90">
        <v>14064.620999999999</v>
      </c>
      <c r="CZ90">
        <v>6709.0020000000004</v>
      </c>
      <c r="DA90">
        <v>104.569384933278</v>
      </c>
      <c r="DB90">
        <v>-55.945776727707297</v>
      </c>
      <c r="DC90">
        <v>1.62283333</v>
      </c>
      <c r="DD90" s="6" t="s">
        <v>161</v>
      </c>
      <c r="DG90" s="14">
        <v>2.4935999999999998</v>
      </c>
      <c r="DI90">
        <v>1.62283333</v>
      </c>
      <c r="DK90" s="6" t="s">
        <v>161</v>
      </c>
      <c r="DO90" t="s">
        <v>82</v>
      </c>
      <c r="DP90">
        <v>1.0784899999999999</v>
      </c>
      <c r="DQ90">
        <v>1.5817000000000001</v>
      </c>
      <c r="DR90">
        <v>2.2826200000000001</v>
      </c>
      <c r="DU90" s="6">
        <f>AVERAGE(DP90:DP95)</f>
        <v>1.3188533333333334</v>
      </c>
      <c r="DV90" s="6">
        <f t="shared" ref="DV90:DW90" si="16">AVERAGE(DQ90:DQ95)</f>
        <v>1.6228333333333336</v>
      </c>
      <c r="DW90" s="6">
        <f t="shared" si="16"/>
        <v>2.0109983333333332</v>
      </c>
      <c r="DZ90" s="6">
        <v>27</v>
      </c>
      <c r="EA90">
        <v>1.1268499999999999</v>
      </c>
      <c r="EB90">
        <v>4.4994199999999998</v>
      </c>
      <c r="EJ90" s="1" t="s">
        <v>82</v>
      </c>
      <c r="EK90">
        <v>20</v>
      </c>
      <c r="EL90" s="2">
        <v>32.1</v>
      </c>
      <c r="EM90">
        <v>14064.620999999999</v>
      </c>
      <c r="EN90">
        <v>6709.0020000000004</v>
      </c>
      <c r="EO90">
        <v>1.62283333</v>
      </c>
      <c r="EP90" s="6" t="s">
        <v>161</v>
      </c>
      <c r="EZ90" s="1" t="s">
        <v>82</v>
      </c>
      <c r="FA90" s="2">
        <v>71470</v>
      </c>
      <c r="FB90">
        <v>14064.620999999999</v>
      </c>
      <c r="FC90">
        <v>6709.0020000000004</v>
      </c>
      <c r="FD90">
        <v>104.569384933278</v>
      </c>
      <c r="FE90">
        <v>-55.945776727707297</v>
      </c>
      <c r="FF90">
        <v>1.62283333</v>
      </c>
      <c r="FG90" s="6" t="s">
        <v>161</v>
      </c>
      <c r="FI90" t="s">
        <v>150</v>
      </c>
      <c r="FJ90">
        <v>104.569384933278</v>
      </c>
      <c r="FK90" t="s">
        <v>151</v>
      </c>
      <c r="FL90">
        <v>-55.945776727707297</v>
      </c>
      <c r="FM90" t="s">
        <v>155</v>
      </c>
      <c r="FN90" t="s">
        <v>219</v>
      </c>
      <c r="FO90" t="s">
        <v>153</v>
      </c>
      <c r="FP90" s="1" t="s">
        <v>82</v>
      </c>
      <c r="FQ90" t="s">
        <v>154</v>
      </c>
      <c r="FS90" s="1" t="s">
        <v>82</v>
      </c>
      <c r="FT90">
        <v>20</v>
      </c>
      <c r="FU90" s="2">
        <v>32.1</v>
      </c>
      <c r="FV90">
        <v>14064.620999999999</v>
      </c>
      <c r="FW90">
        <v>6709.0020000000004</v>
      </c>
      <c r="FX90">
        <v>1.62283333</v>
      </c>
      <c r="FY90" s="6" t="s">
        <v>161</v>
      </c>
      <c r="GB90" s="1" t="s">
        <v>82</v>
      </c>
      <c r="GC90">
        <v>104.569384933278</v>
      </c>
      <c r="GD90">
        <v>-55.945776727707297</v>
      </c>
      <c r="GE90" s="6" t="s">
        <v>226</v>
      </c>
      <c r="GF90">
        <v>1.0784899999999999</v>
      </c>
      <c r="GG90">
        <v>1.5817000000000001</v>
      </c>
      <c r="GH90">
        <v>2.2826200000000001</v>
      </c>
      <c r="GI90">
        <v>1.0271699999999999</v>
      </c>
      <c r="GJ90">
        <v>1.6942999999999999</v>
      </c>
      <c r="GK90">
        <v>2.43371</v>
      </c>
      <c r="GU90" s="9"/>
      <c r="GV90" s="9"/>
      <c r="HA90" s="9"/>
      <c r="HC90" s="9"/>
    </row>
    <row r="91" spans="1:211" x14ac:dyDescent="0.2">
      <c r="A91" s="1" t="s">
        <v>106</v>
      </c>
      <c r="B91">
        <v>91082</v>
      </c>
      <c r="D91" s="2">
        <v>91082</v>
      </c>
      <c r="E91">
        <v>14538.26</v>
      </c>
      <c r="F91">
        <v>8094.9032999999999</v>
      </c>
      <c r="G91">
        <v>104.56469578706201</v>
      </c>
      <c r="H91">
        <v>-55.938075484787902</v>
      </c>
      <c r="X91" s="1" t="s">
        <v>83</v>
      </c>
      <c r="Y91" s="2">
        <v>75948</v>
      </c>
      <c r="Z91">
        <v>13960.744000000001</v>
      </c>
      <c r="AA91">
        <v>6999.2196999999996</v>
      </c>
      <c r="AB91">
        <v>104.57041732223399</v>
      </c>
      <c r="AC91">
        <v>-55.944164776735903</v>
      </c>
      <c r="AG91" t="s">
        <v>150</v>
      </c>
      <c r="AH91">
        <v>104.57041732223399</v>
      </c>
      <c r="AI91" t="s">
        <v>151</v>
      </c>
      <c r="AJ91">
        <v>-55.944164776735903</v>
      </c>
      <c r="AK91" t="s">
        <v>155</v>
      </c>
      <c r="AL91" t="s">
        <v>152</v>
      </c>
      <c r="AM91" t="s">
        <v>153</v>
      </c>
      <c r="AN91" s="1" t="s">
        <v>83</v>
      </c>
      <c r="AO91" t="s">
        <v>154</v>
      </c>
      <c r="AS91" s="1" t="s">
        <v>83</v>
      </c>
      <c r="AT91">
        <v>20</v>
      </c>
      <c r="AU91" s="2">
        <v>32.200000000000003</v>
      </c>
      <c r="AV91">
        <v>13960.744000000001</v>
      </c>
      <c r="AW91">
        <v>6999.2196999999996</v>
      </c>
      <c r="AX91" s="6" t="s">
        <v>189</v>
      </c>
      <c r="AY91" s="6" t="s">
        <v>161</v>
      </c>
      <c r="BB91" s="1"/>
      <c r="BE91" s="6"/>
      <c r="BF91" s="2" t="s">
        <v>83</v>
      </c>
      <c r="BJ91" s="6"/>
      <c r="BK91" s="6"/>
      <c r="BL91" s="1" t="s">
        <v>83</v>
      </c>
      <c r="BM91">
        <v>20</v>
      </c>
      <c r="BN91" s="2">
        <v>32.200000000000003</v>
      </c>
      <c r="BO91">
        <v>13960.744000000001</v>
      </c>
      <c r="BP91">
        <v>6999.2196999999996</v>
      </c>
      <c r="BQ91">
        <v>6.1309680000000002</v>
      </c>
      <c r="BR91" s="6" t="s">
        <v>161</v>
      </c>
      <c r="BT91" s="2">
        <v>75948</v>
      </c>
      <c r="BU91">
        <v>104.57041732223399</v>
      </c>
      <c r="BV91">
        <v>-55.944164776735903</v>
      </c>
      <c r="BZ91" s="1" t="s">
        <v>83</v>
      </c>
      <c r="CA91" s="2">
        <v>75948</v>
      </c>
      <c r="CB91">
        <v>13960.744000000001</v>
      </c>
      <c r="CC91">
        <v>6999.2196999999996</v>
      </c>
      <c r="CD91">
        <v>104.57041732223399</v>
      </c>
      <c r="CE91">
        <v>-55.944164776735903</v>
      </c>
      <c r="CG91" t="s">
        <v>150</v>
      </c>
      <c r="CH91">
        <v>104.57041732223399</v>
      </c>
      <c r="CI91" t="s">
        <v>151</v>
      </c>
      <c r="CJ91">
        <v>-55.944164776735903</v>
      </c>
      <c r="CK91" t="s">
        <v>155</v>
      </c>
      <c r="CL91" t="s">
        <v>219</v>
      </c>
      <c r="CM91" t="s">
        <v>153</v>
      </c>
      <c r="CN91" s="1" t="s">
        <v>83</v>
      </c>
      <c r="CO91" t="s">
        <v>154</v>
      </c>
      <c r="CW91" s="1" t="s">
        <v>83</v>
      </c>
      <c r="CX91" s="2">
        <v>75948</v>
      </c>
      <c r="CY91">
        <v>13960.744000000001</v>
      </c>
      <c r="CZ91">
        <v>6999.2196999999996</v>
      </c>
      <c r="DA91">
        <v>104.57041732223399</v>
      </c>
      <c r="DB91">
        <v>-55.944164776735903</v>
      </c>
      <c r="DC91">
        <v>1.62283333</v>
      </c>
      <c r="DD91" s="6" t="s">
        <v>161</v>
      </c>
      <c r="DG91" s="14">
        <v>2.4935999999999998</v>
      </c>
      <c r="DI91">
        <v>1.62283333</v>
      </c>
      <c r="DK91" s="6" t="s">
        <v>161</v>
      </c>
      <c r="DO91" t="s">
        <v>83</v>
      </c>
      <c r="DP91">
        <v>1.13537</v>
      </c>
      <c r="DQ91">
        <v>1.6817</v>
      </c>
      <c r="DR91">
        <v>2.43371</v>
      </c>
      <c r="DZ91" s="6">
        <v>31</v>
      </c>
      <c r="EA91">
        <v>3.50705</v>
      </c>
      <c r="EB91">
        <v>4.4994199999999998</v>
      </c>
      <c r="ED91" s="6"/>
      <c r="EJ91" s="1" t="s">
        <v>83</v>
      </c>
      <c r="EK91">
        <v>20</v>
      </c>
      <c r="EL91" s="2">
        <v>32.200000000000003</v>
      </c>
      <c r="EM91">
        <v>13960.744000000001</v>
      </c>
      <c r="EN91">
        <v>6999.2196999999996</v>
      </c>
      <c r="EO91">
        <v>1.62283333</v>
      </c>
      <c r="EP91" s="6" t="s">
        <v>161</v>
      </c>
      <c r="EZ91" s="1" t="s">
        <v>83</v>
      </c>
      <c r="FA91" s="2">
        <v>75948</v>
      </c>
      <c r="FB91">
        <v>13960.744000000001</v>
      </c>
      <c r="FC91">
        <v>6999.2196999999996</v>
      </c>
      <c r="FD91">
        <v>104.57041732223399</v>
      </c>
      <c r="FE91">
        <v>-55.944164776735903</v>
      </c>
      <c r="FF91">
        <v>1.62283333</v>
      </c>
      <c r="FG91" s="6" t="s">
        <v>161</v>
      </c>
      <c r="FI91" t="s">
        <v>150</v>
      </c>
      <c r="FJ91">
        <v>104.57041732223399</v>
      </c>
      <c r="FK91" t="s">
        <v>151</v>
      </c>
      <c r="FL91">
        <v>-55.944164776735903</v>
      </c>
      <c r="FM91" t="s">
        <v>155</v>
      </c>
      <c r="FN91" t="s">
        <v>219</v>
      </c>
      <c r="FO91" t="s">
        <v>153</v>
      </c>
      <c r="FP91" s="1" t="s">
        <v>83</v>
      </c>
      <c r="FQ91" t="s">
        <v>154</v>
      </c>
      <c r="FS91" s="1" t="s">
        <v>83</v>
      </c>
      <c r="FT91">
        <v>20</v>
      </c>
      <c r="FU91" s="2">
        <v>32.200000000000003</v>
      </c>
      <c r="FV91">
        <v>13960.744000000001</v>
      </c>
      <c r="FW91">
        <v>6999.2196999999996</v>
      </c>
      <c r="FX91">
        <v>1.62283333</v>
      </c>
      <c r="FY91" s="6" t="s">
        <v>161</v>
      </c>
      <c r="GB91" s="1" t="s">
        <v>83</v>
      </c>
      <c r="GC91">
        <v>104.57041732223399</v>
      </c>
      <c r="GD91">
        <v>-55.944164776735903</v>
      </c>
      <c r="GE91" s="6" t="s">
        <v>226</v>
      </c>
      <c r="GF91">
        <v>1.13537</v>
      </c>
      <c r="GG91">
        <v>1.6817</v>
      </c>
      <c r="GH91">
        <v>2.43371</v>
      </c>
      <c r="GU91" s="9"/>
      <c r="GV91" s="9"/>
      <c r="HA91" s="9"/>
      <c r="HC91" s="9"/>
    </row>
    <row r="92" spans="1:211" x14ac:dyDescent="0.2">
      <c r="A92" s="1" t="s">
        <v>107</v>
      </c>
      <c r="B92" t="s">
        <v>108</v>
      </c>
      <c r="D92" s="2">
        <v>69369</v>
      </c>
      <c r="E92">
        <v>14954.566000000001</v>
      </c>
      <c r="F92">
        <v>6512.7969999999996</v>
      </c>
      <c r="G92">
        <v>104.560554246965</v>
      </c>
      <c r="H92">
        <v>-55.946863237227298</v>
      </c>
      <c r="X92" s="1" t="s">
        <v>84</v>
      </c>
      <c r="Y92" s="2">
        <v>89086</v>
      </c>
      <c r="Z92">
        <v>14025.214</v>
      </c>
      <c r="AA92">
        <v>7981.8289999999997</v>
      </c>
      <c r="AB92">
        <v>104.56978400080899</v>
      </c>
      <c r="AC92">
        <v>-55.938705609174399</v>
      </c>
      <c r="AG92" t="s">
        <v>150</v>
      </c>
      <c r="AH92">
        <v>104.56978400080899</v>
      </c>
      <c r="AI92" t="s">
        <v>151</v>
      </c>
      <c r="AJ92">
        <v>-55.938705609174399</v>
      </c>
      <c r="AK92" t="s">
        <v>155</v>
      </c>
      <c r="AL92" t="s">
        <v>152</v>
      </c>
      <c r="AM92" t="s">
        <v>153</v>
      </c>
      <c r="AN92" s="1" t="s">
        <v>84</v>
      </c>
      <c r="AO92" t="s">
        <v>154</v>
      </c>
      <c r="AS92" s="1" t="s">
        <v>84</v>
      </c>
      <c r="AT92">
        <v>20</v>
      </c>
      <c r="AU92" s="2">
        <v>32.299999999999997</v>
      </c>
      <c r="AV92">
        <v>14025.214</v>
      </c>
      <c r="AW92">
        <v>7981.8289999999997</v>
      </c>
      <c r="AX92" s="6" t="s">
        <v>189</v>
      </c>
      <c r="AY92" s="6" t="s">
        <v>161</v>
      </c>
      <c r="BA92">
        <v>2.260832787</v>
      </c>
      <c r="BB92" s="1"/>
      <c r="BE92" s="6"/>
      <c r="BF92" s="2" t="s">
        <v>84</v>
      </c>
      <c r="BG92">
        <v>-9675</v>
      </c>
      <c r="BH92">
        <v>0.78367560000000003</v>
      </c>
      <c r="BI92">
        <v>0.95477710000000005</v>
      </c>
      <c r="BJ92" s="6">
        <v>1.0420545000000001</v>
      </c>
      <c r="BK92" s="6"/>
      <c r="BL92" s="1" t="s">
        <v>84</v>
      </c>
      <c r="BM92">
        <v>20</v>
      </c>
      <c r="BN92" s="2">
        <v>32.299999999999997</v>
      </c>
      <c r="BO92">
        <v>13996.483</v>
      </c>
      <c r="BP92">
        <v>7991.4497000000001</v>
      </c>
      <c r="BQ92">
        <v>6.1309680000000002</v>
      </c>
      <c r="BR92" s="6" t="s">
        <v>161</v>
      </c>
      <c r="BT92" s="2">
        <v>89175</v>
      </c>
      <c r="BU92">
        <v>104.57006904561101</v>
      </c>
      <c r="BV92">
        <v>-55.938652263515898</v>
      </c>
      <c r="BZ92" s="1" t="s">
        <v>84</v>
      </c>
      <c r="CA92" s="2">
        <v>89175</v>
      </c>
      <c r="CB92">
        <v>13996.483</v>
      </c>
      <c r="CC92">
        <v>7991.4497000000001</v>
      </c>
      <c r="CD92">
        <v>104.57006904561101</v>
      </c>
      <c r="CE92">
        <v>-55.938652263515898</v>
      </c>
      <c r="CG92" t="s">
        <v>150</v>
      </c>
      <c r="CH92">
        <v>104.57006904561101</v>
      </c>
      <c r="CI92" t="s">
        <v>151</v>
      </c>
      <c r="CJ92">
        <v>-55.938652263515898</v>
      </c>
      <c r="CK92" t="s">
        <v>155</v>
      </c>
      <c r="CL92" t="s">
        <v>219</v>
      </c>
      <c r="CM92" t="s">
        <v>153</v>
      </c>
      <c r="CN92" s="1" t="s">
        <v>84</v>
      </c>
      <c r="CO92" t="s">
        <v>154</v>
      </c>
      <c r="CW92" s="1" t="s">
        <v>84</v>
      </c>
      <c r="CX92" s="2">
        <v>89175</v>
      </c>
      <c r="CY92">
        <v>13996.483</v>
      </c>
      <c r="CZ92">
        <v>7991.4497000000001</v>
      </c>
      <c r="DA92">
        <v>104.57006904561101</v>
      </c>
      <c r="DB92">
        <v>-55.938652263515898</v>
      </c>
      <c r="DC92">
        <v>1.62283333</v>
      </c>
      <c r="DD92" s="6" t="s">
        <v>161</v>
      </c>
      <c r="DG92" s="14">
        <v>2.4935999999999998</v>
      </c>
      <c r="DI92">
        <v>1.62283333</v>
      </c>
      <c r="DK92" s="6" t="s">
        <v>161</v>
      </c>
      <c r="DO92" t="s">
        <v>84</v>
      </c>
      <c r="DP92">
        <v>1.5539499999999999</v>
      </c>
      <c r="DQ92">
        <v>1.5817000000000001</v>
      </c>
      <c r="DR92">
        <v>1.65818</v>
      </c>
      <c r="DZ92" s="6">
        <v>32</v>
      </c>
      <c r="EA92">
        <v>2.6900599999999999</v>
      </c>
      <c r="EB92">
        <v>11.99601</v>
      </c>
      <c r="EJ92" s="1" t="s">
        <v>84</v>
      </c>
      <c r="EK92">
        <v>20</v>
      </c>
      <c r="EL92" s="2">
        <v>32.299999999999997</v>
      </c>
      <c r="EM92">
        <v>13996.483</v>
      </c>
      <c r="EN92">
        <v>7991.4497000000001</v>
      </c>
      <c r="EO92">
        <v>1.62283333</v>
      </c>
      <c r="EP92" s="6" t="s">
        <v>161</v>
      </c>
      <c r="EZ92" s="1" t="s">
        <v>84</v>
      </c>
      <c r="FA92" s="2">
        <v>89175</v>
      </c>
      <c r="FB92">
        <v>13996.483</v>
      </c>
      <c r="FC92">
        <v>7991.4497000000001</v>
      </c>
      <c r="FD92">
        <v>104.57006904561101</v>
      </c>
      <c r="FE92">
        <v>-55.938652263515898</v>
      </c>
      <c r="FF92">
        <v>1.62283333</v>
      </c>
      <c r="FG92" s="6" t="s">
        <v>161</v>
      </c>
      <c r="FI92" t="s">
        <v>150</v>
      </c>
      <c r="FJ92">
        <v>104.57006904561101</v>
      </c>
      <c r="FK92" t="s">
        <v>151</v>
      </c>
      <c r="FL92">
        <v>-55.938652263515898</v>
      </c>
      <c r="FM92" t="s">
        <v>155</v>
      </c>
      <c r="FN92" t="s">
        <v>219</v>
      </c>
      <c r="FO92" t="s">
        <v>153</v>
      </c>
      <c r="FP92" s="1" t="s">
        <v>84</v>
      </c>
      <c r="FQ92" t="s">
        <v>154</v>
      </c>
      <c r="FS92" s="1" t="s">
        <v>84</v>
      </c>
      <c r="FT92">
        <v>20</v>
      </c>
      <c r="FU92" s="2">
        <v>32.299999999999997</v>
      </c>
      <c r="FV92">
        <v>13996.483</v>
      </c>
      <c r="FW92">
        <v>7991.4497000000001</v>
      </c>
      <c r="FX92">
        <v>1.62283333</v>
      </c>
      <c r="FY92" s="6" t="s">
        <v>161</v>
      </c>
      <c r="GB92" s="1" t="s">
        <v>84</v>
      </c>
      <c r="GC92">
        <v>104.57006904561101</v>
      </c>
      <c r="GD92">
        <v>-55.938652263515898</v>
      </c>
      <c r="GE92" s="6" t="s">
        <v>226</v>
      </c>
      <c r="GF92">
        <v>1.5539499999999999</v>
      </c>
      <c r="GG92">
        <v>1.5817000000000001</v>
      </c>
      <c r="GH92">
        <v>1.65818</v>
      </c>
      <c r="GV92" s="9"/>
      <c r="HC92" s="9"/>
    </row>
    <row r="93" spans="1:211" x14ac:dyDescent="0.2">
      <c r="A93" s="1" t="s">
        <v>109</v>
      </c>
      <c r="B93">
        <v>80463</v>
      </c>
      <c r="D93" s="2">
        <v>80463</v>
      </c>
      <c r="E93">
        <v>14972.523999999999</v>
      </c>
      <c r="F93">
        <v>7234.0749999999998</v>
      </c>
      <c r="G93">
        <v>104.560381647151</v>
      </c>
      <c r="H93">
        <v>-55.942856059736201</v>
      </c>
      <c r="X93" s="1" t="s">
        <v>85</v>
      </c>
      <c r="Y93" s="2">
        <v>71019</v>
      </c>
      <c r="Z93">
        <v>14098.862999999999</v>
      </c>
      <c r="AA93">
        <v>6676.0684000000001</v>
      </c>
      <c r="AB93">
        <v>104.569045002107</v>
      </c>
      <c r="AC93">
        <v>-55.945959568367101</v>
      </c>
      <c r="AG93" t="s">
        <v>150</v>
      </c>
      <c r="AH93">
        <v>104.569045002107</v>
      </c>
      <c r="AI93" t="s">
        <v>151</v>
      </c>
      <c r="AJ93">
        <v>-55.945959568367101</v>
      </c>
      <c r="AK93" t="s">
        <v>155</v>
      </c>
      <c r="AL93" t="s">
        <v>152</v>
      </c>
      <c r="AM93" t="s">
        <v>153</v>
      </c>
      <c r="AN93" s="1" t="s">
        <v>85</v>
      </c>
      <c r="AO93" t="s">
        <v>154</v>
      </c>
      <c r="AS93" s="1" t="s">
        <v>85</v>
      </c>
      <c r="AT93">
        <v>20</v>
      </c>
      <c r="AU93" s="2">
        <v>33.1</v>
      </c>
      <c r="AV93">
        <v>14098.862999999999</v>
      </c>
      <c r="AW93">
        <v>6676.0684000000001</v>
      </c>
      <c r="AX93" s="6" t="s">
        <v>189</v>
      </c>
      <c r="AY93" s="6" t="s">
        <v>161</v>
      </c>
      <c r="BA93" s="4">
        <v>2.3869256970000001</v>
      </c>
      <c r="BB93" s="1"/>
      <c r="BE93" s="6"/>
      <c r="BF93" s="2" t="s">
        <v>85</v>
      </c>
      <c r="BG93">
        <v>-22980</v>
      </c>
      <c r="BH93">
        <v>6.0565943999999998</v>
      </c>
      <c r="BI93" s="4">
        <v>6.1309680000000002</v>
      </c>
      <c r="BJ93" s="6">
        <v>6.1970305000000003</v>
      </c>
      <c r="BK93" s="6"/>
      <c r="BL93" s="1" t="s">
        <v>85</v>
      </c>
      <c r="BM93">
        <v>20</v>
      </c>
      <c r="BN93" s="2">
        <v>33.1</v>
      </c>
      <c r="BO93">
        <v>14098.862999999999</v>
      </c>
      <c r="BP93">
        <v>6676.0684000000001</v>
      </c>
      <c r="BQ93">
        <v>6.1309680000000002</v>
      </c>
      <c r="BR93" s="6" t="s">
        <v>161</v>
      </c>
      <c r="BT93" s="2">
        <v>71019</v>
      </c>
      <c r="BU93">
        <v>104.569045002107</v>
      </c>
      <c r="BV93">
        <v>-55.945959568367101</v>
      </c>
      <c r="BZ93" s="1" t="s">
        <v>85</v>
      </c>
      <c r="CA93" s="2">
        <v>71019</v>
      </c>
      <c r="CB93">
        <v>14098.862999999999</v>
      </c>
      <c r="CC93">
        <v>6676.0684000000001</v>
      </c>
      <c r="CD93">
        <v>104.569045002107</v>
      </c>
      <c r="CE93">
        <v>-55.945959568367101</v>
      </c>
      <c r="CG93" t="s">
        <v>150</v>
      </c>
      <c r="CH93">
        <v>104.569045002107</v>
      </c>
      <c r="CI93" t="s">
        <v>151</v>
      </c>
      <c r="CJ93">
        <v>-55.945959568367101</v>
      </c>
      <c r="CK93" t="s">
        <v>155</v>
      </c>
      <c r="CL93" t="s">
        <v>219</v>
      </c>
      <c r="CM93" t="s">
        <v>153</v>
      </c>
      <c r="CN93" s="1" t="s">
        <v>85</v>
      </c>
      <c r="CO93" t="s">
        <v>154</v>
      </c>
      <c r="CW93" s="1" t="s">
        <v>85</v>
      </c>
      <c r="CX93" s="2">
        <v>71019</v>
      </c>
      <c r="CY93">
        <v>14098.862999999999</v>
      </c>
      <c r="CZ93">
        <v>6676.0684000000001</v>
      </c>
      <c r="DA93">
        <v>104.569045002107</v>
      </c>
      <c r="DB93">
        <v>-55.945959568367101</v>
      </c>
      <c r="DC93">
        <v>1.62283333</v>
      </c>
      <c r="DD93" s="6" t="s">
        <v>161</v>
      </c>
      <c r="DG93" s="14">
        <v>2.4935999999999998</v>
      </c>
      <c r="DI93">
        <v>1.62283333</v>
      </c>
      <c r="DK93" s="6" t="s">
        <v>161</v>
      </c>
      <c r="DL93" s="6" t="s">
        <v>249</v>
      </c>
      <c r="DO93" t="s">
        <v>85</v>
      </c>
      <c r="DP93">
        <v>1.55907</v>
      </c>
      <c r="DQ93">
        <v>1.637</v>
      </c>
      <c r="DR93">
        <v>1.6635</v>
      </c>
      <c r="DZ93" s="6">
        <v>33</v>
      </c>
      <c r="EA93">
        <v>1.0722700000000001</v>
      </c>
      <c r="EB93">
        <v>11.99601</v>
      </c>
      <c r="EJ93" s="1" t="s">
        <v>85</v>
      </c>
      <c r="EK93">
        <v>20</v>
      </c>
      <c r="EL93" s="2">
        <v>33.1</v>
      </c>
      <c r="EM93">
        <v>14098.862999999999</v>
      </c>
      <c r="EN93">
        <v>6676.0684000000001</v>
      </c>
      <c r="EO93">
        <v>1.62283333</v>
      </c>
      <c r="EP93" s="6" t="s">
        <v>161</v>
      </c>
      <c r="EZ93" s="1" t="s">
        <v>85</v>
      </c>
      <c r="FA93" s="2">
        <v>71019</v>
      </c>
      <c r="FB93">
        <v>14098.862999999999</v>
      </c>
      <c r="FC93">
        <v>6676.0684000000001</v>
      </c>
      <c r="FD93">
        <v>104.569045002107</v>
      </c>
      <c r="FE93">
        <v>-55.945959568367101</v>
      </c>
      <c r="FF93">
        <v>1.62283333</v>
      </c>
      <c r="FG93" s="6" t="s">
        <v>161</v>
      </c>
      <c r="FI93" t="s">
        <v>150</v>
      </c>
      <c r="FJ93">
        <v>104.569045002107</v>
      </c>
      <c r="FK93" t="s">
        <v>151</v>
      </c>
      <c r="FL93">
        <v>-55.945959568367101</v>
      </c>
      <c r="FM93" t="s">
        <v>155</v>
      </c>
      <c r="FN93" t="s">
        <v>219</v>
      </c>
      <c r="FO93" t="s">
        <v>153</v>
      </c>
      <c r="FP93" s="1" t="s">
        <v>85</v>
      </c>
      <c r="FQ93" t="s">
        <v>154</v>
      </c>
      <c r="FS93" s="1" t="s">
        <v>85</v>
      </c>
      <c r="FT93">
        <v>20</v>
      </c>
      <c r="FU93" s="2">
        <v>33.1</v>
      </c>
      <c r="FV93">
        <v>14098.862999999999</v>
      </c>
      <c r="FW93">
        <v>6676.0684000000001</v>
      </c>
      <c r="FX93">
        <v>1.62283333</v>
      </c>
      <c r="FY93" s="6" t="s">
        <v>161</v>
      </c>
      <c r="GB93" s="1" t="s">
        <v>85</v>
      </c>
      <c r="GC93">
        <v>104.569045002107</v>
      </c>
      <c r="GD93">
        <v>-55.945959568367101</v>
      </c>
      <c r="GE93" s="6" t="s">
        <v>226</v>
      </c>
      <c r="GF93">
        <v>1.55907</v>
      </c>
      <c r="GG93">
        <v>1.637</v>
      </c>
      <c r="GH93">
        <v>1.6635</v>
      </c>
      <c r="GL93" t="s">
        <v>249</v>
      </c>
      <c r="GV93" s="9"/>
      <c r="HC93" s="9"/>
    </row>
    <row r="94" spans="1:211" x14ac:dyDescent="0.2">
      <c r="A94" s="1" t="s">
        <v>110</v>
      </c>
      <c r="B94">
        <v>88510</v>
      </c>
      <c r="D94" s="2">
        <v>88510</v>
      </c>
      <c r="E94">
        <v>14807.581</v>
      </c>
      <c r="F94">
        <v>7821.9390000000003</v>
      </c>
      <c r="G94">
        <v>104.562022330791</v>
      </c>
      <c r="H94">
        <v>-55.939590853315401</v>
      </c>
      <c r="X94" s="1" t="s">
        <v>86</v>
      </c>
      <c r="Y94" s="2">
        <v>76397</v>
      </c>
      <c r="Z94">
        <v>13977.748</v>
      </c>
      <c r="AA94">
        <v>7030.5720000000001</v>
      </c>
      <c r="AB94">
        <v>104.57024883051</v>
      </c>
      <c r="AC94">
        <v>-55.943990538833297</v>
      </c>
      <c r="AG94" t="s">
        <v>150</v>
      </c>
      <c r="AH94">
        <v>104.57024883051</v>
      </c>
      <c r="AI94" t="s">
        <v>151</v>
      </c>
      <c r="AJ94">
        <v>-55.943990538833297</v>
      </c>
      <c r="AK94" t="s">
        <v>155</v>
      </c>
      <c r="AL94" t="s">
        <v>152</v>
      </c>
      <c r="AM94" t="s">
        <v>153</v>
      </c>
      <c r="AN94" s="1" t="s">
        <v>86</v>
      </c>
      <c r="AO94" t="s">
        <v>154</v>
      </c>
      <c r="AS94" s="1" t="s">
        <v>86</v>
      </c>
      <c r="AT94">
        <v>20</v>
      </c>
      <c r="AU94" s="2">
        <v>33.200000000000003</v>
      </c>
      <c r="AV94">
        <v>13977.748</v>
      </c>
      <c r="AW94">
        <v>7030.5720000000001</v>
      </c>
      <c r="AX94" s="6" t="s">
        <v>189</v>
      </c>
      <c r="AY94" s="6" t="s">
        <v>161</v>
      </c>
      <c r="BB94" s="1"/>
      <c r="BE94" s="6"/>
      <c r="BF94" s="2" t="s">
        <v>86</v>
      </c>
      <c r="BJ94" s="6"/>
      <c r="BK94" s="6"/>
      <c r="BL94" s="1" t="s">
        <v>86</v>
      </c>
      <c r="BM94">
        <v>20</v>
      </c>
      <c r="BN94" s="2">
        <v>33.200000000000003</v>
      </c>
      <c r="BO94">
        <v>13977.748</v>
      </c>
      <c r="BP94">
        <v>7030.5720000000001</v>
      </c>
      <c r="BQ94">
        <v>6.1309680000000002</v>
      </c>
      <c r="BR94" s="6" t="s">
        <v>161</v>
      </c>
      <c r="BT94" s="2">
        <v>76397</v>
      </c>
      <c r="BU94">
        <v>104.57024883051</v>
      </c>
      <c r="BV94">
        <v>-55.943990538833297</v>
      </c>
      <c r="BZ94" s="1" t="s">
        <v>86</v>
      </c>
      <c r="CA94" s="2">
        <v>76397</v>
      </c>
      <c r="CB94">
        <v>13977.748</v>
      </c>
      <c r="CC94">
        <v>7030.5720000000001</v>
      </c>
      <c r="CD94">
        <v>104.57024883051</v>
      </c>
      <c r="CE94">
        <v>-55.943990538833297</v>
      </c>
      <c r="CG94" t="s">
        <v>150</v>
      </c>
      <c r="CH94">
        <v>104.57024883051</v>
      </c>
      <c r="CI94" t="s">
        <v>151</v>
      </c>
      <c r="CJ94">
        <v>-55.943990538833297</v>
      </c>
      <c r="CK94" t="s">
        <v>155</v>
      </c>
      <c r="CL94" t="s">
        <v>219</v>
      </c>
      <c r="CM94" t="s">
        <v>153</v>
      </c>
      <c r="CN94" s="1" t="s">
        <v>86</v>
      </c>
      <c r="CO94" t="s">
        <v>154</v>
      </c>
      <c r="CW94" s="1" t="s">
        <v>86</v>
      </c>
      <c r="CX94" s="2">
        <v>76397</v>
      </c>
      <c r="CY94">
        <v>13977.748</v>
      </c>
      <c r="CZ94">
        <v>7030.5720000000001</v>
      </c>
      <c r="DA94">
        <v>104.57024883051</v>
      </c>
      <c r="DB94">
        <v>-55.943990538833297</v>
      </c>
      <c r="DC94">
        <v>1.62283333</v>
      </c>
      <c r="DD94" s="6" t="s">
        <v>161</v>
      </c>
      <c r="DG94" s="14">
        <v>2.4935999999999998</v>
      </c>
      <c r="DI94">
        <v>1.62283333</v>
      </c>
      <c r="DK94" s="6" t="s">
        <v>161</v>
      </c>
      <c r="DO94" t="s">
        <v>86</v>
      </c>
      <c r="DP94">
        <v>1.55907</v>
      </c>
      <c r="DQ94">
        <v>1.6020300000000001</v>
      </c>
      <c r="DR94">
        <v>1.6555200000000001</v>
      </c>
      <c r="DZ94" s="6">
        <v>35</v>
      </c>
      <c r="EA94">
        <v>3.50705</v>
      </c>
      <c r="EB94">
        <v>3.7809599999999999</v>
      </c>
      <c r="ED94" s="6"/>
      <c r="EJ94" s="1" t="s">
        <v>86</v>
      </c>
      <c r="EK94">
        <v>20</v>
      </c>
      <c r="EL94" s="2">
        <v>33.200000000000003</v>
      </c>
      <c r="EM94">
        <v>13977.748</v>
      </c>
      <c r="EN94">
        <v>7030.5720000000001</v>
      </c>
      <c r="EO94">
        <v>1.62283333</v>
      </c>
      <c r="EP94" s="6" t="s">
        <v>161</v>
      </c>
      <c r="EZ94" s="1" t="s">
        <v>86</v>
      </c>
      <c r="FA94" s="2">
        <v>76397</v>
      </c>
      <c r="FB94">
        <v>13977.748</v>
      </c>
      <c r="FC94">
        <v>7030.5720000000001</v>
      </c>
      <c r="FD94">
        <v>104.57024883051</v>
      </c>
      <c r="FE94">
        <v>-55.943990538833297</v>
      </c>
      <c r="FF94">
        <v>1.62283333</v>
      </c>
      <c r="FG94" s="6" t="s">
        <v>161</v>
      </c>
      <c r="FI94" t="s">
        <v>150</v>
      </c>
      <c r="FJ94">
        <v>104.57024883051</v>
      </c>
      <c r="FK94" t="s">
        <v>151</v>
      </c>
      <c r="FL94">
        <v>-55.943990538833297</v>
      </c>
      <c r="FM94" t="s">
        <v>155</v>
      </c>
      <c r="FN94" t="s">
        <v>219</v>
      </c>
      <c r="FO94" t="s">
        <v>153</v>
      </c>
      <c r="FP94" s="1" t="s">
        <v>86</v>
      </c>
      <c r="FQ94" t="s">
        <v>154</v>
      </c>
      <c r="FS94" s="1" t="s">
        <v>86</v>
      </c>
      <c r="FT94">
        <v>20</v>
      </c>
      <c r="FU94" s="2">
        <v>33.200000000000003</v>
      </c>
      <c r="FV94">
        <v>13977.748</v>
      </c>
      <c r="FW94">
        <v>7030.5720000000001</v>
      </c>
      <c r="FX94">
        <v>1.62283333</v>
      </c>
      <c r="FY94" s="6" t="s">
        <v>161</v>
      </c>
      <c r="GB94" s="1" t="s">
        <v>86</v>
      </c>
      <c r="GC94">
        <v>104.57024883051</v>
      </c>
      <c r="GD94">
        <v>-55.943990538833297</v>
      </c>
      <c r="GE94" s="6" t="s">
        <v>226</v>
      </c>
      <c r="GF94">
        <v>1.55907</v>
      </c>
      <c r="GG94">
        <v>1.6020300000000001</v>
      </c>
      <c r="GH94">
        <v>1.6555200000000001</v>
      </c>
      <c r="GV94" s="9"/>
      <c r="HC94" s="9"/>
    </row>
    <row r="95" spans="1:211" x14ac:dyDescent="0.2">
      <c r="A95" s="1" t="s">
        <v>111</v>
      </c>
      <c r="B95">
        <v>69102</v>
      </c>
      <c r="D95" s="2">
        <v>69102</v>
      </c>
      <c r="E95">
        <v>14880.036</v>
      </c>
      <c r="F95">
        <v>6507.9673000000003</v>
      </c>
      <c r="G95">
        <v>104.56129364834401</v>
      </c>
      <c r="H95">
        <v>-55.9468903871416</v>
      </c>
      <c r="X95" s="1" t="s">
        <v>87</v>
      </c>
      <c r="Y95" s="2">
        <v>89175</v>
      </c>
      <c r="Z95">
        <v>13996.483</v>
      </c>
      <c r="AA95">
        <v>7991.4497000000001</v>
      </c>
      <c r="AB95">
        <v>104.57006904561101</v>
      </c>
      <c r="AC95">
        <v>-55.938652263515898</v>
      </c>
      <c r="AG95" t="s">
        <v>150</v>
      </c>
      <c r="AH95">
        <v>104.57006904561101</v>
      </c>
      <c r="AI95" t="s">
        <v>151</v>
      </c>
      <c r="AJ95">
        <v>-55.938652263515898</v>
      </c>
      <c r="AK95" t="s">
        <v>155</v>
      </c>
      <c r="AL95" t="s">
        <v>152</v>
      </c>
      <c r="AM95" t="s">
        <v>153</v>
      </c>
      <c r="AN95" s="1" t="s">
        <v>87</v>
      </c>
      <c r="AO95" t="s">
        <v>154</v>
      </c>
      <c r="AS95" s="1" t="s">
        <v>87</v>
      </c>
      <c r="AT95">
        <v>20</v>
      </c>
      <c r="AU95" s="2">
        <v>33.299999999999997</v>
      </c>
      <c r="AV95">
        <v>13996.483</v>
      </c>
      <c r="AW95">
        <v>7991.4497000000001</v>
      </c>
      <c r="AX95" s="6" t="s">
        <v>189</v>
      </c>
      <c r="AY95" s="6" t="s">
        <v>161</v>
      </c>
      <c r="BA95">
        <v>1.7073370219999999</v>
      </c>
      <c r="BB95" s="1"/>
      <c r="BE95" s="6"/>
      <c r="BF95" s="2" t="s">
        <v>87</v>
      </c>
      <c r="BJ95" s="6"/>
      <c r="BK95" s="6"/>
      <c r="BL95" s="1" t="s">
        <v>87</v>
      </c>
      <c r="BM95">
        <v>20</v>
      </c>
      <c r="BN95" s="2">
        <v>33.299999999999997</v>
      </c>
      <c r="BO95">
        <v>14025.214</v>
      </c>
      <c r="BP95">
        <v>7981.8289999999997</v>
      </c>
      <c r="BQ95">
        <v>6.1309680000000002</v>
      </c>
      <c r="BR95" s="6" t="s">
        <v>161</v>
      </c>
      <c r="BT95" s="2">
        <v>89086</v>
      </c>
      <c r="BU95">
        <v>104.56978400080899</v>
      </c>
      <c r="BV95">
        <v>-55.938705609174399</v>
      </c>
      <c r="BZ95" s="1" t="s">
        <v>87</v>
      </c>
      <c r="CA95" s="2">
        <v>89086</v>
      </c>
      <c r="CB95">
        <v>14025.214</v>
      </c>
      <c r="CC95">
        <v>7981.8289999999997</v>
      </c>
      <c r="CD95">
        <v>104.56978400080899</v>
      </c>
      <c r="CE95">
        <v>-55.938705609174399</v>
      </c>
      <c r="CG95" t="s">
        <v>150</v>
      </c>
      <c r="CH95">
        <v>104.56978400080899</v>
      </c>
      <c r="CI95" t="s">
        <v>151</v>
      </c>
      <c r="CJ95">
        <v>-55.938705609174399</v>
      </c>
      <c r="CK95" t="s">
        <v>155</v>
      </c>
      <c r="CL95" t="s">
        <v>219</v>
      </c>
      <c r="CM95" t="s">
        <v>153</v>
      </c>
      <c r="CN95" s="1" t="s">
        <v>87</v>
      </c>
      <c r="CO95" t="s">
        <v>154</v>
      </c>
      <c r="CW95" s="1" t="s">
        <v>87</v>
      </c>
      <c r="CX95" s="2">
        <v>89086</v>
      </c>
      <c r="CY95">
        <v>14025.214</v>
      </c>
      <c r="CZ95">
        <v>7981.8289999999997</v>
      </c>
      <c r="DA95">
        <v>104.56978400080899</v>
      </c>
      <c r="DB95">
        <v>-55.938705609174399</v>
      </c>
      <c r="DC95">
        <v>1.62283333</v>
      </c>
      <c r="DD95" s="6" t="s">
        <v>161</v>
      </c>
      <c r="DG95" s="14">
        <v>2.4935999999999998</v>
      </c>
      <c r="DI95">
        <v>1.62283333</v>
      </c>
      <c r="DK95" s="6" t="s">
        <v>161</v>
      </c>
      <c r="DO95" t="s">
        <v>87</v>
      </c>
      <c r="DP95">
        <v>1.0271699999999999</v>
      </c>
      <c r="DQ95">
        <v>1.6528700000000001</v>
      </c>
      <c r="DR95">
        <v>2.3724599999999998</v>
      </c>
      <c r="DZ95" s="6">
        <v>36</v>
      </c>
      <c r="EA95">
        <v>0.39600000000000002</v>
      </c>
      <c r="EB95">
        <v>15</v>
      </c>
      <c r="EJ95" s="1" t="s">
        <v>87</v>
      </c>
      <c r="EK95">
        <v>20</v>
      </c>
      <c r="EL95" s="2">
        <v>33.299999999999997</v>
      </c>
      <c r="EM95">
        <v>14025.214</v>
      </c>
      <c r="EN95">
        <v>7981.8289999999997</v>
      </c>
      <c r="EO95">
        <v>1.62283333</v>
      </c>
      <c r="EP95" s="6" t="s">
        <v>161</v>
      </c>
      <c r="EZ95" s="1" t="s">
        <v>87</v>
      </c>
      <c r="FA95" s="2">
        <v>89086</v>
      </c>
      <c r="FB95">
        <v>14025.214</v>
      </c>
      <c r="FC95">
        <v>7981.8289999999997</v>
      </c>
      <c r="FD95">
        <v>104.56978400080899</v>
      </c>
      <c r="FE95">
        <v>-55.938705609174399</v>
      </c>
      <c r="FF95">
        <v>1.62283333</v>
      </c>
      <c r="FG95" s="6" t="s">
        <v>161</v>
      </c>
      <c r="FI95" t="s">
        <v>150</v>
      </c>
      <c r="FJ95">
        <v>104.56978400080899</v>
      </c>
      <c r="FK95" t="s">
        <v>151</v>
      </c>
      <c r="FL95">
        <v>-55.938705609174399</v>
      </c>
      <c r="FM95" t="s">
        <v>155</v>
      </c>
      <c r="FN95" t="s">
        <v>219</v>
      </c>
      <c r="FO95" t="s">
        <v>153</v>
      </c>
      <c r="FP95" s="1" t="s">
        <v>87</v>
      </c>
      <c r="FQ95" t="s">
        <v>154</v>
      </c>
      <c r="FS95" s="1" t="s">
        <v>87</v>
      </c>
      <c r="FT95">
        <v>20</v>
      </c>
      <c r="FU95" s="2">
        <v>33.299999999999997</v>
      </c>
      <c r="FV95">
        <v>14025.214</v>
      </c>
      <c r="FW95">
        <v>7981.8289999999997</v>
      </c>
      <c r="FX95">
        <v>1.62283333</v>
      </c>
      <c r="FY95" s="6" t="s">
        <v>161</v>
      </c>
      <c r="GB95" s="1" t="s">
        <v>87</v>
      </c>
      <c r="GC95">
        <v>104.56978400080899</v>
      </c>
      <c r="GD95">
        <v>-55.938705609174399</v>
      </c>
      <c r="GE95" s="6" t="s">
        <v>226</v>
      </c>
      <c r="GF95">
        <v>1.0271699999999999</v>
      </c>
      <c r="GG95">
        <v>1.6528700000000001</v>
      </c>
      <c r="GH95">
        <v>2.3724599999999998</v>
      </c>
      <c r="GV95" s="9"/>
      <c r="HC95" s="9"/>
    </row>
    <row r="96" spans="1:211" x14ac:dyDescent="0.2">
      <c r="A96" s="1" t="s">
        <v>112</v>
      </c>
      <c r="B96">
        <v>86621</v>
      </c>
      <c r="D96" s="2">
        <v>86621</v>
      </c>
      <c r="E96">
        <v>14769.142</v>
      </c>
      <c r="F96">
        <v>7748.0079999999998</v>
      </c>
      <c r="G96">
        <v>104.56240307986999</v>
      </c>
      <c r="H96">
        <v>-55.940001742228397</v>
      </c>
      <c r="X96" s="1" t="s">
        <v>88</v>
      </c>
      <c r="Y96" s="2">
        <v>70291</v>
      </c>
      <c r="Z96">
        <v>14463.475</v>
      </c>
      <c r="AA96">
        <v>6592.7007000000003</v>
      </c>
      <c r="AB96">
        <v>104.565427080641</v>
      </c>
      <c r="AC96">
        <v>-55.946421346907997</v>
      </c>
      <c r="AG96" t="s">
        <v>150</v>
      </c>
      <c r="AH96">
        <v>104.565427080641</v>
      </c>
      <c r="AI96" t="s">
        <v>151</v>
      </c>
      <c r="AJ96">
        <v>-55.946421346907997</v>
      </c>
      <c r="AK96" t="s">
        <v>155</v>
      </c>
      <c r="AL96" t="s">
        <v>152</v>
      </c>
      <c r="AM96" t="s">
        <v>153</v>
      </c>
      <c r="AN96" s="1" t="s">
        <v>88</v>
      </c>
      <c r="AO96" t="s">
        <v>154</v>
      </c>
      <c r="AS96" s="1" t="s">
        <v>88</v>
      </c>
      <c r="AT96">
        <v>21</v>
      </c>
      <c r="AU96" s="2">
        <v>34.1</v>
      </c>
      <c r="AV96">
        <v>14463.475</v>
      </c>
      <c r="AW96">
        <v>6592.7007000000003</v>
      </c>
      <c r="AX96" s="6" t="s">
        <v>190</v>
      </c>
      <c r="AY96" s="6" t="s">
        <v>161</v>
      </c>
      <c r="BA96">
        <v>2.0169367789999999</v>
      </c>
      <c r="BB96" s="1"/>
      <c r="BE96" s="6"/>
      <c r="BF96" s="2" t="s">
        <v>88</v>
      </c>
      <c r="BG96">
        <v>-23219</v>
      </c>
      <c r="BH96">
        <v>2.6200771</v>
      </c>
      <c r="BI96" s="4">
        <v>2.7245374</v>
      </c>
      <c r="BJ96" s="6">
        <v>2.8731601000000002</v>
      </c>
      <c r="BK96" s="6"/>
      <c r="BL96" s="1" t="s">
        <v>88</v>
      </c>
      <c r="BM96">
        <v>21</v>
      </c>
      <c r="BN96" s="2">
        <v>34.1</v>
      </c>
      <c r="BO96">
        <v>14463.475</v>
      </c>
      <c r="BP96">
        <v>6592.7007000000003</v>
      </c>
      <c r="BQ96">
        <v>2.7245374</v>
      </c>
      <c r="BR96" s="6" t="s">
        <v>161</v>
      </c>
      <c r="BT96" s="2">
        <v>70291</v>
      </c>
      <c r="BU96">
        <v>104.565427080641</v>
      </c>
      <c r="BV96">
        <v>-55.946421346907997</v>
      </c>
      <c r="BZ96" s="1" t="s">
        <v>88</v>
      </c>
      <c r="CA96" s="2">
        <v>70291</v>
      </c>
      <c r="CB96">
        <v>14463.475</v>
      </c>
      <c r="CC96">
        <v>6592.7007000000003</v>
      </c>
      <c r="CD96">
        <v>104.565427080641</v>
      </c>
      <c r="CE96">
        <v>-55.946421346907997</v>
      </c>
      <c r="CG96" t="s">
        <v>150</v>
      </c>
      <c r="CH96">
        <v>104.565427080641</v>
      </c>
      <c r="CI96" t="s">
        <v>151</v>
      </c>
      <c r="CJ96">
        <v>-55.946421346907997</v>
      </c>
      <c r="CK96" t="s">
        <v>155</v>
      </c>
      <c r="CL96" t="s">
        <v>219</v>
      </c>
      <c r="CM96" t="s">
        <v>153</v>
      </c>
      <c r="CN96" s="1" t="s">
        <v>88</v>
      </c>
      <c r="CO96" t="s">
        <v>154</v>
      </c>
      <c r="CW96" s="1" t="s">
        <v>88</v>
      </c>
      <c r="CX96" s="2">
        <v>70291</v>
      </c>
      <c r="CY96">
        <v>14463.475</v>
      </c>
      <c r="CZ96">
        <v>6592.7007000000003</v>
      </c>
      <c r="DA96">
        <v>104.565427080641</v>
      </c>
      <c r="DB96">
        <v>-55.946421346907997</v>
      </c>
      <c r="DC96">
        <v>1.2853266699999999</v>
      </c>
      <c r="DD96" s="6" t="s">
        <v>161</v>
      </c>
      <c r="DG96" s="14">
        <v>4.5450999999999997</v>
      </c>
      <c r="DI96">
        <v>1.2853266699999999</v>
      </c>
      <c r="DK96" s="6" t="s">
        <v>161</v>
      </c>
      <c r="DO96" t="s">
        <v>88</v>
      </c>
      <c r="DP96">
        <v>1.0291999999999999</v>
      </c>
      <c r="DQ96">
        <v>1.3225</v>
      </c>
      <c r="DR96">
        <v>1.54376</v>
      </c>
      <c r="DU96" s="6">
        <f>AVERAGE(DP96:DP98)</f>
        <v>1.0442799999999999</v>
      </c>
      <c r="DV96" s="6">
        <f t="shared" ref="DV96:DW96" si="17">AVERAGE(DQ96:DQ98)</f>
        <v>1.2853266666666667</v>
      </c>
      <c r="DW96" s="6">
        <f t="shared" si="17"/>
        <v>1.5169833333333334</v>
      </c>
      <c r="DZ96" s="6">
        <v>37</v>
      </c>
      <c r="EA96">
        <v>0.39600000000000002</v>
      </c>
      <c r="EB96">
        <v>15</v>
      </c>
      <c r="EE96" t="s">
        <v>88</v>
      </c>
      <c r="EF96">
        <v>2.5611199999999998</v>
      </c>
      <c r="EG96">
        <v>1.54376</v>
      </c>
      <c r="EH96">
        <v>2.6863700000000001</v>
      </c>
      <c r="EJ96" s="1" t="s">
        <v>88</v>
      </c>
      <c r="EK96">
        <v>21</v>
      </c>
      <c r="EL96" s="2">
        <v>34.1</v>
      </c>
      <c r="EM96">
        <v>14463.475</v>
      </c>
      <c r="EN96">
        <v>6592.7007000000003</v>
      </c>
      <c r="EO96">
        <v>1.2853266699999999</v>
      </c>
      <c r="EP96" s="6" t="s">
        <v>161</v>
      </c>
      <c r="EZ96" s="1" t="s">
        <v>230</v>
      </c>
      <c r="FA96" s="2">
        <v>69912</v>
      </c>
      <c r="FB96">
        <v>14457.611000000001</v>
      </c>
      <c r="FC96">
        <v>6576.4477999999999</v>
      </c>
      <c r="FD96">
        <v>104.565485137873</v>
      </c>
      <c r="FE96">
        <v>-55.946511663879697</v>
      </c>
      <c r="FF96">
        <v>2.5881699999999999</v>
      </c>
      <c r="FG96" s="6" t="s">
        <v>161</v>
      </c>
      <c r="FI96" t="s">
        <v>150</v>
      </c>
      <c r="FJ96">
        <v>104.565485137873</v>
      </c>
      <c r="FK96" t="s">
        <v>151</v>
      </c>
      <c r="FL96">
        <v>-55.946511663879697</v>
      </c>
      <c r="FM96" t="s">
        <v>155</v>
      </c>
      <c r="FN96" t="s">
        <v>219</v>
      </c>
      <c r="FO96" t="s">
        <v>153</v>
      </c>
      <c r="FP96" s="1" t="s">
        <v>230</v>
      </c>
      <c r="FQ96" t="s">
        <v>154</v>
      </c>
      <c r="FS96" s="1" t="s">
        <v>230</v>
      </c>
      <c r="FT96">
        <v>21</v>
      </c>
      <c r="FU96" s="2">
        <v>34.1</v>
      </c>
      <c r="FV96">
        <v>14457.611000000001</v>
      </c>
      <c r="FW96">
        <v>6576.4477999999999</v>
      </c>
      <c r="FX96">
        <v>2.5881699999999999</v>
      </c>
      <c r="FY96" s="6" t="s">
        <v>161</v>
      </c>
      <c r="GB96" s="1" t="s">
        <v>230</v>
      </c>
      <c r="GC96">
        <v>104.565485137873</v>
      </c>
      <c r="GD96">
        <v>-55.946511663879697</v>
      </c>
      <c r="GE96" s="6" t="s">
        <v>226</v>
      </c>
      <c r="GF96">
        <v>1.0291999999999999</v>
      </c>
      <c r="GG96">
        <v>1.3225</v>
      </c>
      <c r="GH96">
        <v>1.54376</v>
      </c>
      <c r="GI96">
        <v>1.5361400000000001</v>
      </c>
      <c r="GJ96">
        <v>3.2837000000000001</v>
      </c>
      <c r="GK96">
        <v>15</v>
      </c>
      <c r="GV96" s="9"/>
      <c r="HC96" s="9"/>
    </row>
    <row r="97" spans="1:211" x14ac:dyDescent="0.2">
      <c r="A97" s="1" t="s">
        <v>119</v>
      </c>
      <c r="B97" s="2">
        <v>65591</v>
      </c>
      <c r="D97" s="2">
        <v>65591</v>
      </c>
      <c r="E97">
        <v>14151.418</v>
      </c>
      <c r="F97" s="2">
        <v>6273.3950000000004</v>
      </c>
      <c r="G97">
        <v>104.56852096505099</v>
      </c>
      <c r="H97">
        <v>-55.948196450103801</v>
      </c>
      <c r="X97" s="1" t="s">
        <v>89</v>
      </c>
      <c r="Y97" s="2">
        <v>76013</v>
      </c>
      <c r="Z97">
        <v>14566.029</v>
      </c>
      <c r="AA97">
        <v>7002.4989999999998</v>
      </c>
      <c r="AB97">
        <v>104.564412541219</v>
      </c>
      <c r="AC97">
        <v>-55.944144284469601</v>
      </c>
      <c r="AG97" t="s">
        <v>150</v>
      </c>
      <c r="AH97">
        <v>104.564412541219</v>
      </c>
      <c r="AI97" t="s">
        <v>151</v>
      </c>
      <c r="AJ97">
        <v>-55.944144284469601</v>
      </c>
      <c r="AK97" t="s">
        <v>155</v>
      </c>
      <c r="AL97" t="s">
        <v>152</v>
      </c>
      <c r="AM97" t="s">
        <v>153</v>
      </c>
      <c r="AN97" s="1" t="s">
        <v>89</v>
      </c>
      <c r="AO97" t="s">
        <v>154</v>
      </c>
      <c r="AS97" s="1" t="s">
        <v>89</v>
      </c>
      <c r="AT97">
        <v>21</v>
      </c>
      <c r="AU97" s="2">
        <v>34.200000000000003</v>
      </c>
      <c r="AV97">
        <v>14566.029</v>
      </c>
      <c r="AW97">
        <v>7002.4989999999998</v>
      </c>
      <c r="AX97" s="6" t="s">
        <v>190</v>
      </c>
      <c r="AY97" s="6" t="s">
        <v>161</v>
      </c>
      <c r="BB97" s="1"/>
      <c r="BE97" s="6"/>
      <c r="BF97" s="2" t="s">
        <v>89</v>
      </c>
      <c r="BI97" s="6"/>
      <c r="BJ97" s="6"/>
      <c r="BK97" s="6"/>
      <c r="BL97" s="1" t="s">
        <v>89</v>
      </c>
      <c r="BM97">
        <v>21</v>
      </c>
      <c r="BN97" s="2">
        <v>34.200000000000003</v>
      </c>
      <c r="BO97">
        <v>14566.029</v>
      </c>
      <c r="BP97">
        <v>7002.4989999999998</v>
      </c>
      <c r="BQ97">
        <v>2.7245374</v>
      </c>
      <c r="BR97" s="6" t="s">
        <v>161</v>
      </c>
      <c r="BT97" s="2">
        <v>76013</v>
      </c>
      <c r="BU97">
        <v>104.564412541219</v>
      </c>
      <c r="BV97">
        <v>-55.944144284469601</v>
      </c>
      <c r="BZ97" s="1" t="s">
        <v>89</v>
      </c>
      <c r="CA97" s="2">
        <v>76013</v>
      </c>
      <c r="CB97">
        <v>14566.029</v>
      </c>
      <c r="CC97">
        <v>7002.4989999999998</v>
      </c>
      <c r="CD97">
        <v>104.564412541219</v>
      </c>
      <c r="CE97">
        <v>-55.944144284469601</v>
      </c>
      <c r="CG97" t="s">
        <v>150</v>
      </c>
      <c r="CH97">
        <v>104.564412541219</v>
      </c>
      <c r="CI97" t="s">
        <v>151</v>
      </c>
      <c r="CJ97">
        <v>-55.944144284469601</v>
      </c>
      <c r="CK97" t="s">
        <v>155</v>
      </c>
      <c r="CL97" t="s">
        <v>219</v>
      </c>
      <c r="CM97" t="s">
        <v>153</v>
      </c>
      <c r="CN97" s="1" t="s">
        <v>89</v>
      </c>
      <c r="CO97" t="s">
        <v>154</v>
      </c>
      <c r="CW97" s="1" t="s">
        <v>89</v>
      </c>
      <c r="CX97" s="2">
        <v>76013</v>
      </c>
      <c r="CY97">
        <v>14566.029</v>
      </c>
      <c r="CZ97">
        <v>7002.4989999999998</v>
      </c>
      <c r="DA97">
        <v>104.564412541219</v>
      </c>
      <c r="DB97">
        <v>-55.944144284469601</v>
      </c>
      <c r="DC97">
        <v>1.2853266699999999</v>
      </c>
      <c r="DD97" s="6" t="s">
        <v>161</v>
      </c>
      <c r="DG97" s="14">
        <v>4.5450999999999997</v>
      </c>
      <c r="DI97">
        <v>1.2853266699999999</v>
      </c>
      <c r="DK97" s="6" t="s">
        <v>161</v>
      </c>
      <c r="DO97" t="s">
        <v>89</v>
      </c>
      <c r="DP97">
        <v>1.0784899999999999</v>
      </c>
      <c r="DQ97">
        <v>1.26674</v>
      </c>
      <c r="DR97">
        <v>1.47105</v>
      </c>
      <c r="DZ97" s="6">
        <v>40</v>
      </c>
      <c r="EA97">
        <v>0.39600000000000002</v>
      </c>
      <c r="EB97">
        <v>15</v>
      </c>
      <c r="EE97" t="s">
        <v>89</v>
      </c>
      <c r="EF97">
        <v>2.5881699999999999</v>
      </c>
      <c r="EG97">
        <v>1.5361400000000001</v>
      </c>
      <c r="EH97">
        <v>2.6863700000000001</v>
      </c>
      <c r="EJ97" s="1" t="s">
        <v>89</v>
      </c>
      <c r="EK97">
        <v>21</v>
      </c>
      <c r="EL97" s="2">
        <v>34.200000000000003</v>
      </c>
      <c r="EM97">
        <v>14566.029</v>
      </c>
      <c r="EN97">
        <v>7002.4989999999998</v>
      </c>
      <c r="EO97">
        <v>1.2853266699999999</v>
      </c>
      <c r="EP97" s="6" t="s">
        <v>161</v>
      </c>
      <c r="EZ97" s="1" t="s">
        <v>231</v>
      </c>
      <c r="FA97" s="2">
        <v>76178</v>
      </c>
      <c r="FB97">
        <v>14563.618</v>
      </c>
      <c r="FC97">
        <v>7013.0720000000001</v>
      </c>
      <c r="FD97">
        <v>104.56443653658999</v>
      </c>
      <c r="FE97">
        <v>-55.944085556607703</v>
      </c>
      <c r="FF97">
        <v>2.5881699999999999</v>
      </c>
      <c r="FG97" s="6" t="s">
        <v>161</v>
      </c>
      <c r="FI97" t="s">
        <v>150</v>
      </c>
      <c r="FJ97">
        <v>104.56443653658999</v>
      </c>
      <c r="FK97" t="s">
        <v>151</v>
      </c>
      <c r="FL97">
        <v>-55.944085556607703</v>
      </c>
      <c r="FM97" t="s">
        <v>155</v>
      </c>
      <c r="FN97" t="s">
        <v>219</v>
      </c>
      <c r="FO97" t="s">
        <v>153</v>
      </c>
      <c r="FP97" s="1" t="s">
        <v>231</v>
      </c>
      <c r="FQ97" t="s">
        <v>154</v>
      </c>
      <c r="FS97" s="1" t="s">
        <v>231</v>
      </c>
      <c r="FT97">
        <v>21</v>
      </c>
      <c r="FU97" s="2">
        <v>34.200000000000003</v>
      </c>
      <c r="FV97">
        <v>14563.618</v>
      </c>
      <c r="FW97">
        <v>7013.0720000000001</v>
      </c>
      <c r="FX97">
        <v>2.5881699999999999</v>
      </c>
      <c r="FY97" s="6" t="s">
        <v>161</v>
      </c>
      <c r="GB97" s="1" t="s">
        <v>231</v>
      </c>
      <c r="GC97">
        <v>104.56443653658999</v>
      </c>
      <c r="GD97">
        <v>-55.944085556607703</v>
      </c>
      <c r="GE97" s="6" t="s">
        <v>226</v>
      </c>
      <c r="GF97">
        <v>1.0784899999999999</v>
      </c>
      <c r="GG97">
        <v>1.26674</v>
      </c>
      <c r="GH97">
        <v>1.47105</v>
      </c>
      <c r="GV97" s="9"/>
      <c r="HC97" s="9"/>
    </row>
    <row r="98" spans="1:211" x14ac:dyDescent="0.2">
      <c r="A98" s="1" t="s">
        <v>120</v>
      </c>
      <c r="B98">
        <v>80370</v>
      </c>
      <c r="D98">
        <v>80370</v>
      </c>
      <c r="E98">
        <v>13821.224</v>
      </c>
      <c r="F98">
        <v>7271.4242999999997</v>
      </c>
      <c r="G98">
        <v>104.571803107257</v>
      </c>
      <c r="H98">
        <v>-55.942653012186803</v>
      </c>
      <c r="X98" s="1" t="s">
        <v>134</v>
      </c>
      <c r="Y98" s="2">
        <v>38299</v>
      </c>
      <c r="Z98">
        <v>14281.164000000001</v>
      </c>
      <c r="AA98">
        <v>7959.8755000000001</v>
      </c>
      <c r="AB98">
        <v>104.56724502601401</v>
      </c>
      <c r="AC98">
        <v>-55.938826634756303</v>
      </c>
      <c r="AG98" t="s">
        <v>150</v>
      </c>
      <c r="AH98">
        <v>104.56724502601401</v>
      </c>
      <c r="AI98" t="s">
        <v>151</v>
      </c>
      <c r="AJ98">
        <v>-55.938826634756303</v>
      </c>
      <c r="AK98" t="s">
        <v>155</v>
      </c>
      <c r="AL98" t="s">
        <v>152</v>
      </c>
      <c r="AM98" t="s">
        <v>153</v>
      </c>
      <c r="AN98" s="1" t="s">
        <v>134</v>
      </c>
      <c r="AO98" t="s">
        <v>154</v>
      </c>
      <c r="AS98" s="1" t="s">
        <v>134</v>
      </c>
      <c r="AT98">
        <v>21</v>
      </c>
      <c r="AU98" s="2">
        <v>34.299999999999997</v>
      </c>
      <c r="AV98">
        <v>14281.164000000001</v>
      </c>
      <c r="AW98">
        <v>7959.8755000000001</v>
      </c>
      <c r="AX98" s="6" t="s">
        <v>190</v>
      </c>
      <c r="AY98" s="6" t="s">
        <v>161</v>
      </c>
      <c r="BA98" s="4">
        <v>1.946848989</v>
      </c>
      <c r="BB98" s="1"/>
      <c r="BE98" s="6"/>
      <c r="BF98" s="2" t="s">
        <v>134</v>
      </c>
      <c r="BJ98" s="6"/>
      <c r="BK98" s="6"/>
      <c r="BL98" s="1" t="s">
        <v>134</v>
      </c>
      <c r="BM98">
        <v>21</v>
      </c>
      <c r="BN98" s="2">
        <v>34.299999999999997</v>
      </c>
      <c r="BO98">
        <v>14281.164000000001</v>
      </c>
      <c r="BP98">
        <v>7959.8755000000001</v>
      </c>
      <c r="BQ98">
        <v>2.7245374</v>
      </c>
      <c r="BR98" s="6" t="s">
        <v>161</v>
      </c>
      <c r="BT98" s="2">
        <v>38299</v>
      </c>
      <c r="BU98">
        <v>104.56724502601401</v>
      </c>
      <c r="BV98">
        <v>-55.938826634756303</v>
      </c>
      <c r="BZ98" s="1" t="s">
        <v>134</v>
      </c>
      <c r="CA98" s="2">
        <v>38299</v>
      </c>
      <c r="CB98">
        <v>14281.164000000001</v>
      </c>
      <c r="CC98">
        <v>7959.8755000000001</v>
      </c>
      <c r="CD98">
        <v>104.56724502601401</v>
      </c>
      <c r="CE98">
        <v>-55.938826634756303</v>
      </c>
      <c r="CG98" t="s">
        <v>150</v>
      </c>
      <c r="CH98">
        <v>104.56724502601401</v>
      </c>
      <c r="CI98" t="s">
        <v>151</v>
      </c>
      <c r="CJ98">
        <v>-55.938826634756303</v>
      </c>
      <c r="CK98" t="s">
        <v>155</v>
      </c>
      <c r="CL98" t="s">
        <v>219</v>
      </c>
      <c r="CM98" t="s">
        <v>153</v>
      </c>
      <c r="CN98" s="1" t="s">
        <v>134</v>
      </c>
      <c r="CO98" t="s">
        <v>154</v>
      </c>
      <c r="CW98" s="1" t="s">
        <v>134</v>
      </c>
      <c r="CX98" s="2">
        <v>38299</v>
      </c>
      <c r="CY98">
        <v>14281.164000000001</v>
      </c>
      <c r="CZ98">
        <v>7959.8755000000001</v>
      </c>
      <c r="DA98">
        <v>104.56724502601401</v>
      </c>
      <c r="DB98">
        <v>-55.938826634756303</v>
      </c>
      <c r="DC98">
        <v>1.2853266699999999</v>
      </c>
      <c r="DD98" s="6" t="s">
        <v>161</v>
      </c>
      <c r="DG98" s="14">
        <v>4.5450999999999997</v>
      </c>
      <c r="DI98">
        <v>1.2853266699999999</v>
      </c>
      <c r="DK98" s="6" t="s">
        <v>161</v>
      </c>
      <c r="DO98" t="s">
        <v>134</v>
      </c>
      <c r="DP98">
        <v>1.02515</v>
      </c>
      <c r="DQ98">
        <v>1.26674</v>
      </c>
      <c r="DR98">
        <v>1.5361400000000001</v>
      </c>
      <c r="EE98" t="s">
        <v>90</v>
      </c>
      <c r="EF98">
        <v>2.64988</v>
      </c>
      <c r="EG98">
        <v>2.3355700000000001</v>
      </c>
      <c r="EH98">
        <v>3.5025400000000002</v>
      </c>
      <c r="EJ98" s="1" t="s">
        <v>134</v>
      </c>
      <c r="EK98">
        <v>21</v>
      </c>
      <c r="EL98" s="2">
        <v>34.299999999999997</v>
      </c>
      <c r="EM98">
        <v>14281.164000000001</v>
      </c>
      <c r="EN98">
        <v>7959.8755000000001</v>
      </c>
      <c r="EO98">
        <v>1.2853266699999999</v>
      </c>
      <c r="EP98" s="6" t="s">
        <v>161</v>
      </c>
      <c r="EZ98" s="1" t="s">
        <v>232</v>
      </c>
      <c r="FA98" s="2">
        <v>39674</v>
      </c>
      <c r="FB98">
        <v>14242.055</v>
      </c>
      <c r="FC98">
        <v>8217.9989999999998</v>
      </c>
      <c r="FD98">
        <v>104.567634685188</v>
      </c>
      <c r="FE98">
        <v>-55.937392762477003</v>
      </c>
      <c r="FF98">
        <v>2.5881699999999999</v>
      </c>
      <c r="FG98" s="6" t="s">
        <v>161</v>
      </c>
      <c r="FI98" t="s">
        <v>150</v>
      </c>
      <c r="FJ98">
        <v>104.567634685188</v>
      </c>
      <c r="FK98" t="s">
        <v>151</v>
      </c>
      <c r="FL98">
        <v>-55.937392762477003</v>
      </c>
      <c r="FM98" t="s">
        <v>155</v>
      </c>
      <c r="FN98" t="s">
        <v>219</v>
      </c>
      <c r="FO98" t="s">
        <v>153</v>
      </c>
      <c r="FP98" s="1" t="s">
        <v>232</v>
      </c>
      <c r="FQ98" t="s">
        <v>154</v>
      </c>
      <c r="FS98" s="1" t="s">
        <v>232</v>
      </c>
      <c r="FT98">
        <v>21</v>
      </c>
      <c r="FU98" s="2">
        <v>34.299999999999997</v>
      </c>
      <c r="FV98">
        <v>14242.055</v>
      </c>
      <c r="FW98">
        <v>8217.9989999999998</v>
      </c>
      <c r="FX98">
        <v>2.5881699999999999</v>
      </c>
      <c r="FY98" s="6" t="s">
        <v>161</v>
      </c>
      <c r="GB98" s="1" t="s">
        <v>232</v>
      </c>
      <c r="GC98">
        <v>104.567634685188</v>
      </c>
      <c r="GD98">
        <v>-55.937392762477003</v>
      </c>
      <c r="GE98" s="6" t="s">
        <v>226</v>
      </c>
      <c r="GF98">
        <v>1.02515</v>
      </c>
      <c r="GG98">
        <v>1.26674</v>
      </c>
      <c r="GH98">
        <v>1.5361400000000001</v>
      </c>
      <c r="GV98" s="9"/>
      <c r="HC98" s="9"/>
    </row>
    <row r="99" spans="1:211" x14ac:dyDescent="0.2">
      <c r="A99" s="1" t="s">
        <v>158</v>
      </c>
      <c r="B99">
        <v>90769</v>
      </c>
      <c r="D99">
        <v>90769</v>
      </c>
      <c r="E99">
        <v>13902.25</v>
      </c>
      <c r="F99">
        <v>8083.1369999999997</v>
      </c>
      <c r="G99">
        <v>104.57100433427399</v>
      </c>
      <c r="H99">
        <v>-55.938143219043702</v>
      </c>
      <c r="X99" s="1" t="s">
        <v>90</v>
      </c>
      <c r="Y99" s="2">
        <v>69912</v>
      </c>
      <c r="Z99">
        <v>14457.611000000001</v>
      </c>
      <c r="AA99">
        <v>6576.4477999999999</v>
      </c>
      <c r="AB99">
        <v>104.565485137873</v>
      </c>
      <c r="AC99">
        <v>-55.946511663879697</v>
      </c>
      <c r="AG99" t="s">
        <v>150</v>
      </c>
      <c r="AH99">
        <v>104.565485137873</v>
      </c>
      <c r="AI99" t="s">
        <v>151</v>
      </c>
      <c r="AJ99">
        <v>-55.946511663879697</v>
      </c>
      <c r="AK99" t="s">
        <v>155</v>
      </c>
      <c r="AL99" t="s">
        <v>152</v>
      </c>
      <c r="AM99" t="s">
        <v>153</v>
      </c>
      <c r="AN99" s="1" t="s">
        <v>90</v>
      </c>
      <c r="AO99" t="s">
        <v>154</v>
      </c>
      <c r="AS99" s="1" t="s">
        <v>90</v>
      </c>
      <c r="AT99">
        <v>21</v>
      </c>
      <c r="AU99" s="2">
        <v>35.1</v>
      </c>
      <c r="AV99">
        <v>14457.611000000001</v>
      </c>
      <c r="AW99">
        <v>6576.4477999999999</v>
      </c>
      <c r="AX99" s="6" t="s">
        <v>190</v>
      </c>
      <c r="AY99" s="6" t="s">
        <v>161</v>
      </c>
      <c r="BA99">
        <v>1.9186242819999999</v>
      </c>
      <c r="BB99" s="1"/>
      <c r="BE99" s="6"/>
      <c r="BF99" s="2" t="s">
        <v>90</v>
      </c>
      <c r="BG99">
        <v>-23546</v>
      </c>
      <c r="BH99">
        <v>0.85061324000000005</v>
      </c>
      <c r="BI99">
        <v>1.0175717</v>
      </c>
      <c r="BJ99" s="6">
        <v>1.1213362</v>
      </c>
      <c r="BK99" s="6"/>
      <c r="BL99" s="1" t="s">
        <v>90</v>
      </c>
      <c r="BM99">
        <v>21</v>
      </c>
      <c r="BN99" s="2">
        <v>35.1</v>
      </c>
      <c r="BO99">
        <v>14457.611000000001</v>
      </c>
      <c r="BP99">
        <v>6576.4477999999999</v>
      </c>
      <c r="BQ99">
        <v>2.7245374</v>
      </c>
      <c r="BR99" s="6" t="s">
        <v>161</v>
      </c>
      <c r="BT99" s="2">
        <v>69912</v>
      </c>
      <c r="BU99">
        <v>104.565485137873</v>
      </c>
      <c r="BV99">
        <v>-55.946511663879697</v>
      </c>
      <c r="BZ99" s="1" t="s">
        <v>90</v>
      </c>
      <c r="CA99" s="2">
        <v>69912</v>
      </c>
      <c r="CB99">
        <v>14457.611000000001</v>
      </c>
      <c r="CC99">
        <v>6576.4477999999999</v>
      </c>
      <c r="CD99">
        <v>104.565485137873</v>
      </c>
      <c r="CE99">
        <v>-55.946511663879697</v>
      </c>
      <c r="CG99" t="s">
        <v>150</v>
      </c>
      <c r="CH99">
        <v>104.565485137873</v>
      </c>
      <c r="CI99" t="s">
        <v>151</v>
      </c>
      <c r="CJ99">
        <v>-55.946511663879697</v>
      </c>
      <c r="CK99" t="s">
        <v>155</v>
      </c>
      <c r="CL99" t="s">
        <v>219</v>
      </c>
      <c r="CM99" t="s">
        <v>153</v>
      </c>
      <c r="CN99" s="1" t="s">
        <v>90</v>
      </c>
      <c r="CO99" t="s">
        <v>154</v>
      </c>
      <c r="CW99" s="1" t="s">
        <v>90</v>
      </c>
      <c r="CX99" s="2">
        <v>69912</v>
      </c>
      <c r="CY99">
        <v>14457.611000000001</v>
      </c>
      <c r="CZ99">
        <v>6576.4477999999999</v>
      </c>
      <c r="DA99">
        <v>104.565485137873</v>
      </c>
      <c r="DB99">
        <v>-55.946511663879697</v>
      </c>
      <c r="DC99">
        <v>1.2853266699999999</v>
      </c>
      <c r="DD99" s="6" t="s">
        <v>161</v>
      </c>
      <c r="DG99" s="14">
        <v>4.5450999999999997</v>
      </c>
      <c r="DI99">
        <v>1.2853266699999999</v>
      </c>
      <c r="DK99" s="6" t="s">
        <v>161</v>
      </c>
      <c r="DO99" t="s">
        <v>90</v>
      </c>
      <c r="DP99">
        <v>2.0211600000000001</v>
      </c>
      <c r="DQ99">
        <v>2.3156099999999999</v>
      </c>
      <c r="DR99">
        <v>2.3222499999999999</v>
      </c>
      <c r="DU99" s="6">
        <f>AVERAGE(DP99:DP100)</f>
        <v>2.0211600000000001</v>
      </c>
      <c r="DV99" s="6">
        <f t="shared" ref="DV99:DW99" si="18">AVERAGE(DQ99:DQ100)</f>
        <v>2.3297650000000001</v>
      </c>
      <c r="DW99" s="6">
        <f t="shared" si="18"/>
        <v>2.89446</v>
      </c>
      <c r="EE99" t="s">
        <v>91</v>
      </c>
      <c r="EF99">
        <v>2.6242299999999998</v>
      </c>
      <c r="EG99">
        <v>2.0211600000000001</v>
      </c>
      <c r="EH99">
        <v>3.4666700000000001</v>
      </c>
      <c r="EJ99" s="1" t="s">
        <v>90</v>
      </c>
      <c r="EK99">
        <v>21</v>
      </c>
      <c r="EL99" s="2">
        <v>35.1</v>
      </c>
      <c r="EM99">
        <v>14457.611000000001</v>
      </c>
      <c r="EN99">
        <v>6576.4477999999999</v>
      </c>
      <c r="EO99">
        <v>1.2853266699999999</v>
      </c>
      <c r="EP99" s="6" t="s">
        <v>161</v>
      </c>
      <c r="EZ99" t="s">
        <v>92</v>
      </c>
      <c r="FA99">
        <v>74940</v>
      </c>
      <c r="FB99">
        <v>14613.543</v>
      </c>
      <c r="FC99">
        <v>6787.1815999999999</v>
      </c>
      <c r="FD99">
        <v>104.563939624469</v>
      </c>
      <c r="FE99">
        <v>-55.945340300827098</v>
      </c>
      <c r="FF99">
        <v>1.70975667</v>
      </c>
      <c r="FG99" t="s">
        <v>161</v>
      </c>
      <c r="FI99" t="s">
        <v>150</v>
      </c>
      <c r="FJ99">
        <v>104.563939624469</v>
      </c>
      <c r="FK99" t="s">
        <v>151</v>
      </c>
      <c r="FL99">
        <v>-55.945340300827098</v>
      </c>
      <c r="FM99" t="s">
        <v>155</v>
      </c>
      <c r="FN99" t="s">
        <v>219</v>
      </c>
      <c r="FO99" t="s">
        <v>153</v>
      </c>
      <c r="FP99" t="s">
        <v>92</v>
      </c>
      <c r="FQ99" t="s">
        <v>154</v>
      </c>
      <c r="FS99" t="s">
        <v>92</v>
      </c>
      <c r="FT99">
        <v>22</v>
      </c>
      <c r="FU99">
        <v>36.1</v>
      </c>
      <c r="FV99">
        <v>14613.543</v>
      </c>
      <c r="FW99">
        <v>6787.1815999999999</v>
      </c>
      <c r="FX99">
        <v>1.70975667</v>
      </c>
      <c r="FY99" t="s">
        <v>161</v>
      </c>
      <c r="GB99" t="s">
        <v>92</v>
      </c>
      <c r="GC99">
        <v>104.563939624469</v>
      </c>
      <c r="GD99">
        <v>-55.945340300827098</v>
      </c>
      <c r="GE99" s="6" t="s">
        <v>226</v>
      </c>
      <c r="GF99">
        <v>1.1268499999999999</v>
      </c>
      <c r="GG99">
        <v>1.7145900000000001</v>
      </c>
      <c r="GH99">
        <v>2.3758300000000001</v>
      </c>
      <c r="GI99">
        <v>1.0784899999999999</v>
      </c>
      <c r="GJ99">
        <v>1.9598</v>
      </c>
      <c r="GK99" s="18">
        <v>2.43371</v>
      </c>
      <c r="GV99" s="9"/>
      <c r="HC99" s="9"/>
    </row>
    <row r="100" spans="1:211" x14ac:dyDescent="0.2">
      <c r="A100" s="1" t="s">
        <v>121</v>
      </c>
      <c r="B100">
        <v>67243</v>
      </c>
      <c r="D100">
        <v>67243</v>
      </c>
      <c r="E100">
        <v>6834.9062000000004</v>
      </c>
      <c r="F100">
        <v>6412.8469999999998</v>
      </c>
      <c r="G100">
        <v>104.641112359003</v>
      </c>
      <c r="H100">
        <v>-55.947427219966698</v>
      </c>
      <c r="X100" s="1" t="s">
        <v>91</v>
      </c>
      <c r="Y100" s="2">
        <v>76178</v>
      </c>
      <c r="Z100">
        <v>14563.618</v>
      </c>
      <c r="AA100">
        <v>7013.0720000000001</v>
      </c>
      <c r="AB100">
        <v>104.56443653658999</v>
      </c>
      <c r="AC100">
        <v>-55.944085556607703</v>
      </c>
      <c r="AG100" t="s">
        <v>150</v>
      </c>
      <c r="AH100">
        <v>104.56443653658999</v>
      </c>
      <c r="AI100" t="s">
        <v>151</v>
      </c>
      <c r="AJ100">
        <v>-55.944085556607703</v>
      </c>
      <c r="AK100" t="s">
        <v>155</v>
      </c>
      <c r="AL100" t="s">
        <v>152</v>
      </c>
      <c r="AM100" t="s">
        <v>153</v>
      </c>
      <c r="AN100" s="1" t="s">
        <v>91</v>
      </c>
      <c r="AO100" t="s">
        <v>154</v>
      </c>
      <c r="AS100" s="1" t="s">
        <v>91</v>
      </c>
      <c r="AT100">
        <v>21</v>
      </c>
      <c r="AU100" s="2">
        <v>35.200000000000003</v>
      </c>
      <c r="AV100">
        <v>14563.618</v>
      </c>
      <c r="AW100">
        <v>7013.0720000000001</v>
      </c>
      <c r="AX100" s="6" t="s">
        <v>190</v>
      </c>
      <c r="AY100" s="6" t="s">
        <v>161</v>
      </c>
      <c r="BB100" s="1"/>
      <c r="BE100" s="6"/>
      <c r="BF100" s="2" t="s">
        <v>91</v>
      </c>
      <c r="BJ100" s="6"/>
      <c r="BK100" s="6"/>
      <c r="BL100" s="1" t="s">
        <v>91</v>
      </c>
      <c r="BM100">
        <v>21</v>
      </c>
      <c r="BN100" s="2">
        <v>35.200000000000003</v>
      </c>
      <c r="BO100">
        <v>14563.618</v>
      </c>
      <c r="BP100">
        <v>7013.0720000000001</v>
      </c>
      <c r="BQ100">
        <v>2.7245374</v>
      </c>
      <c r="BR100" s="6" t="s">
        <v>161</v>
      </c>
      <c r="BT100" s="2">
        <v>76178</v>
      </c>
      <c r="BU100">
        <v>104.56443653658999</v>
      </c>
      <c r="BV100">
        <v>-55.944085556607703</v>
      </c>
      <c r="BZ100" s="1" t="s">
        <v>91</v>
      </c>
      <c r="CA100" s="2">
        <v>76178</v>
      </c>
      <c r="CB100">
        <v>14563.618</v>
      </c>
      <c r="CC100">
        <v>7013.0720000000001</v>
      </c>
      <c r="CD100">
        <v>104.56443653658999</v>
      </c>
      <c r="CE100">
        <v>-55.944085556607703</v>
      </c>
      <c r="CG100" t="s">
        <v>150</v>
      </c>
      <c r="CH100">
        <v>104.56443653658999</v>
      </c>
      <c r="CI100" t="s">
        <v>151</v>
      </c>
      <c r="CJ100">
        <v>-55.944085556607703</v>
      </c>
      <c r="CK100" t="s">
        <v>155</v>
      </c>
      <c r="CL100" t="s">
        <v>219</v>
      </c>
      <c r="CM100" t="s">
        <v>153</v>
      </c>
      <c r="CN100" s="1" t="s">
        <v>91</v>
      </c>
      <c r="CO100" t="s">
        <v>154</v>
      </c>
      <c r="CW100" s="1" t="s">
        <v>91</v>
      </c>
      <c r="CX100" s="2">
        <v>76178</v>
      </c>
      <c r="CY100">
        <v>14563.618</v>
      </c>
      <c r="CZ100">
        <v>7013.0720000000001</v>
      </c>
      <c r="DA100">
        <v>104.56443653658999</v>
      </c>
      <c r="DB100">
        <v>-55.944085556607703</v>
      </c>
      <c r="DC100">
        <v>1.2853266699999999</v>
      </c>
      <c r="DD100" s="6" t="s">
        <v>161</v>
      </c>
      <c r="DG100" s="14">
        <v>4.5450999999999997</v>
      </c>
      <c r="DI100">
        <v>1.2853266699999999</v>
      </c>
      <c r="DK100" s="6" t="s">
        <v>161</v>
      </c>
      <c r="DO100" t="s">
        <v>91</v>
      </c>
      <c r="DP100">
        <v>2.0211600000000001</v>
      </c>
      <c r="DQ100">
        <v>2.3439199999999998</v>
      </c>
      <c r="DR100">
        <v>3.4666700000000001</v>
      </c>
      <c r="EJ100" s="1" t="s">
        <v>91</v>
      </c>
      <c r="EK100">
        <v>21</v>
      </c>
      <c r="EL100" s="2">
        <v>35.200000000000003</v>
      </c>
      <c r="EM100">
        <v>14563.618</v>
      </c>
      <c r="EN100">
        <v>7013.0720000000001</v>
      </c>
      <c r="EO100">
        <v>1.2853266699999999</v>
      </c>
      <c r="EP100" s="6" t="s">
        <v>161</v>
      </c>
      <c r="EZ100" t="s">
        <v>93</v>
      </c>
      <c r="FA100">
        <v>75172</v>
      </c>
      <c r="FB100">
        <v>14636.9</v>
      </c>
      <c r="FC100">
        <v>6877.2759999999998</v>
      </c>
      <c r="FD100">
        <v>104.56370854968399</v>
      </c>
      <c r="FE100">
        <v>-55.944839682987102</v>
      </c>
      <c r="FF100">
        <v>1.70975667</v>
      </c>
      <c r="FG100" t="s">
        <v>161</v>
      </c>
      <c r="FI100" t="s">
        <v>150</v>
      </c>
      <c r="FJ100">
        <v>104.56370854968399</v>
      </c>
      <c r="FK100" t="s">
        <v>151</v>
      </c>
      <c r="FL100">
        <v>-55.944839682987102</v>
      </c>
      <c r="FM100" t="s">
        <v>155</v>
      </c>
      <c r="FN100" t="s">
        <v>219</v>
      </c>
      <c r="FO100" t="s">
        <v>153</v>
      </c>
      <c r="FP100" t="s">
        <v>93</v>
      </c>
      <c r="FQ100" t="s">
        <v>154</v>
      </c>
      <c r="FS100" t="s">
        <v>93</v>
      </c>
      <c r="FT100">
        <v>22</v>
      </c>
      <c r="FU100">
        <v>36.200000000000003</v>
      </c>
      <c r="FV100">
        <v>14636.9</v>
      </c>
      <c r="FW100">
        <v>6877.2759999999998</v>
      </c>
      <c r="FX100">
        <v>1.70975667</v>
      </c>
      <c r="FY100" t="s">
        <v>161</v>
      </c>
      <c r="GB100" t="s">
        <v>93</v>
      </c>
      <c r="GC100">
        <v>104.56370854968399</v>
      </c>
      <c r="GD100">
        <v>-55.944839682987102</v>
      </c>
      <c r="GE100" s="6" t="s">
        <v>226</v>
      </c>
      <c r="GF100">
        <v>1.1268499999999999</v>
      </c>
      <c r="GG100">
        <v>1.7501100000000001</v>
      </c>
      <c r="GH100">
        <v>2.4234300000000002</v>
      </c>
      <c r="GV100" s="9"/>
      <c r="HC100" s="9"/>
    </row>
    <row r="101" spans="1:211" x14ac:dyDescent="0.2">
      <c r="A101" s="1" t="s">
        <v>122</v>
      </c>
      <c r="B101">
        <v>59322</v>
      </c>
      <c r="D101">
        <v>59322</v>
      </c>
      <c r="E101">
        <v>7258.2520000000004</v>
      </c>
      <c r="F101">
        <v>5838.0673999999999</v>
      </c>
      <c r="G101">
        <v>104.63691402620999</v>
      </c>
      <c r="H101">
        <v>-55.950621285257597</v>
      </c>
      <c r="X101" s="1" t="s">
        <v>92</v>
      </c>
      <c r="Y101" s="2">
        <v>74940</v>
      </c>
      <c r="Z101">
        <v>14613.543</v>
      </c>
      <c r="AA101">
        <v>6787.1815999999999</v>
      </c>
      <c r="AB101">
        <v>104.563939624469</v>
      </c>
      <c r="AC101">
        <v>-55.945340300827098</v>
      </c>
      <c r="AG101" t="s">
        <v>150</v>
      </c>
      <c r="AH101">
        <v>104.563939624469</v>
      </c>
      <c r="AI101" t="s">
        <v>151</v>
      </c>
      <c r="AJ101">
        <v>-55.945340300827098</v>
      </c>
      <c r="AK101" t="s">
        <v>155</v>
      </c>
      <c r="AL101" t="s">
        <v>152</v>
      </c>
      <c r="AM101" t="s">
        <v>153</v>
      </c>
      <c r="AN101" s="1" t="s">
        <v>92</v>
      </c>
      <c r="AO101" t="s">
        <v>154</v>
      </c>
      <c r="AS101" s="1" t="s">
        <v>92</v>
      </c>
      <c r="AT101">
        <v>22</v>
      </c>
      <c r="AU101" s="2">
        <v>36.1</v>
      </c>
      <c r="AV101">
        <v>14613.543</v>
      </c>
      <c r="AW101">
        <v>6787.1815999999999</v>
      </c>
      <c r="AX101" s="6" t="s">
        <v>185</v>
      </c>
      <c r="AY101" s="6" t="s">
        <v>161</v>
      </c>
      <c r="BA101">
        <v>1.7360464330000001</v>
      </c>
      <c r="BB101" s="1"/>
      <c r="BE101" s="6"/>
      <c r="BF101" s="2" t="s">
        <v>92</v>
      </c>
      <c r="BG101">
        <v>-22399</v>
      </c>
      <c r="BH101">
        <v>1.6467913000000001</v>
      </c>
      <c r="BI101" s="4">
        <v>1.7207414999999999</v>
      </c>
      <c r="BJ101" s="6">
        <v>1.7947173999999999</v>
      </c>
      <c r="BK101" s="9"/>
      <c r="BL101" t="s">
        <v>92</v>
      </c>
      <c r="BM101">
        <v>22</v>
      </c>
      <c r="BN101">
        <v>36.1</v>
      </c>
      <c r="BO101">
        <v>14613.543</v>
      </c>
      <c r="BP101">
        <v>6787.1815999999999</v>
      </c>
      <c r="BQ101">
        <v>1.7207414999999999</v>
      </c>
      <c r="BR101" t="s">
        <v>161</v>
      </c>
      <c r="BT101">
        <v>74940</v>
      </c>
      <c r="BU101">
        <v>104.563939624469</v>
      </c>
      <c r="BV101">
        <v>-55.945340300827098</v>
      </c>
      <c r="BZ101" t="s">
        <v>92</v>
      </c>
      <c r="CA101">
        <v>74940</v>
      </c>
      <c r="CB101">
        <v>14613.543</v>
      </c>
      <c r="CC101">
        <v>6787.1815999999999</v>
      </c>
      <c r="CD101">
        <v>104.563939624469</v>
      </c>
      <c r="CE101">
        <v>-55.945340300827098</v>
      </c>
      <c r="CG101" t="s">
        <v>150</v>
      </c>
      <c r="CH101">
        <v>104.563939624469</v>
      </c>
      <c r="CI101" t="s">
        <v>151</v>
      </c>
      <c r="CJ101">
        <v>-55.945340300827098</v>
      </c>
      <c r="CK101" t="s">
        <v>155</v>
      </c>
      <c r="CL101" t="s">
        <v>219</v>
      </c>
      <c r="CM101" t="s">
        <v>153</v>
      </c>
      <c r="CN101" t="s">
        <v>92</v>
      </c>
      <c r="CO101" t="s">
        <v>154</v>
      </c>
      <c r="CW101" t="s">
        <v>92</v>
      </c>
      <c r="CX101">
        <v>74940</v>
      </c>
      <c r="CY101">
        <v>14613.543</v>
      </c>
      <c r="CZ101">
        <v>6787.1815999999999</v>
      </c>
      <c r="DA101">
        <v>104.563939624469</v>
      </c>
      <c r="DB101">
        <v>-55.945340300827098</v>
      </c>
      <c r="DC101">
        <v>1.70975667</v>
      </c>
      <c r="DD101" t="s">
        <v>161</v>
      </c>
      <c r="DG101" s="14">
        <v>4.4485999999999999</v>
      </c>
      <c r="DI101">
        <v>1.70975667</v>
      </c>
      <c r="DK101" t="s">
        <v>161</v>
      </c>
      <c r="DO101" t="s">
        <v>92</v>
      </c>
      <c r="DP101">
        <v>1.1268499999999999</v>
      </c>
      <c r="DQ101">
        <v>1.7145900000000001</v>
      </c>
      <c r="DR101">
        <v>2.3758300000000001</v>
      </c>
      <c r="DU101" s="6">
        <f>AVERAGE(DP101:DP103)</f>
        <v>1.11073</v>
      </c>
      <c r="DV101" s="6">
        <f t="shared" ref="DV101:DW101" si="19">AVERAGE(DQ101:DQ103)</f>
        <v>1.7097566666666666</v>
      </c>
      <c r="DW101" s="6">
        <f t="shared" si="19"/>
        <v>2.3905733333333337</v>
      </c>
      <c r="EJ101" t="s">
        <v>92</v>
      </c>
      <c r="EK101">
        <v>22</v>
      </c>
      <c r="EL101">
        <v>36.1</v>
      </c>
      <c r="EM101">
        <v>14613.543</v>
      </c>
      <c r="EN101">
        <v>6787.1815999999999</v>
      </c>
      <c r="EO101">
        <v>1.70975667</v>
      </c>
      <c r="EP101" t="s">
        <v>161</v>
      </c>
      <c r="EZ101" t="s">
        <v>94</v>
      </c>
      <c r="FA101">
        <v>90392</v>
      </c>
      <c r="FB101">
        <v>14380.432000000001</v>
      </c>
      <c r="FC101">
        <v>8082.9780000000001</v>
      </c>
      <c r="FD101">
        <v>104.566261211892</v>
      </c>
      <c r="FE101">
        <v>-55.938142353831303</v>
      </c>
      <c r="FF101">
        <v>1.70975667</v>
      </c>
      <c r="FG101" t="s">
        <v>161</v>
      </c>
      <c r="FI101" t="s">
        <v>150</v>
      </c>
      <c r="FJ101">
        <v>104.566261211892</v>
      </c>
      <c r="FK101" t="s">
        <v>151</v>
      </c>
      <c r="FL101">
        <v>-55.938142353831303</v>
      </c>
      <c r="FM101" t="s">
        <v>155</v>
      </c>
      <c r="FN101" t="s">
        <v>219</v>
      </c>
      <c r="FO101" t="s">
        <v>153</v>
      </c>
      <c r="FP101" t="s">
        <v>94</v>
      </c>
      <c r="FQ101" t="s">
        <v>154</v>
      </c>
      <c r="FS101" t="s">
        <v>94</v>
      </c>
      <c r="FT101">
        <v>22</v>
      </c>
      <c r="FU101">
        <v>36.299999999999997</v>
      </c>
      <c r="FV101">
        <v>14380.432000000001</v>
      </c>
      <c r="FW101">
        <v>8082.9780000000001</v>
      </c>
      <c r="FX101">
        <v>1.70975667</v>
      </c>
      <c r="FY101" t="s">
        <v>161</v>
      </c>
      <c r="GB101" t="s">
        <v>94</v>
      </c>
      <c r="GC101">
        <v>104.566261211892</v>
      </c>
      <c r="GD101">
        <v>-55.938142353831303</v>
      </c>
      <c r="GE101" s="6" t="s">
        <v>226</v>
      </c>
      <c r="GF101">
        <v>1.0784899999999999</v>
      </c>
      <c r="GG101">
        <v>1.6645700000000001</v>
      </c>
      <c r="GH101">
        <v>2.3724599999999998</v>
      </c>
      <c r="GV101" s="9"/>
      <c r="HC101" s="9"/>
    </row>
    <row r="102" spans="1:211" x14ac:dyDescent="0.2">
      <c r="A102" s="1" t="s">
        <v>123</v>
      </c>
      <c r="B102" s="2">
        <v>69453</v>
      </c>
      <c r="D102" s="2">
        <v>69453</v>
      </c>
      <c r="E102">
        <v>6978.0522000000001</v>
      </c>
      <c r="F102">
        <v>6443.6329999999998</v>
      </c>
      <c r="G102">
        <v>104.639692029079</v>
      </c>
      <c r="H102">
        <v>-55.947256490165898</v>
      </c>
      <c r="X102" s="1" t="s">
        <v>93</v>
      </c>
      <c r="Y102" s="2">
        <v>75172</v>
      </c>
      <c r="Z102">
        <v>14636.9</v>
      </c>
      <c r="AA102">
        <v>6877.2759999999998</v>
      </c>
      <c r="AB102">
        <v>104.56370854968399</v>
      </c>
      <c r="AC102">
        <v>-55.944839682987102</v>
      </c>
      <c r="AG102" t="s">
        <v>150</v>
      </c>
      <c r="AH102">
        <v>104.56370854968399</v>
      </c>
      <c r="AI102" t="s">
        <v>151</v>
      </c>
      <c r="AJ102">
        <v>-55.944839682987102</v>
      </c>
      <c r="AK102" t="s">
        <v>155</v>
      </c>
      <c r="AL102" t="s">
        <v>152</v>
      </c>
      <c r="AM102" t="s">
        <v>153</v>
      </c>
      <c r="AN102" s="1" t="s">
        <v>93</v>
      </c>
      <c r="AO102" t="s">
        <v>154</v>
      </c>
      <c r="AS102" s="1" t="s">
        <v>93</v>
      </c>
      <c r="AT102">
        <v>22</v>
      </c>
      <c r="AU102" s="2">
        <v>36.200000000000003</v>
      </c>
      <c r="AV102">
        <v>14636.9</v>
      </c>
      <c r="AW102">
        <v>6877.2759999999998</v>
      </c>
      <c r="AX102" s="6" t="s">
        <v>185</v>
      </c>
      <c r="AY102" s="6" t="s">
        <v>161</v>
      </c>
      <c r="BA102" s="4">
        <v>1.7499185799999999</v>
      </c>
      <c r="BB102" s="1"/>
      <c r="BE102" s="6"/>
      <c r="BF102" s="2" t="s">
        <v>93</v>
      </c>
      <c r="BI102" s="6"/>
      <c r="BJ102" s="6"/>
      <c r="BK102" s="9"/>
      <c r="BL102" t="s">
        <v>93</v>
      </c>
      <c r="BM102">
        <v>22</v>
      </c>
      <c r="BN102">
        <v>36.200000000000003</v>
      </c>
      <c r="BO102">
        <v>14636.9</v>
      </c>
      <c r="BP102">
        <v>6877.2759999999998</v>
      </c>
      <c r="BQ102">
        <v>1.7207414999999999</v>
      </c>
      <c r="BR102" t="s">
        <v>161</v>
      </c>
      <c r="BT102">
        <v>75172</v>
      </c>
      <c r="BU102">
        <v>104.56370854968399</v>
      </c>
      <c r="BV102">
        <v>-55.944839682987102</v>
      </c>
      <c r="BZ102" t="s">
        <v>93</v>
      </c>
      <c r="CA102">
        <v>75172</v>
      </c>
      <c r="CB102">
        <v>14636.9</v>
      </c>
      <c r="CC102">
        <v>6877.2759999999998</v>
      </c>
      <c r="CD102">
        <v>104.56370854968399</v>
      </c>
      <c r="CE102">
        <v>-55.944839682987102</v>
      </c>
      <c r="CG102" t="s">
        <v>150</v>
      </c>
      <c r="CH102">
        <v>104.56370854968399</v>
      </c>
      <c r="CI102" t="s">
        <v>151</v>
      </c>
      <c r="CJ102">
        <v>-55.944839682987102</v>
      </c>
      <c r="CK102" t="s">
        <v>155</v>
      </c>
      <c r="CL102" t="s">
        <v>219</v>
      </c>
      <c r="CM102" t="s">
        <v>153</v>
      </c>
      <c r="CN102" t="s">
        <v>93</v>
      </c>
      <c r="CO102" t="s">
        <v>154</v>
      </c>
      <c r="CW102" t="s">
        <v>93</v>
      </c>
      <c r="CX102">
        <v>75172</v>
      </c>
      <c r="CY102">
        <v>14636.9</v>
      </c>
      <c r="CZ102">
        <v>6877.2759999999998</v>
      </c>
      <c r="DA102">
        <v>104.56370854968399</v>
      </c>
      <c r="DB102">
        <v>-55.944839682987102</v>
      </c>
      <c r="DC102">
        <v>1.70975667</v>
      </c>
      <c r="DD102" t="s">
        <v>161</v>
      </c>
      <c r="DG102" s="14">
        <v>4.4485999999999999</v>
      </c>
      <c r="DI102">
        <v>1.70975667</v>
      </c>
      <c r="DK102" t="s">
        <v>161</v>
      </c>
      <c r="DO102" t="s">
        <v>93</v>
      </c>
      <c r="DP102">
        <v>1.1268499999999999</v>
      </c>
      <c r="DQ102">
        <v>1.7501100000000001</v>
      </c>
      <c r="DR102">
        <v>2.4234300000000002</v>
      </c>
      <c r="EE102" t="s">
        <v>234</v>
      </c>
      <c r="EF102">
        <v>2.59721</v>
      </c>
      <c r="EG102">
        <v>2.4474800000000001</v>
      </c>
      <c r="EH102">
        <v>2.6863700000000001</v>
      </c>
      <c r="EJ102" t="s">
        <v>93</v>
      </c>
      <c r="EK102">
        <v>22</v>
      </c>
      <c r="EL102">
        <v>36.200000000000003</v>
      </c>
      <c r="EM102">
        <v>14636.9</v>
      </c>
      <c r="EN102">
        <v>6877.2759999999998</v>
      </c>
      <c r="EO102">
        <v>1.70975667</v>
      </c>
      <c r="EP102" t="s">
        <v>161</v>
      </c>
      <c r="EZ102" t="s">
        <v>95</v>
      </c>
      <c r="FA102">
        <v>65042</v>
      </c>
      <c r="FB102">
        <v>14540.6875</v>
      </c>
      <c r="FC102">
        <v>6210.1772000000001</v>
      </c>
      <c r="FD102">
        <v>104.56465831846</v>
      </c>
      <c r="FE102">
        <v>-55.948546171531902</v>
      </c>
      <c r="FF102">
        <v>3.5541133299999998</v>
      </c>
      <c r="FG102" t="s">
        <v>161</v>
      </c>
      <c r="FI102" t="s">
        <v>150</v>
      </c>
      <c r="FJ102">
        <v>104.56465831846</v>
      </c>
      <c r="FK102" t="s">
        <v>151</v>
      </c>
      <c r="FL102">
        <v>-55.948546171531902</v>
      </c>
      <c r="FM102" t="s">
        <v>155</v>
      </c>
      <c r="FN102" t="s">
        <v>219</v>
      </c>
      <c r="FO102" t="s">
        <v>153</v>
      </c>
      <c r="FP102" t="s">
        <v>95</v>
      </c>
      <c r="FQ102" t="s">
        <v>154</v>
      </c>
      <c r="FS102" t="s">
        <v>95</v>
      </c>
      <c r="FT102">
        <v>23</v>
      </c>
      <c r="FU102">
        <v>37.1</v>
      </c>
      <c r="FV102">
        <v>14540.6875</v>
      </c>
      <c r="FW102">
        <v>6210.1772000000001</v>
      </c>
      <c r="FX102">
        <v>3.5541133299999998</v>
      </c>
      <c r="FY102" t="s">
        <v>161</v>
      </c>
      <c r="GB102" t="s">
        <v>95</v>
      </c>
      <c r="GC102">
        <v>104.56465831846</v>
      </c>
      <c r="GD102">
        <v>-55.948546171531902</v>
      </c>
      <c r="GE102" s="6" t="s">
        <v>226</v>
      </c>
      <c r="GF102">
        <v>2.6900599999999999</v>
      </c>
      <c r="GG102">
        <v>3.5205899999999999</v>
      </c>
      <c r="GH102">
        <v>11.99601</v>
      </c>
      <c r="GI102">
        <v>2.6900599999999999</v>
      </c>
      <c r="GJ102">
        <v>5.0163000000000002</v>
      </c>
      <c r="GK102">
        <v>11.99601</v>
      </c>
      <c r="GL102" t="s">
        <v>250</v>
      </c>
      <c r="GV102" s="9"/>
      <c r="HC102" s="9"/>
    </row>
    <row r="103" spans="1:211" x14ac:dyDescent="0.2">
      <c r="A103" s="1" t="s">
        <v>124</v>
      </c>
      <c r="B103" s="2">
        <v>67410</v>
      </c>
      <c r="D103" s="2">
        <v>67410</v>
      </c>
      <c r="E103">
        <v>7002.9769999999999</v>
      </c>
      <c r="F103">
        <v>6408.9462999999996</v>
      </c>
      <c r="G103">
        <v>104.63944486544599</v>
      </c>
      <c r="H103">
        <v>-55.947449243890098</v>
      </c>
      <c r="X103" s="1" t="s">
        <v>94</v>
      </c>
      <c r="Y103" s="2">
        <v>90392</v>
      </c>
      <c r="Z103">
        <v>14380.432000000001</v>
      </c>
      <c r="AA103">
        <v>8082.9780000000001</v>
      </c>
      <c r="AB103">
        <v>104.566261211892</v>
      </c>
      <c r="AC103">
        <v>-55.938142353831303</v>
      </c>
      <c r="AG103" t="s">
        <v>150</v>
      </c>
      <c r="AH103">
        <v>104.566261211892</v>
      </c>
      <c r="AI103" t="s">
        <v>151</v>
      </c>
      <c r="AJ103">
        <v>-55.938142353831303</v>
      </c>
      <c r="AK103" t="s">
        <v>155</v>
      </c>
      <c r="AL103" t="s">
        <v>152</v>
      </c>
      <c r="AM103" t="s">
        <v>153</v>
      </c>
      <c r="AN103" s="1" t="s">
        <v>94</v>
      </c>
      <c r="AO103" t="s">
        <v>154</v>
      </c>
      <c r="AS103" s="1" t="s">
        <v>94</v>
      </c>
      <c r="AT103">
        <v>22</v>
      </c>
      <c r="AU103" s="2">
        <v>36.299999999999997</v>
      </c>
      <c r="AV103">
        <v>14380.432000000001</v>
      </c>
      <c r="AW103">
        <v>8082.9780000000001</v>
      </c>
      <c r="AX103" s="6" t="s">
        <v>185</v>
      </c>
      <c r="AY103" s="6" t="s">
        <v>161</v>
      </c>
      <c r="BB103" s="1"/>
      <c r="BE103" s="6"/>
      <c r="BF103" s="2" t="s">
        <v>94</v>
      </c>
      <c r="BJ103" s="6"/>
      <c r="BK103" s="9"/>
      <c r="BL103" t="s">
        <v>94</v>
      </c>
      <c r="BM103">
        <v>22</v>
      </c>
      <c r="BN103">
        <v>36.299999999999997</v>
      </c>
      <c r="BO103">
        <v>14380.432000000001</v>
      </c>
      <c r="BP103">
        <v>8082.9780000000001</v>
      </c>
      <c r="BQ103">
        <v>1.7207414999999999</v>
      </c>
      <c r="BR103" t="s">
        <v>161</v>
      </c>
      <c r="BT103">
        <v>90392</v>
      </c>
      <c r="BU103">
        <v>104.566261211892</v>
      </c>
      <c r="BV103">
        <v>-55.938142353831303</v>
      </c>
      <c r="BZ103" t="s">
        <v>94</v>
      </c>
      <c r="CA103">
        <v>90392</v>
      </c>
      <c r="CB103">
        <v>14380.432000000001</v>
      </c>
      <c r="CC103">
        <v>8082.9780000000001</v>
      </c>
      <c r="CD103">
        <v>104.566261211892</v>
      </c>
      <c r="CE103">
        <v>-55.938142353831303</v>
      </c>
      <c r="CG103" t="s">
        <v>150</v>
      </c>
      <c r="CH103">
        <v>104.566261211892</v>
      </c>
      <c r="CI103" t="s">
        <v>151</v>
      </c>
      <c r="CJ103">
        <v>-55.938142353831303</v>
      </c>
      <c r="CK103" t="s">
        <v>155</v>
      </c>
      <c r="CL103" t="s">
        <v>219</v>
      </c>
      <c r="CM103" t="s">
        <v>153</v>
      </c>
      <c r="CN103" t="s">
        <v>94</v>
      </c>
      <c r="CO103" t="s">
        <v>154</v>
      </c>
      <c r="CW103" t="s">
        <v>94</v>
      </c>
      <c r="CX103">
        <v>90392</v>
      </c>
      <c r="CY103">
        <v>14380.432000000001</v>
      </c>
      <c r="CZ103">
        <v>8082.9780000000001</v>
      </c>
      <c r="DA103">
        <v>104.566261211892</v>
      </c>
      <c r="DB103">
        <v>-55.938142353831303</v>
      </c>
      <c r="DC103">
        <v>1.70975667</v>
      </c>
      <c r="DD103" t="s">
        <v>161</v>
      </c>
      <c r="DG103" s="14">
        <v>4.4485999999999999</v>
      </c>
      <c r="DI103">
        <v>1.70975667</v>
      </c>
      <c r="DK103" t="s">
        <v>161</v>
      </c>
      <c r="DO103" t="s">
        <v>94</v>
      </c>
      <c r="DP103">
        <v>1.0784899999999999</v>
      </c>
      <c r="DQ103">
        <v>1.6645700000000001</v>
      </c>
      <c r="DR103">
        <v>2.3724599999999998</v>
      </c>
      <c r="DZ103" s="6"/>
      <c r="EJ103" t="s">
        <v>94</v>
      </c>
      <c r="EK103">
        <v>22</v>
      </c>
      <c r="EL103">
        <v>36.299999999999997</v>
      </c>
      <c r="EM103">
        <v>14380.432000000001</v>
      </c>
      <c r="EN103">
        <v>8082.9780000000001</v>
      </c>
      <c r="EO103">
        <v>1.70975667</v>
      </c>
      <c r="EP103" t="s">
        <v>161</v>
      </c>
      <c r="EZ103" t="s">
        <v>96</v>
      </c>
      <c r="FA103">
        <v>83145</v>
      </c>
      <c r="FB103">
        <v>14597.218000000001</v>
      </c>
      <c r="FC103">
        <v>7403.2725</v>
      </c>
      <c r="FD103">
        <v>104.564106011359</v>
      </c>
      <c r="FE103">
        <v>-55.941917641161297</v>
      </c>
      <c r="FF103">
        <v>3.5541133299999998</v>
      </c>
      <c r="FG103" t="s">
        <v>161</v>
      </c>
      <c r="FI103" t="s">
        <v>150</v>
      </c>
      <c r="FJ103">
        <v>104.564106011359</v>
      </c>
      <c r="FK103" t="s">
        <v>151</v>
      </c>
      <c r="FL103">
        <v>-55.941917641161297</v>
      </c>
      <c r="FM103" t="s">
        <v>155</v>
      </c>
      <c r="FN103" t="s">
        <v>219</v>
      </c>
      <c r="FO103" t="s">
        <v>153</v>
      </c>
      <c r="FP103" t="s">
        <v>96</v>
      </c>
      <c r="FQ103" t="s">
        <v>154</v>
      </c>
      <c r="FS103" t="s">
        <v>96</v>
      </c>
      <c r="FT103">
        <v>23</v>
      </c>
      <c r="FU103">
        <v>37.200000000000003</v>
      </c>
      <c r="FV103">
        <v>14597.218000000001</v>
      </c>
      <c r="FW103">
        <v>7403.2725</v>
      </c>
      <c r="FX103">
        <v>3.5541133299999998</v>
      </c>
      <c r="FY103" t="s">
        <v>161</v>
      </c>
      <c r="GB103" t="s">
        <v>96</v>
      </c>
      <c r="GC103">
        <v>104.564106011359</v>
      </c>
      <c r="GD103">
        <v>-55.941917641161297</v>
      </c>
      <c r="GE103" s="6" t="s">
        <v>226</v>
      </c>
      <c r="GF103">
        <v>2.6900599999999999</v>
      </c>
      <c r="GG103">
        <v>3.5802900000000002</v>
      </c>
      <c r="GH103">
        <v>11.99601</v>
      </c>
      <c r="GV103" s="9"/>
      <c r="HC103" s="9"/>
    </row>
    <row r="104" spans="1:211" x14ac:dyDescent="0.2">
      <c r="A104" s="1" t="s">
        <v>125</v>
      </c>
      <c r="B104" s="2">
        <v>68249</v>
      </c>
      <c r="D104" s="2">
        <v>68249</v>
      </c>
      <c r="E104">
        <v>6957.8247000000001</v>
      </c>
      <c r="F104">
        <v>6474.8069999999998</v>
      </c>
      <c r="G104">
        <v>104.639892599912</v>
      </c>
      <c r="H104">
        <v>-55.947083257918003</v>
      </c>
      <c r="X104" s="1" t="s">
        <v>95</v>
      </c>
      <c r="Y104" s="2">
        <v>65042</v>
      </c>
      <c r="Z104">
        <v>14540.6875</v>
      </c>
      <c r="AA104">
        <v>6210.1772000000001</v>
      </c>
      <c r="AB104">
        <v>104.56465831846</v>
      </c>
      <c r="AC104">
        <v>-55.948546171531902</v>
      </c>
      <c r="AG104" t="s">
        <v>150</v>
      </c>
      <c r="AH104">
        <v>104.56465831846</v>
      </c>
      <c r="AI104" t="s">
        <v>151</v>
      </c>
      <c r="AJ104">
        <v>-55.948546171531902</v>
      </c>
      <c r="AK104" t="s">
        <v>155</v>
      </c>
      <c r="AL104" t="s">
        <v>152</v>
      </c>
      <c r="AM104" t="s">
        <v>153</v>
      </c>
      <c r="AN104" s="1" t="s">
        <v>95</v>
      </c>
      <c r="AO104" t="s">
        <v>154</v>
      </c>
      <c r="AS104" s="1" t="s">
        <v>95</v>
      </c>
      <c r="AT104">
        <v>23</v>
      </c>
      <c r="AU104" s="2">
        <v>37.1</v>
      </c>
      <c r="AV104">
        <v>14540.6875</v>
      </c>
      <c r="AW104">
        <v>6210.1772000000001</v>
      </c>
      <c r="AX104" s="6" t="s">
        <v>191</v>
      </c>
      <c r="AY104" s="6" t="s">
        <v>161</v>
      </c>
      <c r="BA104">
        <v>1.70821321</v>
      </c>
      <c r="BB104" s="1"/>
      <c r="BE104" s="6"/>
      <c r="BF104" s="2" t="s">
        <v>95</v>
      </c>
      <c r="BJ104" s="6"/>
      <c r="BK104" s="9"/>
      <c r="BL104" t="s">
        <v>95</v>
      </c>
      <c r="BM104">
        <v>23</v>
      </c>
      <c r="BN104">
        <v>37.1</v>
      </c>
      <c r="BO104">
        <v>14540.6875</v>
      </c>
      <c r="BP104">
        <v>6210.1772000000001</v>
      </c>
      <c r="BQ104">
        <v>3</v>
      </c>
      <c r="BR104" t="s">
        <v>160</v>
      </c>
      <c r="BT104">
        <v>65042</v>
      </c>
      <c r="BU104">
        <v>104.56465831846</v>
      </c>
      <c r="BV104">
        <v>-55.948546171531902</v>
      </c>
      <c r="BZ104" t="s">
        <v>95</v>
      </c>
      <c r="CA104">
        <v>65042</v>
      </c>
      <c r="CB104">
        <v>14540.6875</v>
      </c>
      <c r="CC104">
        <v>6210.1772000000001</v>
      </c>
      <c r="CD104">
        <v>104.56465831846</v>
      </c>
      <c r="CE104">
        <v>-55.948546171531902</v>
      </c>
      <c r="CG104" t="s">
        <v>150</v>
      </c>
      <c r="CH104">
        <v>104.56465831846</v>
      </c>
      <c r="CI104" t="s">
        <v>151</v>
      </c>
      <c r="CJ104">
        <v>-55.948546171531902</v>
      </c>
      <c r="CK104" t="s">
        <v>155</v>
      </c>
      <c r="CL104" t="s">
        <v>219</v>
      </c>
      <c r="CM104" t="s">
        <v>153</v>
      </c>
      <c r="CN104" t="s">
        <v>95</v>
      </c>
      <c r="CO104" t="s">
        <v>154</v>
      </c>
      <c r="CW104" t="s">
        <v>95</v>
      </c>
      <c r="CX104">
        <v>65042</v>
      </c>
      <c r="CY104">
        <v>14540.6875</v>
      </c>
      <c r="CZ104">
        <v>6210.1772000000001</v>
      </c>
      <c r="DA104">
        <v>104.56465831846</v>
      </c>
      <c r="DB104">
        <v>-55.948546171531902</v>
      </c>
      <c r="DC104">
        <v>3.5541133299999998</v>
      </c>
      <c r="DD104" t="s">
        <v>161</v>
      </c>
      <c r="DG104" s="14">
        <v>4.4504000000000001</v>
      </c>
      <c r="DI104">
        <v>3.5541133299999998</v>
      </c>
      <c r="DK104" t="s">
        <v>161</v>
      </c>
      <c r="DL104" s="6" t="s">
        <v>250</v>
      </c>
      <c r="DO104" t="s">
        <v>95</v>
      </c>
      <c r="DP104">
        <v>2.6900599999999999</v>
      </c>
      <c r="DQ104">
        <v>3.5205899999999999</v>
      </c>
      <c r="DR104">
        <v>11.99601</v>
      </c>
      <c r="DU104" s="6">
        <f>AVERAGE(DP104:DP106)</f>
        <v>2.6900600000000003</v>
      </c>
      <c r="DV104" s="6">
        <f t="shared" ref="DV104:DW104" si="20">AVERAGE(DQ104:DQ106)</f>
        <v>3.5541133333333335</v>
      </c>
      <c r="DW104" s="6">
        <f t="shared" si="20"/>
        <v>11.99601</v>
      </c>
      <c r="DZ104" s="6"/>
      <c r="EJ104" t="s">
        <v>95</v>
      </c>
      <c r="EK104">
        <v>23</v>
      </c>
      <c r="EL104">
        <v>37.1</v>
      </c>
      <c r="EM104">
        <v>14540.6875</v>
      </c>
      <c r="EN104">
        <v>6210.1772000000001</v>
      </c>
      <c r="EO104">
        <v>3.5541133299999998</v>
      </c>
      <c r="EP104" t="s">
        <v>161</v>
      </c>
      <c r="EZ104" t="s">
        <v>97</v>
      </c>
      <c r="FA104">
        <v>88210</v>
      </c>
      <c r="FB104">
        <v>14437.589</v>
      </c>
      <c r="FC104">
        <v>7785.8495999999996</v>
      </c>
      <c r="FD104">
        <v>104.565692198367</v>
      </c>
      <c r="FE104">
        <v>-55.939792845316703</v>
      </c>
      <c r="FF104">
        <v>3.5541133299999998</v>
      </c>
      <c r="FG104" t="s">
        <v>161</v>
      </c>
      <c r="FI104" t="s">
        <v>150</v>
      </c>
      <c r="FJ104">
        <v>104.565692198367</v>
      </c>
      <c r="FK104" t="s">
        <v>151</v>
      </c>
      <c r="FL104">
        <v>-55.939792845316703</v>
      </c>
      <c r="FM104" t="s">
        <v>155</v>
      </c>
      <c r="FN104" t="s">
        <v>219</v>
      </c>
      <c r="FO104" t="s">
        <v>153</v>
      </c>
      <c r="FP104" t="s">
        <v>97</v>
      </c>
      <c r="FQ104" t="s">
        <v>154</v>
      </c>
      <c r="FS104" t="s">
        <v>97</v>
      </c>
      <c r="FT104">
        <v>23</v>
      </c>
      <c r="FU104">
        <v>37.299999999999997</v>
      </c>
      <c r="FV104">
        <v>14437.589</v>
      </c>
      <c r="FW104">
        <v>7785.8495999999996</v>
      </c>
      <c r="FX104">
        <v>3.5541133299999998</v>
      </c>
      <c r="FY104" t="s">
        <v>161</v>
      </c>
      <c r="GB104" t="s">
        <v>97</v>
      </c>
      <c r="GC104">
        <v>104.565692198367</v>
      </c>
      <c r="GD104">
        <v>-55.939792845316703</v>
      </c>
      <c r="GE104" s="6" t="s">
        <v>226</v>
      </c>
      <c r="GF104">
        <v>2.6900599999999999</v>
      </c>
      <c r="GG104">
        <v>3.5614599999999998</v>
      </c>
      <c r="GH104">
        <v>11.99601</v>
      </c>
      <c r="GV104" s="9"/>
      <c r="HC104" s="9"/>
    </row>
    <row r="105" spans="1:211" x14ac:dyDescent="0.2">
      <c r="A105" s="1" t="s">
        <v>126</v>
      </c>
      <c r="B105" s="2">
        <v>67128</v>
      </c>
      <c r="D105" s="2">
        <v>67128</v>
      </c>
      <c r="E105">
        <v>7019.0923000000003</v>
      </c>
      <c r="F105">
        <v>6398.7420000000002</v>
      </c>
      <c r="G105">
        <v>104.639285015456</v>
      </c>
      <c r="H105">
        <v>-55.9475059659419</v>
      </c>
      <c r="X105" s="1" t="s">
        <v>96</v>
      </c>
      <c r="Y105" s="2">
        <v>83145</v>
      </c>
      <c r="Z105">
        <v>14597.218000000001</v>
      </c>
      <c r="AA105">
        <v>7403.2725</v>
      </c>
      <c r="AB105">
        <v>104.564106011359</v>
      </c>
      <c r="AC105">
        <v>-55.941917641161297</v>
      </c>
      <c r="AG105" t="s">
        <v>150</v>
      </c>
      <c r="AH105">
        <v>104.564106011359</v>
      </c>
      <c r="AI105" t="s">
        <v>151</v>
      </c>
      <c r="AJ105">
        <v>-55.941917641161297</v>
      </c>
      <c r="AK105" t="s">
        <v>155</v>
      </c>
      <c r="AL105" t="s">
        <v>152</v>
      </c>
      <c r="AM105" t="s">
        <v>153</v>
      </c>
      <c r="AN105" s="1" t="s">
        <v>96</v>
      </c>
      <c r="AO105" t="s">
        <v>154</v>
      </c>
      <c r="AS105" s="1" t="s">
        <v>96</v>
      </c>
      <c r="AT105">
        <v>23</v>
      </c>
      <c r="AU105" s="2">
        <v>37.200000000000003</v>
      </c>
      <c r="AV105">
        <v>14597.218000000001</v>
      </c>
      <c r="AW105">
        <v>7403.2725</v>
      </c>
      <c r="AX105" s="6" t="s">
        <v>191</v>
      </c>
      <c r="AY105" s="6" t="s">
        <v>161</v>
      </c>
      <c r="BB105" s="1"/>
      <c r="BE105" s="6"/>
      <c r="BF105" s="2" t="s">
        <v>96</v>
      </c>
      <c r="BJ105" s="6"/>
      <c r="BK105" s="9"/>
      <c r="BL105" t="s">
        <v>96</v>
      </c>
      <c r="BM105">
        <v>23</v>
      </c>
      <c r="BN105">
        <v>37.200000000000003</v>
      </c>
      <c r="BO105">
        <v>14597.218000000001</v>
      </c>
      <c r="BP105">
        <v>7403.2725</v>
      </c>
      <c r="BQ105">
        <v>3</v>
      </c>
      <c r="BR105" t="s">
        <v>160</v>
      </c>
      <c r="BT105">
        <v>83145</v>
      </c>
      <c r="BU105">
        <v>104.564106011359</v>
      </c>
      <c r="BV105">
        <v>-55.941917641161297</v>
      </c>
      <c r="BZ105" t="s">
        <v>96</v>
      </c>
      <c r="CA105">
        <v>83145</v>
      </c>
      <c r="CB105">
        <v>14597.218000000001</v>
      </c>
      <c r="CC105">
        <v>7403.2725</v>
      </c>
      <c r="CD105">
        <v>104.564106011359</v>
      </c>
      <c r="CE105">
        <v>-55.941917641161297</v>
      </c>
      <c r="CG105" t="s">
        <v>150</v>
      </c>
      <c r="CH105">
        <v>104.564106011359</v>
      </c>
      <c r="CI105" t="s">
        <v>151</v>
      </c>
      <c r="CJ105">
        <v>-55.941917641161297</v>
      </c>
      <c r="CK105" t="s">
        <v>155</v>
      </c>
      <c r="CL105" t="s">
        <v>219</v>
      </c>
      <c r="CM105" t="s">
        <v>153</v>
      </c>
      <c r="CN105" t="s">
        <v>96</v>
      </c>
      <c r="CO105" t="s">
        <v>154</v>
      </c>
      <c r="CW105" t="s">
        <v>96</v>
      </c>
      <c r="CX105">
        <v>83145</v>
      </c>
      <c r="CY105">
        <v>14597.218000000001</v>
      </c>
      <c r="CZ105">
        <v>7403.2725</v>
      </c>
      <c r="DA105">
        <v>104.564106011359</v>
      </c>
      <c r="DB105">
        <v>-55.941917641161297</v>
      </c>
      <c r="DC105">
        <v>3.5541133299999998</v>
      </c>
      <c r="DD105" t="s">
        <v>161</v>
      </c>
      <c r="DG105" s="14">
        <v>4.4504000000000001</v>
      </c>
      <c r="DI105">
        <v>3.5541133299999998</v>
      </c>
      <c r="DK105" t="s">
        <v>161</v>
      </c>
      <c r="DO105" t="s">
        <v>96</v>
      </c>
      <c r="DP105">
        <v>2.6900599999999999</v>
      </c>
      <c r="DQ105">
        <v>3.5802900000000002</v>
      </c>
      <c r="DR105">
        <v>11.99601</v>
      </c>
      <c r="DZ105" s="6"/>
      <c r="EJ105" t="s">
        <v>96</v>
      </c>
      <c r="EK105">
        <v>23</v>
      </c>
      <c r="EL105">
        <v>37.200000000000003</v>
      </c>
      <c r="EM105">
        <v>14597.218000000001</v>
      </c>
      <c r="EN105">
        <v>7403.2725</v>
      </c>
      <c r="EO105">
        <v>3.5541133299999998</v>
      </c>
      <c r="EP105" t="s">
        <v>161</v>
      </c>
      <c r="EZ105" s="1" t="s">
        <v>98</v>
      </c>
      <c r="FA105" s="2">
        <v>68625</v>
      </c>
      <c r="FB105">
        <v>14824.174999999999</v>
      </c>
      <c r="FC105">
        <v>6386.4633999999996</v>
      </c>
      <c r="FD105">
        <v>104.561846954069</v>
      </c>
      <c r="FE105">
        <v>-55.9475656446564</v>
      </c>
      <c r="FF105" s="6" t="s">
        <v>166</v>
      </c>
      <c r="FG105" s="9" t="s">
        <v>163</v>
      </c>
      <c r="FI105" t="s">
        <v>150</v>
      </c>
      <c r="FJ105">
        <v>104.561846954069</v>
      </c>
      <c r="FK105" t="s">
        <v>151</v>
      </c>
      <c r="FL105">
        <v>-55.9475656446564</v>
      </c>
      <c r="FM105" t="s">
        <v>155</v>
      </c>
      <c r="FN105" t="s">
        <v>219</v>
      </c>
      <c r="FO105" t="s">
        <v>153</v>
      </c>
      <c r="FP105" s="1" t="s">
        <v>98</v>
      </c>
      <c r="FQ105" t="s">
        <v>154</v>
      </c>
      <c r="FS105" s="1" t="s">
        <v>98</v>
      </c>
      <c r="FT105">
        <v>24</v>
      </c>
      <c r="FU105" s="2">
        <v>38.1</v>
      </c>
      <c r="FV105">
        <v>14824.174999999999</v>
      </c>
      <c r="FW105">
        <v>6386.4633999999996</v>
      </c>
      <c r="FX105" s="6" t="s">
        <v>166</v>
      </c>
      <c r="FY105" s="9" t="s">
        <v>163</v>
      </c>
      <c r="GB105" s="1" t="s">
        <v>98</v>
      </c>
      <c r="GC105">
        <v>104.561846954069</v>
      </c>
      <c r="GD105">
        <v>-55.9475656446564</v>
      </c>
      <c r="GE105" s="6" t="s">
        <v>166</v>
      </c>
      <c r="GF105">
        <v>2.6900599999999999</v>
      </c>
      <c r="GG105">
        <v>3.09118</v>
      </c>
      <c r="GH105">
        <v>7.5475300000000001</v>
      </c>
      <c r="GL105" t="s">
        <v>236</v>
      </c>
      <c r="GV105" s="9"/>
      <c r="HC105" s="9"/>
    </row>
    <row r="106" spans="1:211" x14ac:dyDescent="0.2">
      <c r="A106" s="1" t="s">
        <v>127</v>
      </c>
      <c r="B106" s="2">
        <v>68508</v>
      </c>
      <c r="D106" s="2">
        <v>68508</v>
      </c>
      <c r="E106">
        <v>6943.1084000000001</v>
      </c>
      <c r="F106">
        <v>6504.3779999999997</v>
      </c>
      <c r="G106">
        <v>104.64003849617799</v>
      </c>
      <c r="H106">
        <v>-55.946918945224297</v>
      </c>
      <c r="X106" s="1" t="s">
        <v>97</v>
      </c>
      <c r="Y106" s="2">
        <v>88210</v>
      </c>
      <c r="Z106">
        <v>14437.589</v>
      </c>
      <c r="AA106">
        <v>7785.8495999999996</v>
      </c>
      <c r="AB106">
        <v>104.565692198367</v>
      </c>
      <c r="AC106">
        <v>-55.939792845316703</v>
      </c>
      <c r="AG106" t="s">
        <v>150</v>
      </c>
      <c r="AH106">
        <v>104.565692198367</v>
      </c>
      <c r="AI106" t="s">
        <v>151</v>
      </c>
      <c r="AJ106">
        <v>-55.939792845316703</v>
      </c>
      <c r="AK106" t="s">
        <v>155</v>
      </c>
      <c r="AL106" t="s">
        <v>152</v>
      </c>
      <c r="AM106" t="s">
        <v>153</v>
      </c>
      <c r="AN106" s="1" t="s">
        <v>97</v>
      </c>
      <c r="AO106" t="s">
        <v>154</v>
      </c>
      <c r="AS106" s="1" t="s">
        <v>97</v>
      </c>
      <c r="AT106">
        <v>23</v>
      </c>
      <c r="AU106" s="2">
        <v>37.299999999999997</v>
      </c>
      <c r="AV106">
        <v>14437.589</v>
      </c>
      <c r="AW106">
        <v>7785.8495999999996</v>
      </c>
      <c r="AX106" s="6" t="s">
        <v>191</v>
      </c>
      <c r="AY106" s="6" t="s">
        <v>161</v>
      </c>
      <c r="BA106" s="4">
        <v>1.6892455820000001</v>
      </c>
      <c r="BB106" s="1"/>
      <c r="BE106" s="6"/>
      <c r="BF106" s="2" t="s">
        <v>97</v>
      </c>
      <c r="BJ106" s="6"/>
      <c r="BK106" s="6"/>
      <c r="BL106" t="s">
        <v>97</v>
      </c>
      <c r="BM106">
        <v>23</v>
      </c>
      <c r="BN106">
        <v>37.299999999999997</v>
      </c>
      <c r="BO106">
        <v>14437.589</v>
      </c>
      <c r="BP106">
        <v>7785.8495999999996</v>
      </c>
      <c r="BQ106">
        <v>3</v>
      </c>
      <c r="BR106" t="s">
        <v>160</v>
      </c>
      <c r="BT106">
        <v>88210</v>
      </c>
      <c r="BU106">
        <v>104.565692198367</v>
      </c>
      <c r="BV106">
        <v>-55.939792845316703</v>
      </c>
      <c r="BZ106" t="s">
        <v>97</v>
      </c>
      <c r="CA106">
        <v>88210</v>
      </c>
      <c r="CB106">
        <v>14437.589</v>
      </c>
      <c r="CC106">
        <v>7785.8495999999996</v>
      </c>
      <c r="CD106">
        <v>104.565692198367</v>
      </c>
      <c r="CE106">
        <v>-55.939792845316703</v>
      </c>
      <c r="CG106" t="s">
        <v>150</v>
      </c>
      <c r="CH106">
        <v>104.565692198367</v>
      </c>
      <c r="CI106" t="s">
        <v>151</v>
      </c>
      <c r="CJ106">
        <v>-55.939792845316703</v>
      </c>
      <c r="CK106" t="s">
        <v>155</v>
      </c>
      <c r="CL106" t="s">
        <v>219</v>
      </c>
      <c r="CM106" t="s">
        <v>153</v>
      </c>
      <c r="CN106" t="s">
        <v>97</v>
      </c>
      <c r="CO106" t="s">
        <v>154</v>
      </c>
      <c r="CW106" t="s">
        <v>97</v>
      </c>
      <c r="CX106">
        <v>88210</v>
      </c>
      <c r="CY106">
        <v>14437.589</v>
      </c>
      <c r="CZ106">
        <v>7785.8495999999996</v>
      </c>
      <c r="DA106">
        <v>104.565692198367</v>
      </c>
      <c r="DB106">
        <v>-55.939792845316703</v>
      </c>
      <c r="DC106">
        <v>3.5541133299999998</v>
      </c>
      <c r="DD106" t="s">
        <v>161</v>
      </c>
      <c r="DG106" s="14">
        <v>4.4504000000000001</v>
      </c>
      <c r="DI106">
        <v>3.5541133299999998</v>
      </c>
      <c r="DK106" t="s">
        <v>161</v>
      </c>
      <c r="DO106" t="s">
        <v>97</v>
      </c>
      <c r="DP106">
        <v>2.6900599999999999</v>
      </c>
      <c r="DQ106">
        <v>3.5614599999999998</v>
      </c>
      <c r="DR106">
        <v>11.99601</v>
      </c>
      <c r="DZ106" s="6"/>
      <c r="EJ106" t="s">
        <v>97</v>
      </c>
      <c r="EK106">
        <v>23</v>
      </c>
      <c r="EL106">
        <v>37.299999999999997</v>
      </c>
      <c r="EM106">
        <v>14437.589</v>
      </c>
      <c r="EN106">
        <v>7785.8495999999996</v>
      </c>
      <c r="EO106">
        <v>3.5541133299999998</v>
      </c>
      <c r="EP106" t="s">
        <v>161</v>
      </c>
      <c r="EZ106" s="1" t="s">
        <v>99</v>
      </c>
      <c r="FA106" s="2">
        <v>81601</v>
      </c>
      <c r="FB106">
        <v>14887.164000000001</v>
      </c>
      <c r="FC106">
        <v>7282.9809999999998</v>
      </c>
      <c r="FD106">
        <v>104.561228817613</v>
      </c>
      <c r="FE106">
        <v>-55.942584727183203</v>
      </c>
      <c r="FF106" s="6" t="s">
        <v>166</v>
      </c>
      <c r="FG106" s="9" t="s">
        <v>163</v>
      </c>
      <c r="FI106" t="s">
        <v>150</v>
      </c>
      <c r="FJ106">
        <v>104.561228817613</v>
      </c>
      <c r="FK106" t="s">
        <v>151</v>
      </c>
      <c r="FL106">
        <v>-55.942584727183203</v>
      </c>
      <c r="FM106" t="s">
        <v>155</v>
      </c>
      <c r="FN106" t="s">
        <v>219</v>
      </c>
      <c r="FO106" t="s">
        <v>153</v>
      </c>
      <c r="FP106" s="1" t="s">
        <v>99</v>
      </c>
      <c r="FQ106" t="s">
        <v>154</v>
      </c>
      <c r="FS106" s="1" t="s">
        <v>99</v>
      </c>
      <c r="FT106">
        <v>24</v>
      </c>
      <c r="FU106" s="2">
        <v>38.200000000000003</v>
      </c>
      <c r="FV106">
        <v>14887.164000000001</v>
      </c>
      <c r="FW106">
        <v>7282.9809999999998</v>
      </c>
      <c r="FX106" s="6" t="s">
        <v>166</v>
      </c>
      <c r="FY106" s="9" t="s">
        <v>163</v>
      </c>
      <c r="GB106" s="1" t="s">
        <v>99</v>
      </c>
      <c r="GC106">
        <v>104.561228817613</v>
      </c>
      <c r="GD106">
        <v>-55.942584727183203</v>
      </c>
      <c r="GE106" s="6" t="s">
        <v>166</v>
      </c>
      <c r="GF106">
        <v>2.6900599999999999</v>
      </c>
      <c r="GG106">
        <v>3.1911800000000001</v>
      </c>
      <c r="GH106">
        <v>3.4890500000000002</v>
      </c>
      <c r="GV106" s="9"/>
      <c r="HC106" s="9"/>
    </row>
    <row r="107" spans="1:211" x14ac:dyDescent="0.2">
      <c r="A107" s="1" t="s">
        <v>128</v>
      </c>
      <c r="B107" s="2">
        <v>66737</v>
      </c>
      <c r="D107" s="2">
        <v>66737</v>
      </c>
      <c r="E107">
        <v>7050.4750000000004</v>
      </c>
      <c r="F107">
        <v>6383.1342999999997</v>
      </c>
      <c r="G107">
        <v>104.638973707026</v>
      </c>
      <c r="H107">
        <v>-55.947592739445298</v>
      </c>
      <c r="X107" s="1" t="s">
        <v>98</v>
      </c>
      <c r="Y107" s="2">
        <v>68625</v>
      </c>
      <c r="Z107">
        <v>14824.174999999999</v>
      </c>
      <c r="AA107">
        <v>6386.4633999999996</v>
      </c>
      <c r="AB107">
        <v>104.561846954069</v>
      </c>
      <c r="AC107">
        <v>-55.9475656446564</v>
      </c>
      <c r="AG107" t="s">
        <v>150</v>
      </c>
      <c r="AH107">
        <v>104.561846954069</v>
      </c>
      <c r="AI107" t="s">
        <v>151</v>
      </c>
      <c r="AJ107">
        <v>-55.9475656446564</v>
      </c>
      <c r="AK107" t="s">
        <v>155</v>
      </c>
      <c r="AL107" t="s">
        <v>152</v>
      </c>
      <c r="AM107" t="s">
        <v>153</v>
      </c>
      <c r="AN107" s="1" t="s">
        <v>98</v>
      </c>
      <c r="AO107" t="s">
        <v>154</v>
      </c>
      <c r="AS107" s="1" t="s">
        <v>98</v>
      </c>
      <c r="AT107">
        <v>24</v>
      </c>
      <c r="AU107" s="2">
        <v>38.1</v>
      </c>
      <c r="AV107">
        <v>14824.174999999999</v>
      </c>
      <c r="AW107">
        <v>6386.4633999999996</v>
      </c>
      <c r="AX107" s="17" t="s">
        <v>166</v>
      </c>
      <c r="AY107" s="17" t="s">
        <v>163</v>
      </c>
      <c r="BB107" s="1"/>
      <c r="BE107" s="6"/>
      <c r="BF107" s="2" t="s">
        <v>98</v>
      </c>
      <c r="BJ107" s="6"/>
      <c r="BK107" s="6"/>
      <c r="BL107" s="1" t="s">
        <v>98</v>
      </c>
      <c r="BM107">
        <v>24</v>
      </c>
      <c r="BN107" s="2">
        <v>38.1</v>
      </c>
      <c r="BO107">
        <v>14824.174999999999</v>
      </c>
      <c r="BP107">
        <v>6386.4633999999996</v>
      </c>
      <c r="BQ107" s="6" t="s">
        <v>166</v>
      </c>
      <c r="BR107" s="9" t="s">
        <v>163</v>
      </c>
      <c r="BT107" s="2">
        <v>68625</v>
      </c>
      <c r="BU107">
        <v>104.561846954069</v>
      </c>
      <c r="BV107">
        <v>-55.9475656446564</v>
      </c>
      <c r="BZ107" s="1" t="s">
        <v>98</v>
      </c>
      <c r="CA107" s="2">
        <v>68625</v>
      </c>
      <c r="CB107">
        <v>14824.174999999999</v>
      </c>
      <c r="CC107">
        <v>6386.4633999999996</v>
      </c>
      <c r="CD107">
        <v>104.561846954069</v>
      </c>
      <c r="CE107">
        <v>-55.9475656446564</v>
      </c>
      <c r="CG107" t="s">
        <v>150</v>
      </c>
      <c r="CH107">
        <v>104.561846954069</v>
      </c>
      <c r="CI107" t="s">
        <v>151</v>
      </c>
      <c r="CJ107">
        <v>-55.9475656446564</v>
      </c>
      <c r="CK107" t="s">
        <v>155</v>
      </c>
      <c r="CL107" t="s">
        <v>219</v>
      </c>
      <c r="CM107" t="s">
        <v>153</v>
      </c>
      <c r="CN107" s="1" t="s">
        <v>98</v>
      </c>
      <c r="CO107" t="s">
        <v>154</v>
      </c>
      <c r="CW107" s="1" t="s">
        <v>98</v>
      </c>
      <c r="CX107" s="2">
        <v>68625</v>
      </c>
      <c r="CY107">
        <v>14824.174999999999</v>
      </c>
      <c r="CZ107">
        <v>6386.4633999999996</v>
      </c>
      <c r="DA107">
        <v>104.561846954069</v>
      </c>
      <c r="DB107">
        <v>-55.9475656446564</v>
      </c>
      <c r="DC107" s="6" t="s">
        <v>166</v>
      </c>
      <c r="DD107" s="9" t="s">
        <v>163</v>
      </c>
      <c r="DF107" s="6" t="s">
        <v>166</v>
      </c>
      <c r="DI107" s="6"/>
      <c r="DK107" s="9" t="s">
        <v>163</v>
      </c>
      <c r="DL107" s="17" t="s">
        <v>236</v>
      </c>
      <c r="DO107" t="s">
        <v>98</v>
      </c>
      <c r="DP107">
        <v>2.6900599999999999</v>
      </c>
      <c r="DQ107">
        <v>3.09118</v>
      </c>
      <c r="DR107">
        <v>7.5475300000000001</v>
      </c>
      <c r="DU107" s="6">
        <f>AVERAGE(DP107:DP112)</f>
        <v>2.6900599999999995</v>
      </c>
      <c r="DV107" s="6">
        <f t="shared" ref="DV107:DW107" si="21">AVERAGE(DQ107:DQ112)</f>
        <v>3.0730566666666665</v>
      </c>
      <c r="DW107" s="6">
        <f t="shared" si="21"/>
        <v>4.6188316666666678</v>
      </c>
      <c r="DZ107" s="6"/>
      <c r="EJ107" s="1" t="s">
        <v>98</v>
      </c>
      <c r="EK107">
        <v>24</v>
      </c>
      <c r="EL107" s="2">
        <v>38.1</v>
      </c>
      <c r="EM107">
        <v>14824.174999999999</v>
      </c>
      <c r="EN107">
        <v>6386.4633999999996</v>
      </c>
      <c r="EO107" s="6" t="s">
        <v>166</v>
      </c>
      <c r="EP107" s="9" t="s">
        <v>163</v>
      </c>
      <c r="EZ107" s="1" t="s">
        <v>100</v>
      </c>
      <c r="FA107" s="2">
        <v>88349</v>
      </c>
      <c r="FB107">
        <v>14700.996999999999</v>
      </c>
      <c r="FC107">
        <v>7838.8065999999999</v>
      </c>
      <c r="FD107">
        <v>104.56307970877199</v>
      </c>
      <c r="FE107">
        <v>-55.939497586085899</v>
      </c>
      <c r="FF107" s="6" t="s">
        <v>166</v>
      </c>
      <c r="FG107" s="9" t="s">
        <v>163</v>
      </c>
      <c r="FI107" t="s">
        <v>150</v>
      </c>
      <c r="FJ107">
        <v>104.56307970877199</v>
      </c>
      <c r="FK107" t="s">
        <v>151</v>
      </c>
      <c r="FL107">
        <v>-55.939497586085899</v>
      </c>
      <c r="FM107" t="s">
        <v>155</v>
      </c>
      <c r="FN107" t="s">
        <v>219</v>
      </c>
      <c r="FO107" t="s">
        <v>153</v>
      </c>
      <c r="FP107" s="1" t="s">
        <v>100</v>
      </c>
      <c r="FQ107" t="s">
        <v>154</v>
      </c>
      <c r="FS107" s="1" t="s">
        <v>100</v>
      </c>
      <c r="FT107">
        <v>24</v>
      </c>
      <c r="FU107" s="2">
        <v>38.299999999999997</v>
      </c>
      <c r="FV107">
        <v>14700.996999999999</v>
      </c>
      <c r="FW107">
        <v>7838.8065999999999</v>
      </c>
      <c r="FX107" s="6" t="s">
        <v>166</v>
      </c>
      <c r="FY107" s="9" t="s">
        <v>163</v>
      </c>
      <c r="GB107" s="1" t="s">
        <v>100</v>
      </c>
      <c r="GC107">
        <v>104.56307970877199</v>
      </c>
      <c r="GD107">
        <v>-55.939497586085899</v>
      </c>
      <c r="GE107" s="6" t="s">
        <v>166</v>
      </c>
      <c r="GF107">
        <v>2.6900599999999999</v>
      </c>
      <c r="GG107">
        <v>3.13978</v>
      </c>
      <c r="GH107">
        <v>7.5475300000000001</v>
      </c>
      <c r="GV107" s="9"/>
      <c r="HC107" s="9"/>
    </row>
    <row r="108" spans="1:211" x14ac:dyDescent="0.2">
      <c r="A108" s="1" t="s">
        <v>141</v>
      </c>
      <c r="B108" s="2">
        <v>65627</v>
      </c>
      <c r="D108" s="2">
        <v>65627</v>
      </c>
      <c r="E108">
        <v>13924.776</v>
      </c>
      <c r="F108" s="2">
        <v>6289.3639999999996</v>
      </c>
      <c r="G108">
        <v>104.570769724149</v>
      </c>
      <c r="H108">
        <v>-55.948108545737597</v>
      </c>
      <c r="X108" s="1" t="s">
        <v>99</v>
      </c>
      <c r="Y108" s="2">
        <v>81601</v>
      </c>
      <c r="Z108">
        <v>14887.164000000001</v>
      </c>
      <c r="AA108">
        <v>7282.9809999999998</v>
      </c>
      <c r="AB108">
        <v>104.561228817613</v>
      </c>
      <c r="AC108">
        <v>-55.942584727183203</v>
      </c>
      <c r="AG108" t="s">
        <v>150</v>
      </c>
      <c r="AH108">
        <v>104.561228817613</v>
      </c>
      <c r="AI108" t="s">
        <v>151</v>
      </c>
      <c r="AJ108">
        <v>-55.942584727183203</v>
      </c>
      <c r="AK108" t="s">
        <v>155</v>
      </c>
      <c r="AL108" t="s">
        <v>152</v>
      </c>
      <c r="AM108" t="s">
        <v>153</v>
      </c>
      <c r="AN108" s="1" t="s">
        <v>99</v>
      </c>
      <c r="AO108" t="s">
        <v>154</v>
      </c>
      <c r="AS108" s="1" t="s">
        <v>99</v>
      </c>
      <c r="AT108">
        <v>24</v>
      </c>
      <c r="AU108" s="2">
        <v>38.200000000000003</v>
      </c>
      <c r="AV108">
        <v>14887.164000000001</v>
      </c>
      <c r="AW108">
        <v>7282.9809999999998</v>
      </c>
      <c r="AX108" s="17" t="s">
        <v>166</v>
      </c>
      <c r="AY108" s="17" t="s">
        <v>163</v>
      </c>
      <c r="BA108">
        <v>1.7310814859999999</v>
      </c>
      <c r="BB108" s="1"/>
      <c r="BE108" s="6"/>
      <c r="BF108" s="2" t="s">
        <v>99</v>
      </c>
      <c r="BJ108" s="6"/>
      <c r="BK108" s="6"/>
      <c r="BL108" s="1" t="s">
        <v>99</v>
      </c>
      <c r="BM108">
        <v>24</v>
      </c>
      <c r="BN108" s="2">
        <v>38.200000000000003</v>
      </c>
      <c r="BO108">
        <v>14887.164000000001</v>
      </c>
      <c r="BP108">
        <v>7282.9809999999998</v>
      </c>
      <c r="BQ108" s="6" t="s">
        <v>166</v>
      </c>
      <c r="BR108" s="9" t="s">
        <v>163</v>
      </c>
      <c r="BT108" s="2">
        <v>81601</v>
      </c>
      <c r="BU108">
        <v>104.561228817613</v>
      </c>
      <c r="BV108">
        <v>-55.942584727183203</v>
      </c>
      <c r="BZ108" s="1" t="s">
        <v>99</v>
      </c>
      <c r="CA108" s="2">
        <v>81601</v>
      </c>
      <c r="CB108">
        <v>14887.164000000001</v>
      </c>
      <c r="CC108">
        <v>7282.9809999999998</v>
      </c>
      <c r="CD108">
        <v>104.561228817613</v>
      </c>
      <c r="CE108">
        <v>-55.942584727183203</v>
      </c>
      <c r="CG108" t="s">
        <v>150</v>
      </c>
      <c r="CH108">
        <v>104.561228817613</v>
      </c>
      <c r="CI108" t="s">
        <v>151</v>
      </c>
      <c r="CJ108">
        <v>-55.942584727183203</v>
      </c>
      <c r="CK108" t="s">
        <v>155</v>
      </c>
      <c r="CL108" t="s">
        <v>219</v>
      </c>
      <c r="CM108" t="s">
        <v>153</v>
      </c>
      <c r="CN108" s="1" t="s">
        <v>99</v>
      </c>
      <c r="CO108" t="s">
        <v>154</v>
      </c>
      <c r="CW108" s="1" t="s">
        <v>99</v>
      </c>
      <c r="CX108" s="2">
        <v>81601</v>
      </c>
      <c r="CY108">
        <v>14887.164000000001</v>
      </c>
      <c r="CZ108">
        <v>7282.9809999999998</v>
      </c>
      <c r="DA108">
        <v>104.561228817613</v>
      </c>
      <c r="DB108">
        <v>-55.942584727183203</v>
      </c>
      <c r="DC108" s="6" t="s">
        <v>166</v>
      </c>
      <c r="DD108" s="9" t="s">
        <v>163</v>
      </c>
      <c r="DF108" s="6" t="s">
        <v>166</v>
      </c>
      <c r="DI108" s="6"/>
      <c r="DK108" s="9" t="s">
        <v>163</v>
      </c>
      <c r="DO108" t="s">
        <v>99</v>
      </c>
      <c r="DP108">
        <v>2.6900599999999999</v>
      </c>
      <c r="DQ108">
        <v>3.1911800000000001</v>
      </c>
      <c r="DR108">
        <v>3.4890500000000002</v>
      </c>
      <c r="EJ108" s="1" t="s">
        <v>99</v>
      </c>
      <c r="EK108">
        <v>24</v>
      </c>
      <c r="EL108" s="2">
        <v>38.200000000000003</v>
      </c>
      <c r="EM108">
        <v>14887.164000000001</v>
      </c>
      <c r="EN108">
        <v>7282.9809999999998</v>
      </c>
      <c r="EO108" s="6" t="s">
        <v>166</v>
      </c>
      <c r="EP108" s="9" t="s">
        <v>163</v>
      </c>
      <c r="EZ108" s="1" t="s">
        <v>101</v>
      </c>
      <c r="FA108" s="2">
        <v>66585</v>
      </c>
      <c r="FB108">
        <v>14821.075999999999</v>
      </c>
      <c r="FC108">
        <v>6367.3247000000001</v>
      </c>
      <c r="FD108">
        <v>104.561877553511</v>
      </c>
      <c r="FE108">
        <v>-55.947671983590602</v>
      </c>
      <c r="FF108" s="6" t="s">
        <v>166</v>
      </c>
      <c r="FG108" s="9" t="s">
        <v>163</v>
      </c>
      <c r="FI108" t="s">
        <v>150</v>
      </c>
      <c r="FJ108">
        <v>104.561877553511</v>
      </c>
      <c r="FK108" t="s">
        <v>151</v>
      </c>
      <c r="FL108">
        <v>-55.947671983590602</v>
      </c>
      <c r="FM108" t="s">
        <v>155</v>
      </c>
      <c r="FN108" t="s">
        <v>219</v>
      </c>
      <c r="FO108" t="s">
        <v>153</v>
      </c>
      <c r="FP108" s="1" t="s">
        <v>101</v>
      </c>
      <c r="FQ108" t="s">
        <v>154</v>
      </c>
      <c r="FS108" s="1" t="s">
        <v>101</v>
      </c>
      <c r="FT108">
        <v>24</v>
      </c>
      <c r="FU108" s="2">
        <v>39.1</v>
      </c>
      <c r="FV108">
        <v>14821.075999999999</v>
      </c>
      <c r="FW108">
        <v>6367.3247000000001</v>
      </c>
      <c r="FX108" s="6" t="s">
        <v>166</v>
      </c>
      <c r="FY108" s="9" t="s">
        <v>163</v>
      </c>
      <c r="GB108" s="1" t="s">
        <v>101</v>
      </c>
      <c r="GC108">
        <v>104.561877553511</v>
      </c>
      <c r="GD108">
        <v>-55.947671983590602</v>
      </c>
      <c r="GE108" s="6" t="s">
        <v>166</v>
      </c>
      <c r="GF108">
        <v>2.6900599999999999</v>
      </c>
      <c r="GG108">
        <v>3.0053999999999998</v>
      </c>
      <c r="GH108">
        <v>3.0456500000000002</v>
      </c>
      <c r="GV108" s="9"/>
      <c r="HC108" s="9"/>
    </row>
    <row r="109" spans="1:211" x14ac:dyDescent="0.2">
      <c r="A109" s="1" t="s">
        <v>142</v>
      </c>
      <c r="B109" s="2">
        <v>83372</v>
      </c>
      <c r="D109" s="2">
        <v>83372</v>
      </c>
      <c r="E109">
        <v>13819.994000000001</v>
      </c>
      <c r="F109" s="2">
        <v>7490.1532999999999</v>
      </c>
      <c r="G109">
        <v>104.571816633379</v>
      </c>
      <c r="H109">
        <v>-55.9414378555852</v>
      </c>
      <c r="X109" s="1" t="s">
        <v>100</v>
      </c>
      <c r="Y109" s="2">
        <v>88349</v>
      </c>
      <c r="Z109">
        <v>14700.996999999999</v>
      </c>
      <c r="AA109">
        <v>7838.8065999999999</v>
      </c>
      <c r="AB109">
        <v>104.56307970877199</v>
      </c>
      <c r="AC109">
        <v>-55.939497586085899</v>
      </c>
      <c r="AG109" t="s">
        <v>150</v>
      </c>
      <c r="AH109">
        <v>104.56307970877199</v>
      </c>
      <c r="AI109" t="s">
        <v>151</v>
      </c>
      <c r="AJ109">
        <v>-55.939497586085899</v>
      </c>
      <c r="AK109" t="s">
        <v>155</v>
      </c>
      <c r="AL109" t="s">
        <v>152</v>
      </c>
      <c r="AM109" t="s">
        <v>153</v>
      </c>
      <c r="AN109" s="1" t="s">
        <v>100</v>
      </c>
      <c r="AO109" t="s">
        <v>154</v>
      </c>
      <c r="AS109" s="1" t="s">
        <v>100</v>
      </c>
      <c r="AT109">
        <v>24</v>
      </c>
      <c r="AU109" s="2">
        <v>38.299999999999997</v>
      </c>
      <c r="AV109">
        <v>14700.996999999999</v>
      </c>
      <c r="AW109">
        <v>7838.8065999999999</v>
      </c>
      <c r="AX109" s="17" t="s">
        <v>166</v>
      </c>
      <c r="AY109" s="17" t="s">
        <v>163</v>
      </c>
      <c r="BA109">
        <v>1.7066223620000001</v>
      </c>
      <c r="BB109" s="1"/>
      <c r="BE109" s="6"/>
      <c r="BF109" s="2" t="s">
        <v>100</v>
      </c>
      <c r="BG109">
        <v>-11094</v>
      </c>
      <c r="BH109" s="8">
        <v>2.7513993000000001</v>
      </c>
      <c r="BI109" s="6">
        <v>2.8635242000000001</v>
      </c>
      <c r="BJ109" s="6">
        <v>2.9658030000000002</v>
      </c>
      <c r="BK109" s="6"/>
      <c r="BL109" s="1" t="s">
        <v>100</v>
      </c>
      <c r="BM109">
        <v>24</v>
      </c>
      <c r="BN109" s="2">
        <v>38.299999999999997</v>
      </c>
      <c r="BO109">
        <v>14700.996999999999</v>
      </c>
      <c r="BP109">
        <v>7838.8065999999999</v>
      </c>
      <c r="BQ109" s="6" t="s">
        <v>166</v>
      </c>
      <c r="BR109" s="9" t="s">
        <v>163</v>
      </c>
      <c r="BT109" s="2">
        <v>88349</v>
      </c>
      <c r="BU109">
        <v>104.56307970877199</v>
      </c>
      <c r="BV109">
        <v>-55.939497586085899</v>
      </c>
      <c r="BZ109" s="1" t="s">
        <v>100</v>
      </c>
      <c r="CA109" s="2">
        <v>88349</v>
      </c>
      <c r="CB109">
        <v>14700.996999999999</v>
      </c>
      <c r="CC109">
        <v>7838.8065999999999</v>
      </c>
      <c r="CD109">
        <v>104.56307970877199</v>
      </c>
      <c r="CE109">
        <v>-55.939497586085899</v>
      </c>
      <c r="CG109" t="s">
        <v>150</v>
      </c>
      <c r="CH109">
        <v>104.56307970877199</v>
      </c>
      <c r="CI109" t="s">
        <v>151</v>
      </c>
      <c r="CJ109">
        <v>-55.939497586085899</v>
      </c>
      <c r="CK109" t="s">
        <v>155</v>
      </c>
      <c r="CL109" t="s">
        <v>219</v>
      </c>
      <c r="CM109" t="s">
        <v>153</v>
      </c>
      <c r="CN109" s="1" t="s">
        <v>100</v>
      </c>
      <c r="CO109" t="s">
        <v>154</v>
      </c>
      <c r="CW109" s="1" t="s">
        <v>100</v>
      </c>
      <c r="CX109" s="2">
        <v>88349</v>
      </c>
      <c r="CY109">
        <v>14700.996999999999</v>
      </c>
      <c r="CZ109">
        <v>7838.8065999999999</v>
      </c>
      <c r="DA109">
        <v>104.56307970877199</v>
      </c>
      <c r="DB109">
        <v>-55.939497586085899</v>
      </c>
      <c r="DC109" s="6" t="s">
        <v>166</v>
      </c>
      <c r="DD109" s="9" t="s">
        <v>163</v>
      </c>
      <c r="DF109" s="6" t="s">
        <v>166</v>
      </c>
      <c r="DI109" s="6"/>
      <c r="DK109" s="9" t="s">
        <v>163</v>
      </c>
      <c r="DO109" t="s">
        <v>100</v>
      </c>
      <c r="DP109">
        <v>2.6900599999999999</v>
      </c>
      <c r="DQ109">
        <v>3.13978</v>
      </c>
      <c r="DR109">
        <v>7.5475300000000001</v>
      </c>
      <c r="EJ109" s="1" t="s">
        <v>100</v>
      </c>
      <c r="EK109">
        <v>24</v>
      </c>
      <c r="EL109" s="2">
        <v>38.299999999999997</v>
      </c>
      <c r="EM109">
        <v>14700.996999999999</v>
      </c>
      <c r="EN109">
        <v>7838.8065999999999</v>
      </c>
      <c r="EO109" s="6" t="s">
        <v>166</v>
      </c>
      <c r="EP109" s="9" t="s">
        <v>163</v>
      </c>
      <c r="EZ109" s="1" t="s">
        <v>102</v>
      </c>
      <c r="FA109" s="2">
        <v>80596</v>
      </c>
      <c r="FB109">
        <v>14876.887000000001</v>
      </c>
      <c r="FC109">
        <v>7321.0540000000001</v>
      </c>
      <c r="FD109">
        <v>104.56133105972199</v>
      </c>
      <c r="FE109">
        <v>-55.942373252937898</v>
      </c>
      <c r="FF109" s="6" t="s">
        <v>166</v>
      </c>
      <c r="FG109" s="9" t="s">
        <v>163</v>
      </c>
      <c r="FI109" t="s">
        <v>150</v>
      </c>
      <c r="FJ109">
        <v>104.56133105972199</v>
      </c>
      <c r="FK109" t="s">
        <v>151</v>
      </c>
      <c r="FL109">
        <v>-55.942373252937898</v>
      </c>
      <c r="FM109" t="s">
        <v>155</v>
      </c>
      <c r="FN109" t="s">
        <v>219</v>
      </c>
      <c r="FO109" t="s">
        <v>153</v>
      </c>
      <c r="FP109" s="1" t="s">
        <v>102</v>
      </c>
      <c r="FQ109" t="s">
        <v>154</v>
      </c>
      <c r="FS109" s="1" t="s">
        <v>102</v>
      </c>
      <c r="FT109">
        <v>24</v>
      </c>
      <c r="FU109" s="2">
        <v>39.200000000000003</v>
      </c>
      <c r="FV109">
        <v>14876.887000000001</v>
      </c>
      <c r="FW109">
        <v>7321.0540000000001</v>
      </c>
      <c r="FX109" s="6" t="s">
        <v>166</v>
      </c>
      <c r="FY109" s="9" t="s">
        <v>163</v>
      </c>
      <c r="GB109" s="1" t="s">
        <v>102</v>
      </c>
      <c r="GC109">
        <v>104.56133105972199</v>
      </c>
      <c r="GD109">
        <v>-55.942373252937898</v>
      </c>
      <c r="GE109" s="6" t="s">
        <v>166</v>
      </c>
      <c r="GF109">
        <v>2.6900599999999999</v>
      </c>
      <c r="GG109">
        <v>3.0053999999999998</v>
      </c>
      <c r="GH109">
        <v>3.0497000000000001</v>
      </c>
      <c r="GR109" s="2"/>
    </row>
    <row r="110" spans="1:211" x14ac:dyDescent="0.2">
      <c r="A110" s="1" t="s">
        <v>171</v>
      </c>
      <c r="B110" s="2">
        <v>43441</v>
      </c>
      <c r="D110" s="2">
        <v>43441</v>
      </c>
      <c r="E110">
        <v>4642.5043999999998</v>
      </c>
      <c r="F110" s="2">
        <v>4718.3603999999996</v>
      </c>
      <c r="G110">
        <v>104.662876018917</v>
      </c>
      <c r="H110">
        <v>-55.956834373168597</v>
      </c>
      <c r="X110" s="1" t="s">
        <v>101</v>
      </c>
      <c r="Y110" s="2">
        <v>66585</v>
      </c>
      <c r="Z110">
        <v>14821.075999999999</v>
      </c>
      <c r="AA110">
        <v>6367.3247000000001</v>
      </c>
      <c r="AB110">
        <v>104.561877553511</v>
      </c>
      <c r="AC110">
        <v>-55.947671983590602</v>
      </c>
      <c r="AG110" t="s">
        <v>150</v>
      </c>
      <c r="AH110">
        <v>104.561877553511</v>
      </c>
      <c r="AI110" t="s">
        <v>151</v>
      </c>
      <c r="AJ110">
        <v>-55.947671983590602</v>
      </c>
      <c r="AK110" t="s">
        <v>155</v>
      </c>
      <c r="AL110" t="s">
        <v>152</v>
      </c>
      <c r="AM110" t="s">
        <v>153</v>
      </c>
      <c r="AN110" s="1" t="s">
        <v>101</v>
      </c>
      <c r="AO110" t="s">
        <v>154</v>
      </c>
      <c r="AS110" s="1" t="s">
        <v>101</v>
      </c>
      <c r="AT110">
        <v>24</v>
      </c>
      <c r="AU110" s="2">
        <v>39.1</v>
      </c>
      <c r="AV110">
        <v>14821.075999999999</v>
      </c>
      <c r="AW110">
        <v>6367.3247000000001</v>
      </c>
      <c r="AX110" s="17" t="s">
        <v>166</v>
      </c>
      <c r="AY110" s="17" t="s">
        <v>163</v>
      </c>
      <c r="BB110" s="1"/>
      <c r="BE110" s="6"/>
      <c r="BF110" s="2" t="s">
        <v>101</v>
      </c>
      <c r="BJ110" s="6"/>
      <c r="BK110" s="6"/>
      <c r="BL110" s="1" t="s">
        <v>101</v>
      </c>
      <c r="BM110">
        <v>24</v>
      </c>
      <c r="BN110" s="2">
        <v>39.1</v>
      </c>
      <c r="BO110">
        <v>14821.075999999999</v>
      </c>
      <c r="BP110">
        <v>6367.3247000000001</v>
      </c>
      <c r="BQ110" s="6" t="s">
        <v>166</v>
      </c>
      <c r="BR110" s="9" t="s">
        <v>163</v>
      </c>
      <c r="BT110" s="2">
        <v>66585</v>
      </c>
      <c r="BU110">
        <v>104.561877553511</v>
      </c>
      <c r="BV110">
        <v>-55.947671983590602</v>
      </c>
      <c r="BZ110" s="1" t="s">
        <v>101</v>
      </c>
      <c r="CA110" s="2">
        <v>66585</v>
      </c>
      <c r="CB110">
        <v>14821.075999999999</v>
      </c>
      <c r="CC110">
        <v>6367.3247000000001</v>
      </c>
      <c r="CD110">
        <v>104.561877553511</v>
      </c>
      <c r="CE110">
        <v>-55.947671983590602</v>
      </c>
      <c r="CG110" t="s">
        <v>150</v>
      </c>
      <c r="CH110">
        <v>104.561877553511</v>
      </c>
      <c r="CI110" t="s">
        <v>151</v>
      </c>
      <c r="CJ110">
        <v>-55.947671983590602</v>
      </c>
      <c r="CK110" t="s">
        <v>155</v>
      </c>
      <c r="CL110" t="s">
        <v>219</v>
      </c>
      <c r="CM110" t="s">
        <v>153</v>
      </c>
      <c r="CN110" s="1" t="s">
        <v>101</v>
      </c>
      <c r="CO110" t="s">
        <v>154</v>
      </c>
      <c r="CW110" s="1" t="s">
        <v>101</v>
      </c>
      <c r="CX110" s="2">
        <v>66585</v>
      </c>
      <c r="CY110">
        <v>14821.075999999999</v>
      </c>
      <c r="CZ110">
        <v>6367.3247000000001</v>
      </c>
      <c r="DA110">
        <v>104.561877553511</v>
      </c>
      <c r="DB110">
        <v>-55.947671983590602</v>
      </c>
      <c r="DC110" s="6" t="s">
        <v>166</v>
      </c>
      <c r="DD110" s="9" t="s">
        <v>163</v>
      </c>
      <c r="DF110" s="6" t="s">
        <v>166</v>
      </c>
      <c r="DI110" s="6"/>
      <c r="DK110" s="9" t="s">
        <v>163</v>
      </c>
      <c r="DO110" t="s">
        <v>101</v>
      </c>
      <c r="DP110">
        <v>2.6900599999999999</v>
      </c>
      <c r="DQ110">
        <v>3.0053999999999998</v>
      </c>
      <c r="DR110">
        <v>3.0456500000000002</v>
      </c>
      <c r="EJ110" s="1" t="s">
        <v>101</v>
      </c>
      <c r="EK110">
        <v>24</v>
      </c>
      <c r="EL110" s="2">
        <v>39.1</v>
      </c>
      <c r="EM110">
        <v>14821.075999999999</v>
      </c>
      <c r="EN110">
        <v>6367.3247000000001</v>
      </c>
      <c r="EO110" s="6" t="s">
        <v>166</v>
      </c>
      <c r="EP110" s="9" t="s">
        <v>163</v>
      </c>
      <c r="EZ110" s="1" t="s">
        <v>103</v>
      </c>
      <c r="FA110" s="2">
        <v>87048</v>
      </c>
      <c r="FB110">
        <v>14715.335999999999</v>
      </c>
      <c r="FC110">
        <v>7798.8710000000001</v>
      </c>
      <c r="FD110">
        <v>104.56293718191699</v>
      </c>
      <c r="FE110">
        <v>-55.939719391200398</v>
      </c>
      <c r="FF110" s="6" t="s">
        <v>166</v>
      </c>
      <c r="FG110" s="9" t="s">
        <v>163</v>
      </c>
      <c r="FI110" t="s">
        <v>150</v>
      </c>
      <c r="FJ110">
        <v>104.56293718191699</v>
      </c>
      <c r="FK110" t="s">
        <v>151</v>
      </c>
      <c r="FL110">
        <v>-55.939719391200398</v>
      </c>
      <c r="FM110" t="s">
        <v>155</v>
      </c>
      <c r="FN110" t="s">
        <v>219</v>
      </c>
      <c r="FO110" t="s">
        <v>153</v>
      </c>
      <c r="FP110" s="1" t="s">
        <v>103</v>
      </c>
      <c r="FQ110" t="s">
        <v>154</v>
      </c>
      <c r="FS110" s="1" t="s">
        <v>103</v>
      </c>
      <c r="FT110">
        <v>24</v>
      </c>
      <c r="FU110" s="2">
        <v>39.299999999999997</v>
      </c>
      <c r="FV110">
        <v>14715.335999999999</v>
      </c>
      <c r="FW110">
        <v>7798.8710000000001</v>
      </c>
      <c r="FX110" s="6" t="s">
        <v>166</v>
      </c>
      <c r="FY110" s="9" t="s">
        <v>163</v>
      </c>
      <c r="GB110" s="1" t="s">
        <v>103</v>
      </c>
      <c r="GC110">
        <v>104.56293718191699</v>
      </c>
      <c r="GD110">
        <v>-55.939719391200398</v>
      </c>
      <c r="GE110" s="6" t="s">
        <v>166</v>
      </c>
      <c r="GF110">
        <v>2.6900599999999999</v>
      </c>
      <c r="GG110">
        <v>3.0053999999999998</v>
      </c>
      <c r="GH110">
        <v>3.0335299999999998</v>
      </c>
      <c r="GR110" s="2"/>
    </row>
    <row r="111" spans="1:211" x14ac:dyDescent="0.2">
      <c r="A111" s="1" t="s">
        <v>172</v>
      </c>
      <c r="B111" s="2">
        <v>42577</v>
      </c>
      <c r="D111" s="2">
        <v>42577</v>
      </c>
      <c r="E111">
        <v>4683.6530000000002</v>
      </c>
      <c r="F111" s="2">
        <v>4645.0454</v>
      </c>
      <c r="G111">
        <v>104.66246817531599</v>
      </c>
      <c r="H111">
        <v>-55.9572418385589</v>
      </c>
      <c r="X111" s="1" t="s">
        <v>102</v>
      </c>
      <c r="Y111" s="2">
        <v>80596</v>
      </c>
      <c r="Z111">
        <v>14876.887000000001</v>
      </c>
      <c r="AA111">
        <v>7321.0540000000001</v>
      </c>
      <c r="AB111">
        <v>104.56133105972199</v>
      </c>
      <c r="AC111">
        <v>-55.942373252937898</v>
      </c>
      <c r="AG111" t="s">
        <v>150</v>
      </c>
      <c r="AH111">
        <v>104.56133105972199</v>
      </c>
      <c r="AI111" t="s">
        <v>151</v>
      </c>
      <c r="AJ111">
        <v>-55.942373252937898</v>
      </c>
      <c r="AK111" t="s">
        <v>155</v>
      </c>
      <c r="AL111" t="s">
        <v>152</v>
      </c>
      <c r="AM111" t="s">
        <v>153</v>
      </c>
      <c r="AN111" s="1" t="s">
        <v>102</v>
      </c>
      <c r="AO111" t="s">
        <v>154</v>
      </c>
      <c r="AS111" s="1" t="s">
        <v>102</v>
      </c>
      <c r="AT111">
        <v>24</v>
      </c>
      <c r="AU111" s="2">
        <v>39.200000000000003</v>
      </c>
      <c r="AV111">
        <v>14876.887000000001</v>
      </c>
      <c r="AW111">
        <v>7321.0540000000001</v>
      </c>
      <c r="AX111" s="17" t="s">
        <v>166</v>
      </c>
      <c r="AY111" s="17" t="s">
        <v>163</v>
      </c>
      <c r="BA111">
        <v>2.0198774340000001</v>
      </c>
      <c r="BB111" s="1"/>
      <c r="BE111" s="6"/>
      <c r="BF111" s="2" t="s">
        <v>102</v>
      </c>
      <c r="BG111">
        <v>-16065</v>
      </c>
      <c r="BH111">
        <v>0.13423419</v>
      </c>
      <c r="BI111">
        <v>0.17707444999999999</v>
      </c>
      <c r="BJ111" s="6">
        <v>0.22341702999999999</v>
      </c>
      <c r="BK111" s="6"/>
      <c r="BL111" s="1" t="s">
        <v>102</v>
      </c>
      <c r="BM111">
        <v>24</v>
      </c>
      <c r="BN111" s="2">
        <v>39.200000000000003</v>
      </c>
      <c r="BO111">
        <v>14876.887000000001</v>
      </c>
      <c r="BP111">
        <v>7321.0540000000001</v>
      </c>
      <c r="BQ111" s="6" t="s">
        <v>166</v>
      </c>
      <c r="BR111" s="9" t="s">
        <v>163</v>
      </c>
      <c r="BT111" s="2">
        <v>80596</v>
      </c>
      <c r="BU111">
        <v>104.56133105972199</v>
      </c>
      <c r="BV111">
        <v>-55.942373252937898</v>
      </c>
      <c r="BZ111" s="1" t="s">
        <v>102</v>
      </c>
      <c r="CA111" s="2">
        <v>80596</v>
      </c>
      <c r="CB111">
        <v>14876.887000000001</v>
      </c>
      <c r="CC111">
        <v>7321.0540000000001</v>
      </c>
      <c r="CD111">
        <v>104.56133105972199</v>
      </c>
      <c r="CE111">
        <v>-55.942373252937898</v>
      </c>
      <c r="CG111" t="s">
        <v>150</v>
      </c>
      <c r="CH111">
        <v>104.56133105972199</v>
      </c>
      <c r="CI111" t="s">
        <v>151</v>
      </c>
      <c r="CJ111">
        <v>-55.942373252937898</v>
      </c>
      <c r="CK111" t="s">
        <v>155</v>
      </c>
      <c r="CL111" t="s">
        <v>219</v>
      </c>
      <c r="CM111" t="s">
        <v>153</v>
      </c>
      <c r="CN111" s="1" t="s">
        <v>102</v>
      </c>
      <c r="CO111" t="s">
        <v>154</v>
      </c>
      <c r="CW111" s="1" t="s">
        <v>102</v>
      </c>
      <c r="CX111" s="2">
        <v>80596</v>
      </c>
      <c r="CY111">
        <v>14876.887000000001</v>
      </c>
      <c r="CZ111">
        <v>7321.0540000000001</v>
      </c>
      <c r="DA111">
        <v>104.56133105972199</v>
      </c>
      <c r="DB111">
        <v>-55.942373252937898</v>
      </c>
      <c r="DC111" s="6" t="s">
        <v>166</v>
      </c>
      <c r="DD111" s="9" t="s">
        <v>163</v>
      </c>
      <c r="DF111" s="6" t="s">
        <v>166</v>
      </c>
      <c r="DI111" s="6"/>
      <c r="DK111" s="9" t="s">
        <v>163</v>
      </c>
      <c r="DO111" t="s">
        <v>102</v>
      </c>
      <c r="DP111">
        <v>2.6900599999999999</v>
      </c>
      <c r="DQ111">
        <v>3.0053999999999998</v>
      </c>
      <c r="DR111">
        <v>3.0497000000000001</v>
      </c>
      <c r="EJ111" s="1" t="s">
        <v>102</v>
      </c>
      <c r="EK111">
        <v>24</v>
      </c>
      <c r="EL111" s="2">
        <v>39.200000000000003</v>
      </c>
      <c r="EM111">
        <v>14876.887000000001</v>
      </c>
      <c r="EN111">
        <v>7321.0540000000001</v>
      </c>
      <c r="EO111" s="6" t="s">
        <v>166</v>
      </c>
      <c r="EP111" s="9" t="s">
        <v>163</v>
      </c>
      <c r="EZ111" s="1" t="s">
        <v>104</v>
      </c>
      <c r="FA111" s="2">
        <v>71588</v>
      </c>
      <c r="FB111">
        <v>14828.942999999999</v>
      </c>
      <c r="FC111">
        <v>6657.5</v>
      </c>
      <c r="FD111">
        <v>104.561801679703</v>
      </c>
      <c r="FE111">
        <v>-55.946059866223003</v>
      </c>
      <c r="FF111">
        <v>2.6466866699999998</v>
      </c>
      <c r="FG111" s="9" t="s">
        <v>161</v>
      </c>
      <c r="FI111" t="s">
        <v>150</v>
      </c>
      <c r="FJ111">
        <v>104.561801679703</v>
      </c>
      <c r="FK111" t="s">
        <v>151</v>
      </c>
      <c r="FL111">
        <v>-55.946059866223003</v>
      </c>
      <c r="FM111" t="s">
        <v>155</v>
      </c>
      <c r="FN111" t="s">
        <v>219</v>
      </c>
      <c r="FO111" t="s">
        <v>153</v>
      </c>
      <c r="FP111" s="1" t="s">
        <v>104</v>
      </c>
      <c r="FQ111" t="s">
        <v>154</v>
      </c>
      <c r="FS111" s="1" t="s">
        <v>104</v>
      </c>
      <c r="FT111">
        <v>25</v>
      </c>
      <c r="FU111" s="2">
        <v>40.1</v>
      </c>
      <c r="FV111">
        <v>14828.942999999999</v>
      </c>
      <c r="FW111">
        <v>6657.5</v>
      </c>
      <c r="FX111">
        <v>2.6466866699999998</v>
      </c>
      <c r="FY111" s="9" t="s">
        <v>161</v>
      </c>
      <c r="GB111" s="1" t="s">
        <v>104</v>
      </c>
      <c r="GC111">
        <v>104.561801679703</v>
      </c>
      <c r="GD111">
        <v>-55.946059866223003</v>
      </c>
      <c r="GE111" s="6" t="s">
        <v>226</v>
      </c>
      <c r="GF111">
        <v>1.64228</v>
      </c>
      <c r="GG111">
        <v>2.6789999999999998</v>
      </c>
      <c r="GH111">
        <v>3.4666700000000001</v>
      </c>
      <c r="GI111">
        <v>1.64228</v>
      </c>
      <c r="GJ111">
        <v>3.2082999999999999</v>
      </c>
      <c r="GK111">
        <v>3.4666700000000001</v>
      </c>
      <c r="GL111" t="s">
        <v>248</v>
      </c>
      <c r="GR111" s="2"/>
    </row>
    <row r="112" spans="1:211" x14ac:dyDescent="0.2">
      <c r="X112" s="1" t="s">
        <v>103</v>
      </c>
      <c r="Y112" s="2">
        <v>87048</v>
      </c>
      <c r="Z112">
        <v>14715.335999999999</v>
      </c>
      <c r="AA112">
        <v>7798.8710000000001</v>
      </c>
      <c r="AB112">
        <v>104.56293718191699</v>
      </c>
      <c r="AC112">
        <v>-55.939719391200398</v>
      </c>
      <c r="AG112" t="s">
        <v>150</v>
      </c>
      <c r="AH112">
        <v>104.56293718191699</v>
      </c>
      <c r="AI112" t="s">
        <v>151</v>
      </c>
      <c r="AJ112">
        <v>-55.939719391200398</v>
      </c>
      <c r="AK112" t="s">
        <v>155</v>
      </c>
      <c r="AL112" t="s">
        <v>152</v>
      </c>
      <c r="AM112" t="s">
        <v>153</v>
      </c>
      <c r="AN112" s="1" t="s">
        <v>103</v>
      </c>
      <c r="AO112" t="s">
        <v>154</v>
      </c>
      <c r="AS112" s="1" t="s">
        <v>103</v>
      </c>
      <c r="AT112">
        <v>24</v>
      </c>
      <c r="AU112" s="2">
        <v>39.299999999999997</v>
      </c>
      <c r="AV112">
        <v>14715.335999999999</v>
      </c>
      <c r="AW112">
        <v>7798.8710000000001</v>
      </c>
      <c r="AX112" s="17" t="s">
        <v>166</v>
      </c>
      <c r="AY112" s="17" t="s">
        <v>163</v>
      </c>
      <c r="BA112">
        <v>2.0199151039999999</v>
      </c>
      <c r="BB112" s="1"/>
      <c r="BE112" s="6"/>
      <c r="BF112" s="2" t="s">
        <v>103</v>
      </c>
      <c r="BG112">
        <v>-11242</v>
      </c>
      <c r="BH112">
        <v>0.14356318000000001</v>
      </c>
      <c r="BI112">
        <v>0.21931629</v>
      </c>
      <c r="BJ112" s="6">
        <v>0.27393394999999998</v>
      </c>
      <c r="BK112" s="6"/>
      <c r="BL112" s="1" t="s">
        <v>103</v>
      </c>
      <c r="BM112">
        <v>24</v>
      </c>
      <c r="BN112" s="2">
        <v>39.299999999999997</v>
      </c>
      <c r="BO112">
        <v>14715.335999999999</v>
      </c>
      <c r="BP112">
        <v>7798.8710000000001</v>
      </c>
      <c r="BQ112" s="6" t="s">
        <v>166</v>
      </c>
      <c r="BR112" s="9" t="s">
        <v>163</v>
      </c>
      <c r="BT112" s="2">
        <v>87048</v>
      </c>
      <c r="BU112">
        <v>104.56293718191699</v>
      </c>
      <c r="BV112">
        <v>-55.939719391200398</v>
      </c>
      <c r="BZ112" s="1" t="s">
        <v>103</v>
      </c>
      <c r="CA112" s="2">
        <v>87048</v>
      </c>
      <c r="CB112">
        <v>14715.335999999999</v>
      </c>
      <c r="CC112">
        <v>7798.8710000000001</v>
      </c>
      <c r="CD112">
        <v>104.56293718191699</v>
      </c>
      <c r="CE112">
        <v>-55.939719391200398</v>
      </c>
      <c r="CG112" t="s">
        <v>150</v>
      </c>
      <c r="CH112">
        <v>104.56293718191699</v>
      </c>
      <c r="CI112" t="s">
        <v>151</v>
      </c>
      <c r="CJ112">
        <v>-55.939719391200398</v>
      </c>
      <c r="CK112" t="s">
        <v>155</v>
      </c>
      <c r="CL112" t="s">
        <v>219</v>
      </c>
      <c r="CM112" t="s">
        <v>153</v>
      </c>
      <c r="CN112" s="1" t="s">
        <v>103</v>
      </c>
      <c r="CO112" t="s">
        <v>154</v>
      </c>
      <c r="CW112" s="1" t="s">
        <v>103</v>
      </c>
      <c r="CX112" s="2">
        <v>87048</v>
      </c>
      <c r="CY112">
        <v>14715.335999999999</v>
      </c>
      <c r="CZ112">
        <v>7798.8710000000001</v>
      </c>
      <c r="DA112">
        <v>104.56293718191699</v>
      </c>
      <c r="DB112">
        <v>-55.939719391200398</v>
      </c>
      <c r="DC112" s="6" t="s">
        <v>166</v>
      </c>
      <c r="DD112" s="9" t="s">
        <v>163</v>
      </c>
      <c r="DF112" s="6" t="s">
        <v>166</v>
      </c>
      <c r="DI112" s="6"/>
      <c r="DK112" s="9" t="s">
        <v>163</v>
      </c>
      <c r="DO112" t="s">
        <v>103</v>
      </c>
      <c r="DP112">
        <v>2.6900599999999999</v>
      </c>
      <c r="DQ112">
        <v>3.0053999999999998</v>
      </c>
      <c r="DR112">
        <v>3.0335299999999998</v>
      </c>
      <c r="EJ112" s="1" t="s">
        <v>103</v>
      </c>
      <c r="EK112">
        <v>24</v>
      </c>
      <c r="EL112" s="2">
        <v>39.299999999999997</v>
      </c>
      <c r="EM112">
        <v>14715.335999999999</v>
      </c>
      <c r="EN112">
        <v>7798.8710000000001</v>
      </c>
      <c r="EO112" s="6" t="s">
        <v>166</v>
      </c>
      <c r="EP112" s="9" t="s">
        <v>163</v>
      </c>
      <c r="EZ112" s="1" t="s">
        <v>105</v>
      </c>
      <c r="FA112" s="2">
        <v>76875</v>
      </c>
      <c r="FB112">
        <v>14866.821</v>
      </c>
      <c r="FC112">
        <v>6990.3433000000005</v>
      </c>
      <c r="FD112">
        <v>104.561428407777</v>
      </c>
      <c r="FE112">
        <v>-55.944210577823803</v>
      </c>
      <c r="FF112">
        <v>2.6466866699999998</v>
      </c>
      <c r="FG112" s="9" t="s">
        <v>161</v>
      </c>
      <c r="FI112" t="s">
        <v>150</v>
      </c>
      <c r="FJ112">
        <v>104.561428407777</v>
      </c>
      <c r="FK112" t="s">
        <v>151</v>
      </c>
      <c r="FL112">
        <v>-55.944210577823803</v>
      </c>
      <c r="FM112" t="s">
        <v>155</v>
      </c>
      <c r="FN112" t="s">
        <v>219</v>
      </c>
      <c r="FO112" t="s">
        <v>153</v>
      </c>
      <c r="FP112" s="1" t="s">
        <v>105</v>
      </c>
      <c r="FQ112" t="s">
        <v>154</v>
      </c>
      <c r="FS112" s="1" t="s">
        <v>105</v>
      </c>
      <c r="FT112">
        <v>25</v>
      </c>
      <c r="FU112" s="2">
        <v>40.200000000000003</v>
      </c>
      <c r="FV112">
        <v>14866.821</v>
      </c>
      <c r="FW112">
        <v>6990.3433000000005</v>
      </c>
      <c r="FX112">
        <v>2.6466866699999998</v>
      </c>
      <c r="FY112" s="9" t="s">
        <v>161</v>
      </c>
      <c r="GB112" s="1" t="s">
        <v>105</v>
      </c>
      <c r="GC112">
        <v>104.561428407777</v>
      </c>
      <c r="GD112">
        <v>-55.944210577823803</v>
      </c>
      <c r="GE112" s="6" t="s">
        <v>226</v>
      </c>
      <c r="GF112">
        <v>2.3255699999999999</v>
      </c>
      <c r="GG112">
        <v>2.6805300000000001</v>
      </c>
      <c r="GH112">
        <v>3.4666700000000001</v>
      </c>
    </row>
    <row r="113" spans="1:194" x14ac:dyDescent="0.2">
      <c r="A113" s="1"/>
      <c r="X113" s="1" t="s">
        <v>104</v>
      </c>
      <c r="Y113" s="2">
        <v>71588</v>
      </c>
      <c r="Z113">
        <v>14828.942999999999</v>
      </c>
      <c r="AA113">
        <v>6657.5</v>
      </c>
      <c r="AB113">
        <v>104.561801679703</v>
      </c>
      <c r="AC113">
        <v>-55.946059866223003</v>
      </c>
      <c r="AG113" t="s">
        <v>150</v>
      </c>
      <c r="AH113">
        <v>104.561801679703</v>
      </c>
      <c r="AI113" t="s">
        <v>151</v>
      </c>
      <c r="AJ113">
        <v>-55.946059866223003</v>
      </c>
      <c r="AK113" t="s">
        <v>155</v>
      </c>
      <c r="AL113" t="s">
        <v>152</v>
      </c>
      <c r="AM113" t="s">
        <v>153</v>
      </c>
      <c r="AN113" s="1" t="s">
        <v>104</v>
      </c>
      <c r="AO113" t="s">
        <v>154</v>
      </c>
      <c r="AS113" s="1" t="s">
        <v>104</v>
      </c>
      <c r="AT113">
        <v>25</v>
      </c>
      <c r="AU113" s="2">
        <v>40.1</v>
      </c>
      <c r="AV113">
        <v>14828.942999999999</v>
      </c>
      <c r="AW113">
        <v>6657.5</v>
      </c>
      <c r="AX113" s="6" t="s">
        <v>167</v>
      </c>
      <c r="AY113" s="6" t="s">
        <v>161</v>
      </c>
      <c r="BA113">
        <v>1.7083628179999999</v>
      </c>
      <c r="BB113" s="1"/>
      <c r="BE113" s="6"/>
      <c r="BF113" s="2" t="s">
        <v>104</v>
      </c>
      <c r="BJ113" s="6"/>
      <c r="BK113" s="6"/>
      <c r="BL113" s="1" t="s">
        <v>104</v>
      </c>
      <c r="BM113">
        <v>25</v>
      </c>
      <c r="BN113" s="2">
        <v>40.1</v>
      </c>
      <c r="BO113">
        <v>14828.942999999999</v>
      </c>
      <c r="BP113">
        <v>6657.5</v>
      </c>
      <c r="BQ113">
        <v>3</v>
      </c>
      <c r="BR113" s="9" t="s">
        <v>160</v>
      </c>
      <c r="BT113" s="2">
        <v>71588</v>
      </c>
      <c r="BU113">
        <v>104.561801679703</v>
      </c>
      <c r="BV113">
        <v>-55.946059866223003</v>
      </c>
      <c r="BZ113" s="1" t="s">
        <v>104</v>
      </c>
      <c r="CA113" s="2">
        <v>71588</v>
      </c>
      <c r="CB113">
        <v>14828.942999999999</v>
      </c>
      <c r="CC113">
        <v>6657.5</v>
      </c>
      <c r="CD113">
        <v>104.561801679703</v>
      </c>
      <c r="CE113">
        <v>-55.946059866223003</v>
      </c>
      <c r="CG113" t="s">
        <v>150</v>
      </c>
      <c r="CH113">
        <v>104.561801679703</v>
      </c>
      <c r="CI113" t="s">
        <v>151</v>
      </c>
      <c r="CJ113">
        <v>-55.946059866223003</v>
      </c>
      <c r="CK113" t="s">
        <v>155</v>
      </c>
      <c r="CL113" t="s">
        <v>219</v>
      </c>
      <c r="CM113" t="s">
        <v>153</v>
      </c>
      <c r="CN113" s="1" t="s">
        <v>104</v>
      </c>
      <c r="CO113" t="s">
        <v>154</v>
      </c>
      <c r="CW113" s="1" t="s">
        <v>104</v>
      </c>
      <c r="CX113" s="2">
        <v>71588</v>
      </c>
      <c r="CY113">
        <v>14828.942999999999</v>
      </c>
      <c r="CZ113">
        <v>6657.5</v>
      </c>
      <c r="DA113">
        <v>104.561801679703</v>
      </c>
      <c r="DB113">
        <v>-55.946059866223003</v>
      </c>
      <c r="DC113">
        <v>2.6466866699999998</v>
      </c>
      <c r="DD113" s="9" t="s">
        <v>161</v>
      </c>
      <c r="DG113" s="14">
        <v>8.8864999999999998</v>
      </c>
      <c r="DI113">
        <v>2.6466866699999998</v>
      </c>
      <c r="DK113" s="9" t="s">
        <v>161</v>
      </c>
      <c r="DL113" s="6" t="s">
        <v>248</v>
      </c>
      <c r="DO113" t="s">
        <v>104</v>
      </c>
      <c r="DP113">
        <v>1.64228</v>
      </c>
      <c r="DQ113">
        <v>2.6789999999999998</v>
      </c>
      <c r="DR113">
        <v>3.4666700000000001</v>
      </c>
      <c r="DU113" s="6">
        <f>AVERAGE(DP113:DP115)</f>
        <v>1.8878366666666666</v>
      </c>
      <c r="DV113" s="6">
        <f t="shared" ref="DV113:DW113" si="22">AVERAGE(DQ113:DQ115)</f>
        <v>2.6466866666666662</v>
      </c>
      <c r="DW113" s="6">
        <f t="shared" si="22"/>
        <v>3.4666700000000001</v>
      </c>
      <c r="EJ113" s="1" t="s">
        <v>104</v>
      </c>
      <c r="EK113">
        <v>25</v>
      </c>
      <c r="EL113" s="2">
        <v>40.1</v>
      </c>
      <c r="EM113">
        <v>14828.942999999999</v>
      </c>
      <c r="EN113">
        <v>6657.5</v>
      </c>
      <c r="EO113">
        <v>2.6466866699999998</v>
      </c>
      <c r="EP113" s="9" t="s">
        <v>161</v>
      </c>
      <c r="EZ113" s="1" t="s">
        <v>106</v>
      </c>
      <c r="FA113" s="2">
        <v>91082</v>
      </c>
      <c r="FB113">
        <v>14538.26</v>
      </c>
      <c r="FC113">
        <v>8094.9032999999999</v>
      </c>
      <c r="FD113">
        <v>104.56469578706201</v>
      </c>
      <c r="FE113">
        <v>-55.938075484787902</v>
      </c>
      <c r="FF113">
        <v>2.6466866699999998</v>
      </c>
      <c r="FG113" s="9" t="s">
        <v>161</v>
      </c>
      <c r="FI113" t="s">
        <v>150</v>
      </c>
      <c r="FJ113">
        <v>104.56469578706201</v>
      </c>
      <c r="FK113" t="s">
        <v>151</v>
      </c>
      <c r="FL113">
        <v>-55.938075484787902</v>
      </c>
      <c r="FM113" t="s">
        <v>155</v>
      </c>
      <c r="FN113" t="s">
        <v>219</v>
      </c>
      <c r="FO113" t="s">
        <v>153</v>
      </c>
      <c r="FP113" s="1" t="s">
        <v>106</v>
      </c>
      <c r="FQ113" t="s">
        <v>154</v>
      </c>
      <c r="FS113" s="1" t="s">
        <v>106</v>
      </c>
      <c r="FT113">
        <v>25</v>
      </c>
      <c r="FU113" s="2">
        <v>40.299999999999997</v>
      </c>
      <c r="FV113">
        <v>14538.26</v>
      </c>
      <c r="FW113">
        <v>8094.9032999999999</v>
      </c>
      <c r="FX113">
        <v>2.6466866699999998</v>
      </c>
      <c r="FY113" s="9" t="s">
        <v>161</v>
      </c>
      <c r="GB113" s="1" t="s">
        <v>106</v>
      </c>
      <c r="GC113">
        <v>104.56469578706201</v>
      </c>
      <c r="GD113">
        <v>-55.938075484787902</v>
      </c>
      <c r="GE113" s="6" t="s">
        <v>226</v>
      </c>
      <c r="GF113">
        <v>1.6956599999999999</v>
      </c>
      <c r="GG113">
        <v>2.58053</v>
      </c>
      <c r="GH113">
        <v>3.4666700000000001</v>
      </c>
    </row>
    <row r="114" spans="1:194" x14ac:dyDescent="0.2">
      <c r="A114" s="1"/>
      <c r="X114" s="1" t="s">
        <v>105</v>
      </c>
      <c r="Y114" s="2">
        <v>76875</v>
      </c>
      <c r="Z114">
        <v>14866.821</v>
      </c>
      <c r="AA114">
        <v>6990.3433000000005</v>
      </c>
      <c r="AB114">
        <v>104.561428407777</v>
      </c>
      <c r="AC114">
        <v>-55.944210577823803</v>
      </c>
      <c r="AG114" t="s">
        <v>150</v>
      </c>
      <c r="AH114">
        <v>104.561428407777</v>
      </c>
      <c r="AI114" t="s">
        <v>151</v>
      </c>
      <c r="AJ114">
        <v>-55.944210577823803</v>
      </c>
      <c r="AK114" t="s">
        <v>155</v>
      </c>
      <c r="AL114" t="s">
        <v>152</v>
      </c>
      <c r="AM114" t="s">
        <v>153</v>
      </c>
      <c r="AN114" s="1" t="s">
        <v>105</v>
      </c>
      <c r="AO114" t="s">
        <v>154</v>
      </c>
      <c r="AS114" s="1" t="s">
        <v>105</v>
      </c>
      <c r="AT114">
        <v>25</v>
      </c>
      <c r="AU114" s="2">
        <v>40.200000000000003</v>
      </c>
      <c r="AV114">
        <v>14866.821</v>
      </c>
      <c r="AW114">
        <v>6990.3433000000005</v>
      </c>
      <c r="AX114" s="6" t="s">
        <v>167</v>
      </c>
      <c r="AY114" s="6" t="s">
        <v>161</v>
      </c>
      <c r="BA114">
        <v>1.7000832560000001</v>
      </c>
      <c r="BB114" s="1"/>
      <c r="BE114" s="6"/>
      <c r="BF114" s="2" t="s">
        <v>105</v>
      </c>
      <c r="BI114" s="6"/>
      <c r="BJ114" s="6"/>
      <c r="BK114" s="9"/>
      <c r="BL114" s="1" t="s">
        <v>105</v>
      </c>
      <c r="BM114">
        <v>25</v>
      </c>
      <c r="BN114" s="2">
        <v>40.200000000000003</v>
      </c>
      <c r="BO114">
        <v>14866.821</v>
      </c>
      <c r="BP114">
        <v>6990.3433000000005</v>
      </c>
      <c r="BQ114">
        <v>3</v>
      </c>
      <c r="BR114" s="9" t="s">
        <v>160</v>
      </c>
      <c r="BT114" s="2">
        <v>76875</v>
      </c>
      <c r="BU114">
        <v>104.561428407777</v>
      </c>
      <c r="BV114">
        <v>-55.944210577823803</v>
      </c>
      <c r="BZ114" s="1" t="s">
        <v>105</v>
      </c>
      <c r="CA114" s="2">
        <v>76875</v>
      </c>
      <c r="CB114">
        <v>14866.821</v>
      </c>
      <c r="CC114">
        <v>6990.3433000000005</v>
      </c>
      <c r="CD114">
        <v>104.561428407777</v>
      </c>
      <c r="CE114">
        <v>-55.944210577823803</v>
      </c>
      <c r="CG114" t="s">
        <v>150</v>
      </c>
      <c r="CH114">
        <v>104.561428407777</v>
      </c>
      <c r="CI114" t="s">
        <v>151</v>
      </c>
      <c r="CJ114">
        <v>-55.944210577823803</v>
      </c>
      <c r="CK114" t="s">
        <v>155</v>
      </c>
      <c r="CL114" t="s">
        <v>219</v>
      </c>
      <c r="CM114" t="s">
        <v>153</v>
      </c>
      <c r="CN114" s="1" t="s">
        <v>105</v>
      </c>
      <c r="CO114" t="s">
        <v>154</v>
      </c>
      <c r="CW114" s="1" t="s">
        <v>105</v>
      </c>
      <c r="CX114" s="2">
        <v>76875</v>
      </c>
      <c r="CY114">
        <v>14866.821</v>
      </c>
      <c r="CZ114">
        <v>6990.3433000000005</v>
      </c>
      <c r="DA114">
        <v>104.561428407777</v>
      </c>
      <c r="DB114">
        <v>-55.944210577823803</v>
      </c>
      <c r="DC114">
        <v>2.6466866699999998</v>
      </c>
      <c r="DD114" s="9" t="s">
        <v>161</v>
      </c>
      <c r="DG114" s="14">
        <v>8.8864999999999998</v>
      </c>
      <c r="DI114">
        <v>2.6466866699999998</v>
      </c>
      <c r="DK114" s="9" t="s">
        <v>161</v>
      </c>
      <c r="DO114" t="s">
        <v>105</v>
      </c>
      <c r="DP114">
        <v>2.3255699999999999</v>
      </c>
      <c r="DQ114">
        <v>2.6805300000000001</v>
      </c>
      <c r="DR114">
        <v>3.4666700000000001</v>
      </c>
      <c r="EJ114" s="1" t="s">
        <v>105</v>
      </c>
      <c r="EK114">
        <v>25</v>
      </c>
      <c r="EL114" s="2">
        <v>40.200000000000003</v>
      </c>
      <c r="EM114">
        <v>14866.821</v>
      </c>
      <c r="EN114">
        <v>6990.3433000000005</v>
      </c>
      <c r="EO114">
        <v>2.6466866699999998</v>
      </c>
      <c r="EP114" s="9" t="s">
        <v>161</v>
      </c>
      <c r="EZ114" s="1" t="s">
        <v>107</v>
      </c>
      <c r="FA114" s="2">
        <v>69369</v>
      </c>
      <c r="FB114">
        <v>14954.566000000001</v>
      </c>
      <c r="FC114">
        <v>6512.7969999999996</v>
      </c>
      <c r="FD114">
        <v>104.560554246965</v>
      </c>
      <c r="FE114">
        <v>-55.946863237227298</v>
      </c>
      <c r="FF114">
        <v>2.46483667</v>
      </c>
      <c r="FG114" s="9" t="s">
        <v>161</v>
      </c>
      <c r="FI114" t="s">
        <v>150</v>
      </c>
      <c r="FJ114">
        <v>104.560554246965</v>
      </c>
      <c r="FK114" t="s">
        <v>151</v>
      </c>
      <c r="FL114">
        <v>-55.946863237227298</v>
      </c>
      <c r="FM114" t="s">
        <v>155</v>
      </c>
      <c r="FN114" t="s">
        <v>219</v>
      </c>
      <c r="FO114" t="s">
        <v>153</v>
      </c>
      <c r="FP114" s="1" t="s">
        <v>107</v>
      </c>
      <c r="FQ114" t="s">
        <v>154</v>
      </c>
      <c r="FS114" s="1" t="s">
        <v>107</v>
      </c>
      <c r="FT114">
        <v>26</v>
      </c>
      <c r="FU114" s="2">
        <v>41.1</v>
      </c>
      <c r="FV114">
        <v>14954.566000000001</v>
      </c>
      <c r="FW114">
        <v>6512.7969999999996</v>
      </c>
      <c r="FX114">
        <v>2.46483667</v>
      </c>
      <c r="FY114" s="9" t="s">
        <v>161</v>
      </c>
      <c r="GB114" s="1" t="s">
        <v>107</v>
      </c>
      <c r="GC114">
        <v>104.560554246965</v>
      </c>
      <c r="GD114">
        <v>-55.946863237227298</v>
      </c>
      <c r="GE114" s="6" t="s">
        <v>226</v>
      </c>
      <c r="GF114">
        <v>1.7037599999999999</v>
      </c>
      <c r="GG114">
        <v>2.4474800000000001</v>
      </c>
      <c r="GH114">
        <v>2.6863700000000001</v>
      </c>
      <c r="GI114">
        <v>1.6343700000000001</v>
      </c>
      <c r="GJ114">
        <v>2.3422000000000001</v>
      </c>
      <c r="GK114">
        <v>7.5134100000000004</v>
      </c>
    </row>
    <row r="115" spans="1:194" x14ac:dyDescent="0.2">
      <c r="A115" s="1"/>
      <c r="X115" s="1" t="s">
        <v>106</v>
      </c>
      <c r="Y115" s="2">
        <v>91082</v>
      </c>
      <c r="Z115">
        <v>14538.26</v>
      </c>
      <c r="AA115">
        <v>8094.9032999999999</v>
      </c>
      <c r="AB115">
        <v>104.56469578706201</v>
      </c>
      <c r="AC115">
        <v>-55.938075484787902</v>
      </c>
      <c r="AG115" t="s">
        <v>150</v>
      </c>
      <c r="AH115">
        <v>104.56469578706201</v>
      </c>
      <c r="AI115" t="s">
        <v>151</v>
      </c>
      <c r="AJ115">
        <v>-55.938075484787902</v>
      </c>
      <c r="AK115" t="s">
        <v>155</v>
      </c>
      <c r="AL115" t="s">
        <v>152</v>
      </c>
      <c r="AM115" t="s">
        <v>153</v>
      </c>
      <c r="AN115" s="1" t="s">
        <v>106</v>
      </c>
      <c r="AO115" t="s">
        <v>154</v>
      </c>
      <c r="AS115" s="1" t="s">
        <v>106</v>
      </c>
      <c r="AT115">
        <v>25</v>
      </c>
      <c r="AU115" s="2">
        <v>40.299999999999997</v>
      </c>
      <c r="AV115">
        <v>14538.26</v>
      </c>
      <c r="AW115">
        <v>8094.9032999999999</v>
      </c>
      <c r="AX115" s="6" t="s">
        <v>167</v>
      </c>
      <c r="AY115" s="6" t="s">
        <v>161</v>
      </c>
      <c r="BA115">
        <v>1.740758896</v>
      </c>
      <c r="BB115" s="1"/>
      <c r="BE115" s="6"/>
      <c r="BF115" s="2" t="s">
        <v>106</v>
      </c>
      <c r="BG115">
        <v>-8850</v>
      </c>
      <c r="BH115" s="6">
        <v>9.1629070000000007E-2</v>
      </c>
      <c r="BI115" s="6">
        <v>0.122886695</v>
      </c>
      <c r="BJ115" s="6">
        <v>0.179399</v>
      </c>
      <c r="BK115" s="9"/>
      <c r="BL115" s="1" t="s">
        <v>106</v>
      </c>
      <c r="BM115">
        <v>25</v>
      </c>
      <c r="BN115" s="2">
        <v>40.299999999999997</v>
      </c>
      <c r="BO115">
        <v>14538.26</v>
      </c>
      <c r="BP115">
        <v>8094.9032999999999</v>
      </c>
      <c r="BQ115">
        <v>3</v>
      </c>
      <c r="BR115" s="9" t="s">
        <v>160</v>
      </c>
      <c r="BT115" s="2">
        <v>91082</v>
      </c>
      <c r="BU115">
        <v>104.56469578706201</v>
      </c>
      <c r="BV115">
        <v>-55.938075484787902</v>
      </c>
      <c r="BZ115" s="1" t="s">
        <v>106</v>
      </c>
      <c r="CA115" s="2">
        <v>91082</v>
      </c>
      <c r="CB115">
        <v>14538.26</v>
      </c>
      <c r="CC115">
        <v>8094.9032999999999</v>
      </c>
      <c r="CD115">
        <v>104.56469578706201</v>
      </c>
      <c r="CE115">
        <v>-55.938075484787902</v>
      </c>
      <c r="CG115" t="s">
        <v>150</v>
      </c>
      <c r="CH115">
        <v>104.56469578706201</v>
      </c>
      <c r="CI115" t="s">
        <v>151</v>
      </c>
      <c r="CJ115">
        <v>-55.938075484787902</v>
      </c>
      <c r="CK115" t="s">
        <v>155</v>
      </c>
      <c r="CL115" t="s">
        <v>219</v>
      </c>
      <c r="CM115" t="s">
        <v>153</v>
      </c>
      <c r="CN115" s="1" t="s">
        <v>106</v>
      </c>
      <c r="CO115" t="s">
        <v>154</v>
      </c>
      <c r="CW115" s="1" t="s">
        <v>106</v>
      </c>
      <c r="CX115" s="2">
        <v>91082</v>
      </c>
      <c r="CY115">
        <v>14538.26</v>
      </c>
      <c r="CZ115">
        <v>8094.9032999999999</v>
      </c>
      <c r="DA115">
        <v>104.56469578706201</v>
      </c>
      <c r="DB115">
        <v>-55.938075484787902</v>
      </c>
      <c r="DC115">
        <v>2.6466866699999998</v>
      </c>
      <c r="DD115" s="9" t="s">
        <v>161</v>
      </c>
      <c r="DG115" s="14">
        <v>8.8864999999999998</v>
      </c>
      <c r="DI115">
        <v>2.6466866699999998</v>
      </c>
      <c r="DK115" s="9" t="s">
        <v>161</v>
      </c>
      <c r="DO115" t="s">
        <v>106</v>
      </c>
      <c r="DP115">
        <v>1.6956599999999999</v>
      </c>
      <c r="DQ115">
        <v>2.58053</v>
      </c>
      <c r="DR115">
        <v>3.4666700000000001</v>
      </c>
      <c r="EJ115" s="1" t="s">
        <v>106</v>
      </c>
      <c r="EK115">
        <v>25</v>
      </c>
      <c r="EL115" s="2">
        <v>40.299999999999997</v>
      </c>
      <c r="EM115">
        <v>14538.26</v>
      </c>
      <c r="EN115">
        <v>8094.9032999999999</v>
      </c>
      <c r="EO115">
        <v>2.6466866699999998</v>
      </c>
      <c r="EP115" s="9" t="s">
        <v>161</v>
      </c>
      <c r="EZ115" s="1" t="s">
        <v>109</v>
      </c>
      <c r="FA115" s="2">
        <v>80463</v>
      </c>
      <c r="FB115">
        <v>14972.523999999999</v>
      </c>
      <c r="FC115">
        <v>7234.0749999999998</v>
      </c>
      <c r="FD115">
        <v>104.560381647151</v>
      </c>
      <c r="FE115">
        <v>-55.942856059736201</v>
      </c>
      <c r="FF115">
        <v>2.46483667</v>
      </c>
      <c r="FG115" s="9" t="s">
        <v>161</v>
      </c>
      <c r="FI115" t="s">
        <v>150</v>
      </c>
      <c r="FJ115">
        <v>104.560381647151</v>
      </c>
      <c r="FK115" t="s">
        <v>151</v>
      </c>
      <c r="FL115">
        <v>-55.942856059736201</v>
      </c>
      <c r="FM115" t="s">
        <v>155</v>
      </c>
      <c r="FN115" t="s">
        <v>219</v>
      </c>
      <c r="FO115" t="s">
        <v>153</v>
      </c>
      <c r="FP115" s="1" t="s">
        <v>109</v>
      </c>
      <c r="FQ115" t="s">
        <v>154</v>
      </c>
      <c r="FS115" s="1" t="s">
        <v>109</v>
      </c>
      <c r="FT115">
        <v>26</v>
      </c>
      <c r="FU115" s="2">
        <v>41.2</v>
      </c>
      <c r="FV115">
        <v>14972.523999999999</v>
      </c>
      <c r="FW115">
        <v>7234.0749999999998</v>
      </c>
      <c r="FX115">
        <v>2.46483667</v>
      </c>
      <c r="FY115" s="9" t="s">
        <v>161</v>
      </c>
      <c r="GB115" s="1" t="s">
        <v>109</v>
      </c>
      <c r="GC115">
        <v>104.560381647151</v>
      </c>
      <c r="GD115">
        <v>-55.942856059736201</v>
      </c>
      <c r="GE115" s="6" t="s">
        <v>226</v>
      </c>
      <c r="GF115">
        <v>1.6343700000000001</v>
      </c>
      <c r="GG115">
        <v>2.46129</v>
      </c>
      <c r="GH115">
        <v>2.6863700000000001</v>
      </c>
    </row>
    <row r="116" spans="1:194" x14ac:dyDescent="0.2">
      <c r="X116" s="1" t="s">
        <v>107</v>
      </c>
      <c r="Y116" s="2">
        <v>69369</v>
      </c>
      <c r="Z116">
        <v>14954.566000000001</v>
      </c>
      <c r="AA116">
        <v>6512.7969999999996</v>
      </c>
      <c r="AB116">
        <v>104.560554246965</v>
      </c>
      <c r="AC116">
        <v>-55.946863237227298</v>
      </c>
      <c r="AG116" t="s">
        <v>150</v>
      </c>
      <c r="AH116">
        <v>104.560554246965</v>
      </c>
      <c r="AI116" t="s">
        <v>151</v>
      </c>
      <c r="AJ116">
        <v>-55.946863237227298</v>
      </c>
      <c r="AK116" t="s">
        <v>155</v>
      </c>
      <c r="AL116" t="s">
        <v>152</v>
      </c>
      <c r="AM116" t="s">
        <v>153</v>
      </c>
      <c r="AN116" s="1" t="s">
        <v>107</v>
      </c>
      <c r="AO116" t="s">
        <v>154</v>
      </c>
      <c r="AS116" s="1" t="s">
        <v>107</v>
      </c>
      <c r="AT116">
        <v>26</v>
      </c>
      <c r="AU116" s="2">
        <v>41.1</v>
      </c>
      <c r="AV116">
        <v>14954.566000000001</v>
      </c>
      <c r="AW116">
        <v>6512.7969999999996</v>
      </c>
      <c r="AX116" s="6" t="s">
        <v>185</v>
      </c>
      <c r="AY116" s="6" t="s">
        <v>161</v>
      </c>
      <c r="BA116">
        <v>1.705992103</v>
      </c>
      <c r="BB116" s="1"/>
      <c r="BE116" s="6"/>
      <c r="BF116" s="2" t="s">
        <v>107</v>
      </c>
      <c r="BH116" s="6"/>
      <c r="BI116" s="6"/>
      <c r="BJ116" s="6"/>
      <c r="BK116" s="9"/>
      <c r="BL116" s="1" t="s">
        <v>107</v>
      </c>
      <c r="BM116">
        <v>26</v>
      </c>
      <c r="BN116" s="2">
        <v>41.1</v>
      </c>
      <c r="BO116">
        <v>14954.566000000001</v>
      </c>
      <c r="BP116">
        <v>6512.7969999999996</v>
      </c>
      <c r="BQ116" s="6">
        <v>2.5214370000000002</v>
      </c>
      <c r="BR116" t="s">
        <v>161</v>
      </c>
      <c r="BT116" s="2">
        <v>69369</v>
      </c>
      <c r="BU116">
        <v>104.560554246965</v>
      </c>
      <c r="BV116">
        <v>-55.946863237227298</v>
      </c>
      <c r="BZ116" s="1" t="s">
        <v>107</v>
      </c>
      <c r="CA116" s="2">
        <v>69369</v>
      </c>
      <c r="CB116">
        <v>14954.566000000001</v>
      </c>
      <c r="CC116">
        <v>6512.7969999999996</v>
      </c>
      <c r="CD116">
        <v>104.560554246965</v>
      </c>
      <c r="CE116">
        <v>-55.946863237227298</v>
      </c>
      <c r="CG116" t="s">
        <v>150</v>
      </c>
      <c r="CH116">
        <v>104.560554246965</v>
      </c>
      <c r="CI116" t="s">
        <v>151</v>
      </c>
      <c r="CJ116">
        <v>-55.946863237227298</v>
      </c>
      <c r="CK116" t="s">
        <v>155</v>
      </c>
      <c r="CL116" t="s">
        <v>219</v>
      </c>
      <c r="CM116" t="s">
        <v>153</v>
      </c>
      <c r="CN116" s="1" t="s">
        <v>107</v>
      </c>
      <c r="CO116" t="s">
        <v>154</v>
      </c>
      <c r="CW116" s="1" t="s">
        <v>107</v>
      </c>
      <c r="CX116" s="2">
        <v>69369</v>
      </c>
      <c r="CY116">
        <v>14954.566000000001</v>
      </c>
      <c r="CZ116">
        <v>6512.7969999999996</v>
      </c>
      <c r="DA116">
        <v>104.560554246965</v>
      </c>
      <c r="DB116">
        <v>-55.946863237227298</v>
      </c>
      <c r="DC116">
        <v>2.46483667</v>
      </c>
      <c r="DD116" s="9" t="s">
        <v>161</v>
      </c>
      <c r="DG116" s="14">
        <v>2.9033000000000002</v>
      </c>
      <c r="DI116">
        <v>2.46483667</v>
      </c>
      <c r="DK116" s="9" t="s">
        <v>161</v>
      </c>
      <c r="DO116" t="s">
        <v>107</v>
      </c>
      <c r="DP116">
        <v>1.7037599999999999</v>
      </c>
      <c r="DQ116">
        <v>2.4474800000000001</v>
      </c>
      <c r="DR116">
        <v>2.6863700000000001</v>
      </c>
      <c r="DU116" s="6">
        <f>AVERAGE(DP116:DP118)</f>
        <v>1.6601366666666666</v>
      </c>
      <c r="DV116" s="6">
        <f t="shared" ref="DV116:DW116" si="23">AVERAGE(DQ116:DQ118)</f>
        <v>2.4648366666666668</v>
      </c>
      <c r="DW116" s="6">
        <f t="shared" si="23"/>
        <v>4.2953833333333336</v>
      </c>
      <c r="EJ116" s="1" t="s">
        <v>107</v>
      </c>
      <c r="EK116">
        <v>26</v>
      </c>
      <c r="EL116" s="2">
        <v>41.1</v>
      </c>
      <c r="EM116">
        <v>14954.566000000001</v>
      </c>
      <c r="EN116">
        <v>6512.7969999999996</v>
      </c>
      <c r="EO116">
        <v>2.46483667</v>
      </c>
      <c r="EP116" s="9" t="s">
        <v>161</v>
      </c>
      <c r="EZ116" s="1" t="s">
        <v>110</v>
      </c>
      <c r="FA116" s="2">
        <v>88510</v>
      </c>
      <c r="FB116">
        <v>14807.581</v>
      </c>
      <c r="FC116">
        <v>7821.9390000000003</v>
      </c>
      <c r="FD116">
        <v>104.562022330791</v>
      </c>
      <c r="FE116">
        <v>-55.939590853315401</v>
      </c>
      <c r="FF116">
        <v>2.46483667</v>
      </c>
      <c r="FG116" s="9" t="s">
        <v>161</v>
      </c>
      <c r="FI116" t="s">
        <v>150</v>
      </c>
      <c r="FJ116">
        <v>104.562022330791</v>
      </c>
      <c r="FK116" t="s">
        <v>151</v>
      </c>
      <c r="FL116">
        <v>-55.939590853315401</v>
      </c>
      <c r="FM116" t="s">
        <v>155</v>
      </c>
      <c r="FN116" t="s">
        <v>219</v>
      </c>
      <c r="FO116" t="s">
        <v>153</v>
      </c>
      <c r="FP116" s="1" t="s">
        <v>110</v>
      </c>
      <c r="FQ116" t="s">
        <v>154</v>
      </c>
      <c r="FS116" s="1" t="s">
        <v>110</v>
      </c>
      <c r="FT116">
        <v>26</v>
      </c>
      <c r="FU116" s="2">
        <v>41.3</v>
      </c>
      <c r="FV116">
        <v>14807.581</v>
      </c>
      <c r="FW116">
        <v>7821.9390000000003</v>
      </c>
      <c r="FX116">
        <v>2.46483667</v>
      </c>
      <c r="FY116" s="9" t="s">
        <v>161</v>
      </c>
      <c r="GB116" s="1" t="s">
        <v>110</v>
      </c>
      <c r="GC116">
        <v>104.562022330791</v>
      </c>
      <c r="GD116">
        <v>-55.939590853315401</v>
      </c>
      <c r="GE116" s="6" t="s">
        <v>226</v>
      </c>
      <c r="GF116">
        <v>1.64228</v>
      </c>
      <c r="GG116">
        <v>2.4857399999999998</v>
      </c>
      <c r="GH116">
        <v>7.5134100000000004</v>
      </c>
    </row>
    <row r="117" spans="1:194" x14ac:dyDescent="0.2">
      <c r="A117" s="1"/>
      <c r="X117" s="1" t="s">
        <v>109</v>
      </c>
      <c r="Y117" s="2">
        <v>80463</v>
      </c>
      <c r="Z117">
        <v>14972.523999999999</v>
      </c>
      <c r="AA117">
        <v>7234.0749999999998</v>
      </c>
      <c r="AB117">
        <v>104.560381647151</v>
      </c>
      <c r="AC117">
        <v>-55.942856059736201</v>
      </c>
      <c r="AG117" t="s">
        <v>150</v>
      </c>
      <c r="AH117">
        <v>104.560381647151</v>
      </c>
      <c r="AI117" t="s">
        <v>151</v>
      </c>
      <c r="AJ117">
        <v>-55.942856059736201</v>
      </c>
      <c r="AK117" t="s">
        <v>155</v>
      </c>
      <c r="AL117" t="s">
        <v>152</v>
      </c>
      <c r="AM117" t="s">
        <v>153</v>
      </c>
      <c r="AN117" s="1" t="s">
        <v>109</v>
      </c>
      <c r="AO117" t="s">
        <v>154</v>
      </c>
      <c r="AS117" s="1" t="s">
        <v>109</v>
      </c>
      <c r="AT117">
        <v>26</v>
      </c>
      <c r="AU117" s="2">
        <v>41.2</v>
      </c>
      <c r="AV117">
        <v>14972.523999999999</v>
      </c>
      <c r="AW117">
        <v>7234.0749999999998</v>
      </c>
      <c r="AX117" s="6" t="s">
        <v>185</v>
      </c>
      <c r="AY117" s="6" t="s">
        <v>161</v>
      </c>
      <c r="BA117">
        <v>1.7257698770000001</v>
      </c>
      <c r="BB117" s="1"/>
      <c r="BE117" s="6"/>
      <c r="BF117" s="2" t="s">
        <v>109</v>
      </c>
      <c r="BG117">
        <v>-16377</v>
      </c>
      <c r="BH117" s="6">
        <v>2.4445160000000001</v>
      </c>
      <c r="BI117" s="6">
        <v>2.5322626000000001</v>
      </c>
      <c r="BJ117" s="6">
        <v>2.5996760000000001</v>
      </c>
      <c r="BK117" s="9"/>
      <c r="BL117" s="1" t="s">
        <v>109</v>
      </c>
      <c r="BM117">
        <v>26</v>
      </c>
      <c r="BN117" s="2">
        <v>41.2</v>
      </c>
      <c r="BO117">
        <v>14972.523999999999</v>
      </c>
      <c r="BP117">
        <v>7234.0749999999998</v>
      </c>
      <c r="BQ117" s="6">
        <v>2.5214370000000002</v>
      </c>
      <c r="BR117" t="s">
        <v>161</v>
      </c>
      <c r="BT117" s="2">
        <v>80463</v>
      </c>
      <c r="BU117">
        <v>104.560381647151</v>
      </c>
      <c r="BV117">
        <v>-55.942856059736201</v>
      </c>
      <c r="BZ117" s="1" t="s">
        <v>109</v>
      </c>
      <c r="CA117" s="2">
        <v>80463</v>
      </c>
      <c r="CB117">
        <v>14972.523999999999</v>
      </c>
      <c r="CC117">
        <v>7234.0749999999998</v>
      </c>
      <c r="CD117">
        <v>104.560381647151</v>
      </c>
      <c r="CE117">
        <v>-55.942856059736201</v>
      </c>
      <c r="CG117" t="s">
        <v>150</v>
      </c>
      <c r="CH117">
        <v>104.560381647151</v>
      </c>
      <c r="CI117" t="s">
        <v>151</v>
      </c>
      <c r="CJ117">
        <v>-55.942856059736201</v>
      </c>
      <c r="CK117" t="s">
        <v>155</v>
      </c>
      <c r="CL117" t="s">
        <v>219</v>
      </c>
      <c r="CM117" t="s">
        <v>153</v>
      </c>
      <c r="CN117" s="1" t="s">
        <v>109</v>
      </c>
      <c r="CO117" t="s">
        <v>154</v>
      </c>
      <c r="CW117" s="1" t="s">
        <v>109</v>
      </c>
      <c r="CX117" s="2">
        <v>80463</v>
      </c>
      <c r="CY117">
        <v>14972.523999999999</v>
      </c>
      <c r="CZ117">
        <v>7234.0749999999998</v>
      </c>
      <c r="DA117">
        <v>104.560381647151</v>
      </c>
      <c r="DB117">
        <v>-55.942856059736201</v>
      </c>
      <c r="DC117">
        <v>2.46483667</v>
      </c>
      <c r="DD117" s="9" t="s">
        <v>161</v>
      </c>
      <c r="DG117" s="14">
        <v>2.9033000000000002</v>
      </c>
      <c r="DI117">
        <v>2.46483667</v>
      </c>
      <c r="DK117" s="9" t="s">
        <v>161</v>
      </c>
      <c r="DO117" t="s">
        <v>109</v>
      </c>
      <c r="DP117">
        <v>1.6343700000000001</v>
      </c>
      <c r="DQ117">
        <v>2.46129</v>
      </c>
      <c r="DR117">
        <v>2.6863700000000001</v>
      </c>
      <c r="EJ117" s="1" t="s">
        <v>109</v>
      </c>
      <c r="EK117">
        <v>26</v>
      </c>
      <c r="EL117" s="2">
        <v>41.2</v>
      </c>
      <c r="EM117">
        <v>14972.523999999999</v>
      </c>
      <c r="EN117">
        <v>7234.0749999999998</v>
      </c>
      <c r="EO117">
        <v>2.46483667</v>
      </c>
      <c r="EP117" s="9" t="s">
        <v>161</v>
      </c>
      <c r="EZ117" s="1" t="s">
        <v>111</v>
      </c>
      <c r="FA117" s="2">
        <v>69102</v>
      </c>
      <c r="FB117">
        <v>14880.036</v>
      </c>
      <c r="FC117">
        <v>6507.9673000000003</v>
      </c>
      <c r="FD117">
        <v>104.56129364834401</v>
      </c>
      <c r="FE117">
        <v>-55.9468903871416</v>
      </c>
      <c r="FF117">
        <v>1.9314199999999999</v>
      </c>
      <c r="FG117" s="9" t="s">
        <v>161</v>
      </c>
      <c r="FI117" t="s">
        <v>150</v>
      </c>
      <c r="FJ117">
        <v>104.56129364834401</v>
      </c>
      <c r="FK117" t="s">
        <v>151</v>
      </c>
      <c r="FL117">
        <v>-55.9468903871416</v>
      </c>
      <c r="FM117" t="s">
        <v>155</v>
      </c>
      <c r="FN117" t="s">
        <v>219</v>
      </c>
      <c r="FO117" t="s">
        <v>153</v>
      </c>
      <c r="FP117" s="1" t="s">
        <v>111</v>
      </c>
      <c r="FQ117" t="s">
        <v>154</v>
      </c>
      <c r="FS117" s="1" t="s">
        <v>111</v>
      </c>
      <c r="FT117">
        <v>27</v>
      </c>
      <c r="FU117" s="2">
        <v>42.1</v>
      </c>
      <c r="FV117">
        <v>14880.036</v>
      </c>
      <c r="FW117">
        <v>6507.9673000000003</v>
      </c>
      <c r="FX117">
        <v>1.9314199999999999</v>
      </c>
      <c r="FY117" s="9" t="s">
        <v>161</v>
      </c>
      <c r="GB117" s="1" t="s">
        <v>111</v>
      </c>
      <c r="GC117">
        <v>104.56129364834401</v>
      </c>
      <c r="GD117">
        <v>-55.9468903871416</v>
      </c>
      <c r="GE117" s="6" t="s">
        <v>226</v>
      </c>
      <c r="GF117">
        <v>1.1268499999999999</v>
      </c>
      <c r="GG117">
        <v>1.8882300000000001</v>
      </c>
      <c r="GH117">
        <v>2.6863700000000001</v>
      </c>
      <c r="GI117">
        <v>1.1268499999999999</v>
      </c>
      <c r="GJ117">
        <v>1.9007000000000001</v>
      </c>
      <c r="GK117">
        <v>4.4994199999999998</v>
      </c>
    </row>
    <row r="118" spans="1:194" x14ac:dyDescent="0.2">
      <c r="A118" s="1"/>
      <c r="X118" s="1" t="s">
        <v>110</v>
      </c>
      <c r="Y118" s="2">
        <v>88510</v>
      </c>
      <c r="Z118">
        <v>14807.581</v>
      </c>
      <c r="AA118">
        <v>7821.9390000000003</v>
      </c>
      <c r="AB118">
        <v>104.562022330791</v>
      </c>
      <c r="AC118">
        <v>-55.939590853315401</v>
      </c>
      <c r="AG118" t="s">
        <v>150</v>
      </c>
      <c r="AH118">
        <v>104.562022330791</v>
      </c>
      <c r="AI118" t="s">
        <v>151</v>
      </c>
      <c r="AJ118">
        <v>-55.939590853315401</v>
      </c>
      <c r="AK118" t="s">
        <v>155</v>
      </c>
      <c r="AL118" t="s">
        <v>152</v>
      </c>
      <c r="AM118" t="s">
        <v>153</v>
      </c>
      <c r="AN118" s="1" t="s">
        <v>110</v>
      </c>
      <c r="AO118" t="s">
        <v>154</v>
      </c>
      <c r="AS118" s="1" t="s">
        <v>110</v>
      </c>
      <c r="AT118">
        <v>26</v>
      </c>
      <c r="AU118" s="2">
        <v>41.3</v>
      </c>
      <c r="AV118">
        <v>14807.581</v>
      </c>
      <c r="AW118">
        <v>7821.9390000000003</v>
      </c>
      <c r="AX118" s="6" t="s">
        <v>185</v>
      </c>
      <c r="AY118" s="6" t="s">
        <v>161</v>
      </c>
      <c r="BA118" s="4">
        <v>1.7494319679999999</v>
      </c>
      <c r="BB118" s="1"/>
      <c r="BE118" s="6"/>
      <c r="BF118" s="2" t="s">
        <v>110</v>
      </c>
      <c r="BG118">
        <v>-10810</v>
      </c>
      <c r="BH118" s="6">
        <v>2.4698503000000001</v>
      </c>
      <c r="BI118" s="12">
        <v>2.5214370000000002</v>
      </c>
      <c r="BJ118" s="9">
        <v>2.6036807999999998</v>
      </c>
      <c r="BK118" s="9"/>
      <c r="BL118" s="1" t="s">
        <v>110</v>
      </c>
      <c r="BM118">
        <v>26</v>
      </c>
      <c r="BN118" s="2">
        <v>41.3</v>
      </c>
      <c r="BO118">
        <v>14807.581</v>
      </c>
      <c r="BP118">
        <v>7821.9390000000003</v>
      </c>
      <c r="BQ118" s="6">
        <v>2.5214370000000002</v>
      </c>
      <c r="BR118" t="s">
        <v>161</v>
      </c>
      <c r="BT118" s="2">
        <v>88510</v>
      </c>
      <c r="BU118">
        <v>104.562022330791</v>
      </c>
      <c r="BV118">
        <v>-55.939590853315401</v>
      </c>
      <c r="BZ118" s="1" t="s">
        <v>110</v>
      </c>
      <c r="CA118" s="2">
        <v>88510</v>
      </c>
      <c r="CB118">
        <v>14807.581</v>
      </c>
      <c r="CC118">
        <v>7821.9390000000003</v>
      </c>
      <c r="CD118">
        <v>104.562022330791</v>
      </c>
      <c r="CE118">
        <v>-55.939590853315401</v>
      </c>
      <c r="CG118" t="s">
        <v>150</v>
      </c>
      <c r="CH118">
        <v>104.562022330791</v>
      </c>
      <c r="CI118" t="s">
        <v>151</v>
      </c>
      <c r="CJ118">
        <v>-55.939590853315401</v>
      </c>
      <c r="CK118" t="s">
        <v>155</v>
      </c>
      <c r="CL118" t="s">
        <v>219</v>
      </c>
      <c r="CM118" t="s">
        <v>153</v>
      </c>
      <c r="CN118" s="1" t="s">
        <v>110</v>
      </c>
      <c r="CO118" t="s">
        <v>154</v>
      </c>
      <c r="CW118" s="1" t="s">
        <v>110</v>
      </c>
      <c r="CX118" s="2">
        <v>88510</v>
      </c>
      <c r="CY118">
        <v>14807.581</v>
      </c>
      <c r="CZ118">
        <v>7821.9390000000003</v>
      </c>
      <c r="DA118">
        <v>104.562022330791</v>
      </c>
      <c r="DB118">
        <v>-55.939590853315401</v>
      </c>
      <c r="DC118">
        <v>2.46483667</v>
      </c>
      <c r="DD118" s="9" t="s">
        <v>161</v>
      </c>
      <c r="DG118" s="14">
        <v>2.9033000000000002</v>
      </c>
      <c r="DI118">
        <v>2.46483667</v>
      </c>
      <c r="DK118" s="9" t="s">
        <v>161</v>
      </c>
      <c r="DO118" t="s">
        <v>110</v>
      </c>
      <c r="DP118">
        <v>1.64228</v>
      </c>
      <c r="DQ118">
        <v>2.4857399999999998</v>
      </c>
      <c r="DR118">
        <v>7.5134100000000004</v>
      </c>
      <c r="EJ118" s="1" t="s">
        <v>110</v>
      </c>
      <c r="EK118">
        <v>26</v>
      </c>
      <c r="EL118" s="2">
        <v>41.3</v>
      </c>
      <c r="EM118">
        <v>14807.581</v>
      </c>
      <c r="EN118">
        <v>7821.9390000000003</v>
      </c>
      <c r="EO118">
        <v>2.46483667</v>
      </c>
      <c r="EP118" s="9" t="s">
        <v>161</v>
      </c>
      <c r="EZ118" s="1" t="s">
        <v>112</v>
      </c>
      <c r="FA118" s="2">
        <v>86621</v>
      </c>
      <c r="FB118">
        <v>14769.142</v>
      </c>
      <c r="FC118">
        <v>7748.0079999999998</v>
      </c>
      <c r="FD118">
        <v>104.56240307986999</v>
      </c>
      <c r="FE118">
        <v>-55.940001742228397</v>
      </c>
      <c r="FF118">
        <v>1.9314199999999999</v>
      </c>
      <c r="FG118" s="9" t="s">
        <v>161</v>
      </c>
      <c r="FI118" t="s">
        <v>150</v>
      </c>
      <c r="FJ118">
        <v>104.56240307986999</v>
      </c>
      <c r="FK118" t="s">
        <v>151</v>
      </c>
      <c r="FL118">
        <v>-55.940001742228397</v>
      </c>
      <c r="FM118" t="s">
        <v>155</v>
      </c>
      <c r="FN118" t="s">
        <v>219</v>
      </c>
      <c r="FO118" t="s">
        <v>153</v>
      </c>
      <c r="FP118" s="1" t="s">
        <v>112</v>
      </c>
      <c r="FQ118" t="s">
        <v>154</v>
      </c>
      <c r="FS118" s="1" t="s">
        <v>112</v>
      </c>
      <c r="FT118">
        <v>27</v>
      </c>
      <c r="FU118" s="2">
        <v>42.2</v>
      </c>
      <c r="FV118">
        <v>14769.142</v>
      </c>
      <c r="FW118">
        <v>7748.0079999999998</v>
      </c>
      <c r="FX118">
        <v>1.9314199999999999</v>
      </c>
      <c r="FY118" s="9" t="s">
        <v>161</v>
      </c>
      <c r="GB118" s="1" t="s">
        <v>112</v>
      </c>
      <c r="GC118">
        <v>104.56240307986999</v>
      </c>
      <c r="GD118">
        <v>-55.940001742228397</v>
      </c>
      <c r="GE118" s="6" t="s">
        <v>226</v>
      </c>
      <c r="GF118">
        <v>1.3388100000000001</v>
      </c>
      <c r="GG118">
        <v>1.97461</v>
      </c>
      <c r="GH118">
        <v>3.4666700000000001</v>
      </c>
    </row>
    <row r="119" spans="1:194" x14ac:dyDescent="0.2">
      <c r="X119" s="1" t="s">
        <v>111</v>
      </c>
      <c r="Y119" s="2">
        <v>69102</v>
      </c>
      <c r="Z119">
        <v>14880.036</v>
      </c>
      <c r="AA119">
        <v>6507.9673000000003</v>
      </c>
      <c r="AB119">
        <v>104.56129364834401</v>
      </c>
      <c r="AC119">
        <v>-55.9468903871416</v>
      </c>
      <c r="AG119" t="s">
        <v>150</v>
      </c>
      <c r="AH119">
        <v>104.56129364834401</v>
      </c>
      <c r="AI119" t="s">
        <v>151</v>
      </c>
      <c r="AJ119">
        <v>-55.9468903871416</v>
      </c>
      <c r="AK119" t="s">
        <v>155</v>
      </c>
      <c r="AL119" t="s">
        <v>152</v>
      </c>
      <c r="AM119" t="s">
        <v>153</v>
      </c>
      <c r="AN119" s="1" t="s">
        <v>111</v>
      </c>
      <c r="AO119" t="s">
        <v>154</v>
      </c>
      <c r="AS119" s="1" t="s">
        <v>111</v>
      </c>
      <c r="AT119">
        <v>27</v>
      </c>
      <c r="AU119" s="2">
        <v>42.1</v>
      </c>
      <c r="AV119">
        <v>14880.036</v>
      </c>
      <c r="AW119">
        <v>6507.9673000000003</v>
      </c>
      <c r="AX119" s="6" t="s">
        <v>192</v>
      </c>
      <c r="AY119" s="6" t="s">
        <v>161</v>
      </c>
      <c r="BA119">
        <v>1.8101296419999999</v>
      </c>
      <c r="BB119" s="1"/>
      <c r="BE119" s="6"/>
      <c r="BF119" s="2" t="s">
        <v>111</v>
      </c>
      <c r="BG119">
        <v>-24027</v>
      </c>
      <c r="BH119" s="6">
        <v>1.9689703000000001</v>
      </c>
      <c r="BI119" s="6">
        <v>2.0965566999999998</v>
      </c>
      <c r="BJ119" s="9">
        <v>2.2322655</v>
      </c>
      <c r="BK119" s="9"/>
      <c r="BL119" s="1" t="s">
        <v>111</v>
      </c>
      <c r="BM119">
        <v>27</v>
      </c>
      <c r="BN119" s="2">
        <v>42.1</v>
      </c>
      <c r="BO119">
        <v>14880.036</v>
      </c>
      <c r="BP119">
        <v>6507.9673000000003</v>
      </c>
      <c r="BQ119" s="6">
        <v>2.0965566999999998</v>
      </c>
      <c r="BR119" t="s">
        <v>161</v>
      </c>
      <c r="BT119" s="2">
        <v>69102</v>
      </c>
      <c r="BU119">
        <v>104.56129364834401</v>
      </c>
      <c r="BV119">
        <v>-55.9468903871416</v>
      </c>
      <c r="BZ119" s="1" t="s">
        <v>111</v>
      </c>
      <c r="CA119" s="2">
        <v>69102</v>
      </c>
      <c r="CB119">
        <v>14880.036</v>
      </c>
      <c r="CC119">
        <v>6507.9673000000003</v>
      </c>
      <c r="CD119">
        <v>104.56129364834401</v>
      </c>
      <c r="CE119">
        <v>-55.9468903871416</v>
      </c>
      <c r="CG119" t="s">
        <v>150</v>
      </c>
      <c r="CH119">
        <v>104.56129364834401</v>
      </c>
      <c r="CI119" t="s">
        <v>151</v>
      </c>
      <c r="CJ119">
        <v>-55.9468903871416</v>
      </c>
      <c r="CK119" t="s">
        <v>155</v>
      </c>
      <c r="CL119" t="s">
        <v>219</v>
      </c>
      <c r="CM119" t="s">
        <v>153</v>
      </c>
      <c r="CN119" s="1" t="s">
        <v>111</v>
      </c>
      <c r="CO119" t="s">
        <v>154</v>
      </c>
      <c r="CW119" s="1" t="s">
        <v>111</v>
      </c>
      <c r="CX119" s="2">
        <v>69102</v>
      </c>
      <c r="CY119">
        <v>14880.036</v>
      </c>
      <c r="CZ119">
        <v>6507.9673000000003</v>
      </c>
      <c r="DA119">
        <v>104.56129364834401</v>
      </c>
      <c r="DB119">
        <v>-55.9468903871416</v>
      </c>
      <c r="DC119">
        <v>1.9314199999999999</v>
      </c>
      <c r="DD119" s="9" t="s">
        <v>161</v>
      </c>
      <c r="DG119" s="14">
        <v>2.3544999999999998</v>
      </c>
      <c r="DI119">
        <v>1.9314199999999999</v>
      </c>
      <c r="DK119" s="9" t="s">
        <v>161</v>
      </c>
      <c r="DO119" t="s">
        <v>111</v>
      </c>
      <c r="DP119">
        <v>1.1268499999999999</v>
      </c>
      <c r="DQ119">
        <v>1.8882300000000001</v>
      </c>
      <c r="DR119">
        <v>2.6863700000000001</v>
      </c>
      <c r="DU119" s="6">
        <f>AVERAGE(DP119:DP120)</f>
        <v>1.2328299999999999</v>
      </c>
      <c r="DV119" s="6">
        <f t="shared" ref="DV119:DW119" si="24">AVERAGE(DQ119:DQ120)</f>
        <v>1.9314200000000001</v>
      </c>
      <c r="DW119" s="6">
        <f t="shared" si="24"/>
        <v>3.0765200000000004</v>
      </c>
      <c r="EJ119" s="1" t="s">
        <v>111</v>
      </c>
      <c r="EK119">
        <v>27</v>
      </c>
      <c r="EL119" s="2">
        <v>42.1</v>
      </c>
      <c r="EM119">
        <v>14880.036</v>
      </c>
      <c r="EN119">
        <v>6507.9673000000003</v>
      </c>
      <c r="EO119">
        <v>1.9314199999999999</v>
      </c>
      <c r="EP119" s="9" t="s">
        <v>161</v>
      </c>
      <c r="EZ119" t="s">
        <v>213</v>
      </c>
      <c r="FA119" s="2">
        <v>35425</v>
      </c>
      <c r="FB119">
        <v>7731.8630000000003</v>
      </c>
      <c r="FC119">
        <v>7406.5604999999996</v>
      </c>
      <c r="FD119">
        <v>104.63221066975601</v>
      </c>
      <c r="FE119">
        <v>-55.941908210387801</v>
      </c>
      <c r="FF119" s="6">
        <v>3.24</v>
      </c>
      <c r="FG119" t="s">
        <v>163</v>
      </c>
      <c r="FI119" t="s">
        <v>150</v>
      </c>
      <c r="FJ119">
        <v>104.63221066975601</v>
      </c>
      <c r="FK119" t="s">
        <v>151</v>
      </c>
      <c r="FL119">
        <v>-55.941908210387801</v>
      </c>
      <c r="FM119" t="s">
        <v>155</v>
      </c>
      <c r="FN119" t="s">
        <v>219</v>
      </c>
      <c r="FO119" t="s">
        <v>153</v>
      </c>
      <c r="FP119" t="s">
        <v>213</v>
      </c>
      <c r="FQ119" t="s">
        <v>154</v>
      </c>
      <c r="FS119" t="s">
        <v>213</v>
      </c>
      <c r="FT119">
        <v>28</v>
      </c>
      <c r="FU119">
        <v>43.1</v>
      </c>
      <c r="FV119">
        <v>7731.8630000000003</v>
      </c>
      <c r="FW119">
        <v>7406.5604999999996</v>
      </c>
      <c r="FX119" s="6">
        <v>3.24</v>
      </c>
      <c r="FY119" t="s">
        <v>163</v>
      </c>
      <c r="GB119" t="s">
        <v>213</v>
      </c>
      <c r="GC119">
        <v>104.63221066975601</v>
      </c>
      <c r="GD119">
        <v>-55.941908210387801</v>
      </c>
      <c r="GE119" s="6">
        <v>3.24</v>
      </c>
      <c r="GF119">
        <v>3.50705</v>
      </c>
      <c r="GG119">
        <v>3.7145000000000001</v>
      </c>
      <c r="GH119">
        <v>4.4994199999999998</v>
      </c>
      <c r="GL119" t="s">
        <v>239</v>
      </c>
    </row>
    <row r="120" spans="1:194" x14ac:dyDescent="0.2">
      <c r="X120" s="1" t="s">
        <v>112</v>
      </c>
      <c r="Y120" s="2">
        <v>86621</v>
      </c>
      <c r="Z120">
        <v>14769.142</v>
      </c>
      <c r="AA120">
        <v>7748.0079999999998</v>
      </c>
      <c r="AB120">
        <v>104.56240307986999</v>
      </c>
      <c r="AC120">
        <v>-55.940001742228397</v>
      </c>
      <c r="AG120" t="s">
        <v>150</v>
      </c>
      <c r="AH120">
        <v>104.56240307986999</v>
      </c>
      <c r="AI120" t="s">
        <v>151</v>
      </c>
      <c r="AJ120">
        <v>-55.940001742228397</v>
      </c>
      <c r="AK120" t="s">
        <v>155</v>
      </c>
      <c r="AL120" t="s">
        <v>152</v>
      </c>
      <c r="AM120" t="s">
        <v>153</v>
      </c>
      <c r="AN120" s="1" t="s">
        <v>112</v>
      </c>
      <c r="AO120" t="s">
        <v>154</v>
      </c>
      <c r="AS120" s="1" t="s">
        <v>112</v>
      </c>
      <c r="AT120">
        <v>27</v>
      </c>
      <c r="AU120" s="2">
        <v>42.2</v>
      </c>
      <c r="AV120">
        <v>14769.142</v>
      </c>
      <c r="AW120">
        <v>7748.0079999999998</v>
      </c>
      <c r="AX120" s="6" t="s">
        <v>192</v>
      </c>
      <c r="AY120" s="6" t="s">
        <v>161</v>
      </c>
      <c r="BB120" s="1"/>
      <c r="BE120" s="6"/>
      <c r="BF120" s="2" t="s">
        <v>112</v>
      </c>
      <c r="BH120" s="6"/>
      <c r="BI120" s="6"/>
      <c r="BJ120" s="9"/>
      <c r="BL120" s="1" t="s">
        <v>112</v>
      </c>
      <c r="BM120">
        <v>27</v>
      </c>
      <c r="BN120" s="2">
        <v>42.2</v>
      </c>
      <c r="BO120">
        <v>14769.142</v>
      </c>
      <c r="BP120">
        <v>7748.0079999999998</v>
      </c>
      <c r="BQ120" s="6">
        <v>2.0965566999999998</v>
      </c>
      <c r="BR120" t="s">
        <v>161</v>
      </c>
      <c r="BT120" s="2">
        <v>86621</v>
      </c>
      <c r="BU120">
        <v>104.56240307986999</v>
      </c>
      <c r="BV120">
        <v>-55.940001742228397</v>
      </c>
      <c r="BZ120" s="1" t="s">
        <v>112</v>
      </c>
      <c r="CA120" s="2">
        <v>86621</v>
      </c>
      <c r="CB120">
        <v>14769.142</v>
      </c>
      <c r="CC120">
        <v>7748.0079999999998</v>
      </c>
      <c r="CD120">
        <v>104.56240307986999</v>
      </c>
      <c r="CE120">
        <v>-55.940001742228397</v>
      </c>
      <c r="CG120" t="s">
        <v>150</v>
      </c>
      <c r="CH120">
        <v>104.56240307986999</v>
      </c>
      <c r="CI120" t="s">
        <v>151</v>
      </c>
      <c r="CJ120">
        <v>-55.940001742228397</v>
      </c>
      <c r="CK120" t="s">
        <v>155</v>
      </c>
      <c r="CL120" t="s">
        <v>219</v>
      </c>
      <c r="CM120" t="s">
        <v>153</v>
      </c>
      <c r="CN120" s="1" t="s">
        <v>112</v>
      </c>
      <c r="CO120" t="s">
        <v>154</v>
      </c>
      <c r="CW120" s="1" t="s">
        <v>112</v>
      </c>
      <c r="CX120" s="2">
        <v>86621</v>
      </c>
      <c r="CY120">
        <v>14769.142</v>
      </c>
      <c r="CZ120">
        <v>7748.0079999999998</v>
      </c>
      <c r="DA120">
        <v>104.56240307986999</v>
      </c>
      <c r="DB120">
        <v>-55.940001742228397</v>
      </c>
      <c r="DC120">
        <v>1.9314199999999999</v>
      </c>
      <c r="DD120" s="9" t="s">
        <v>161</v>
      </c>
      <c r="DG120" s="14">
        <v>2.3544999999999998</v>
      </c>
      <c r="DI120">
        <v>1.9314199999999999</v>
      </c>
      <c r="DK120" s="9" t="s">
        <v>161</v>
      </c>
      <c r="DO120" t="s">
        <v>112</v>
      </c>
      <c r="DP120">
        <v>1.3388100000000001</v>
      </c>
      <c r="DQ120">
        <v>1.97461</v>
      </c>
      <c r="DR120">
        <v>3.4666700000000001</v>
      </c>
      <c r="EJ120" s="1" t="s">
        <v>112</v>
      </c>
      <c r="EK120">
        <v>27</v>
      </c>
      <c r="EL120" s="2">
        <v>42.2</v>
      </c>
      <c r="EM120">
        <v>14769.142</v>
      </c>
      <c r="EN120">
        <v>7748.0079999999998</v>
      </c>
      <c r="EO120">
        <v>1.9314199999999999</v>
      </c>
      <c r="EP120" s="9" t="s">
        <v>161</v>
      </c>
      <c r="EZ120" t="s">
        <v>214</v>
      </c>
      <c r="FA120" s="2">
        <v>35029</v>
      </c>
      <c r="FB120">
        <v>7784.8090000000002</v>
      </c>
      <c r="FC120">
        <v>7357.4946</v>
      </c>
      <c r="FD120">
        <v>104.631685563307</v>
      </c>
      <c r="FE120">
        <v>-55.942180874373001</v>
      </c>
      <c r="FF120" s="6">
        <v>3.24</v>
      </c>
      <c r="FG120" t="s">
        <v>163</v>
      </c>
      <c r="FI120" t="s">
        <v>150</v>
      </c>
      <c r="FJ120">
        <v>104.631685563307</v>
      </c>
      <c r="FK120" t="s">
        <v>151</v>
      </c>
      <c r="FL120">
        <v>-55.942180874373001</v>
      </c>
      <c r="FM120" t="s">
        <v>155</v>
      </c>
      <c r="FN120" t="s">
        <v>219</v>
      </c>
      <c r="FO120" t="s">
        <v>153</v>
      </c>
      <c r="FP120" t="s">
        <v>214</v>
      </c>
      <c r="FQ120" t="s">
        <v>154</v>
      </c>
      <c r="FS120" t="s">
        <v>214</v>
      </c>
      <c r="FT120">
        <v>28</v>
      </c>
      <c r="FU120">
        <v>43.2</v>
      </c>
      <c r="FV120">
        <v>7784.8090000000002</v>
      </c>
      <c r="FW120">
        <v>7357.4946</v>
      </c>
      <c r="FX120" s="6">
        <v>3.24</v>
      </c>
      <c r="FY120" t="s">
        <v>163</v>
      </c>
      <c r="GB120" t="s">
        <v>214</v>
      </c>
      <c r="GC120">
        <v>104.631685563307</v>
      </c>
      <c r="GD120">
        <v>-55.942180874373001</v>
      </c>
      <c r="GE120" s="6">
        <v>3.24</v>
      </c>
    </row>
    <row r="121" spans="1:194" x14ac:dyDescent="0.2">
      <c r="X121" s="1" t="s">
        <v>113</v>
      </c>
      <c r="Y121" s="2">
        <v>36110</v>
      </c>
      <c r="Z121">
        <v>7684.6143000000002</v>
      </c>
      <c r="AA121">
        <v>7440.5923000000003</v>
      </c>
      <c r="AB121">
        <v>104.632679287119</v>
      </c>
      <c r="AC121">
        <v>-55.941719075865201</v>
      </c>
      <c r="AG121" t="s">
        <v>150</v>
      </c>
      <c r="AH121">
        <v>104.632679287119</v>
      </c>
      <c r="AI121" t="s">
        <v>151</v>
      </c>
      <c r="AJ121">
        <v>-55.941719075865201</v>
      </c>
      <c r="AK121" t="s">
        <v>155</v>
      </c>
      <c r="AL121" t="s">
        <v>152</v>
      </c>
      <c r="AM121" t="s">
        <v>153</v>
      </c>
      <c r="AN121" s="1" t="s">
        <v>113</v>
      </c>
      <c r="AO121" t="s">
        <v>154</v>
      </c>
      <c r="AS121" s="1" t="s">
        <v>113</v>
      </c>
      <c r="AT121">
        <v>28</v>
      </c>
      <c r="AU121" s="2">
        <v>43.1</v>
      </c>
      <c r="AV121">
        <v>7684.6143000000002</v>
      </c>
      <c r="AW121">
        <v>7440.5923000000003</v>
      </c>
      <c r="AX121" s="17">
        <v>3.24</v>
      </c>
      <c r="AY121" s="17" t="s">
        <v>163</v>
      </c>
      <c r="BB121" s="1"/>
      <c r="BF121" s="2"/>
      <c r="BL121" t="s">
        <v>213</v>
      </c>
      <c r="BM121">
        <v>28</v>
      </c>
      <c r="BN121">
        <v>43.1</v>
      </c>
      <c r="BO121">
        <v>7731.8630000000003</v>
      </c>
      <c r="BP121">
        <v>7406.5604999999996</v>
      </c>
      <c r="BQ121" s="6">
        <v>3.24</v>
      </c>
      <c r="BR121" t="s">
        <v>163</v>
      </c>
      <c r="BT121" s="2">
        <v>35425</v>
      </c>
      <c r="BU121">
        <v>104.63221066975601</v>
      </c>
      <c r="BV121">
        <v>-55.941908210387801</v>
      </c>
      <c r="BY121" s="1"/>
      <c r="BZ121" t="s">
        <v>213</v>
      </c>
      <c r="CA121" s="2">
        <v>35425</v>
      </c>
      <c r="CB121">
        <v>7731.8630000000003</v>
      </c>
      <c r="CC121">
        <v>7406.5604999999996</v>
      </c>
      <c r="CD121">
        <v>104.63221066975601</v>
      </c>
      <c r="CE121">
        <v>-55.941908210387801</v>
      </c>
      <c r="CG121" t="s">
        <v>150</v>
      </c>
      <c r="CH121">
        <v>104.63221066975601</v>
      </c>
      <c r="CI121" t="s">
        <v>151</v>
      </c>
      <c r="CJ121">
        <v>-55.941908210387801</v>
      </c>
      <c r="CK121" t="s">
        <v>155</v>
      </c>
      <c r="CL121" t="s">
        <v>219</v>
      </c>
      <c r="CM121" t="s">
        <v>153</v>
      </c>
      <c r="CN121" t="s">
        <v>213</v>
      </c>
      <c r="CO121" t="s">
        <v>154</v>
      </c>
      <c r="CW121" t="s">
        <v>213</v>
      </c>
      <c r="CX121" s="2">
        <v>35425</v>
      </c>
      <c r="CY121">
        <v>7731.8630000000003</v>
      </c>
      <c r="CZ121">
        <v>7406.5604999999996</v>
      </c>
      <c r="DA121">
        <v>104.63221066975601</v>
      </c>
      <c r="DB121">
        <v>-55.941908210387801</v>
      </c>
      <c r="DC121" s="6">
        <v>3.24</v>
      </c>
      <c r="DD121" t="s">
        <v>163</v>
      </c>
      <c r="DF121" s="6">
        <v>3.24</v>
      </c>
      <c r="DI121" s="6"/>
      <c r="DK121" t="s">
        <v>163</v>
      </c>
      <c r="DL121" s="17" t="s">
        <v>239</v>
      </c>
      <c r="DO121" t="s">
        <v>113</v>
      </c>
      <c r="DP121">
        <v>3.50705</v>
      </c>
      <c r="DQ121">
        <v>3.7145000000000001</v>
      </c>
      <c r="DR121">
        <v>4.4994199999999998</v>
      </c>
      <c r="DU121" s="6">
        <f>AVERAGE(DP121,DP123,DP125)</f>
        <v>3.50705</v>
      </c>
      <c r="DV121" s="6">
        <f t="shared" ref="DV121:DW121" si="25">AVERAGE(DQ121,DQ123,DQ125)</f>
        <v>3.6485566666666664</v>
      </c>
      <c r="DW121" s="6">
        <f t="shared" si="25"/>
        <v>4.0029700000000004</v>
      </c>
      <c r="EJ121" t="s">
        <v>213</v>
      </c>
      <c r="EK121">
        <v>28</v>
      </c>
      <c r="EL121">
        <v>43.1</v>
      </c>
      <c r="EM121">
        <v>7731.8630000000003</v>
      </c>
      <c r="EN121">
        <v>7406.5604999999996</v>
      </c>
      <c r="EO121" s="6">
        <v>3.24</v>
      </c>
      <c r="EP121" t="s">
        <v>163</v>
      </c>
      <c r="EZ121" t="s">
        <v>215</v>
      </c>
      <c r="FA121" s="2">
        <v>35695</v>
      </c>
      <c r="FB121">
        <v>7633.2446</v>
      </c>
      <c r="FC121">
        <v>7479.15</v>
      </c>
      <c r="FD121">
        <v>104.633188768606</v>
      </c>
      <c r="FE121">
        <v>-55.941504789509104</v>
      </c>
      <c r="FF121" s="6">
        <v>3.24</v>
      </c>
      <c r="FG121" t="s">
        <v>163</v>
      </c>
      <c r="FI121" t="s">
        <v>150</v>
      </c>
      <c r="FJ121">
        <v>104.633188768606</v>
      </c>
      <c r="FK121" t="s">
        <v>151</v>
      </c>
      <c r="FL121">
        <v>-55.941504789509104</v>
      </c>
      <c r="FM121" t="s">
        <v>155</v>
      </c>
      <c r="FN121" t="s">
        <v>219</v>
      </c>
      <c r="FO121" t="s">
        <v>153</v>
      </c>
      <c r="FP121" t="s">
        <v>215</v>
      </c>
      <c r="FQ121" t="s">
        <v>154</v>
      </c>
      <c r="FS121" t="s">
        <v>215</v>
      </c>
      <c r="FT121">
        <v>28</v>
      </c>
      <c r="FU121">
        <v>44.1</v>
      </c>
      <c r="FV121">
        <v>7633.2446</v>
      </c>
      <c r="FW121">
        <v>7479.15</v>
      </c>
      <c r="FX121" s="6">
        <v>3.24</v>
      </c>
      <c r="FY121" t="s">
        <v>163</v>
      </c>
      <c r="GB121" t="s">
        <v>215</v>
      </c>
      <c r="GC121">
        <v>104.633188768606</v>
      </c>
      <c r="GD121">
        <v>-55.941504789509104</v>
      </c>
      <c r="GE121" s="6">
        <v>3.24</v>
      </c>
      <c r="GF121">
        <v>3.50705</v>
      </c>
      <c r="GG121">
        <v>3.6146500000000001</v>
      </c>
      <c r="GH121">
        <v>3.7618800000000001</v>
      </c>
    </row>
    <row r="122" spans="1:194" x14ac:dyDescent="0.2">
      <c r="X122" s="1" t="s">
        <v>114</v>
      </c>
      <c r="Y122" s="2">
        <v>35203</v>
      </c>
      <c r="Z122">
        <v>7804.5940000000001</v>
      </c>
      <c r="AA122">
        <v>7325.3620000000001</v>
      </c>
      <c r="AB122">
        <v>104.631489372036</v>
      </c>
      <c r="AC122">
        <v>-55.9423594176533</v>
      </c>
      <c r="AG122" t="s">
        <v>150</v>
      </c>
      <c r="AH122">
        <v>104.631489372036</v>
      </c>
      <c r="AI122" t="s">
        <v>151</v>
      </c>
      <c r="AJ122">
        <v>-55.9423594176533</v>
      </c>
      <c r="AK122" t="s">
        <v>155</v>
      </c>
      <c r="AL122" t="s">
        <v>152</v>
      </c>
      <c r="AM122" t="s">
        <v>153</v>
      </c>
      <c r="AN122" s="1" t="s">
        <v>114</v>
      </c>
      <c r="AO122" t="s">
        <v>154</v>
      </c>
      <c r="AS122" s="1" t="s">
        <v>114</v>
      </c>
      <c r="AT122">
        <v>28</v>
      </c>
      <c r="AU122" s="2">
        <v>43.2</v>
      </c>
      <c r="AV122">
        <v>7804.5940000000001</v>
      </c>
      <c r="AW122">
        <v>7325.3620000000001</v>
      </c>
      <c r="AX122" s="17">
        <v>3.24</v>
      </c>
      <c r="AY122" s="17" t="s">
        <v>163</v>
      </c>
      <c r="BB122" s="1"/>
      <c r="BF122" s="2"/>
      <c r="BL122" t="s">
        <v>214</v>
      </c>
      <c r="BM122">
        <v>28</v>
      </c>
      <c r="BN122">
        <v>43.2</v>
      </c>
      <c r="BO122">
        <v>7784.8090000000002</v>
      </c>
      <c r="BP122">
        <v>7357.4946</v>
      </c>
      <c r="BQ122" s="6">
        <v>3.24</v>
      </c>
      <c r="BR122" t="s">
        <v>163</v>
      </c>
      <c r="BT122" s="2">
        <v>35029</v>
      </c>
      <c r="BU122">
        <v>104.631685563307</v>
      </c>
      <c r="BV122">
        <v>-55.942180874373001</v>
      </c>
      <c r="BY122" s="1"/>
      <c r="BZ122" t="s">
        <v>214</v>
      </c>
      <c r="CA122" s="2">
        <v>35029</v>
      </c>
      <c r="CB122">
        <v>7784.8090000000002</v>
      </c>
      <c r="CC122">
        <v>7357.4946</v>
      </c>
      <c r="CD122">
        <v>104.631685563307</v>
      </c>
      <c r="CE122">
        <v>-55.942180874373001</v>
      </c>
      <c r="CG122" t="s">
        <v>150</v>
      </c>
      <c r="CH122">
        <v>104.631685563307</v>
      </c>
      <c r="CI122" t="s">
        <v>151</v>
      </c>
      <c r="CJ122">
        <v>-55.942180874373001</v>
      </c>
      <c r="CK122" t="s">
        <v>155</v>
      </c>
      <c r="CL122" t="s">
        <v>219</v>
      </c>
      <c r="CM122" t="s">
        <v>153</v>
      </c>
      <c r="CN122" t="s">
        <v>214</v>
      </c>
      <c r="CO122" t="s">
        <v>154</v>
      </c>
      <c r="CW122" t="s">
        <v>214</v>
      </c>
      <c r="CX122" s="2">
        <v>35029</v>
      </c>
      <c r="CY122">
        <v>7784.8090000000002</v>
      </c>
      <c r="CZ122">
        <v>7357.4946</v>
      </c>
      <c r="DA122">
        <v>104.631685563307</v>
      </c>
      <c r="DB122">
        <v>-55.942180874373001</v>
      </c>
      <c r="DC122" s="6">
        <v>3.24</v>
      </c>
      <c r="DD122" t="s">
        <v>163</v>
      </c>
      <c r="DF122" s="6">
        <v>3.24</v>
      </c>
      <c r="DI122" s="6"/>
      <c r="DK122" t="s">
        <v>163</v>
      </c>
      <c r="EJ122" t="s">
        <v>214</v>
      </c>
      <c r="EK122">
        <v>28</v>
      </c>
      <c r="EL122">
        <v>43.2</v>
      </c>
      <c r="EM122">
        <v>7784.8090000000002</v>
      </c>
      <c r="EN122">
        <v>7357.4946</v>
      </c>
      <c r="EO122" s="6">
        <v>3.24</v>
      </c>
      <c r="EP122" t="s">
        <v>163</v>
      </c>
      <c r="EZ122" t="s">
        <v>216</v>
      </c>
      <c r="FA122" s="2">
        <v>33849</v>
      </c>
      <c r="FB122">
        <v>7876.326</v>
      </c>
      <c r="FC122">
        <v>7213.62</v>
      </c>
      <c r="FD122">
        <v>104.63077804565999</v>
      </c>
      <c r="FE122">
        <v>-55.9429803025265</v>
      </c>
      <c r="FF122" s="6">
        <v>3.24</v>
      </c>
      <c r="FG122" t="s">
        <v>163</v>
      </c>
      <c r="FI122" t="s">
        <v>150</v>
      </c>
      <c r="FJ122">
        <v>104.63077804565999</v>
      </c>
      <c r="FK122" t="s">
        <v>151</v>
      </c>
      <c r="FL122">
        <v>-55.9429803025265</v>
      </c>
      <c r="FM122" t="s">
        <v>155</v>
      </c>
      <c r="FN122" t="s">
        <v>219</v>
      </c>
      <c r="FO122" t="s">
        <v>153</v>
      </c>
      <c r="FP122" t="s">
        <v>216</v>
      </c>
      <c r="FQ122" t="s">
        <v>154</v>
      </c>
      <c r="FS122" t="s">
        <v>216</v>
      </c>
      <c r="FT122">
        <v>28</v>
      </c>
      <c r="FU122">
        <v>44.2</v>
      </c>
      <c r="FV122">
        <v>7876.326</v>
      </c>
      <c r="FW122">
        <v>7213.62</v>
      </c>
      <c r="FX122" s="6">
        <v>3.24</v>
      </c>
      <c r="FY122" t="s">
        <v>163</v>
      </c>
      <c r="GB122" t="s">
        <v>216</v>
      </c>
      <c r="GC122">
        <v>104.63077804565999</v>
      </c>
      <c r="GD122">
        <v>-55.9429803025265</v>
      </c>
      <c r="GE122" s="6">
        <v>3.24</v>
      </c>
    </row>
    <row r="123" spans="1:194" x14ac:dyDescent="0.2">
      <c r="X123" s="1" t="s">
        <v>115</v>
      </c>
      <c r="Y123" s="2">
        <v>34185</v>
      </c>
      <c r="Z123">
        <v>7931.9129999999996</v>
      </c>
      <c r="AA123">
        <v>7125.6553000000004</v>
      </c>
      <c r="AB123">
        <v>104.630226808093</v>
      </c>
      <c r="AC123">
        <v>-55.943469068962102</v>
      </c>
      <c r="AG123" t="s">
        <v>150</v>
      </c>
      <c r="AH123">
        <v>104.630226808093</v>
      </c>
      <c r="AI123" t="s">
        <v>151</v>
      </c>
      <c r="AJ123">
        <v>-55.943469068962102</v>
      </c>
      <c r="AK123" t="s">
        <v>155</v>
      </c>
      <c r="AL123" t="s">
        <v>152</v>
      </c>
      <c r="AM123" t="s">
        <v>153</v>
      </c>
      <c r="AN123" s="1" t="s">
        <v>115</v>
      </c>
      <c r="AO123" t="s">
        <v>154</v>
      </c>
      <c r="AS123" s="1" t="s">
        <v>115</v>
      </c>
      <c r="AT123">
        <v>28</v>
      </c>
      <c r="AU123" s="2">
        <v>43.3</v>
      </c>
      <c r="AV123">
        <v>7931.9129999999996</v>
      </c>
      <c r="AW123">
        <v>7125.6553000000004</v>
      </c>
      <c r="AX123" s="17">
        <v>3.24</v>
      </c>
      <c r="AY123" s="17" t="s">
        <v>163</v>
      </c>
      <c r="BB123" s="1"/>
      <c r="BF123" s="2"/>
      <c r="BL123" t="s">
        <v>215</v>
      </c>
      <c r="BM123">
        <v>28</v>
      </c>
      <c r="BN123">
        <v>44.1</v>
      </c>
      <c r="BO123">
        <v>7633.2446</v>
      </c>
      <c r="BP123">
        <v>7479.15</v>
      </c>
      <c r="BQ123" s="6">
        <v>3.24</v>
      </c>
      <c r="BR123" t="s">
        <v>163</v>
      </c>
      <c r="BT123" s="2">
        <v>35695</v>
      </c>
      <c r="BU123">
        <v>104.633188768606</v>
      </c>
      <c r="BV123">
        <v>-55.941504789509104</v>
      </c>
      <c r="BY123" s="1"/>
      <c r="BZ123" t="s">
        <v>215</v>
      </c>
      <c r="CA123" s="2">
        <v>35695</v>
      </c>
      <c r="CB123">
        <v>7633.2446</v>
      </c>
      <c r="CC123">
        <v>7479.15</v>
      </c>
      <c r="CD123">
        <v>104.633188768606</v>
      </c>
      <c r="CE123">
        <v>-55.941504789509104</v>
      </c>
      <c r="CG123" t="s">
        <v>150</v>
      </c>
      <c r="CH123">
        <v>104.633188768606</v>
      </c>
      <c r="CI123" t="s">
        <v>151</v>
      </c>
      <c r="CJ123">
        <v>-55.941504789509104</v>
      </c>
      <c r="CK123" t="s">
        <v>155</v>
      </c>
      <c r="CL123" t="s">
        <v>219</v>
      </c>
      <c r="CM123" t="s">
        <v>153</v>
      </c>
      <c r="CN123" t="s">
        <v>215</v>
      </c>
      <c r="CO123" t="s">
        <v>154</v>
      </c>
      <c r="CW123" t="s">
        <v>215</v>
      </c>
      <c r="CX123" s="2">
        <v>35695</v>
      </c>
      <c r="CY123">
        <v>7633.2446</v>
      </c>
      <c r="CZ123">
        <v>7479.15</v>
      </c>
      <c r="DA123">
        <v>104.633188768606</v>
      </c>
      <c r="DB123">
        <v>-55.941504789509104</v>
      </c>
      <c r="DC123" s="6">
        <v>3.24</v>
      </c>
      <c r="DD123" t="s">
        <v>163</v>
      </c>
      <c r="DF123" s="6">
        <v>3.24</v>
      </c>
      <c r="DI123" s="6"/>
      <c r="DK123" t="s">
        <v>163</v>
      </c>
      <c r="DO123" t="s">
        <v>114</v>
      </c>
      <c r="DP123">
        <v>3.50705</v>
      </c>
      <c r="DQ123">
        <v>3.6146500000000001</v>
      </c>
      <c r="DR123">
        <v>3.7618800000000001</v>
      </c>
      <c r="EJ123" t="s">
        <v>215</v>
      </c>
      <c r="EK123">
        <v>28</v>
      </c>
      <c r="EL123">
        <v>44.1</v>
      </c>
      <c r="EM123">
        <v>7633.2446</v>
      </c>
      <c r="EN123">
        <v>7479.15</v>
      </c>
      <c r="EO123" s="6">
        <v>3.24</v>
      </c>
      <c r="EP123" t="s">
        <v>163</v>
      </c>
      <c r="EZ123" t="s">
        <v>217</v>
      </c>
      <c r="FA123" s="2">
        <v>36813</v>
      </c>
      <c r="FB123">
        <v>7636.0722999999998</v>
      </c>
      <c r="FC123">
        <v>7508.4120000000003</v>
      </c>
      <c r="FD123">
        <v>104.63316063894</v>
      </c>
      <c r="FE123">
        <v>-55.941342226017902</v>
      </c>
      <c r="FF123" s="6">
        <v>3.24</v>
      </c>
      <c r="FG123" t="s">
        <v>163</v>
      </c>
      <c r="FI123" t="s">
        <v>150</v>
      </c>
      <c r="FJ123">
        <v>104.63316063894</v>
      </c>
      <c r="FK123" t="s">
        <v>151</v>
      </c>
      <c r="FL123">
        <v>-55.941342226017902</v>
      </c>
      <c r="FM123" t="s">
        <v>155</v>
      </c>
      <c r="FN123" t="s">
        <v>219</v>
      </c>
      <c r="FO123" t="s">
        <v>153</v>
      </c>
      <c r="FP123" t="s">
        <v>217</v>
      </c>
      <c r="FQ123" t="s">
        <v>154</v>
      </c>
      <c r="FS123" t="s">
        <v>217</v>
      </c>
      <c r="FT123">
        <v>28</v>
      </c>
      <c r="FU123">
        <v>45.1</v>
      </c>
      <c r="FV123">
        <v>7636.0722999999998</v>
      </c>
      <c r="FW123">
        <v>7508.4120000000003</v>
      </c>
      <c r="FX123" s="6">
        <v>3.24</v>
      </c>
      <c r="FY123" t="s">
        <v>163</v>
      </c>
      <c r="GB123" t="s">
        <v>217</v>
      </c>
      <c r="GC123">
        <v>104.63316063894</v>
      </c>
      <c r="GD123">
        <v>-55.941342226017902</v>
      </c>
      <c r="GE123" s="6">
        <v>3.24</v>
      </c>
      <c r="GF123">
        <v>3.50705</v>
      </c>
      <c r="GG123">
        <v>3.61652</v>
      </c>
      <c r="GH123">
        <v>3.7476099999999999</v>
      </c>
    </row>
    <row r="124" spans="1:194" x14ac:dyDescent="0.2">
      <c r="X124" s="1" t="s">
        <v>116</v>
      </c>
      <c r="Y124" s="2">
        <v>35562</v>
      </c>
      <c r="Z124">
        <v>7198.3869999999997</v>
      </c>
      <c r="AA124">
        <v>7465.6475</v>
      </c>
      <c r="AB124">
        <v>104.637502574588</v>
      </c>
      <c r="AC124">
        <v>-55.941579063729399</v>
      </c>
      <c r="AG124" t="s">
        <v>150</v>
      </c>
      <c r="AH124">
        <v>104.637502574588</v>
      </c>
      <c r="AI124" t="s">
        <v>151</v>
      </c>
      <c r="AJ124">
        <v>-55.941579063729399</v>
      </c>
      <c r="AK124" t="s">
        <v>155</v>
      </c>
      <c r="AL124" t="s">
        <v>152</v>
      </c>
      <c r="AM124" t="s">
        <v>153</v>
      </c>
      <c r="AN124" s="1" t="s">
        <v>116</v>
      </c>
      <c r="AO124" t="s">
        <v>154</v>
      </c>
      <c r="AS124" s="1" t="s">
        <v>116</v>
      </c>
      <c r="AT124">
        <v>29</v>
      </c>
      <c r="AU124" s="2">
        <v>44.1</v>
      </c>
      <c r="AV124">
        <v>7198.3869999999997</v>
      </c>
      <c r="AW124">
        <v>7465.6475</v>
      </c>
      <c r="AX124" s="17" t="s">
        <v>168</v>
      </c>
      <c r="AY124" s="17" t="s">
        <v>163</v>
      </c>
      <c r="BA124">
        <v>5.522440434</v>
      </c>
      <c r="BB124" s="1"/>
      <c r="BL124" t="s">
        <v>216</v>
      </c>
      <c r="BM124">
        <v>28</v>
      </c>
      <c r="BN124">
        <v>44.2</v>
      </c>
      <c r="BO124">
        <v>7876.326</v>
      </c>
      <c r="BP124">
        <v>7213.62</v>
      </c>
      <c r="BQ124" s="6">
        <v>3.24</v>
      </c>
      <c r="BR124" t="s">
        <v>163</v>
      </c>
      <c r="BT124" s="2">
        <v>33849</v>
      </c>
      <c r="BU124">
        <v>104.63077804565999</v>
      </c>
      <c r="BV124">
        <v>-55.9429803025265</v>
      </c>
      <c r="BZ124" t="s">
        <v>216</v>
      </c>
      <c r="CA124" s="2">
        <v>33849</v>
      </c>
      <c r="CB124">
        <v>7876.326</v>
      </c>
      <c r="CC124">
        <v>7213.62</v>
      </c>
      <c r="CD124">
        <v>104.63077804565999</v>
      </c>
      <c r="CE124">
        <v>-55.9429803025265</v>
      </c>
      <c r="CG124" t="s">
        <v>150</v>
      </c>
      <c r="CH124">
        <v>104.63077804565999</v>
      </c>
      <c r="CI124" t="s">
        <v>151</v>
      </c>
      <c r="CJ124">
        <v>-55.9429803025265</v>
      </c>
      <c r="CK124" t="s">
        <v>155</v>
      </c>
      <c r="CL124" t="s">
        <v>219</v>
      </c>
      <c r="CM124" t="s">
        <v>153</v>
      </c>
      <c r="CN124" t="s">
        <v>216</v>
      </c>
      <c r="CO124" t="s">
        <v>154</v>
      </c>
      <c r="CW124" t="s">
        <v>216</v>
      </c>
      <c r="CX124" s="2">
        <v>33849</v>
      </c>
      <c r="CY124">
        <v>7876.326</v>
      </c>
      <c r="CZ124">
        <v>7213.62</v>
      </c>
      <c r="DA124">
        <v>104.63077804565999</v>
      </c>
      <c r="DB124">
        <v>-55.9429803025265</v>
      </c>
      <c r="DC124" s="6">
        <v>3.24</v>
      </c>
      <c r="DD124" t="s">
        <v>163</v>
      </c>
      <c r="DF124" s="6">
        <v>3.24</v>
      </c>
      <c r="DI124" s="6"/>
      <c r="DK124" t="s">
        <v>163</v>
      </c>
      <c r="EJ124" t="s">
        <v>216</v>
      </c>
      <c r="EK124">
        <v>28</v>
      </c>
      <c r="EL124">
        <v>44.2</v>
      </c>
      <c r="EM124">
        <v>7876.326</v>
      </c>
      <c r="EN124">
        <v>7213.62</v>
      </c>
      <c r="EO124" s="6">
        <v>3.24</v>
      </c>
      <c r="EP124" t="s">
        <v>163</v>
      </c>
      <c r="EZ124" t="s">
        <v>218</v>
      </c>
      <c r="FA124" s="2">
        <v>34222</v>
      </c>
      <c r="FB124">
        <v>7968.4849999999997</v>
      </c>
      <c r="FC124">
        <v>7073.11</v>
      </c>
      <c r="FD124">
        <v>104.629864117949</v>
      </c>
      <c r="FE124">
        <v>-55.943761034503098</v>
      </c>
      <c r="FF124" s="6">
        <v>3.24</v>
      </c>
      <c r="FG124" t="s">
        <v>163</v>
      </c>
      <c r="FI124" t="s">
        <v>150</v>
      </c>
      <c r="FJ124">
        <v>104.629864117949</v>
      </c>
      <c r="FK124" t="s">
        <v>151</v>
      </c>
      <c r="FL124">
        <v>-55.943761034503098</v>
      </c>
      <c r="FM124" t="s">
        <v>155</v>
      </c>
      <c r="FN124" t="s">
        <v>219</v>
      </c>
      <c r="FO124" t="s">
        <v>153</v>
      </c>
      <c r="FP124" t="s">
        <v>218</v>
      </c>
      <c r="FQ124" t="s">
        <v>154</v>
      </c>
      <c r="FS124" t="s">
        <v>218</v>
      </c>
      <c r="FT124">
        <v>28</v>
      </c>
      <c r="FU124">
        <v>45.2</v>
      </c>
      <c r="FV124">
        <v>7968.4849999999997</v>
      </c>
      <c r="FW124">
        <v>7073.11</v>
      </c>
      <c r="FX124" s="6">
        <v>3.24</v>
      </c>
      <c r="FY124" t="s">
        <v>163</v>
      </c>
      <c r="GB124" t="s">
        <v>218</v>
      </c>
      <c r="GC124">
        <v>104.629864117949</v>
      </c>
      <c r="GD124">
        <v>-55.943761034503098</v>
      </c>
      <c r="GE124" s="6">
        <v>3.24</v>
      </c>
    </row>
    <row r="125" spans="1:194" x14ac:dyDescent="0.2">
      <c r="X125" s="1" t="s">
        <v>117</v>
      </c>
      <c r="Y125" s="2">
        <v>34101</v>
      </c>
      <c r="Z125">
        <v>7417.1409999999996</v>
      </c>
      <c r="AA125">
        <v>7256.0870000000004</v>
      </c>
      <c r="AB125">
        <v>104.635333180014</v>
      </c>
      <c r="AC125">
        <v>-55.942743679655102</v>
      </c>
      <c r="AG125" t="s">
        <v>150</v>
      </c>
      <c r="AH125">
        <v>104.635333180014</v>
      </c>
      <c r="AI125" t="s">
        <v>151</v>
      </c>
      <c r="AJ125">
        <v>-55.942743679655102</v>
      </c>
      <c r="AK125" t="s">
        <v>155</v>
      </c>
      <c r="AL125" t="s">
        <v>152</v>
      </c>
      <c r="AM125" t="s">
        <v>153</v>
      </c>
      <c r="AN125" s="1" t="s">
        <v>117</v>
      </c>
      <c r="AO125" t="s">
        <v>154</v>
      </c>
      <c r="AS125" s="1" t="s">
        <v>117</v>
      </c>
      <c r="AT125">
        <v>29</v>
      </c>
      <c r="AU125" s="2">
        <v>44.2</v>
      </c>
      <c r="AV125">
        <v>7417.1409999999996</v>
      </c>
      <c r="AW125">
        <v>7256.0870000000004</v>
      </c>
      <c r="AX125" s="17" t="s">
        <v>168</v>
      </c>
      <c r="AY125" s="17" t="s">
        <v>163</v>
      </c>
      <c r="BB125" s="1"/>
      <c r="BL125" t="s">
        <v>217</v>
      </c>
      <c r="BM125">
        <v>28</v>
      </c>
      <c r="BN125">
        <v>45.1</v>
      </c>
      <c r="BO125">
        <v>7636.0722999999998</v>
      </c>
      <c r="BP125">
        <v>7508.4120000000003</v>
      </c>
      <c r="BQ125" s="6">
        <v>3.24</v>
      </c>
      <c r="BR125" t="s">
        <v>163</v>
      </c>
      <c r="BT125" s="2">
        <v>36813</v>
      </c>
      <c r="BU125">
        <v>104.63316063894</v>
      </c>
      <c r="BV125">
        <v>-55.941342226017902</v>
      </c>
      <c r="BZ125" t="s">
        <v>217</v>
      </c>
      <c r="CA125" s="2">
        <v>36813</v>
      </c>
      <c r="CB125">
        <v>7636.0722999999998</v>
      </c>
      <c r="CC125">
        <v>7508.4120000000003</v>
      </c>
      <c r="CD125">
        <v>104.63316063894</v>
      </c>
      <c r="CE125">
        <v>-55.941342226017902</v>
      </c>
      <c r="CG125" t="s">
        <v>150</v>
      </c>
      <c r="CH125">
        <v>104.63316063894</v>
      </c>
      <c r="CI125" t="s">
        <v>151</v>
      </c>
      <c r="CJ125">
        <v>-55.941342226017902</v>
      </c>
      <c r="CK125" t="s">
        <v>155</v>
      </c>
      <c r="CL125" t="s">
        <v>219</v>
      </c>
      <c r="CM125" t="s">
        <v>153</v>
      </c>
      <c r="CN125" t="s">
        <v>217</v>
      </c>
      <c r="CO125" t="s">
        <v>154</v>
      </c>
      <c r="CW125" t="s">
        <v>217</v>
      </c>
      <c r="CX125" s="2">
        <v>36813</v>
      </c>
      <c r="CY125">
        <v>7636.0722999999998</v>
      </c>
      <c r="CZ125">
        <v>7508.4120000000003</v>
      </c>
      <c r="DA125">
        <v>104.63316063894</v>
      </c>
      <c r="DB125">
        <v>-55.941342226017902</v>
      </c>
      <c r="DC125" s="6">
        <v>3.24</v>
      </c>
      <c r="DD125" t="s">
        <v>163</v>
      </c>
      <c r="DF125" s="6">
        <v>3.24</v>
      </c>
      <c r="DI125" s="6"/>
      <c r="DK125" t="s">
        <v>163</v>
      </c>
      <c r="DO125" t="s">
        <v>115</v>
      </c>
      <c r="DP125">
        <v>3.50705</v>
      </c>
      <c r="DQ125">
        <v>3.61652</v>
      </c>
      <c r="DR125">
        <v>3.7476099999999999</v>
      </c>
      <c r="EJ125" t="s">
        <v>217</v>
      </c>
      <c r="EK125">
        <v>28</v>
      </c>
      <c r="EL125">
        <v>45.1</v>
      </c>
      <c r="EM125">
        <v>7636.0722999999998</v>
      </c>
      <c r="EN125">
        <v>7508.4120000000003</v>
      </c>
      <c r="EO125" s="6">
        <v>3.24</v>
      </c>
      <c r="EP125" t="s">
        <v>163</v>
      </c>
      <c r="EZ125" s="1" t="s">
        <v>116</v>
      </c>
      <c r="FA125" s="2">
        <v>35562</v>
      </c>
      <c r="FB125">
        <v>7198.3869999999997</v>
      </c>
      <c r="FC125">
        <v>7465.6475</v>
      </c>
      <c r="FD125">
        <v>104.637502574588</v>
      </c>
      <c r="FE125">
        <v>-55.941579063729399</v>
      </c>
      <c r="FF125" s="9" t="s">
        <v>168</v>
      </c>
      <c r="FG125" s="9" t="s">
        <v>163</v>
      </c>
      <c r="FI125" t="s">
        <v>150</v>
      </c>
      <c r="FJ125">
        <v>104.637502574588</v>
      </c>
      <c r="FK125" t="s">
        <v>151</v>
      </c>
      <c r="FL125">
        <v>-55.941579063729399</v>
      </c>
      <c r="FM125" t="s">
        <v>155</v>
      </c>
      <c r="FN125" t="s">
        <v>219</v>
      </c>
      <c r="FO125" t="s">
        <v>153</v>
      </c>
      <c r="FP125" s="1" t="s">
        <v>116</v>
      </c>
      <c r="FQ125" t="s">
        <v>154</v>
      </c>
      <c r="FS125" s="1" t="s">
        <v>116</v>
      </c>
      <c r="FT125">
        <v>29</v>
      </c>
      <c r="FU125" s="2">
        <v>46.1</v>
      </c>
      <c r="FV125">
        <v>7198.3869999999997</v>
      </c>
      <c r="FW125">
        <v>7465.6475</v>
      </c>
      <c r="FX125" s="9" t="s">
        <v>168</v>
      </c>
      <c r="FY125" s="9" t="s">
        <v>163</v>
      </c>
      <c r="GB125" s="1" t="s">
        <v>116</v>
      </c>
      <c r="GC125">
        <v>104.637502574588</v>
      </c>
      <c r="GD125">
        <v>-55.941579063729399</v>
      </c>
      <c r="GE125" s="9" t="s">
        <v>168</v>
      </c>
      <c r="GF125">
        <v>3.8532199999999999</v>
      </c>
      <c r="GG125">
        <v>4.1500000000000004</v>
      </c>
      <c r="GH125">
        <v>4.4994199999999998</v>
      </c>
      <c r="GL125" t="s">
        <v>240</v>
      </c>
    </row>
    <row r="126" spans="1:194" x14ac:dyDescent="0.2">
      <c r="X126" s="1" t="s">
        <v>118</v>
      </c>
      <c r="Y126" s="2">
        <v>30090</v>
      </c>
      <c r="Z126">
        <v>7703.6724000000004</v>
      </c>
      <c r="AA126">
        <v>6786.982</v>
      </c>
      <c r="AB126">
        <v>104.6324919476</v>
      </c>
      <c r="AC126">
        <v>-55.945350272449701</v>
      </c>
      <c r="AG126" t="s">
        <v>150</v>
      </c>
      <c r="AH126">
        <v>104.6324919476</v>
      </c>
      <c r="AI126" t="s">
        <v>151</v>
      </c>
      <c r="AJ126">
        <v>-55.945350272449701</v>
      </c>
      <c r="AK126" t="s">
        <v>155</v>
      </c>
      <c r="AL126" t="s">
        <v>152</v>
      </c>
      <c r="AM126" t="s">
        <v>153</v>
      </c>
      <c r="AN126" s="1" t="s">
        <v>118</v>
      </c>
      <c r="AO126" t="s">
        <v>154</v>
      </c>
      <c r="AS126" s="1" t="s">
        <v>118</v>
      </c>
      <c r="AT126">
        <v>29</v>
      </c>
      <c r="AU126" s="2">
        <v>44.3</v>
      </c>
      <c r="AV126">
        <v>7703.6724000000004</v>
      </c>
      <c r="AW126">
        <v>6786.982</v>
      </c>
      <c r="AX126" s="17" t="s">
        <v>168</v>
      </c>
      <c r="AY126" s="17" t="s">
        <v>163</v>
      </c>
      <c r="BB126" s="1"/>
      <c r="BL126" t="s">
        <v>218</v>
      </c>
      <c r="BM126">
        <v>28</v>
      </c>
      <c r="BN126">
        <v>45.2</v>
      </c>
      <c r="BO126">
        <v>7968.4849999999997</v>
      </c>
      <c r="BP126">
        <v>7073.11</v>
      </c>
      <c r="BQ126" s="6">
        <v>3.24</v>
      </c>
      <c r="BR126" t="s">
        <v>163</v>
      </c>
      <c r="BT126" s="2">
        <v>34222</v>
      </c>
      <c r="BU126">
        <v>104.629864117949</v>
      </c>
      <c r="BV126">
        <v>-55.943761034503098</v>
      </c>
      <c r="BZ126" t="s">
        <v>218</v>
      </c>
      <c r="CA126" s="2">
        <v>34222</v>
      </c>
      <c r="CB126">
        <v>7968.4849999999997</v>
      </c>
      <c r="CC126">
        <v>7073.11</v>
      </c>
      <c r="CD126">
        <v>104.629864117949</v>
      </c>
      <c r="CE126">
        <v>-55.943761034503098</v>
      </c>
      <c r="CG126" t="s">
        <v>150</v>
      </c>
      <c r="CH126">
        <v>104.629864117949</v>
      </c>
      <c r="CI126" t="s">
        <v>151</v>
      </c>
      <c r="CJ126">
        <v>-55.943761034503098</v>
      </c>
      <c r="CK126" t="s">
        <v>155</v>
      </c>
      <c r="CL126" t="s">
        <v>219</v>
      </c>
      <c r="CM126" t="s">
        <v>153</v>
      </c>
      <c r="CN126" t="s">
        <v>218</v>
      </c>
      <c r="CO126" t="s">
        <v>154</v>
      </c>
      <c r="CW126" t="s">
        <v>218</v>
      </c>
      <c r="CX126" s="2">
        <v>34222</v>
      </c>
      <c r="CY126">
        <v>7968.4849999999997</v>
      </c>
      <c r="CZ126">
        <v>7073.11</v>
      </c>
      <c r="DA126">
        <v>104.629864117949</v>
      </c>
      <c r="DB126">
        <v>-55.943761034503098</v>
      </c>
      <c r="DC126" s="6">
        <v>3.24</v>
      </c>
      <c r="DD126" t="s">
        <v>163</v>
      </c>
      <c r="DF126" s="6">
        <v>3.24</v>
      </c>
      <c r="DI126" s="6"/>
      <c r="DK126" t="s">
        <v>163</v>
      </c>
      <c r="EJ126" t="s">
        <v>218</v>
      </c>
      <c r="EK126">
        <v>28</v>
      </c>
      <c r="EL126">
        <v>45.2</v>
      </c>
      <c r="EM126">
        <v>7968.4849999999997</v>
      </c>
      <c r="EN126">
        <v>7073.11</v>
      </c>
      <c r="EO126" s="6">
        <v>3.24</v>
      </c>
      <c r="EP126" t="s">
        <v>163</v>
      </c>
      <c r="EZ126" s="1" t="s">
        <v>117</v>
      </c>
      <c r="FA126" s="2">
        <v>34101</v>
      </c>
      <c r="FB126">
        <v>7417.1409999999996</v>
      </c>
      <c r="FC126">
        <v>7256.0870000000004</v>
      </c>
      <c r="FD126">
        <v>104.635333180014</v>
      </c>
      <c r="FE126">
        <v>-55.942743679655102</v>
      </c>
      <c r="FF126" s="9" t="s">
        <v>168</v>
      </c>
      <c r="FG126" s="9" t="s">
        <v>163</v>
      </c>
      <c r="FI126" t="s">
        <v>150</v>
      </c>
      <c r="FJ126">
        <v>104.635333180014</v>
      </c>
      <c r="FK126" t="s">
        <v>151</v>
      </c>
      <c r="FL126">
        <v>-55.942743679655102</v>
      </c>
      <c r="FM126" t="s">
        <v>155</v>
      </c>
      <c r="FN126" t="s">
        <v>219</v>
      </c>
      <c r="FO126" t="s">
        <v>153</v>
      </c>
      <c r="FP126" s="1" t="s">
        <v>117</v>
      </c>
      <c r="FQ126" t="s">
        <v>154</v>
      </c>
      <c r="FS126" s="1" t="s">
        <v>117</v>
      </c>
      <c r="FT126">
        <v>29</v>
      </c>
      <c r="FU126" s="2">
        <v>46.2</v>
      </c>
      <c r="FV126">
        <v>7417.1409999999996</v>
      </c>
      <c r="FW126">
        <v>7256.0870000000004</v>
      </c>
      <c r="FX126" s="9" t="s">
        <v>168</v>
      </c>
      <c r="FY126" s="9" t="s">
        <v>163</v>
      </c>
      <c r="GB126" s="1" t="s">
        <v>117</v>
      </c>
      <c r="GC126">
        <v>104.635333180014</v>
      </c>
      <c r="GD126">
        <v>-55.942743679655102</v>
      </c>
      <c r="GE126" s="9" t="s">
        <v>168</v>
      </c>
      <c r="GF126">
        <v>4.11226</v>
      </c>
      <c r="GG126">
        <v>4.2312099999999999</v>
      </c>
      <c r="GH126">
        <v>5.0354000000000001</v>
      </c>
    </row>
    <row r="127" spans="1:194" x14ac:dyDescent="0.2">
      <c r="X127" s="1" t="s">
        <v>135</v>
      </c>
      <c r="Y127" s="2">
        <v>36969</v>
      </c>
      <c r="Z127">
        <v>13758.687</v>
      </c>
      <c r="AA127">
        <v>7714.9679999999998</v>
      </c>
      <c r="AB127">
        <v>104.57242614679301</v>
      </c>
      <c r="AC127">
        <v>-55.9401890938937</v>
      </c>
      <c r="AG127" t="s">
        <v>150</v>
      </c>
      <c r="AH127">
        <v>104.57242614679301</v>
      </c>
      <c r="AI127" t="s">
        <v>151</v>
      </c>
      <c r="AJ127">
        <v>-55.9401890938937</v>
      </c>
      <c r="AK127" t="s">
        <v>155</v>
      </c>
      <c r="AL127" t="s">
        <v>152</v>
      </c>
      <c r="AM127" t="s">
        <v>153</v>
      </c>
      <c r="AN127" s="1" t="s">
        <v>135</v>
      </c>
      <c r="AO127" t="s">
        <v>154</v>
      </c>
      <c r="AS127" s="1" t="s">
        <v>135</v>
      </c>
      <c r="AT127">
        <v>30</v>
      </c>
      <c r="AU127" s="2">
        <v>45.1</v>
      </c>
      <c r="AV127">
        <v>13758.687</v>
      </c>
      <c r="AW127">
        <v>7714.9679999999998</v>
      </c>
      <c r="AX127" s="6" t="s">
        <v>159</v>
      </c>
      <c r="AY127" s="6" t="s">
        <v>160</v>
      </c>
      <c r="BB127" s="1"/>
      <c r="BF127" s="2" t="s">
        <v>116</v>
      </c>
      <c r="BL127" s="1" t="s">
        <v>116</v>
      </c>
      <c r="BM127">
        <v>29</v>
      </c>
      <c r="BN127" s="2">
        <v>46.1</v>
      </c>
      <c r="BO127">
        <v>7198.3869999999997</v>
      </c>
      <c r="BP127">
        <v>7465.6475</v>
      </c>
      <c r="BQ127" s="9" t="s">
        <v>168</v>
      </c>
      <c r="BR127" s="9" t="s">
        <v>163</v>
      </c>
      <c r="BT127" s="2">
        <v>35562</v>
      </c>
      <c r="BU127">
        <v>104.637502574588</v>
      </c>
      <c r="BV127">
        <v>-55.941579063729399</v>
      </c>
      <c r="BZ127" s="1" t="s">
        <v>116</v>
      </c>
      <c r="CA127" s="2">
        <v>35562</v>
      </c>
      <c r="CB127">
        <v>7198.3869999999997</v>
      </c>
      <c r="CC127">
        <v>7465.6475</v>
      </c>
      <c r="CD127">
        <v>104.637502574588</v>
      </c>
      <c r="CE127">
        <v>-55.941579063729399</v>
      </c>
      <c r="CG127" t="s">
        <v>150</v>
      </c>
      <c r="CH127">
        <v>104.637502574588</v>
      </c>
      <c r="CI127" t="s">
        <v>151</v>
      </c>
      <c r="CJ127">
        <v>-55.941579063729399</v>
      </c>
      <c r="CK127" t="s">
        <v>155</v>
      </c>
      <c r="CL127" t="s">
        <v>219</v>
      </c>
      <c r="CM127" t="s">
        <v>153</v>
      </c>
      <c r="CN127" s="1" t="s">
        <v>116</v>
      </c>
      <c r="CO127" t="s">
        <v>154</v>
      </c>
      <c r="CW127" s="1" t="s">
        <v>116</v>
      </c>
      <c r="CX127" s="2">
        <v>35562</v>
      </c>
      <c r="CY127">
        <v>7198.3869999999997</v>
      </c>
      <c r="CZ127">
        <v>7465.6475</v>
      </c>
      <c r="DA127">
        <v>104.637502574588</v>
      </c>
      <c r="DB127">
        <v>-55.941579063729399</v>
      </c>
      <c r="DC127" s="9" t="s">
        <v>168</v>
      </c>
      <c r="DD127" s="9" t="s">
        <v>163</v>
      </c>
      <c r="DF127" s="9" t="s">
        <v>168</v>
      </c>
      <c r="DI127" s="9"/>
      <c r="DK127" s="9" t="s">
        <v>163</v>
      </c>
      <c r="DL127" s="17" t="s">
        <v>240</v>
      </c>
      <c r="DO127" t="s">
        <v>116</v>
      </c>
      <c r="DP127">
        <v>3.8532199999999999</v>
      </c>
      <c r="DQ127">
        <v>4.1500000000000004</v>
      </c>
      <c r="DR127">
        <v>4.4994199999999998</v>
      </c>
      <c r="DU127" s="6">
        <f>AVERAGE(DP127:DP129)</f>
        <v>3.955823333333333</v>
      </c>
      <c r="DV127" s="6">
        <f t="shared" ref="DV127:DW127" si="26">AVERAGE(DQ127:DQ129)</f>
        <v>4.2104033333333328</v>
      </c>
      <c r="DW127" s="6">
        <f t="shared" si="26"/>
        <v>4.7972833333333336</v>
      </c>
      <c r="EJ127" s="1" t="s">
        <v>116</v>
      </c>
      <c r="EK127">
        <v>29</v>
      </c>
      <c r="EL127" s="2">
        <v>46.1</v>
      </c>
      <c r="EM127">
        <v>7198.3869999999997</v>
      </c>
      <c r="EN127">
        <v>7465.6475</v>
      </c>
      <c r="EO127" s="9" t="s">
        <v>168</v>
      </c>
      <c r="EP127" s="9" t="s">
        <v>163</v>
      </c>
      <c r="EZ127" s="1" t="s">
        <v>118</v>
      </c>
      <c r="FA127" s="2">
        <v>30090</v>
      </c>
      <c r="FB127">
        <v>7703.6724000000004</v>
      </c>
      <c r="FC127">
        <v>6786.982</v>
      </c>
      <c r="FD127">
        <v>104.6324919476</v>
      </c>
      <c r="FE127">
        <v>-55.945350272449701</v>
      </c>
      <c r="FF127" s="9" t="s">
        <v>168</v>
      </c>
      <c r="FG127" s="9" t="s">
        <v>163</v>
      </c>
      <c r="FI127" t="s">
        <v>150</v>
      </c>
      <c r="FJ127">
        <v>104.6324919476</v>
      </c>
      <c r="FK127" t="s">
        <v>151</v>
      </c>
      <c r="FL127">
        <v>-55.945350272449701</v>
      </c>
      <c r="FM127" t="s">
        <v>155</v>
      </c>
      <c r="FN127" t="s">
        <v>219</v>
      </c>
      <c r="FO127" t="s">
        <v>153</v>
      </c>
      <c r="FP127" s="1" t="s">
        <v>118</v>
      </c>
      <c r="FQ127" t="s">
        <v>154</v>
      </c>
      <c r="FS127" s="1" t="s">
        <v>118</v>
      </c>
      <c r="FT127">
        <v>29</v>
      </c>
      <c r="FU127" s="2">
        <v>46.3</v>
      </c>
      <c r="FV127">
        <v>7703.6724000000004</v>
      </c>
      <c r="FW127">
        <v>6786.982</v>
      </c>
      <c r="FX127" s="9" t="s">
        <v>168</v>
      </c>
      <c r="FY127" s="9" t="s">
        <v>163</v>
      </c>
      <c r="GB127" s="1" t="s">
        <v>118</v>
      </c>
      <c r="GC127">
        <v>104.6324919476</v>
      </c>
      <c r="GD127">
        <v>-55.945350272449701</v>
      </c>
      <c r="GE127" s="9" t="s">
        <v>168</v>
      </c>
      <c r="GF127">
        <v>3.9019900000000001</v>
      </c>
      <c r="GG127">
        <v>4.25</v>
      </c>
      <c r="GH127">
        <v>4.85703</v>
      </c>
    </row>
    <row r="128" spans="1:194" x14ac:dyDescent="0.2">
      <c r="X128" s="1" t="s">
        <v>136</v>
      </c>
      <c r="Y128" s="2">
        <v>37249</v>
      </c>
      <c r="Z128">
        <v>13791.13</v>
      </c>
      <c r="AA128">
        <v>7759.1972999999998</v>
      </c>
      <c r="AB128">
        <v>104.572104588484</v>
      </c>
      <c r="AC128">
        <v>-55.939943265325802</v>
      </c>
      <c r="AG128" t="s">
        <v>150</v>
      </c>
      <c r="AH128">
        <v>104.572104588484</v>
      </c>
      <c r="AI128" t="s">
        <v>151</v>
      </c>
      <c r="AJ128">
        <v>-55.939943265325802</v>
      </c>
      <c r="AK128" t="s">
        <v>155</v>
      </c>
      <c r="AL128" t="s">
        <v>152</v>
      </c>
      <c r="AM128" t="s">
        <v>153</v>
      </c>
      <c r="AN128" s="1" t="s">
        <v>136</v>
      </c>
      <c r="AO128" t="s">
        <v>154</v>
      </c>
      <c r="AS128" s="1" t="s">
        <v>136</v>
      </c>
      <c r="AT128">
        <v>30</v>
      </c>
      <c r="AU128" s="2">
        <v>45.2</v>
      </c>
      <c r="AV128">
        <v>13791.13</v>
      </c>
      <c r="AW128">
        <v>7759.1972999999998</v>
      </c>
      <c r="AX128" s="6" t="s">
        <v>159</v>
      </c>
      <c r="AY128" s="6" t="s">
        <v>160</v>
      </c>
      <c r="BB128" s="1"/>
      <c r="BF128" s="2" t="s">
        <v>117</v>
      </c>
      <c r="BL128" s="1" t="s">
        <v>117</v>
      </c>
      <c r="BM128">
        <v>29</v>
      </c>
      <c r="BN128" s="2">
        <v>46.2</v>
      </c>
      <c r="BO128">
        <v>7417.1409999999996</v>
      </c>
      <c r="BP128">
        <v>7256.0870000000004</v>
      </c>
      <c r="BQ128" s="9" t="s">
        <v>168</v>
      </c>
      <c r="BR128" s="9" t="s">
        <v>163</v>
      </c>
      <c r="BT128" s="2">
        <v>34101</v>
      </c>
      <c r="BU128">
        <v>104.635333180014</v>
      </c>
      <c r="BV128">
        <v>-55.942743679655102</v>
      </c>
      <c r="BZ128" s="1" t="s">
        <v>117</v>
      </c>
      <c r="CA128" s="2">
        <v>34101</v>
      </c>
      <c r="CB128">
        <v>7417.1409999999996</v>
      </c>
      <c r="CC128">
        <v>7256.0870000000004</v>
      </c>
      <c r="CD128">
        <v>104.635333180014</v>
      </c>
      <c r="CE128">
        <v>-55.942743679655102</v>
      </c>
      <c r="CG128" t="s">
        <v>150</v>
      </c>
      <c r="CH128">
        <v>104.635333180014</v>
      </c>
      <c r="CI128" t="s">
        <v>151</v>
      </c>
      <c r="CJ128">
        <v>-55.942743679655102</v>
      </c>
      <c r="CK128" t="s">
        <v>155</v>
      </c>
      <c r="CL128" t="s">
        <v>219</v>
      </c>
      <c r="CM128" t="s">
        <v>153</v>
      </c>
      <c r="CN128" s="1" t="s">
        <v>117</v>
      </c>
      <c r="CO128" t="s">
        <v>154</v>
      </c>
      <c r="CW128" s="1" t="s">
        <v>117</v>
      </c>
      <c r="CX128" s="2">
        <v>34101</v>
      </c>
      <c r="CY128">
        <v>7417.1409999999996</v>
      </c>
      <c r="CZ128">
        <v>7256.0870000000004</v>
      </c>
      <c r="DA128">
        <v>104.635333180014</v>
      </c>
      <c r="DB128">
        <v>-55.942743679655102</v>
      </c>
      <c r="DC128" s="9" t="s">
        <v>168</v>
      </c>
      <c r="DD128" s="9" t="s">
        <v>163</v>
      </c>
      <c r="DF128" s="9" t="s">
        <v>168</v>
      </c>
      <c r="DI128" s="9"/>
      <c r="DK128" s="9" t="s">
        <v>163</v>
      </c>
      <c r="DO128" t="s">
        <v>117</v>
      </c>
      <c r="DP128">
        <v>4.11226</v>
      </c>
      <c r="DQ128">
        <v>4.2312099999999999</v>
      </c>
      <c r="DR128">
        <v>5.0354000000000001</v>
      </c>
      <c r="EJ128" s="1" t="s">
        <v>117</v>
      </c>
      <c r="EK128">
        <v>29</v>
      </c>
      <c r="EL128" s="2">
        <v>46.2</v>
      </c>
      <c r="EM128">
        <v>7417.1409999999996</v>
      </c>
      <c r="EN128">
        <v>7256.0870000000004</v>
      </c>
      <c r="EO128" s="9" t="s">
        <v>168</v>
      </c>
      <c r="EP128" s="9" t="s">
        <v>163</v>
      </c>
      <c r="EZ128" t="s">
        <v>135</v>
      </c>
      <c r="FA128">
        <v>36969</v>
      </c>
      <c r="FB128">
        <v>13758.687</v>
      </c>
      <c r="FC128">
        <v>7714.9679999999998</v>
      </c>
      <c r="FD128">
        <v>104.57242614679301</v>
      </c>
      <c r="FE128">
        <v>-55.9401890938937</v>
      </c>
      <c r="FF128">
        <v>3.8616199999999998</v>
      </c>
      <c r="FG128" s="9" t="s">
        <v>161</v>
      </c>
      <c r="FI128" t="s">
        <v>150</v>
      </c>
      <c r="FJ128">
        <v>104.57242614679301</v>
      </c>
      <c r="FK128" t="s">
        <v>151</v>
      </c>
      <c r="FL128">
        <v>-55.9401890938937</v>
      </c>
      <c r="FM128" t="s">
        <v>155</v>
      </c>
      <c r="FN128" t="s">
        <v>235</v>
      </c>
      <c r="FO128" t="s">
        <v>153</v>
      </c>
      <c r="FP128" t="s">
        <v>135</v>
      </c>
      <c r="FQ128" t="s">
        <v>154</v>
      </c>
      <c r="FS128" t="s">
        <v>135</v>
      </c>
      <c r="FT128">
        <v>30</v>
      </c>
      <c r="FU128">
        <v>47.1</v>
      </c>
      <c r="FV128">
        <v>13758.687</v>
      </c>
      <c r="FW128">
        <v>7714.9679999999998</v>
      </c>
      <c r="FX128">
        <v>3.8616199999999998</v>
      </c>
      <c r="FY128" s="9" t="s">
        <v>161</v>
      </c>
    </row>
    <row r="129" spans="24:193" x14ac:dyDescent="0.2">
      <c r="X129" s="1" t="s">
        <v>137</v>
      </c>
      <c r="Y129" s="2">
        <v>36967</v>
      </c>
      <c r="Z129">
        <v>13749.200999999999</v>
      </c>
      <c r="AA129">
        <v>7707.8779999999997</v>
      </c>
      <c r="AB129">
        <v>104.572520195351</v>
      </c>
      <c r="AC129">
        <v>-55.940228513682399</v>
      </c>
      <c r="AG129" t="s">
        <v>150</v>
      </c>
      <c r="AH129">
        <v>104.572520195351</v>
      </c>
      <c r="AI129" t="s">
        <v>151</v>
      </c>
      <c r="AJ129">
        <v>-55.940228513682399</v>
      </c>
      <c r="AK129" t="s">
        <v>155</v>
      </c>
      <c r="AL129" t="s">
        <v>152</v>
      </c>
      <c r="AM129" t="s">
        <v>153</v>
      </c>
      <c r="AN129" s="1" t="s">
        <v>137</v>
      </c>
      <c r="AO129" t="s">
        <v>154</v>
      </c>
      <c r="AS129" s="1" t="s">
        <v>137</v>
      </c>
      <c r="AT129">
        <v>30</v>
      </c>
      <c r="AU129" s="2">
        <v>46.1</v>
      </c>
      <c r="AV129">
        <v>13749.200999999999</v>
      </c>
      <c r="AW129">
        <v>7707.8779999999997</v>
      </c>
      <c r="AX129" s="6" t="s">
        <v>159</v>
      </c>
      <c r="AY129" s="6" t="s">
        <v>160</v>
      </c>
      <c r="BB129" s="1"/>
      <c r="BF129" s="2" t="s">
        <v>118</v>
      </c>
      <c r="BL129" s="1" t="s">
        <v>118</v>
      </c>
      <c r="BM129">
        <v>29</v>
      </c>
      <c r="BN129" s="2">
        <v>46.3</v>
      </c>
      <c r="BO129">
        <v>7703.6724000000004</v>
      </c>
      <c r="BP129">
        <v>6786.982</v>
      </c>
      <c r="BQ129" s="9" t="s">
        <v>168</v>
      </c>
      <c r="BR129" s="9" t="s">
        <v>163</v>
      </c>
      <c r="BT129" s="2">
        <v>30090</v>
      </c>
      <c r="BU129">
        <v>104.6324919476</v>
      </c>
      <c r="BV129">
        <v>-55.945350272449701</v>
      </c>
      <c r="BZ129" s="1" t="s">
        <v>118</v>
      </c>
      <c r="CA129" s="2">
        <v>30090</v>
      </c>
      <c r="CB129">
        <v>7703.6724000000004</v>
      </c>
      <c r="CC129">
        <v>6786.982</v>
      </c>
      <c r="CD129">
        <v>104.6324919476</v>
      </c>
      <c r="CE129">
        <v>-55.945350272449701</v>
      </c>
      <c r="CG129" t="s">
        <v>150</v>
      </c>
      <c r="CH129">
        <v>104.6324919476</v>
      </c>
      <c r="CI129" t="s">
        <v>151</v>
      </c>
      <c r="CJ129">
        <v>-55.945350272449701</v>
      </c>
      <c r="CK129" t="s">
        <v>155</v>
      </c>
      <c r="CL129" t="s">
        <v>219</v>
      </c>
      <c r="CM129" t="s">
        <v>153</v>
      </c>
      <c r="CN129" s="1" t="s">
        <v>118</v>
      </c>
      <c r="CO129" t="s">
        <v>154</v>
      </c>
      <c r="CW129" s="1" t="s">
        <v>118</v>
      </c>
      <c r="CX129" s="2">
        <v>30090</v>
      </c>
      <c r="CY129">
        <v>7703.6724000000004</v>
      </c>
      <c r="CZ129">
        <v>6786.982</v>
      </c>
      <c r="DA129">
        <v>104.6324919476</v>
      </c>
      <c r="DB129">
        <v>-55.945350272449701</v>
      </c>
      <c r="DC129" s="9" t="s">
        <v>168</v>
      </c>
      <c r="DD129" s="9" t="s">
        <v>163</v>
      </c>
      <c r="DF129" s="9" t="s">
        <v>168</v>
      </c>
      <c r="DI129" s="9"/>
      <c r="DK129" s="9" t="s">
        <v>163</v>
      </c>
      <c r="DO129" t="s">
        <v>118</v>
      </c>
      <c r="DP129">
        <v>3.9019900000000001</v>
      </c>
      <c r="DQ129">
        <v>4.25</v>
      </c>
      <c r="DR129">
        <v>4.85703</v>
      </c>
      <c r="EJ129" s="1" t="s">
        <v>118</v>
      </c>
      <c r="EK129">
        <v>29</v>
      </c>
      <c r="EL129" s="2">
        <v>46.3</v>
      </c>
      <c r="EM129">
        <v>7703.6724000000004</v>
      </c>
      <c r="EN129">
        <v>6786.982</v>
      </c>
      <c r="EO129" s="9" t="s">
        <v>168</v>
      </c>
      <c r="EP129" s="9" t="s">
        <v>163</v>
      </c>
      <c r="EZ129" t="s">
        <v>136</v>
      </c>
      <c r="FA129">
        <v>37249</v>
      </c>
      <c r="FB129">
        <v>13791.13</v>
      </c>
      <c r="FC129">
        <v>7759.1972999999998</v>
      </c>
      <c r="FD129">
        <v>104.572104588484</v>
      </c>
      <c r="FE129">
        <v>-55.939943265325802</v>
      </c>
      <c r="FF129">
        <v>3.8616199999999998</v>
      </c>
      <c r="FG129" s="9" t="s">
        <v>161</v>
      </c>
      <c r="FI129" t="s">
        <v>150</v>
      </c>
      <c r="FJ129">
        <v>104.572104588484</v>
      </c>
      <c r="FK129" t="s">
        <v>151</v>
      </c>
      <c r="FL129">
        <v>-55.939943265325802</v>
      </c>
      <c r="FM129" t="s">
        <v>155</v>
      </c>
      <c r="FN129" t="s">
        <v>235</v>
      </c>
      <c r="FO129" t="s">
        <v>153</v>
      </c>
      <c r="FP129" t="s">
        <v>136</v>
      </c>
      <c r="FQ129" t="s">
        <v>154</v>
      </c>
      <c r="FS129" t="s">
        <v>136</v>
      </c>
      <c r="FT129">
        <v>30</v>
      </c>
      <c r="FU129">
        <v>47.2</v>
      </c>
      <c r="FV129">
        <v>13791.13</v>
      </c>
      <c r="FW129">
        <v>7759.1972999999998</v>
      </c>
      <c r="FX129">
        <v>3.8616199999999998</v>
      </c>
      <c r="FY129" s="9" t="s">
        <v>161</v>
      </c>
    </row>
    <row r="130" spans="24:193" x14ac:dyDescent="0.2">
      <c r="X130" s="1" t="s">
        <v>138</v>
      </c>
      <c r="Y130" s="2">
        <v>37272</v>
      </c>
      <c r="Z130">
        <v>13792.079</v>
      </c>
      <c r="AA130">
        <v>7768.0956999999999</v>
      </c>
      <c r="AB130">
        <v>104.572095226389</v>
      </c>
      <c r="AC130">
        <v>-55.939893826367602</v>
      </c>
      <c r="AG130" t="s">
        <v>150</v>
      </c>
      <c r="AH130">
        <v>104.572095226389</v>
      </c>
      <c r="AI130" t="s">
        <v>151</v>
      </c>
      <c r="AJ130">
        <v>-55.939893826367602</v>
      </c>
      <c r="AK130" t="s">
        <v>155</v>
      </c>
      <c r="AL130" t="s">
        <v>152</v>
      </c>
      <c r="AM130" t="s">
        <v>153</v>
      </c>
      <c r="AN130" s="1" t="s">
        <v>138</v>
      </c>
      <c r="AO130" t="s">
        <v>154</v>
      </c>
      <c r="AS130" s="1" t="s">
        <v>138</v>
      </c>
      <c r="AT130">
        <v>30</v>
      </c>
      <c r="AU130" s="2">
        <v>46.2</v>
      </c>
      <c r="AV130">
        <v>13792.079</v>
      </c>
      <c r="AW130">
        <v>7768.0956999999999</v>
      </c>
      <c r="AX130" s="6" t="s">
        <v>159</v>
      </c>
      <c r="AY130" s="6" t="s">
        <v>160</v>
      </c>
      <c r="BB130" s="1"/>
      <c r="BF130" s="2" t="s">
        <v>135</v>
      </c>
      <c r="BL130" t="s">
        <v>135</v>
      </c>
      <c r="BM130">
        <v>30</v>
      </c>
      <c r="BN130">
        <v>47.1</v>
      </c>
      <c r="BO130">
        <v>13758.687</v>
      </c>
      <c r="BP130">
        <v>7714.9679999999998</v>
      </c>
      <c r="BQ130">
        <v>3</v>
      </c>
      <c r="BR130" t="s">
        <v>160</v>
      </c>
      <c r="BT130">
        <v>36969</v>
      </c>
      <c r="BU130">
        <v>104.57242614679301</v>
      </c>
      <c r="BV130">
        <v>-55.9401890938937</v>
      </c>
      <c r="BZ130" t="s">
        <v>135</v>
      </c>
      <c r="CA130">
        <v>36969</v>
      </c>
      <c r="CB130">
        <v>13758.687</v>
      </c>
      <c r="CC130">
        <v>7714.9679999999998</v>
      </c>
      <c r="CD130">
        <v>104.57242614679301</v>
      </c>
      <c r="CE130">
        <v>-55.9401890938937</v>
      </c>
      <c r="CG130" t="s">
        <v>150</v>
      </c>
      <c r="CH130">
        <v>104.57242614679301</v>
      </c>
      <c r="CI130" t="s">
        <v>151</v>
      </c>
      <c r="CJ130">
        <v>-55.9401890938937</v>
      </c>
      <c r="CK130" t="s">
        <v>155</v>
      </c>
      <c r="CL130" t="s">
        <v>219</v>
      </c>
      <c r="CM130" t="s">
        <v>153</v>
      </c>
      <c r="CN130" t="s">
        <v>135</v>
      </c>
      <c r="CO130" t="s">
        <v>154</v>
      </c>
      <c r="CW130" t="s">
        <v>135</v>
      </c>
      <c r="CX130">
        <v>36969</v>
      </c>
      <c r="CY130">
        <v>13758.687</v>
      </c>
      <c r="CZ130">
        <v>7714.9679999999998</v>
      </c>
      <c r="DA130">
        <v>104.57242614679301</v>
      </c>
      <c r="DB130">
        <v>-55.9401890938937</v>
      </c>
      <c r="DC130">
        <v>3.8616199999999998</v>
      </c>
      <c r="DD130" s="9" t="s">
        <v>161</v>
      </c>
      <c r="DG130" s="14">
        <v>15</v>
      </c>
      <c r="DI130">
        <v>3.8616199999999998</v>
      </c>
      <c r="DK130" s="9" t="s">
        <v>161</v>
      </c>
      <c r="DO130" t="s">
        <v>135</v>
      </c>
      <c r="DP130">
        <v>3.7953299999999999</v>
      </c>
      <c r="DQ130">
        <v>3.7953299999999999</v>
      </c>
      <c r="DR130">
        <v>4.4994199999999998</v>
      </c>
      <c r="DU130" s="6">
        <f>AVERAGE(DP130:DP135)</f>
        <v>3.7431633333333334</v>
      </c>
      <c r="DV130" s="6">
        <f t="shared" ref="DV130:DW130" si="27">AVERAGE(DQ130:DQ135)</f>
        <v>3.8616200000000003</v>
      </c>
      <c r="DW130" s="6">
        <f t="shared" si="27"/>
        <v>4.4994199999999998</v>
      </c>
      <c r="EJ130" t="s">
        <v>135</v>
      </c>
      <c r="EK130">
        <v>30</v>
      </c>
      <c r="EL130">
        <v>47.1</v>
      </c>
      <c r="EM130">
        <v>13758.687</v>
      </c>
      <c r="EN130">
        <v>7714.9679999999998</v>
      </c>
      <c r="EO130">
        <v>3.8616199999999998</v>
      </c>
      <c r="EP130" s="9" t="s">
        <v>161</v>
      </c>
      <c r="EZ130" t="s">
        <v>137</v>
      </c>
      <c r="FA130">
        <v>36967</v>
      </c>
      <c r="FB130">
        <v>13749.200999999999</v>
      </c>
      <c r="FC130">
        <v>7707.8779999999997</v>
      </c>
      <c r="FD130">
        <v>104.572520195351</v>
      </c>
      <c r="FE130">
        <v>-55.940228513682399</v>
      </c>
      <c r="FF130">
        <v>3.8616199999999998</v>
      </c>
      <c r="FG130" s="9" t="s">
        <v>161</v>
      </c>
      <c r="FI130" t="s">
        <v>150</v>
      </c>
      <c r="FJ130">
        <v>104.572520195351</v>
      </c>
      <c r="FK130" t="s">
        <v>151</v>
      </c>
      <c r="FL130">
        <v>-55.940228513682399</v>
      </c>
      <c r="FM130" t="s">
        <v>155</v>
      </c>
      <c r="FN130" t="s">
        <v>235</v>
      </c>
      <c r="FO130" t="s">
        <v>153</v>
      </c>
      <c r="FP130" t="s">
        <v>137</v>
      </c>
      <c r="FQ130" t="s">
        <v>154</v>
      </c>
      <c r="FS130" t="s">
        <v>137</v>
      </c>
      <c r="FT130">
        <v>30</v>
      </c>
      <c r="FU130">
        <v>48.1</v>
      </c>
      <c r="FV130">
        <v>13749.200999999999</v>
      </c>
      <c r="FW130">
        <v>7707.8779999999997</v>
      </c>
      <c r="FX130">
        <v>3.8616199999999998</v>
      </c>
      <c r="FY130" s="9" t="s">
        <v>161</v>
      </c>
    </row>
    <row r="131" spans="24:193" x14ac:dyDescent="0.2">
      <c r="X131" s="1" t="s">
        <v>139</v>
      </c>
      <c r="Y131" s="2">
        <v>36964</v>
      </c>
      <c r="Z131">
        <v>13742.258</v>
      </c>
      <c r="AA131">
        <v>7698.0349999999999</v>
      </c>
      <c r="AB131">
        <v>104.57258901207</v>
      </c>
      <c r="AC131">
        <v>-55.940283218958797</v>
      </c>
      <c r="AG131" t="s">
        <v>150</v>
      </c>
      <c r="AH131">
        <v>104.57258901207</v>
      </c>
      <c r="AI131" t="s">
        <v>151</v>
      </c>
      <c r="AJ131">
        <v>-55.940283218958797</v>
      </c>
      <c r="AK131" t="s">
        <v>155</v>
      </c>
      <c r="AL131" t="s">
        <v>152</v>
      </c>
      <c r="AM131" t="s">
        <v>153</v>
      </c>
      <c r="AN131" s="1" t="s">
        <v>139</v>
      </c>
      <c r="AO131" t="s">
        <v>154</v>
      </c>
      <c r="AS131" s="1" t="s">
        <v>139</v>
      </c>
      <c r="AT131">
        <v>30</v>
      </c>
      <c r="AU131" s="2">
        <v>47.1</v>
      </c>
      <c r="AV131">
        <v>13742.258</v>
      </c>
      <c r="AW131">
        <v>7698.0349999999999</v>
      </c>
      <c r="AX131" s="6" t="s">
        <v>159</v>
      </c>
      <c r="AY131" s="6" t="s">
        <v>160</v>
      </c>
      <c r="BB131" s="1"/>
      <c r="BF131" s="2" t="s">
        <v>136</v>
      </c>
      <c r="BL131" t="s">
        <v>136</v>
      </c>
      <c r="BM131">
        <v>30</v>
      </c>
      <c r="BN131">
        <v>47.2</v>
      </c>
      <c r="BO131">
        <v>13791.13</v>
      </c>
      <c r="BP131">
        <v>7759.1972999999998</v>
      </c>
      <c r="BQ131">
        <v>3</v>
      </c>
      <c r="BR131" t="s">
        <v>160</v>
      </c>
      <c r="BT131">
        <v>37249</v>
      </c>
      <c r="BU131">
        <v>104.572104588484</v>
      </c>
      <c r="BV131">
        <v>-55.939943265325802</v>
      </c>
      <c r="BZ131" t="s">
        <v>136</v>
      </c>
      <c r="CA131">
        <v>37249</v>
      </c>
      <c r="CB131">
        <v>13791.13</v>
      </c>
      <c r="CC131">
        <v>7759.1972999999998</v>
      </c>
      <c r="CD131">
        <v>104.572104588484</v>
      </c>
      <c r="CE131">
        <v>-55.939943265325802</v>
      </c>
      <c r="CG131" t="s">
        <v>150</v>
      </c>
      <c r="CH131">
        <v>104.572104588484</v>
      </c>
      <c r="CI131" t="s">
        <v>151</v>
      </c>
      <c r="CJ131">
        <v>-55.939943265325802</v>
      </c>
      <c r="CK131" t="s">
        <v>155</v>
      </c>
      <c r="CL131" t="s">
        <v>219</v>
      </c>
      <c r="CM131" t="s">
        <v>153</v>
      </c>
      <c r="CN131" t="s">
        <v>136</v>
      </c>
      <c r="CO131" t="s">
        <v>154</v>
      </c>
      <c r="CW131" t="s">
        <v>136</v>
      </c>
      <c r="CX131">
        <v>37249</v>
      </c>
      <c r="CY131">
        <v>13791.13</v>
      </c>
      <c r="CZ131">
        <v>7759.1972999999998</v>
      </c>
      <c r="DA131">
        <v>104.572104588484</v>
      </c>
      <c r="DB131">
        <v>-55.939943265325802</v>
      </c>
      <c r="DC131">
        <v>3.8616199999999998</v>
      </c>
      <c r="DD131" s="9" t="s">
        <v>161</v>
      </c>
      <c r="DG131" s="14">
        <v>15</v>
      </c>
      <c r="DI131">
        <v>3.8616199999999998</v>
      </c>
      <c r="DK131" s="9" t="s">
        <v>161</v>
      </c>
      <c r="DO131" t="s">
        <v>136</v>
      </c>
      <c r="DP131">
        <v>3.7953299999999999</v>
      </c>
      <c r="DQ131">
        <v>3.7953299999999999</v>
      </c>
      <c r="DR131">
        <v>4.4994199999999998</v>
      </c>
      <c r="EJ131" t="s">
        <v>136</v>
      </c>
      <c r="EK131">
        <v>30</v>
      </c>
      <c r="EL131">
        <v>47.2</v>
      </c>
      <c r="EM131">
        <v>13791.13</v>
      </c>
      <c r="EN131">
        <v>7759.1972999999998</v>
      </c>
      <c r="EO131">
        <v>3.8616199999999998</v>
      </c>
      <c r="EP131" s="9" t="s">
        <v>161</v>
      </c>
      <c r="EZ131" t="s">
        <v>138</v>
      </c>
      <c r="FA131">
        <v>37272</v>
      </c>
      <c r="FB131">
        <v>13792.079</v>
      </c>
      <c r="FC131">
        <v>7768.0956999999999</v>
      </c>
      <c r="FD131">
        <v>104.572095226389</v>
      </c>
      <c r="FE131">
        <v>-55.939893826367602</v>
      </c>
      <c r="FF131">
        <v>3.8616199999999998</v>
      </c>
      <c r="FG131" s="9" t="s">
        <v>161</v>
      </c>
      <c r="FI131" t="s">
        <v>150</v>
      </c>
      <c r="FJ131">
        <v>104.572095226389</v>
      </c>
      <c r="FK131" t="s">
        <v>151</v>
      </c>
      <c r="FL131">
        <v>-55.939893826367602</v>
      </c>
      <c r="FM131" t="s">
        <v>155</v>
      </c>
      <c r="FN131" t="s">
        <v>235</v>
      </c>
      <c r="FO131" t="s">
        <v>153</v>
      </c>
      <c r="FP131" t="s">
        <v>138</v>
      </c>
      <c r="FQ131" t="s">
        <v>154</v>
      </c>
      <c r="FS131" t="s">
        <v>138</v>
      </c>
      <c r="FT131">
        <v>30</v>
      </c>
      <c r="FU131">
        <v>48.2</v>
      </c>
      <c r="FV131">
        <v>13792.079</v>
      </c>
      <c r="FW131">
        <v>7768.0956999999999</v>
      </c>
      <c r="FX131">
        <v>3.8616199999999998</v>
      </c>
      <c r="FY131" s="9" t="s">
        <v>161</v>
      </c>
    </row>
    <row r="132" spans="24:193" x14ac:dyDescent="0.2">
      <c r="X132" s="1" t="s">
        <v>140</v>
      </c>
      <c r="Y132" s="2">
        <v>37338</v>
      </c>
      <c r="Z132">
        <v>13797.075999999999</v>
      </c>
      <c r="AA132">
        <v>7778.6559999999999</v>
      </c>
      <c r="AB132">
        <v>104.572045721636</v>
      </c>
      <c r="AC132">
        <v>-55.939835142489002</v>
      </c>
      <c r="AG132" t="s">
        <v>150</v>
      </c>
      <c r="AH132">
        <v>104.572045721636</v>
      </c>
      <c r="AI132" t="s">
        <v>151</v>
      </c>
      <c r="AJ132">
        <v>-55.939835142489002</v>
      </c>
      <c r="AK132" t="s">
        <v>155</v>
      </c>
      <c r="AL132" t="s">
        <v>152</v>
      </c>
      <c r="AM132" t="s">
        <v>153</v>
      </c>
      <c r="AN132" s="1" t="s">
        <v>140</v>
      </c>
      <c r="AO132" t="s">
        <v>154</v>
      </c>
      <c r="AS132" s="1" t="s">
        <v>140</v>
      </c>
      <c r="AT132">
        <v>30</v>
      </c>
      <c r="AU132" s="2">
        <v>47.2</v>
      </c>
      <c r="AV132">
        <v>13797.075999999999</v>
      </c>
      <c r="AW132">
        <v>7778.6559999999999</v>
      </c>
      <c r="AX132" s="6" t="s">
        <v>159</v>
      </c>
      <c r="AY132" s="6" t="s">
        <v>160</v>
      </c>
      <c r="BB132" s="1"/>
      <c r="BF132" s="2" t="s">
        <v>137</v>
      </c>
      <c r="BL132" t="s">
        <v>137</v>
      </c>
      <c r="BM132">
        <v>30</v>
      </c>
      <c r="BN132">
        <v>48.1</v>
      </c>
      <c r="BO132">
        <v>13749.200999999999</v>
      </c>
      <c r="BP132">
        <v>7707.8779999999997</v>
      </c>
      <c r="BQ132">
        <v>3</v>
      </c>
      <c r="BR132" t="s">
        <v>160</v>
      </c>
      <c r="BT132">
        <v>36967</v>
      </c>
      <c r="BU132">
        <v>104.572520195351</v>
      </c>
      <c r="BV132">
        <v>-55.940228513682399</v>
      </c>
      <c r="BZ132" t="s">
        <v>137</v>
      </c>
      <c r="CA132">
        <v>36967</v>
      </c>
      <c r="CB132">
        <v>13749.200999999999</v>
      </c>
      <c r="CC132">
        <v>7707.8779999999997</v>
      </c>
      <c r="CD132">
        <v>104.572520195351</v>
      </c>
      <c r="CE132">
        <v>-55.940228513682399</v>
      </c>
      <c r="CG132" t="s">
        <v>150</v>
      </c>
      <c r="CH132">
        <v>104.572520195351</v>
      </c>
      <c r="CI132" t="s">
        <v>151</v>
      </c>
      <c r="CJ132">
        <v>-55.940228513682399</v>
      </c>
      <c r="CK132" t="s">
        <v>155</v>
      </c>
      <c r="CL132" t="s">
        <v>219</v>
      </c>
      <c r="CM132" t="s">
        <v>153</v>
      </c>
      <c r="CN132" t="s">
        <v>137</v>
      </c>
      <c r="CO132" t="s">
        <v>154</v>
      </c>
      <c r="CW132" t="s">
        <v>137</v>
      </c>
      <c r="CX132">
        <v>36967</v>
      </c>
      <c r="CY132">
        <v>13749.200999999999</v>
      </c>
      <c r="CZ132">
        <v>7707.8779999999997</v>
      </c>
      <c r="DA132">
        <v>104.572520195351</v>
      </c>
      <c r="DB132">
        <v>-55.940228513682399</v>
      </c>
      <c r="DC132">
        <v>3.8616199999999998</v>
      </c>
      <c r="DD132" s="9" t="s">
        <v>161</v>
      </c>
      <c r="DG132" s="14">
        <v>15</v>
      </c>
      <c r="DI132">
        <v>3.8616199999999998</v>
      </c>
      <c r="DK132" s="9" t="s">
        <v>161</v>
      </c>
      <c r="DO132" t="s">
        <v>137</v>
      </c>
      <c r="DP132">
        <v>3.5205899999999999</v>
      </c>
      <c r="DQ132">
        <v>3.75712</v>
      </c>
      <c r="DR132">
        <v>4.4994199999999998</v>
      </c>
      <c r="EJ132" t="s">
        <v>137</v>
      </c>
      <c r="EK132">
        <v>30</v>
      </c>
      <c r="EL132">
        <v>48.1</v>
      </c>
      <c r="EM132">
        <v>13749.200999999999</v>
      </c>
      <c r="EN132">
        <v>7707.8779999999997</v>
      </c>
      <c r="EO132">
        <v>3.8616199999999998</v>
      </c>
      <c r="EP132" s="9" t="s">
        <v>161</v>
      </c>
      <c r="EZ132" t="s">
        <v>139</v>
      </c>
      <c r="FA132">
        <v>36964</v>
      </c>
      <c r="FB132">
        <v>13742.258</v>
      </c>
      <c r="FC132">
        <v>7698.0349999999999</v>
      </c>
      <c r="FD132">
        <v>104.57258901207</v>
      </c>
      <c r="FE132">
        <v>-55.940283218958797</v>
      </c>
      <c r="FF132">
        <v>3.8616199999999998</v>
      </c>
      <c r="FG132" s="9" t="s">
        <v>161</v>
      </c>
      <c r="FI132" t="s">
        <v>150</v>
      </c>
      <c r="FJ132">
        <v>104.57258901207</v>
      </c>
      <c r="FK132" t="s">
        <v>151</v>
      </c>
      <c r="FL132">
        <v>-55.940283218958797</v>
      </c>
      <c r="FM132" t="s">
        <v>155</v>
      </c>
      <c r="FN132" t="s">
        <v>235</v>
      </c>
      <c r="FO132" t="s">
        <v>153</v>
      </c>
      <c r="FP132" t="s">
        <v>139</v>
      </c>
      <c r="FQ132" t="s">
        <v>154</v>
      </c>
      <c r="FS132" t="s">
        <v>139</v>
      </c>
      <c r="FT132">
        <v>30</v>
      </c>
      <c r="FU132">
        <v>49.1</v>
      </c>
      <c r="FV132">
        <v>13742.258</v>
      </c>
      <c r="FW132">
        <v>7698.0349999999999</v>
      </c>
      <c r="FX132">
        <v>3.8616199999999998</v>
      </c>
      <c r="FY132" s="9" t="s">
        <v>161</v>
      </c>
    </row>
    <row r="133" spans="24:193" x14ac:dyDescent="0.2">
      <c r="X133" s="1" t="s">
        <v>119</v>
      </c>
      <c r="Y133" s="2">
        <v>65591</v>
      </c>
      <c r="Z133">
        <v>14151.418</v>
      </c>
      <c r="AA133" s="2">
        <v>6273.3950000000004</v>
      </c>
      <c r="AB133">
        <v>104.56852096505099</v>
      </c>
      <c r="AC133">
        <v>-55.948196450103801</v>
      </c>
      <c r="AG133" t="s">
        <v>150</v>
      </c>
      <c r="AH133">
        <v>104.56852096505099</v>
      </c>
      <c r="AI133" t="s">
        <v>151</v>
      </c>
      <c r="AJ133">
        <v>-55.948196450103801</v>
      </c>
      <c r="AK133" t="s">
        <v>155</v>
      </c>
      <c r="AL133" t="s">
        <v>152</v>
      </c>
      <c r="AM133" t="s">
        <v>153</v>
      </c>
      <c r="AN133" s="1" t="s">
        <v>119</v>
      </c>
      <c r="AO133" t="s">
        <v>154</v>
      </c>
      <c r="AS133" s="1" t="s">
        <v>119</v>
      </c>
      <c r="AT133">
        <v>31</v>
      </c>
      <c r="AU133" s="2">
        <v>48.1</v>
      </c>
      <c r="AV133">
        <v>14151.418</v>
      </c>
      <c r="AW133" s="2">
        <v>6273.3950000000004</v>
      </c>
      <c r="AX133" s="6" t="s">
        <v>193</v>
      </c>
      <c r="AY133" s="6" t="s">
        <v>161</v>
      </c>
      <c r="BA133" s="4">
        <v>1.957735658</v>
      </c>
      <c r="BB133" s="1"/>
      <c r="BF133" s="2" t="s">
        <v>138</v>
      </c>
      <c r="BL133" t="s">
        <v>138</v>
      </c>
      <c r="BM133">
        <v>30</v>
      </c>
      <c r="BN133">
        <v>48.2</v>
      </c>
      <c r="BO133">
        <v>13792.079</v>
      </c>
      <c r="BP133">
        <v>7768.0956999999999</v>
      </c>
      <c r="BQ133">
        <v>3</v>
      </c>
      <c r="BR133" t="s">
        <v>160</v>
      </c>
      <c r="BT133">
        <v>37272</v>
      </c>
      <c r="BU133">
        <v>104.572095226389</v>
      </c>
      <c r="BV133">
        <v>-55.939893826367602</v>
      </c>
      <c r="BZ133" t="s">
        <v>138</v>
      </c>
      <c r="CA133">
        <v>37272</v>
      </c>
      <c r="CB133">
        <v>13792.079</v>
      </c>
      <c r="CC133">
        <v>7768.0956999999999</v>
      </c>
      <c r="CD133">
        <v>104.572095226389</v>
      </c>
      <c r="CE133">
        <v>-55.939893826367602</v>
      </c>
      <c r="CG133" t="s">
        <v>150</v>
      </c>
      <c r="CH133">
        <v>104.572095226389</v>
      </c>
      <c r="CI133" t="s">
        <v>151</v>
      </c>
      <c r="CJ133">
        <v>-55.939893826367602</v>
      </c>
      <c r="CK133" t="s">
        <v>155</v>
      </c>
      <c r="CL133" t="s">
        <v>219</v>
      </c>
      <c r="CM133" t="s">
        <v>153</v>
      </c>
      <c r="CN133" t="s">
        <v>138</v>
      </c>
      <c r="CO133" t="s">
        <v>154</v>
      </c>
      <c r="CW133" t="s">
        <v>138</v>
      </c>
      <c r="CX133">
        <v>37272</v>
      </c>
      <c r="CY133">
        <v>13792.079</v>
      </c>
      <c r="CZ133">
        <v>7768.0956999999999</v>
      </c>
      <c r="DA133">
        <v>104.572095226389</v>
      </c>
      <c r="DB133">
        <v>-55.939893826367602</v>
      </c>
      <c r="DC133">
        <v>3.8616199999999998</v>
      </c>
      <c r="DD133" s="9" t="s">
        <v>161</v>
      </c>
      <c r="DG133" s="14">
        <v>15</v>
      </c>
      <c r="DI133">
        <v>3.8616199999999998</v>
      </c>
      <c r="DK133" s="9" t="s">
        <v>161</v>
      </c>
      <c r="DO133" t="s">
        <v>138</v>
      </c>
      <c r="DP133">
        <v>3.7666400000000002</v>
      </c>
      <c r="DQ133">
        <v>3.8338399999999999</v>
      </c>
      <c r="DR133">
        <v>4.4994199999999998</v>
      </c>
      <c r="EJ133" t="s">
        <v>138</v>
      </c>
      <c r="EK133">
        <v>30</v>
      </c>
      <c r="EL133">
        <v>48.2</v>
      </c>
      <c r="EM133">
        <v>13792.079</v>
      </c>
      <c r="EN133">
        <v>7768.0956999999999</v>
      </c>
      <c r="EO133">
        <v>3.8616199999999998</v>
      </c>
      <c r="EP133" s="9" t="s">
        <v>161</v>
      </c>
      <c r="EZ133" t="s">
        <v>140</v>
      </c>
      <c r="FA133">
        <v>37338</v>
      </c>
      <c r="FB133">
        <v>13797.075999999999</v>
      </c>
      <c r="FC133">
        <v>7778.6559999999999</v>
      </c>
      <c r="FD133">
        <v>104.572045721636</v>
      </c>
      <c r="FE133">
        <v>-55.939835142489002</v>
      </c>
      <c r="FF133">
        <v>3.8616199999999998</v>
      </c>
      <c r="FG133" s="9" t="s">
        <v>161</v>
      </c>
      <c r="FI133" t="s">
        <v>150</v>
      </c>
      <c r="FJ133">
        <v>104.572045721636</v>
      </c>
      <c r="FK133" t="s">
        <v>151</v>
      </c>
      <c r="FL133">
        <v>-55.939835142489002</v>
      </c>
      <c r="FM133" t="s">
        <v>155</v>
      </c>
      <c r="FN133" t="s">
        <v>235</v>
      </c>
      <c r="FO133" t="s">
        <v>153</v>
      </c>
      <c r="FP133" t="s">
        <v>140</v>
      </c>
      <c r="FQ133" t="s">
        <v>154</v>
      </c>
      <c r="FS133" t="s">
        <v>140</v>
      </c>
      <c r="FT133">
        <v>30</v>
      </c>
      <c r="FU133">
        <v>49.2</v>
      </c>
      <c r="FV133">
        <v>13797.075999999999</v>
      </c>
      <c r="FW133">
        <v>7778.6559999999999</v>
      </c>
      <c r="FX133">
        <v>3.8616199999999998</v>
      </c>
      <c r="FY133" s="9" t="s">
        <v>161</v>
      </c>
    </row>
    <row r="134" spans="24:193" x14ac:dyDescent="0.2">
      <c r="X134" s="1" t="s">
        <v>120</v>
      </c>
      <c r="Y134">
        <v>80370</v>
      </c>
      <c r="Z134">
        <v>13821.224</v>
      </c>
      <c r="AA134">
        <v>7271.4242999999997</v>
      </c>
      <c r="AB134">
        <v>104.571803107257</v>
      </c>
      <c r="AC134">
        <v>-55.942653012186803</v>
      </c>
      <c r="AG134" t="s">
        <v>150</v>
      </c>
      <c r="AH134">
        <v>104.571803107257</v>
      </c>
      <c r="AI134" t="s">
        <v>151</v>
      </c>
      <c r="AJ134">
        <v>-55.942653012186803</v>
      </c>
      <c r="AK134" t="s">
        <v>155</v>
      </c>
      <c r="AL134" t="s">
        <v>152</v>
      </c>
      <c r="AM134" t="s">
        <v>153</v>
      </c>
      <c r="AN134" s="1" t="s">
        <v>120</v>
      </c>
      <c r="AO134" t="s">
        <v>154</v>
      </c>
      <c r="AS134" s="1" t="s">
        <v>120</v>
      </c>
      <c r="AT134">
        <v>31</v>
      </c>
      <c r="AU134" s="2">
        <v>48.2</v>
      </c>
      <c r="AV134">
        <v>13821.224</v>
      </c>
      <c r="AW134">
        <v>7271.4242999999997</v>
      </c>
      <c r="AX134" s="6" t="s">
        <v>193</v>
      </c>
      <c r="AY134" s="6" t="s">
        <v>161</v>
      </c>
      <c r="BA134">
        <v>1.7170559169999999</v>
      </c>
      <c r="BB134" s="1"/>
      <c r="BF134" s="2" t="s">
        <v>139</v>
      </c>
      <c r="BL134" t="s">
        <v>139</v>
      </c>
      <c r="BM134">
        <v>30</v>
      </c>
      <c r="BN134">
        <v>49.1</v>
      </c>
      <c r="BO134">
        <v>13742.258</v>
      </c>
      <c r="BP134">
        <v>7698.0349999999999</v>
      </c>
      <c r="BQ134">
        <v>3</v>
      </c>
      <c r="BR134" t="s">
        <v>160</v>
      </c>
      <c r="BT134">
        <v>36964</v>
      </c>
      <c r="BU134">
        <v>104.57258901207</v>
      </c>
      <c r="BV134">
        <v>-55.940283218958797</v>
      </c>
      <c r="BZ134" t="s">
        <v>139</v>
      </c>
      <c r="CA134">
        <v>36964</v>
      </c>
      <c r="CB134">
        <v>13742.258</v>
      </c>
      <c r="CC134">
        <v>7698.0349999999999</v>
      </c>
      <c r="CD134">
        <v>104.57258901207</v>
      </c>
      <c r="CE134">
        <v>-55.940283218958797</v>
      </c>
      <c r="CG134" t="s">
        <v>150</v>
      </c>
      <c r="CH134">
        <v>104.57258901207</v>
      </c>
      <c r="CI134" t="s">
        <v>151</v>
      </c>
      <c r="CJ134">
        <v>-55.940283218958797</v>
      </c>
      <c r="CK134" t="s">
        <v>155</v>
      </c>
      <c r="CL134" t="s">
        <v>219</v>
      </c>
      <c r="CM134" t="s">
        <v>153</v>
      </c>
      <c r="CN134" t="s">
        <v>139</v>
      </c>
      <c r="CO134" t="s">
        <v>154</v>
      </c>
      <c r="CW134" t="s">
        <v>139</v>
      </c>
      <c r="CX134">
        <v>36964</v>
      </c>
      <c r="CY134">
        <v>13742.258</v>
      </c>
      <c r="CZ134">
        <v>7698.0349999999999</v>
      </c>
      <c r="DA134">
        <v>104.57258901207</v>
      </c>
      <c r="DB134">
        <v>-55.940283218958797</v>
      </c>
      <c r="DC134">
        <v>3.8616199999999998</v>
      </c>
      <c r="DD134" s="9" t="s">
        <v>161</v>
      </c>
      <c r="DG134" s="14">
        <v>15</v>
      </c>
      <c r="DI134">
        <v>3.8616199999999998</v>
      </c>
      <c r="DK134" s="9" t="s">
        <v>161</v>
      </c>
      <c r="DO134" t="s">
        <v>139</v>
      </c>
      <c r="DP134">
        <v>3.7809599999999999</v>
      </c>
      <c r="DQ134">
        <v>3.9760800000000001</v>
      </c>
      <c r="DR134">
        <v>4.4994199999999998</v>
      </c>
      <c r="EJ134" t="s">
        <v>139</v>
      </c>
      <c r="EK134">
        <v>30</v>
      </c>
      <c r="EL134">
        <v>49.1</v>
      </c>
      <c r="EM134">
        <v>13742.258</v>
      </c>
      <c r="EN134">
        <v>7698.0349999999999</v>
      </c>
      <c r="EO134">
        <v>3.8616199999999998</v>
      </c>
      <c r="EP134" s="9" t="s">
        <v>161</v>
      </c>
      <c r="EZ134" t="s">
        <v>119</v>
      </c>
      <c r="FA134">
        <v>65591</v>
      </c>
      <c r="FB134">
        <v>14151.418</v>
      </c>
      <c r="FC134">
        <v>6273.3950000000004</v>
      </c>
      <c r="FD134">
        <v>104.56852096505099</v>
      </c>
      <c r="FE134">
        <v>-55.948196450103801</v>
      </c>
      <c r="FF134">
        <v>4.0329733299999999</v>
      </c>
      <c r="FG134" s="9" t="s">
        <v>161</v>
      </c>
      <c r="FI134" t="s">
        <v>150</v>
      </c>
      <c r="FJ134">
        <v>104.56852096505099</v>
      </c>
      <c r="FK134" t="s">
        <v>151</v>
      </c>
      <c r="FL134">
        <v>-55.948196450103801</v>
      </c>
      <c r="FM134" t="s">
        <v>155</v>
      </c>
      <c r="FN134" t="s">
        <v>219</v>
      </c>
      <c r="FO134" t="s">
        <v>153</v>
      </c>
      <c r="FP134" t="s">
        <v>119</v>
      </c>
      <c r="FQ134" t="s">
        <v>154</v>
      </c>
      <c r="FS134" t="s">
        <v>119</v>
      </c>
      <c r="FT134">
        <v>31</v>
      </c>
      <c r="FU134">
        <v>50.1</v>
      </c>
      <c r="FV134">
        <v>14151.418</v>
      </c>
      <c r="FW134">
        <v>6273.3950000000004</v>
      </c>
      <c r="FX134">
        <v>4.0329733299999999</v>
      </c>
      <c r="FY134" s="9" t="s">
        <v>161</v>
      </c>
      <c r="GB134" t="s">
        <v>119</v>
      </c>
      <c r="GC134">
        <v>104.56852096505099</v>
      </c>
      <c r="GD134">
        <v>-55.948196450103801</v>
      </c>
      <c r="GE134" s="6" t="s">
        <v>226</v>
      </c>
      <c r="GF134">
        <v>3.7618800000000001</v>
      </c>
      <c r="GG134">
        <v>4.0162300000000002</v>
      </c>
      <c r="GH134">
        <v>4.83948</v>
      </c>
      <c r="GI134">
        <v>3.50705</v>
      </c>
      <c r="GJ134">
        <v>4.8395000000000001</v>
      </c>
      <c r="GK134">
        <v>4.83948</v>
      </c>
    </row>
    <row r="135" spans="24:193" x14ac:dyDescent="0.2">
      <c r="X135" s="1" t="s">
        <v>158</v>
      </c>
      <c r="Y135">
        <v>90769</v>
      </c>
      <c r="Z135">
        <v>13902.25</v>
      </c>
      <c r="AA135">
        <v>8083.1369999999997</v>
      </c>
      <c r="AB135">
        <v>104.57100433427399</v>
      </c>
      <c r="AC135">
        <v>-55.938143219043702</v>
      </c>
      <c r="AG135" t="s">
        <v>150</v>
      </c>
      <c r="AH135">
        <v>104.57100433427399</v>
      </c>
      <c r="AI135" t="s">
        <v>151</v>
      </c>
      <c r="AJ135">
        <v>-55.938143219043702</v>
      </c>
      <c r="AK135" t="s">
        <v>155</v>
      </c>
      <c r="AL135" t="s">
        <v>152</v>
      </c>
      <c r="AM135" t="s">
        <v>153</v>
      </c>
      <c r="AN135" s="1" t="s">
        <v>158</v>
      </c>
      <c r="AO135" t="s">
        <v>154</v>
      </c>
      <c r="AS135" s="1" t="s">
        <v>158</v>
      </c>
      <c r="AT135">
        <v>31</v>
      </c>
      <c r="AU135" s="2">
        <v>48.3</v>
      </c>
      <c r="AV135">
        <v>13902.25</v>
      </c>
      <c r="AW135">
        <v>8083.1369999999997</v>
      </c>
      <c r="AX135" s="6" t="s">
        <v>193</v>
      </c>
      <c r="AY135" s="6" t="s">
        <v>161</v>
      </c>
      <c r="BA135">
        <v>1.007905126</v>
      </c>
      <c r="BB135" s="1"/>
      <c r="BF135" s="2" t="s">
        <v>140</v>
      </c>
      <c r="BL135" t="s">
        <v>140</v>
      </c>
      <c r="BM135">
        <v>30</v>
      </c>
      <c r="BN135">
        <v>49.2</v>
      </c>
      <c r="BO135">
        <v>13797.075999999999</v>
      </c>
      <c r="BP135">
        <v>7778.6559999999999</v>
      </c>
      <c r="BQ135">
        <v>3</v>
      </c>
      <c r="BR135" t="s">
        <v>160</v>
      </c>
      <c r="BT135">
        <v>37338</v>
      </c>
      <c r="BU135">
        <v>104.572045721636</v>
      </c>
      <c r="BV135">
        <v>-55.939835142489002</v>
      </c>
      <c r="BZ135" t="s">
        <v>140</v>
      </c>
      <c r="CA135">
        <v>37338</v>
      </c>
      <c r="CB135">
        <v>13797.075999999999</v>
      </c>
      <c r="CC135">
        <v>7778.6559999999999</v>
      </c>
      <c r="CD135">
        <v>104.572045721636</v>
      </c>
      <c r="CE135">
        <v>-55.939835142489002</v>
      </c>
      <c r="CG135" t="s">
        <v>150</v>
      </c>
      <c r="CH135">
        <v>104.572045721636</v>
      </c>
      <c r="CI135" t="s">
        <v>151</v>
      </c>
      <c r="CJ135">
        <v>-55.939835142489002</v>
      </c>
      <c r="CK135" t="s">
        <v>155</v>
      </c>
      <c r="CL135" t="s">
        <v>219</v>
      </c>
      <c r="CM135" t="s">
        <v>153</v>
      </c>
      <c r="CN135" t="s">
        <v>140</v>
      </c>
      <c r="CO135" t="s">
        <v>154</v>
      </c>
      <c r="CW135" t="s">
        <v>140</v>
      </c>
      <c r="CX135">
        <v>37338</v>
      </c>
      <c r="CY135">
        <v>13797.075999999999</v>
      </c>
      <c r="CZ135">
        <v>7778.6559999999999</v>
      </c>
      <c r="DA135">
        <v>104.572045721636</v>
      </c>
      <c r="DB135">
        <v>-55.939835142489002</v>
      </c>
      <c r="DC135">
        <v>3.8616199999999998</v>
      </c>
      <c r="DD135" s="9" t="s">
        <v>161</v>
      </c>
      <c r="DG135" s="14">
        <v>15</v>
      </c>
      <c r="DI135">
        <v>3.8616199999999998</v>
      </c>
      <c r="DK135" s="9" t="s">
        <v>161</v>
      </c>
      <c r="DO135" t="s">
        <v>140</v>
      </c>
      <c r="DP135">
        <v>3.8001299999999998</v>
      </c>
      <c r="DQ135">
        <v>4.0120199999999997</v>
      </c>
      <c r="DR135">
        <v>4.4994199999999998</v>
      </c>
      <c r="EJ135" t="s">
        <v>140</v>
      </c>
      <c r="EK135">
        <v>30</v>
      </c>
      <c r="EL135">
        <v>49.2</v>
      </c>
      <c r="EM135">
        <v>13797.075999999999</v>
      </c>
      <c r="EN135">
        <v>7778.6559999999999</v>
      </c>
      <c r="EO135">
        <v>3.8616199999999998</v>
      </c>
      <c r="EP135" s="9" t="s">
        <v>161</v>
      </c>
      <c r="EZ135" t="s">
        <v>120</v>
      </c>
      <c r="FA135">
        <v>80370</v>
      </c>
      <c r="FB135">
        <v>13821.224</v>
      </c>
      <c r="FC135">
        <v>7271.4242999999997</v>
      </c>
      <c r="FD135">
        <v>104.571803107257</v>
      </c>
      <c r="FE135">
        <v>-55.942653012186803</v>
      </c>
      <c r="FF135">
        <v>4.0329733299999999</v>
      </c>
      <c r="FG135" s="9" t="s">
        <v>161</v>
      </c>
      <c r="FI135" t="s">
        <v>150</v>
      </c>
      <c r="FJ135">
        <v>104.571803107257</v>
      </c>
      <c r="FK135" t="s">
        <v>151</v>
      </c>
      <c r="FL135">
        <v>-55.942653012186803</v>
      </c>
      <c r="FM135" t="s">
        <v>155</v>
      </c>
      <c r="FN135" t="s">
        <v>219</v>
      </c>
      <c r="FO135" t="s">
        <v>153</v>
      </c>
      <c r="FP135" t="s">
        <v>120</v>
      </c>
      <c r="FQ135" t="s">
        <v>154</v>
      </c>
      <c r="FS135" t="s">
        <v>120</v>
      </c>
      <c r="FT135">
        <v>31</v>
      </c>
      <c r="FU135">
        <v>50.2</v>
      </c>
      <c r="FV135">
        <v>13821.224</v>
      </c>
      <c r="FW135">
        <v>7271.4242999999997</v>
      </c>
      <c r="FX135">
        <v>4.0329733299999999</v>
      </c>
      <c r="FY135" s="9" t="s">
        <v>161</v>
      </c>
      <c r="GB135" t="s">
        <v>120</v>
      </c>
      <c r="GC135">
        <v>104.571803107257</v>
      </c>
      <c r="GD135">
        <v>-55.942653012186803</v>
      </c>
      <c r="GE135" s="6" t="s">
        <v>226</v>
      </c>
      <c r="GF135">
        <v>3.50705</v>
      </c>
      <c r="GG135">
        <v>4.0162300000000002</v>
      </c>
      <c r="GH135">
        <v>4.83948</v>
      </c>
    </row>
    <row r="136" spans="24:193" x14ac:dyDescent="0.2">
      <c r="X136" s="1" t="s">
        <v>121</v>
      </c>
      <c r="Y136">
        <v>67243</v>
      </c>
      <c r="Z136">
        <v>6834.9062000000004</v>
      </c>
      <c r="AA136">
        <v>6412.8469999999998</v>
      </c>
      <c r="AB136">
        <v>104.641112359003</v>
      </c>
      <c r="AC136">
        <v>-55.947427219966698</v>
      </c>
      <c r="AG136" t="s">
        <v>150</v>
      </c>
      <c r="AH136">
        <v>104.641112359003</v>
      </c>
      <c r="AI136" t="s">
        <v>151</v>
      </c>
      <c r="AJ136">
        <v>-55.947427219966698</v>
      </c>
      <c r="AK136" t="s">
        <v>155</v>
      </c>
      <c r="AL136" t="s">
        <v>152</v>
      </c>
      <c r="AM136" t="s">
        <v>153</v>
      </c>
      <c r="AN136" s="1" t="s">
        <v>121</v>
      </c>
      <c r="AO136" t="s">
        <v>154</v>
      </c>
      <c r="AS136" s="1" t="s">
        <v>121</v>
      </c>
      <c r="AT136">
        <v>32</v>
      </c>
      <c r="AU136" s="2">
        <v>49.1</v>
      </c>
      <c r="AV136">
        <v>6834.9062000000004</v>
      </c>
      <c r="AW136">
        <v>6412.8469999999998</v>
      </c>
      <c r="AX136" s="6" t="s">
        <v>195</v>
      </c>
      <c r="AY136" s="6" t="s">
        <v>161</v>
      </c>
      <c r="BA136" s="4">
        <v>2.684880733</v>
      </c>
      <c r="BB136" s="1"/>
      <c r="BF136" s="2" t="s">
        <v>119</v>
      </c>
      <c r="BG136">
        <v>-27024</v>
      </c>
      <c r="BH136">
        <v>6.3019910000000001</v>
      </c>
      <c r="BI136" s="4">
        <v>6.5960473999999998</v>
      </c>
      <c r="BJ136">
        <v>6.6376340000000003</v>
      </c>
      <c r="BL136" t="s">
        <v>119</v>
      </c>
      <c r="BM136">
        <v>31</v>
      </c>
      <c r="BN136">
        <v>50.1</v>
      </c>
      <c r="BO136">
        <v>14151.418</v>
      </c>
      <c r="BP136">
        <v>6273.3950000000004</v>
      </c>
      <c r="BQ136">
        <v>6.5960473999999998</v>
      </c>
      <c r="BR136" t="s">
        <v>161</v>
      </c>
      <c r="BT136">
        <v>65591</v>
      </c>
      <c r="BU136">
        <v>104.56852096505099</v>
      </c>
      <c r="BV136">
        <v>-55.948196450103801</v>
      </c>
      <c r="BZ136" t="s">
        <v>119</v>
      </c>
      <c r="CA136">
        <v>65591</v>
      </c>
      <c r="CB136">
        <v>14151.418</v>
      </c>
      <c r="CC136">
        <v>6273.3950000000004</v>
      </c>
      <c r="CD136">
        <v>104.56852096505099</v>
      </c>
      <c r="CE136">
        <v>-55.948196450103801</v>
      </c>
      <c r="CG136" t="s">
        <v>150</v>
      </c>
      <c r="CH136">
        <v>104.56852096505099</v>
      </c>
      <c r="CI136" t="s">
        <v>151</v>
      </c>
      <c r="CJ136">
        <v>-55.948196450103801</v>
      </c>
      <c r="CK136" t="s">
        <v>155</v>
      </c>
      <c r="CL136" t="s">
        <v>219</v>
      </c>
      <c r="CM136" t="s">
        <v>153</v>
      </c>
      <c r="CN136" t="s">
        <v>119</v>
      </c>
      <c r="CO136" t="s">
        <v>154</v>
      </c>
      <c r="CW136" t="s">
        <v>119</v>
      </c>
      <c r="CX136">
        <v>65591</v>
      </c>
      <c r="CY136">
        <v>14151.418</v>
      </c>
      <c r="CZ136">
        <v>6273.3950000000004</v>
      </c>
      <c r="DA136">
        <v>104.56852096505099</v>
      </c>
      <c r="DB136">
        <v>-55.948196450103801</v>
      </c>
      <c r="DC136">
        <v>4.0329733299999999</v>
      </c>
      <c r="DD136" s="9" t="s">
        <v>161</v>
      </c>
      <c r="DG136" s="14">
        <v>15</v>
      </c>
      <c r="DI136">
        <v>4.0329733299999999</v>
      </c>
      <c r="DK136" s="9" t="s">
        <v>161</v>
      </c>
      <c r="DO136" t="s">
        <v>119</v>
      </c>
      <c r="DP136">
        <v>3.7618800000000001</v>
      </c>
      <c r="DQ136">
        <v>4.0162300000000002</v>
      </c>
      <c r="DR136">
        <v>4.83948</v>
      </c>
      <c r="DU136" s="6">
        <f>AVERAGE(DP136:DP138)</f>
        <v>3.702536666666667</v>
      </c>
      <c r="DV136" s="6">
        <f t="shared" ref="DV136:DW136" si="28">AVERAGE(DQ136:DQ138)</f>
        <v>4.0329733333333335</v>
      </c>
      <c r="DW136" s="6">
        <f t="shared" si="28"/>
        <v>4.7261266666666666</v>
      </c>
      <c r="EJ136" t="s">
        <v>119</v>
      </c>
      <c r="EK136">
        <v>31</v>
      </c>
      <c r="EL136">
        <v>50.1</v>
      </c>
      <c r="EM136">
        <v>14151.418</v>
      </c>
      <c r="EN136">
        <v>6273.3950000000004</v>
      </c>
      <c r="EO136">
        <v>4.0329733299999999</v>
      </c>
      <c r="EP136" s="9" t="s">
        <v>161</v>
      </c>
      <c r="EZ136" t="s">
        <v>158</v>
      </c>
      <c r="FA136">
        <v>90769</v>
      </c>
      <c r="FB136">
        <v>13902.25</v>
      </c>
      <c r="FC136">
        <v>8083.1369999999997</v>
      </c>
      <c r="FD136">
        <v>104.57100433427399</v>
      </c>
      <c r="FE136">
        <v>-55.938143219043702</v>
      </c>
      <c r="FF136">
        <v>4.0329733299999999</v>
      </c>
      <c r="FG136" s="9" t="s">
        <v>161</v>
      </c>
      <c r="FI136" t="s">
        <v>150</v>
      </c>
      <c r="FJ136">
        <v>104.57100433427399</v>
      </c>
      <c r="FK136" t="s">
        <v>151</v>
      </c>
      <c r="FL136">
        <v>-55.938143219043702</v>
      </c>
      <c r="FM136" t="s">
        <v>155</v>
      </c>
      <c r="FN136" t="s">
        <v>219</v>
      </c>
      <c r="FO136" t="s">
        <v>153</v>
      </c>
      <c r="FP136" t="s">
        <v>158</v>
      </c>
      <c r="FQ136" t="s">
        <v>154</v>
      </c>
      <c r="FS136" t="s">
        <v>158</v>
      </c>
      <c r="FT136">
        <v>31</v>
      </c>
      <c r="FU136">
        <v>50.3</v>
      </c>
      <c r="FV136">
        <v>13902.25</v>
      </c>
      <c r="FW136">
        <v>8083.1369999999997</v>
      </c>
      <c r="FX136">
        <v>4.0329733299999999</v>
      </c>
      <c r="FY136" s="9" t="s">
        <v>161</v>
      </c>
      <c r="GB136" t="s">
        <v>158</v>
      </c>
      <c r="GC136">
        <v>104.57100433427399</v>
      </c>
      <c r="GD136">
        <v>-55.938143219043702</v>
      </c>
      <c r="GE136" s="6" t="s">
        <v>226</v>
      </c>
      <c r="GF136">
        <v>3.8386800000000001</v>
      </c>
      <c r="GG136">
        <v>4.0664600000000002</v>
      </c>
      <c r="GH136">
        <v>4.4994199999999998</v>
      </c>
    </row>
    <row r="137" spans="24:193" x14ac:dyDescent="0.2">
      <c r="X137" s="1" t="s">
        <v>122</v>
      </c>
      <c r="Y137">
        <v>59322</v>
      </c>
      <c r="Z137">
        <v>7258.2520000000004</v>
      </c>
      <c r="AA137">
        <v>5838.0673999999999</v>
      </c>
      <c r="AB137">
        <v>104.63691402620999</v>
      </c>
      <c r="AC137">
        <v>-55.950621285257597</v>
      </c>
      <c r="AG137" t="s">
        <v>150</v>
      </c>
      <c r="AH137">
        <v>104.63691402620999</v>
      </c>
      <c r="AI137" t="s">
        <v>151</v>
      </c>
      <c r="AJ137">
        <v>-55.950621285257597</v>
      </c>
      <c r="AK137" t="s">
        <v>155</v>
      </c>
      <c r="AL137" t="s">
        <v>152</v>
      </c>
      <c r="AM137" t="s">
        <v>153</v>
      </c>
      <c r="AN137" s="1" t="s">
        <v>122</v>
      </c>
      <c r="AO137" t="s">
        <v>154</v>
      </c>
      <c r="AS137" s="1" t="s">
        <v>122</v>
      </c>
      <c r="AT137">
        <v>32</v>
      </c>
      <c r="AU137" s="2">
        <v>49.2</v>
      </c>
      <c r="AV137">
        <v>7258.2520000000004</v>
      </c>
      <c r="AW137">
        <v>5838.0673999999999</v>
      </c>
      <c r="AX137" s="6" t="s">
        <v>195</v>
      </c>
      <c r="AY137" s="6" t="s">
        <v>161</v>
      </c>
      <c r="BA137">
        <v>1.952327132</v>
      </c>
      <c r="BB137" s="1"/>
      <c r="BF137" s="2" t="s">
        <v>120</v>
      </c>
      <c r="BL137" t="s">
        <v>120</v>
      </c>
      <c r="BM137">
        <v>31</v>
      </c>
      <c r="BN137">
        <v>50.2</v>
      </c>
      <c r="BO137">
        <v>13821.224</v>
      </c>
      <c r="BP137">
        <v>7271.4242999999997</v>
      </c>
      <c r="BQ137">
        <v>6.5960473999999998</v>
      </c>
      <c r="BR137" t="s">
        <v>161</v>
      </c>
      <c r="BT137">
        <v>80370</v>
      </c>
      <c r="BU137">
        <v>104.571803107257</v>
      </c>
      <c r="BV137">
        <v>-55.942653012186803</v>
      </c>
      <c r="BZ137" t="s">
        <v>120</v>
      </c>
      <c r="CA137">
        <v>80370</v>
      </c>
      <c r="CB137">
        <v>13821.224</v>
      </c>
      <c r="CC137">
        <v>7271.4242999999997</v>
      </c>
      <c r="CD137">
        <v>104.571803107257</v>
      </c>
      <c r="CE137">
        <v>-55.942653012186803</v>
      </c>
      <c r="CG137" t="s">
        <v>150</v>
      </c>
      <c r="CH137">
        <v>104.571803107257</v>
      </c>
      <c r="CI137" t="s">
        <v>151</v>
      </c>
      <c r="CJ137">
        <v>-55.942653012186803</v>
      </c>
      <c r="CK137" t="s">
        <v>155</v>
      </c>
      <c r="CL137" t="s">
        <v>219</v>
      </c>
      <c r="CM137" t="s">
        <v>153</v>
      </c>
      <c r="CN137" t="s">
        <v>120</v>
      </c>
      <c r="CO137" t="s">
        <v>154</v>
      </c>
      <c r="CW137" t="s">
        <v>120</v>
      </c>
      <c r="CX137">
        <v>80370</v>
      </c>
      <c r="CY137">
        <v>13821.224</v>
      </c>
      <c r="CZ137">
        <v>7271.4242999999997</v>
      </c>
      <c r="DA137">
        <v>104.571803107257</v>
      </c>
      <c r="DB137">
        <v>-55.942653012186803</v>
      </c>
      <c r="DC137">
        <v>4.0329733299999999</v>
      </c>
      <c r="DD137" s="9" t="s">
        <v>161</v>
      </c>
      <c r="DG137" s="14">
        <v>15</v>
      </c>
      <c r="DI137">
        <v>4.0329733299999999</v>
      </c>
      <c r="DK137" s="9" t="s">
        <v>161</v>
      </c>
      <c r="DO137" t="s">
        <v>120</v>
      </c>
      <c r="DP137">
        <v>3.50705</v>
      </c>
      <c r="DQ137">
        <v>4.0162300000000002</v>
      </c>
      <c r="DR137">
        <v>4.83948</v>
      </c>
      <c r="EJ137" t="s">
        <v>120</v>
      </c>
      <c r="EK137">
        <v>31</v>
      </c>
      <c r="EL137">
        <v>50.2</v>
      </c>
      <c r="EM137">
        <v>13821.224</v>
      </c>
      <c r="EN137">
        <v>7271.4242999999997</v>
      </c>
      <c r="EO137">
        <v>4.0329733299999999</v>
      </c>
      <c r="EP137" s="9" t="s">
        <v>161</v>
      </c>
      <c r="EZ137" s="1" t="s">
        <v>121</v>
      </c>
      <c r="FA137">
        <v>67243</v>
      </c>
      <c r="FB137">
        <v>6834.9062000000004</v>
      </c>
      <c r="FC137">
        <v>6412.8469999999998</v>
      </c>
      <c r="FD137">
        <v>104.641112359003</v>
      </c>
      <c r="FE137">
        <v>-55.947427219966698</v>
      </c>
      <c r="FF137">
        <v>4.0174500000000002</v>
      </c>
      <c r="FG137" s="9" t="s">
        <v>161</v>
      </c>
      <c r="FI137" t="s">
        <v>150</v>
      </c>
      <c r="FJ137">
        <v>104.641112359003</v>
      </c>
      <c r="FK137" t="s">
        <v>151</v>
      </c>
      <c r="FL137">
        <v>-55.947427219966698</v>
      </c>
      <c r="FM137" t="s">
        <v>155</v>
      </c>
      <c r="FN137" t="s">
        <v>219</v>
      </c>
      <c r="FO137" t="s">
        <v>153</v>
      </c>
      <c r="FP137" s="1" t="s">
        <v>121</v>
      </c>
      <c r="FQ137" t="s">
        <v>154</v>
      </c>
      <c r="FS137" s="1" t="s">
        <v>121</v>
      </c>
      <c r="FT137">
        <v>32</v>
      </c>
      <c r="FU137" s="2">
        <v>51.1</v>
      </c>
      <c r="FV137">
        <v>6834.9062000000004</v>
      </c>
      <c r="FW137">
        <v>6412.8469999999998</v>
      </c>
      <c r="FX137">
        <v>4.0174500000000002</v>
      </c>
      <c r="FY137" s="9" t="s">
        <v>161</v>
      </c>
      <c r="GB137" s="1" t="s">
        <v>121</v>
      </c>
      <c r="GC137">
        <v>104.641112359003</v>
      </c>
      <c r="GD137">
        <v>-55.947427219966698</v>
      </c>
      <c r="GE137" s="6" t="s">
        <v>226</v>
      </c>
      <c r="GF137">
        <v>2.6900599999999999</v>
      </c>
      <c r="GG137">
        <v>4.06745</v>
      </c>
      <c r="GH137">
        <v>11.99601</v>
      </c>
      <c r="GI137">
        <v>2.6900599999999999</v>
      </c>
      <c r="GJ137">
        <v>7.4589999999999996</v>
      </c>
      <c r="GK137">
        <v>11.99601</v>
      </c>
    </row>
    <row r="138" spans="24:193" x14ac:dyDescent="0.2">
      <c r="X138" s="1" t="s">
        <v>123</v>
      </c>
      <c r="Y138" s="2">
        <v>69453</v>
      </c>
      <c r="Z138">
        <v>6978.0522000000001</v>
      </c>
      <c r="AA138">
        <v>6443.6329999999998</v>
      </c>
      <c r="AB138">
        <v>104.639692029079</v>
      </c>
      <c r="AC138">
        <v>-55.947256490165898</v>
      </c>
      <c r="AG138" t="s">
        <v>150</v>
      </c>
      <c r="AH138">
        <v>104.639692029079</v>
      </c>
      <c r="AI138" t="s">
        <v>151</v>
      </c>
      <c r="AJ138">
        <v>-55.947256490165898</v>
      </c>
      <c r="AK138" t="s">
        <v>155</v>
      </c>
      <c r="AL138" t="s">
        <v>152</v>
      </c>
      <c r="AM138" t="s">
        <v>153</v>
      </c>
      <c r="AN138" s="1" t="s">
        <v>123</v>
      </c>
      <c r="AO138" t="s">
        <v>154</v>
      </c>
      <c r="AS138" s="1" t="s">
        <v>123</v>
      </c>
      <c r="AT138">
        <v>33</v>
      </c>
      <c r="AU138" s="2">
        <v>50.1</v>
      </c>
      <c r="AV138">
        <v>6978.0522000000001</v>
      </c>
      <c r="AW138">
        <v>6443.6329999999998</v>
      </c>
      <c r="AX138" s="6" t="s">
        <v>196</v>
      </c>
      <c r="AY138" s="6" t="s">
        <v>161</v>
      </c>
      <c r="BB138" s="1"/>
      <c r="BF138" s="2" t="s">
        <v>158</v>
      </c>
      <c r="BG138">
        <v>-9075</v>
      </c>
      <c r="BH138">
        <v>0.68993634000000004</v>
      </c>
      <c r="BI138">
        <v>0.75106139999999999</v>
      </c>
      <c r="BJ138">
        <v>4.5800084999999999</v>
      </c>
      <c r="BL138" t="s">
        <v>158</v>
      </c>
      <c r="BM138">
        <v>31</v>
      </c>
      <c r="BN138">
        <v>50.3</v>
      </c>
      <c r="BO138">
        <v>13902.25</v>
      </c>
      <c r="BP138">
        <v>8083.1369999999997</v>
      </c>
      <c r="BQ138">
        <v>6.5960473999999998</v>
      </c>
      <c r="BR138" t="s">
        <v>161</v>
      </c>
      <c r="BT138">
        <v>90769</v>
      </c>
      <c r="BU138">
        <v>104.57100433427399</v>
      </c>
      <c r="BV138">
        <v>-55.938143219043702</v>
      </c>
      <c r="BZ138" t="s">
        <v>158</v>
      </c>
      <c r="CA138">
        <v>90769</v>
      </c>
      <c r="CB138">
        <v>13902.25</v>
      </c>
      <c r="CC138">
        <v>8083.1369999999997</v>
      </c>
      <c r="CD138">
        <v>104.57100433427399</v>
      </c>
      <c r="CE138">
        <v>-55.938143219043702</v>
      </c>
      <c r="CG138" t="s">
        <v>150</v>
      </c>
      <c r="CH138">
        <v>104.57100433427399</v>
      </c>
      <c r="CI138" t="s">
        <v>151</v>
      </c>
      <c r="CJ138">
        <v>-55.938143219043702</v>
      </c>
      <c r="CK138" t="s">
        <v>155</v>
      </c>
      <c r="CL138" t="s">
        <v>219</v>
      </c>
      <c r="CM138" t="s">
        <v>153</v>
      </c>
      <c r="CN138" t="s">
        <v>158</v>
      </c>
      <c r="CO138" t="s">
        <v>154</v>
      </c>
      <c r="CW138" t="s">
        <v>158</v>
      </c>
      <c r="CX138">
        <v>90769</v>
      </c>
      <c r="CY138">
        <v>13902.25</v>
      </c>
      <c r="CZ138">
        <v>8083.1369999999997</v>
      </c>
      <c r="DA138">
        <v>104.57100433427399</v>
      </c>
      <c r="DB138">
        <v>-55.938143219043702</v>
      </c>
      <c r="DC138">
        <v>4.0329733299999999</v>
      </c>
      <c r="DD138" s="9" t="s">
        <v>161</v>
      </c>
      <c r="DG138" s="14">
        <v>15</v>
      </c>
      <c r="DI138">
        <v>4.0329733299999999</v>
      </c>
      <c r="DK138" s="9" t="s">
        <v>161</v>
      </c>
      <c r="DO138" t="s">
        <v>158</v>
      </c>
      <c r="DP138">
        <v>3.8386800000000001</v>
      </c>
      <c r="DQ138">
        <v>4.0664600000000002</v>
      </c>
      <c r="DR138">
        <v>4.4994199999999998</v>
      </c>
      <c r="EJ138" t="s">
        <v>158</v>
      </c>
      <c r="EK138">
        <v>31</v>
      </c>
      <c r="EL138">
        <v>50.3</v>
      </c>
      <c r="EM138">
        <v>13902.25</v>
      </c>
      <c r="EN138">
        <v>8083.1369999999997</v>
      </c>
      <c r="EO138">
        <v>4.0329733299999999</v>
      </c>
      <c r="EP138" s="9" t="s">
        <v>161</v>
      </c>
      <c r="EZ138" s="1" t="s">
        <v>122</v>
      </c>
      <c r="FA138">
        <v>59322</v>
      </c>
      <c r="FB138">
        <v>7258.2520000000004</v>
      </c>
      <c r="FC138">
        <v>5838.0673999999999</v>
      </c>
      <c r="FD138">
        <v>104.63691402620999</v>
      </c>
      <c r="FE138">
        <v>-55.950621285257597</v>
      </c>
      <c r="FF138">
        <v>4.0174500000000002</v>
      </c>
      <c r="FG138" s="9" t="s">
        <v>161</v>
      </c>
      <c r="FI138" t="s">
        <v>150</v>
      </c>
      <c r="FJ138">
        <v>104.63691402620999</v>
      </c>
      <c r="FK138" t="s">
        <v>151</v>
      </c>
      <c r="FL138">
        <v>-55.950621285257597</v>
      </c>
      <c r="FM138" t="s">
        <v>155</v>
      </c>
      <c r="FN138" t="s">
        <v>219</v>
      </c>
      <c r="FO138" t="s">
        <v>153</v>
      </c>
      <c r="FP138" s="1" t="s">
        <v>122</v>
      </c>
      <c r="FQ138" t="s">
        <v>154</v>
      </c>
      <c r="FS138" s="1" t="s">
        <v>122</v>
      </c>
      <c r="FT138">
        <v>32</v>
      </c>
      <c r="FU138" s="2">
        <v>51.2</v>
      </c>
      <c r="FV138">
        <v>7258.2520000000004</v>
      </c>
      <c r="FW138">
        <v>5838.0673999999999</v>
      </c>
      <c r="FX138">
        <v>4.0174500000000002</v>
      </c>
      <c r="FY138" s="9" t="s">
        <v>161</v>
      </c>
      <c r="GB138" s="1" t="s">
        <v>122</v>
      </c>
      <c r="GC138">
        <v>104.63691402620999</v>
      </c>
      <c r="GD138">
        <v>-55.950621285257597</v>
      </c>
      <c r="GE138" s="6" t="s">
        <v>226</v>
      </c>
      <c r="GF138">
        <v>3.0497000000000001</v>
      </c>
      <c r="GG138">
        <v>3.9674499999999999</v>
      </c>
      <c r="GH138">
        <v>6.7032499999999997</v>
      </c>
    </row>
    <row r="139" spans="24:193" x14ac:dyDescent="0.2">
      <c r="X139" s="1" t="s">
        <v>124</v>
      </c>
      <c r="Y139" s="2">
        <v>67410</v>
      </c>
      <c r="Z139">
        <v>7002.9769999999999</v>
      </c>
      <c r="AA139">
        <v>6408.9462999999996</v>
      </c>
      <c r="AB139">
        <v>104.63944486544599</v>
      </c>
      <c r="AC139">
        <v>-55.947449243890098</v>
      </c>
      <c r="AG139" t="s">
        <v>150</v>
      </c>
      <c r="AH139">
        <v>104.63944486544599</v>
      </c>
      <c r="AI139" t="s">
        <v>151</v>
      </c>
      <c r="AJ139">
        <v>-55.947449243890098</v>
      </c>
      <c r="AK139" t="s">
        <v>155</v>
      </c>
      <c r="AL139" t="s">
        <v>152</v>
      </c>
      <c r="AM139" t="s">
        <v>153</v>
      </c>
      <c r="AN139" s="1" t="s">
        <v>124</v>
      </c>
      <c r="AO139" t="s">
        <v>154</v>
      </c>
      <c r="AS139" s="1" t="s">
        <v>124</v>
      </c>
      <c r="AT139">
        <v>33</v>
      </c>
      <c r="AU139" s="2">
        <v>50.2</v>
      </c>
      <c r="AV139">
        <v>7002.9769999999999</v>
      </c>
      <c r="AW139">
        <v>6408.9462999999996</v>
      </c>
      <c r="AX139" s="6" t="s">
        <v>196</v>
      </c>
      <c r="AY139" s="6" t="s">
        <v>161</v>
      </c>
      <c r="BA139" s="4">
        <v>1.321999192</v>
      </c>
      <c r="BB139" s="1"/>
      <c r="BF139" s="2" t="s">
        <v>121</v>
      </c>
      <c r="BG139">
        <v>-25717</v>
      </c>
      <c r="BH139">
        <v>11.518984</v>
      </c>
      <c r="BI139">
        <v>11.656790000000001</v>
      </c>
      <c r="BJ139">
        <v>11.790241</v>
      </c>
      <c r="BL139" s="1" t="s">
        <v>121</v>
      </c>
      <c r="BM139">
        <v>32</v>
      </c>
      <c r="BN139" s="2">
        <v>51.1</v>
      </c>
      <c r="BO139">
        <v>6834.9062000000004</v>
      </c>
      <c r="BP139">
        <v>6412.8469999999998</v>
      </c>
      <c r="BQ139">
        <v>2.6438614999999999</v>
      </c>
      <c r="BR139" t="s">
        <v>161</v>
      </c>
      <c r="BT139">
        <v>67243</v>
      </c>
      <c r="BU139">
        <v>104.641112359003</v>
      </c>
      <c r="BV139">
        <v>-55.947427219966698</v>
      </c>
      <c r="BZ139" s="1" t="s">
        <v>121</v>
      </c>
      <c r="CA139">
        <v>67243</v>
      </c>
      <c r="CB139">
        <v>6834.9062000000004</v>
      </c>
      <c r="CC139">
        <v>6412.8469999999998</v>
      </c>
      <c r="CD139">
        <v>104.641112359003</v>
      </c>
      <c r="CE139">
        <v>-55.947427219966698</v>
      </c>
      <c r="CG139" t="s">
        <v>150</v>
      </c>
      <c r="CH139">
        <v>104.641112359003</v>
      </c>
      <c r="CI139" t="s">
        <v>151</v>
      </c>
      <c r="CJ139">
        <v>-55.947427219966698</v>
      </c>
      <c r="CK139" t="s">
        <v>155</v>
      </c>
      <c r="CL139" t="s">
        <v>219</v>
      </c>
      <c r="CM139" t="s">
        <v>153</v>
      </c>
      <c r="CN139" s="1" t="s">
        <v>121</v>
      </c>
      <c r="CO139" t="s">
        <v>154</v>
      </c>
      <c r="CW139" s="1" t="s">
        <v>121</v>
      </c>
      <c r="CX139">
        <v>67243</v>
      </c>
      <c r="CY139">
        <v>6834.9062000000004</v>
      </c>
      <c r="CZ139">
        <v>6412.8469999999998</v>
      </c>
      <c r="DA139">
        <v>104.641112359003</v>
      </c>
      <c r="DB139">
        <v>-55.947427219966698</v>
      </c>
      <c r="DC139">
        <v>4.0174500000000002</v>
      </c>
      <c r="DD139" s="9" t="s">
        <v>161</v>
      </c>
      <c r="DG139">
        <v>2.6438999999999999</v>
      </c>
      <c r="DI139">
        <v>4.0174500000000002</v>
      </c>
      <c r="DK139" s="9" t="s">
        <v>161</v>
      </c>
      <c r="DO139" t="s">
        <v>121</v>
      </c>
      <c r="DP139">
        <v>2.6900599999999999</v>
      </c>
      <c r="DQ139">
        <v>4.06745</v>
      </c>
      <c r="DR139">
        <v>11.99601</v>
      </c>
      <c r="DU139" s="6">
        <f>AVERAGE(DP139:DP140)</f>
        <v>2.8698800000000002</v>
      </c>
      <c r="DV139" s="6">
        <f t="shared" ref="DV139:DW139" si="29">AVERAGE(DQ139:DQ140)</f>
        <v>4.0174500000000002</v>
      </c>
      <c r="DW139" s="6">
        <f t="shared" si="29"/>
        <v>9.3496299999999994</v>
      </c>
      <c r="EJ139" s="1" t="s">
        <v>121</v>
      </c>
      <c r="EK139">
        <v>32</v>
      </c>
      <c r="EL139" s="2">
        <v>51.1</v>
      </c>
      <c r="EM139">
        <v>6834.9062000000004</v>
      </c>
      <c r="EN139">
        <v>6412.8469999999998</v>
      </c>
      <c r="EO139">
        <v>4.0174500000000002</v>
      </c>
      <c r="EP139" s="9" t="s">
        <v>161</v>
      </c>
      <c r="EZ139" s="1" t="s">
        <v>123</v>
      </c>
      <c r="FA139" s="2">
        <v>69453</v>
      </c>
      <c r="FB139">
        <v>6978.0522000000001</v>
      </c>
      <c r="FC139">
        <v>6443.6329999999998</v>
      </c>
      <c r="FD139">
        <v>104.639692029079</v>
      </c>
      <c r="FE139">
        <v>-55.947256490165898</v>
      </c>
      <c r="FF139">
        <v>1.5919000000000001</v>
      </c>
      <c r="FG139" s="9" t="s">
        <v>161</v>
      </c>
      <c r="FI139" t="s">
        <v>150</v>
      </c>
      <c r="FJ139">
        <v>104.639692029079</v>
      </c>
      <c r="FK139" t="s">
        <v>151</v>
      </c>
      <c r="FL139">
        <v>-55.947256490165898</v>
      </c>
      <c r="FM139" t="s">
        <v>155</v>
      </c>
      <c r="FN139" t="s">
        <v>219</v>
      </c>
      <c r="FO139" t="s">
        <v>153</v>
      </c>
      <c r="FP139" s="1" t="s">
        <v>123</v>
      </c>
      <c r="FQ139" t="s">
        <v>154</v>
      </c>
      <c r="FS139" s="1" t="s">
        <v>123</v>
      </c>
      <c r="FT139">
        <v>33</v>
      </c>
      <c r="FU139" s="2">
        <v>52.1</v>
      </c>
      <c r="FV139">
        <v>6978.0522000000001</v>
      </c>
      <c r="FW139">
        <v>6443.6329999999998</v>
      </c>
      <c r="FX139">
        <v>1.5919000000000001</v>
      </c>
      <c r="FY139" s="9" t="s">
        <v>161</v>
      </c>
      <c r="GB139" s="1" t="s">
        <v>123</v>
      </c>
      <c r="GC139">
        <v>104.639692029079</v>
      </c>
      <c r="GD139">
        <v>-55.947256490165898</v>
      </c>
      <c r="GE139" s="6" t="s">
        <v>226</v>
      </c>
      <c r="GF139">
        <v>1.0722700000000001</v>
      </c>
      <c r="GG139">
        <v>1.3155399999999999</v>
      </c>
      <c r="GH139">
        <v>2.3255699999999999</v>
      </c>
      <c r="GI139">
        <v>1.0722700000000001</v>
      </c>
      <c r="GJ139">
        <v>1.3498000000000001</v>
      </c>
      <c r="GK139">
        <v>11.99601</v>
      </c>
    </row>
    <row r="140" spans="24:193" x14ac:dyDescent="0.2">
      <c r="X140" s="1" t="s">
        <v>125</v>
      </c>
      <c r="Y140" s="2">
        <v>68249</v>
      </c>
      <c r="Z140">
        <v>6957.8247000000001</v>
      </c>
      <c r="AA140">
        <v>6474.8069999999998</v>
      </c>
      <c r="AB140">
        <v>104.639892599912</v>
      </c>
      <c r="AC140">
        <v>-55.947083257918003</v>
      </c>
      <c r="AG140" t="s">
        <v>150</v>
      </c>
      <c r="AH140">
        <v>104.639892599912</v>
      </c>
      <c r="AI140" t="s">
        <v>151</v>
      </c>
      <c r="AJ140">
        <v>-55.947083257918003</v>
      </c>
      <c r="AK140" t="s">
        <v>155</v>
      </c>
      <c r="AL140" t="s">
        <v>152</v>
      </c>
      <c r="AM140" t="s">
        <v>153</v>
      </c>
      <c r="AN140" s="1" t="s">
        <v>125</v>
      </c>
      <c r="AO140" t="s">
        <v>154</v>
      </c>
      <c r="AS140" s="1" t="s">
        <v>125</v>
      </c>
      <c r="AT140">
        <v>33</v>
      </c>
      <c r="AU140" s="2">
        <v>51.1</v>
      </c>
      <c r="AV140">
        <v>6957.8247000000001</v>
      </c>
      <c r="AW140">
        <v>6474.8069999999998</v>
      </c>
      <c r="AX140" s="6" t="s">
        <v>196</v>
      </c>
      <c r="AY140" s="6" t="s">
        <v>161</v>
      </c>
      <c r="BB140" s="1"/>
      <c r="BD140" s="2"/>
      <c r="BF140" s="2" t="s">
        <v>122</v>
      </c>
      <c r="BG140">
        <v>-30097</v>
      </c>
      <c r="BH140">
        <v>2.4626087999999999</v>
      </c>
      <c r="BI140" s="4">
        <v>2.6438614999999999</v>
      </c>
      <c r="BJ140">
        <v>2.9230100000000001</v>
      </c>
      <c r="BL140" s="1" t="s">
        <v>122</v>
      </c>
      <c r="BM140">
        <v>32</v>
      </c>
      <c r="BN140" s="2">
        <v>51.2</v>
      </c>
      <c r="BO140">
        <v>7258.2520000000004</v>
      </c>
      <c r="BP140">
        <v>5838.0673999999999</v>
      </c>
      <c r="BQ140">
        <v>2.6438614999999999</v>
      </c>
      <c r="BR140" t="s">
        <v>161</v>
      </c>
      <c r="BT140">
        <v>59322</v>
      </c>
      <c r="BU140">
        <v>104.63691402620999</v>
      </c>
      <c r="BV140">
        <v>-55.950621285257597</v>
      </c>
      <c r="BZ140" s="1" t="s">
        <v>122</v>
      </c>
      <c r="CA140">
        <v>59322</v>
      </c>
      <c r="CB140">
        <v>7258.2520000000004</v>
      </c>
      <c r="CC140">
        <v>5838.0673999999999</v>
      </c>
      <c r="CD140">
        <v>104.63691402620999</v>
      </c>
      <c r="CE140">
        <v>-55.950621285257597</v>
      </c>
      <c r="CG140" t="s">
        <v>150</v>
      </c>
      <c r="CH140">
        <v>104.63691402620999</v>
      </c>
      <c r="CI140" t="s">
        <v>151</v>
      </c>
      <c r="CJ140">
        <v>-55.950621285257597</v>
      </c>
      <c r="CK140" t="s">
        <v>155</v>
      </c>
      <c r="CL140" t="s">
        <v>219</v>
      </c>
      <c r="CM140" t="s">
        <v>153</v>
      </c>
      <c r="CN140" s="1" t="s">
        <v>122</v>
      </c>
      <c r="CO140" t="s">
        <v>154</v>
      </c>
      <c r="CW140" s="1" t="s">
        <v>122</v>
      </c>
      <c r="CX140">
        <v>59322</v>
      </c>
      <c r="CY140">
        <v>7258.2520000000004</v>
      </c>
      <c r="CZ140">
        <v>5838.0673999999999</v>
      </c>
      <c r="DA140">
        <v>104.63691402620999</v>
      </c>
      <c r="DB140">
        <v>-55.950621285257597</v>
      </c>
      <c r="DC140">
        <v>4.0174500000000002</v>
      </c>
      <c r="DD140" s="9" t="s">
        <v>161</v>
      </c>
      <c r="DG140">
        <v>2.6438999999999999</v>
      </c>
      <c r="DI140">
        <v>4.0174500000000002</v>
      </c>
      <c r="DK140" s="9" t="s">
        <v>161</v>
      </c>
      <c r="DO140" t="s">
        <v>122</v>
      </c>
      <c r="DP140">
        <v>3.0497000000000001</v>
      </c>
      <c r="DQ140">
        <v>3.9674499999999999</v>
      </c>
      <c r="DR140">
        <v>6.7032499999999997</v>
      </c>
      <c r="EJ140" s="1" t="s">
        <v>122</v>
      </c>
      <c r="EK140">
        <v>32</v>
      </c>
      <c r="EL140" s="2">
        <v>51.2</v>
      </c>
      <c r="EM140">
        <v>7258.2520000000004</v>
      </c>
      <c r="EN140">
        <v>5838.0673999999999</v>
      </c>
      <c r="EO140">
        <v>4.0174500000000002</v>
      </c>
      <c r="EP140" s="9" t="s">
        <v>161</v>
      </c>
      <c r="EZ140" s="1" t="s">
        <v>124</v>
      </c>
      <c r="FA140" s="2">
        <v>67410</v>
      </c>
      <c r="FB140">
        <v>7002.9769999999999</v>
      </c>
      <c r="FC140">
        <v>6408.9462999999996</v>
      </c>
      <c r="FD140">
        <v>104.63944486544599</v>
      </c>
      <c r="FE140">
        <v>-55.947449243890098</v>
      </c>
      <c r="FF140">
        <v>1.5919000000000001</v>
      </c>
      <c r="FG140" s="9" t="s">
        <v>161</v>
      </c>
      <c r="FI140" t="s">
        <v>150</v>
      </c>
      <c r="FJ140">
        <v>104.63944486544599</v>
      </c>
      <c r="FK140" t="s">
        <v>151</v>
      </c>
      <c r="FL140">
        <v>-55.947449243890098</v>
      </c>
      <c r="FM140" t="s">
        <v>155</v>
      </c>
      <c r="FN140" t="s">
        <v>219</v>
      </c>
      <c r="FO140" t="s">
        <v>153</v>
      </c>
      <c r="FP140" s="1" t="s">
        <v>124</v>
      </c>
      <c r="FQ140" t="s">
        <v>154</v>
      </c>
      <c r="FS140" s="1" t="s">
        <v>124</v>
      </c>
      <c r="FT140">
        <v>33</v>
      </c>
      <c r="FU140" s="2">
        <v>52.2</v>
      </c>
      <c r="FV140">
        <v>7002.9769999999999</v>
      </c>
      <c r="FW140">
        <v>6408.9462999999996</v>
      </c>
      <c r="FX140">
        <v>1.5919000000000001</v>
      </c>
      <c r="FY140" s="9" t="s">
        <v>161</v>
      </c>
      <c r="GB140" s="1" t="s">
        <v>124</v>
      </c>
      <c r="GC140">
        <v>104.63944486544599</v>
      </c>
      <c r="GD140">
        <v>-55.947449243890098</v>
      </c>
      <c r="GE140" s="6" t="s">
        <v>226</v>
      </c>
      <c r="GF140">
        <v>1.2902100000000001</v>
      </c>
      <c r="GG140">
        <v>1.37304</v>
      </c>
      <c r="GH140">
        <v>2.38598</v>
      </c>
    </row>
    <row r="141" spans="24:193" x14ac:dyDescent="0.2">
      <c r="X141" s="1" t="s">
        <v>126</v>
      </c>
      <c r="Y141" s="2">
        <v>67128</v>
      </c>
      <c r="Z141">
        <v>7019.0923000000003</v>
      </c>
      <c r="AA141">
        <v>6398.7420000000002</v>
      </c>
      <c r="AB141">
        <v>104.639285015456</v>
      </c>
      <c r="AC141">
        <v>-55.9475059659419</v>
      </c>
      <c r="AG141" t="s">
        <v>150</v>
      </c>
      <c r="AH141">
        <v>104.639285015456</v>
      </c>
      <c r="AI141" t="s">
        <v>151</v>
      </c>
      <c r="AJ141">
        <v>-55.9475059659419</v>
      </c>
      <c r="AK141" t="s">
        <v>155</v>
      </c>
      <c r="AL141" t="s">
        <v>152</v>
      </c>
      <c r="AM141" t="s">
        <v>153</v>
      </c>
      <c r="AN141" s="1" t="s">
        <v>126</v>
      </c>
      <c r="AO141" t="s">
        <v>154</v>
      </c>
      <c r="AS141" s="1" t="s">
        <v>126</v>
      </c>
      <c r="AT141">
        <v>33</v>
      </c>
      <c r="AU141" s="2">
        <v>51.2</v>
      </c>
      <c r="AV141">
        <v>7019.0923000000003</v>
      </c>
      <c r="AW141">
        <v>6398.7420000000002</v>
      </c>
      <c r="AX141" s="6" t="s">
        <v>196</v>
      </c>
      <c r="AY141" s="6" t="s">
        <v>161</v>
      </c>
      <c r="BB141" s="1"/>
      <c r="BD141" s="2"/>
      <c r="BF141" s="2" t="s">
        <v>123</v>
      </c>
      <c r="BL141" s="1" t="s">
        <v>123</v>
      </c>
      <c r="BM141">
        <v>33</v>
      </c>
      <c r="BN141" s="2">
        <v>52.1</v>
      </c>
      <c r="BO141">
        <v>6978.0522000000001</v>
      </c>
      <c r="BP141">
        <v>6443.6329999999998</v>
      </c>
      <c r="BQ141">
        <v>3</v>
      </c>
      <c r="BR141" t="s">
        <v>160</v>
      </c>
      <c r="BT141" s="2">
        <v>69453</v>
      </c>
      <c r="BU141">
        <v>104.639692029079</v>
      </c>
      <c r="BV141">
        <v>-55.947256490165898</v>
      </c>
      <c r="BZ141" s="1" t="s">
        <v>123</v>
      </c>
      <c r="CA141" s="2">
        <v>69453</v>
      </c>
      <c r="CB141">
        <v>6978.0522000000001</v>
      </c>
      <c r="CC141">
        <v>6443.6329999999998</v>
      </c>
      <c r="CD141">
        <v>104.639692029079</v>
      </c>
      <c r="CE141">
        <v>-55.947256490165898</v>
      </c>
      <c r="CG141" t="s">
        <v>150</v>
      </c>
      <c r="CH141">
        <v>104.639692029079</v>
      </c>
      <c r="CI141" t="s">
        <v>151</v>
      </c>
      <c r="CJ141">
        <v>-55.947256490165898</v>
      </c>
      <c r="CK141" t="s">
        <v>155</v>
      </c>
      <c r="CL141" t="s">
        <v>219</v>
      </c>
      <c r="CM141" t="s">
        <v>153</v>
      </c>
      <c r="CN141" s="1" t="s">
        <v>123</v>
      </c>
      <c r="CO141" t="s">
        <v>154</v>
      </c>
      <c r="CW141" s="1" t="s">
        <v>123</v>
      </c>
      <c r="CX141" s="2">
        <v>69453</v>
      </c>
      <c r="CY141">
        <v>6978.0522000000001</v>
      </c>
      <c r="CZ141">
        <v>6443.6329999999998</v>
      </c>
      <c r="DA141">
        <v>104.639692029079</v>
      </c>
      <c r="DB141">
        <v>-55.947256490165898</v>
      </c>
      <c r="DC141">
        <v>1.5919000000000001</v>
      </c>
      <c r="DD141" s="9" t="s">
        <v>161</v>
      </c>
      <c r="DG141" s="14">
        <v>1.7887</v>
      </c>
      <c r="DI141">
        <v>1.5919000000000001</v>
      </c>
      <c r="DK141" s="9" t="s">
        <v>161</v>
      </c>
      <c r="DO141" t="s">
        <v>123</v>
      </c>
      <c r="DP141">
        <v>1.0722700000000001</v>
      </c>
      <c r="DQ141">
        <v>1.3155399999999999</v>
      </c>
      <c r="DR141">
        <v>2.3255699999999999</v>
      </c>
      <c r="DU141" s="6">
        <f>AVERAGE(DP141:DP144)</f>
        <v>1.3829150000000001</v>
      </c>
      <c r="DV141" s="6">
        <f t="shared" ref="DV141:DW141" si="30">AVERAGE(DQ141:DQ144)</f>
        <v>1.5919000000000001</v>
      </c>
      <c r="DW141" s="6">
        <f t="shared" si="30"/>
        <v>2.2763800000000001</v>
      </c>
      <c r="EJ141" s="1" t="s">
        <v>123</v>
      </c>
      <c r="EK141">
        <v>33</v>
      </c>
      <c r="EL141" s="2">
        <v>52.1</v>
      </c>
      <c r="EM141">
        <v>6978.0522000000001</v>
      </c>
      <c r="EN141">
        <v>6443.6329999999998</v>
      </c>
      <c r="EO141">
        <v>1.5919000000000001</v>
      </c>
      <c r="EP141" s="9" t="s">
        <v>161</v>
      </c>
      <c r="EZ141" s="1" t="s">
        <v>125</v>
      </c>
      <c r="FA141" s="2">
        <v>68249</v>
      </c>
      <c r="FB141">
        <v>6957.8247000000001</v>
      </c>
      <c r="FC141">
        <v>6474.8069999999998</v>
      </c>
      <c r="FD141">
        <v>104.639892599912</v>
      </c>
      <c r="FE141">
        <v>-55.947083257918003</v>
      </c>
      <c r="FF141">
        <v>1.5919000000000001</v>
      </c>
      <c r="FG141" s="9" t="s">
        <v>161</v>
      </c>
      <c r="FI141" t="s">
        <v>150</v>
      </c>
      <c r="FJ141">
        <v>104.639892599912</v>
      </c>
      <c r="FK141" t="s">
        <v>151</v>
      </c>
      <c r="FL141">
        <v>-55.947083257918003</v>
      </c>
      <c r="FM141" t="s">
        <v>155</v>
      </c>
      <c r="FN141" t="s">
        <v>219</v>
      </c>
      <c r="FO141" t="s">
        <v>153</v>
      </c>
      <c r="FP141" s="1" t="s">
        <v>125</v>
      </c>
      <c r="FQ141" t="s">
        <v>154</v>
      </c>
      <c r="FS141" s="1" t="s">
        <v>125</v>
      </c>
      <c r="FT141">
        <v>33</v>
      </c>
      <c r="FU141" s="2">
        <v>53.1</v>
      </c>
      <c r="FV141">
        <v>6957.8247000000001</v>
      </c>
      <c r="FW141">
        <v>6474.8069999999998</v>
      </c>
      <c r="FX141">
        <v>1.5919000000000001</v>
      </c>
      <c r="FY141" s="9" t="s">
        <v>161</v>
      </c>
      <c r="GB141" s="1" t="s">
        <v>125</v>
      </c>
      <c r="GC141">
        <v>104.639892599912</v>
      </c>
      <c r="GD141">
        <v>-55.947083257918003</v>
      </c>
      <c r="GE141" s="6" t="s">
        <v>226</v>
      </c>
      <c r="GF141">
        <v>1.4735199999999999</v>
      </c>
      <c r="GG141">
        <v>1.7907900000000001</v>
      </c>
      <c r="GH141">
        <v>2.0181399999999998</v>
      </c>
    </row>
    <row r="142" spans="24:193" x14ac:dyDescent="0.2">
      <c r="X142" s="1" t="s">
        <v>127</v>
      </c>
      <c r="Y142" s="2">
        <v>68508</v>
      </c>
      <c r="Z142">
        <v>6943.1084000000001</v>
      </c>
      <c r="AA142">
        <v>6504.3779999999997</v>
      </c>
      <c r="AB142">
        <v>104.64003849617799</v>
      </c>
      <c r="AC142">
        <v>-55.946918945224297</v>
      </c>
      <c r="AG142" t="s">
        <v>150</v>
      </c>
      <c r="AH142">
        <v>104.64003849617799</v>
      </c>
      <c r="AI142" t="s">
        <v>151</v>
      </c>
      <c r="AJ142">
        <v>-55.946918945224297</v>
      </c>
      <c r="AK142" t="s">
        <v>155</v>
      </c>
      <c r="AL142" t="s">
        <v>152</v>
      </c>
      <c r="AM142" t="s">
        <v>153</v>
      </c>
      <c r="AN142" s="1" t="s">
        <v>127</v>
      </c>
      <c r="AO142" t="s">
        <v>154</v>
      </c>
      <c r="AS142" s="1" t="s">
        <v>127</v>
      </c>
      <c r="AT142">
        <v>33</v>
      </c>
      <c r="AU142" s="2">
        <v>52.1</v>
      </c>
      <c r="AV142">
        <v>6943.1084000000001</v>
      </c>
      <c r="AW142">
        <v>6504.3779999999997</v>
      </c>
      <c r="AX142" s="6" t="s">
        <v>196</v>
      </c>
      <c r="AY142" s="6" t="s">
        <v>161</v>
      </c>
      <c r="BA142">
        <v>2.0707037449999999</v>
      </c>
      <c r="BB142" s="1"/>
      <c r="BD142" s="2"/>
      <c r="BF142" s="2" t="s">
        <v>124</v>
      </c>
      <c r="BL142" s="1" t="s">
        <v>124</v>
      </c>
      <c r="BM142">
        <v>33</v>
      </c>
      <c r="BN142" s="2">
        <v>52.2</v>
      </c>
      <c r="BO142">
        <v>7002.9769999999999</v>
      </c>
      <c r="BP142">
        <v>6408.9462999999996</v>
      </c>
      <c r="BQ142">
        <v>3</v>
      </c>
      <c r="BR142" t="s">
        <v>160</v>
      </c>
      <c r="BT142" s="2">
        <v>67410</v>
      </c>
      <c r="BU142">
        <v>104.63944486544599</v>
      </c>
      <c r="BV142">
        <v>-55.947449243890098</v>
      </c>
      <c r="BZ142" s="1" t="s">
        <v>124</v>
      </c>
      <c r="CA142" s="2">
        <v>67410</v>
      </c>
      <c r="CB142">
        <v>7002.9769999999999</v>
      </c>
      <c r="CC142">
        <v>6408.9462999999996</v>
      </c>
      <c r="CD142">
        <v>104.63944486544599</v>
      </c>
      <c r="CE142">
        <v>-55.947449243890098</v>
      </c>
      <c r="CG142" t="s">
        <v>150</v>
      </c>
      <c r="CH142">
        <v>104.63944486544599</v>
      </c>
      <c r="CI142" t="s">
        <v>151</v>
      </c>
      <c r="CJ142">
        <v>-55.947449243890098</v>
      </c>
      <c r="CK142" t="s">
        <v>155</v>
      </c>
      <c r="CL142" t="s">
        <v>219</v>
      </c>
      <c r="CM142" t="s">
        <v>153</v>
      </c>
      <c r="CN142" s="1" t="s">
        <v>124</v>
      </c>
      <c r="CO142" t="s">
        <v>154</v>
      </c>
      <c r="CW142" s="1" t="s">
        <v>124</v>
      </c>
      <c r="CX142" s="2">
        <v>67410</v>
      </c>
      <c r="CY142">
        <v>7002.9769999999999</v>
      </c>
      <c r="CZ142">
        <v>6408.9462999999996</v>
      </c>
      <c r="DA142">
        <v>104.63944486544599</v>
      </c>
      <c r="DB142">
        <v>-55.947449243890098</v>
      </c>
      <c r="DC142">
        <v>1.5919000000000001</v>
      </c>
      <c r="DD142" s="9" t="s">
        <v>161</v>
      </c>
      <c r="DG142" s="14">
        <v>1.7887</v>
      </c>
      <c r="DI142">
        <v>1.5919000000000001</v>
      </c>
      <c r="DK142" s="9" t="s">
        <v>161</v>
      </c>
      <c r="DO142" t="s">
        <v>124</v>
      </c>
      <c r="DP142">
        <v>1.2902100000000001</v>
      </c>
      <c r="DQ142">
        <v>1.37304</v>
      </c>
      <c r="DR142">
        <v>2.38598</v>
      </c>
      <c r="EJ142" s="1" t="s">
        <v>124</v>
      </c>
      <c r="EK142">
        <v>33</v>
      </c>
      <c r="EL142" s="2">
        <v>52.2</v>
      </c>
      <c r="EM142">
        <v>7002.9769999999999</v>
      </c>
      <c r="EN142">
        <v>6408.9462999999996</v>
      </c>
      <c r="EO142">
        <v>1.5919000000000001</v>
      </c>
      <c r="EP142" s="9" t="s">
        <v>161</v>
      </c>
      <c r="EZ142" s="1" t="s">
        <v>126</v>
      </c>
      <c r="FA142" s="2">
        <v>67128</v>
      </c>
      <c r="FB142">
        <v>7019.0923000000003</v>
      </c>
      <c r="FC142">
        <v>6398.7420000000002</v>
      </c>
      <c r="FD142">
        <v>104.639285015456</v>
      </c>
      <c r="FE142">
        <v>-55.9475059659419</v>
      </c>
      <c r="FF142">
        <v>1.5919000000000001</v>
      </c>
      <c r="FG142" s="9" t="s">
        <v>161</v>
      </c>
      <c r="FI142" t="s">
        <v>150</v>
      </c>
      <c r="FJ142">
        <v>104.639285015456</v>
      </c>
      <c r="FK142" t="s">
        <v>151</v>
      </c>
      <c r="FL142">
        <v>-55.9475059659419</v>
      </c>
      <c r="FM142" t="s">
        <v>155</v>
      </c>
      <c r="FN142" t="s">
        <v>219</v>
      </c>
      <c r="FO142" t="s">
        <v>153</v>
      </c>
      <c r="FP142" s="1" t="s">
        <v>126</v>
      </c>
      <c r="FQ142" t="s">
        <v>154</v>
      </c>
      <c r="FS142" s="1" t="s">
        <v>126</v>
      </c>
      <c r="FT142">
        <v>33</v>
      </c>
      <c r="FU142" s="2">
        <v>53.2</v>
      </c>
      <c r="FV142">
        <v>7019.0923000000003</v>
      </c>
      <c r="FW142">
        <v>6398.7420000000002</v>
      </c>
      <c r="FX142">
        <v>1.5919000000000001</v>
      </c>
      <c r="FY142" s="9" t="s">
        <v>161</v>
      </c>
      <c r="GB142" s="1" t="s">
        <v>126</v>
      </c>
      <c r="GC142">
        <v>104.639285015456</v>
      </c>
      <c r="GD142">
        <v>-55.9475059659419</v>
      </c>
      <c r="GE142" s="6" t="s">
        <v>226</v>
      </c>
      <c r="GF142">
        <v>1.6956599999999999</v>
      </c>
      <c r="GG142">
        <v>1.8882300000000001</v>
      </c>
      <c r="GH142">
        <v>2.3758300000000001</v>
      </c>
    </row>
    <row r="143" spans="24:193" x14ac:dyDescent="0.2">
      <c r="X143" s="1" t="s">
        <v>128</v>
      </c>
      <c r="Y143" s="2">
        <v>66737</v>
      </c>
      <c r="Z143">
        <v>7050.4750000000004</v>
      </c>
      <c r="AA143">
        <v>6383.1342999999997</v>
      </c>
      <c r="AB143">
        <v>104.638973707026</v>
      </c>
      <c r="AC143">
        <v>-55.947592739445298</v>
      </c>
      <c r="AG143" t="s">
        <v>150</v>
      </c>
      <c r="AH143">
        <v>104.638973707026</v>
      </c>
      <c r="AI143" t="s">
        <v>151</v>
      </c>
      <c r="AJ143">
        <v>-55.947592739445298</v>
      </c>
      <c r="AK143" t="s">
        <v>155</v>
      </c>
      <c r="AL143" t="s">
        <v>152</v>
      </c>
      <c r="AM143" t="s">
        <v>153</v>
      </c>
      <c r="AN143" s="1" t="s">
        <v>128</v>
      </c>
      <c r="AO143" t="s">
        <v>154</v>
      </c>
      <c r="AS143" s="1" t="s">
        <v>128</v>
      </c>
      <c r="AT143">
        <v>33</v>
      </c>
      <c r="AU143" s="2">
        <v>52.2</v>
      </c>
      <c r="AV143">
        <v>7050.4750000000004</v>
      </c>
      <c r="AW143">
        <v>6383.1342999999997</v>
      </c>
      <c r="AX143" s="6" t="s">
        <v>196</v>
      </c>
      <c r="AY143" s="6" t="s">
        <v>161</v>
      </c>
      <c r="BB143" s="1"/>
      <c r="BD143" s="2"/>
      <c r="BF143" s="2" t="s">
        <v>125</v>
      </c>
      <c r="BL143" s="1" t="s">
        <v>125</v>
      </c>
      <c r="BM143">
        <v>33</v>
      </c>
      <c r="BN143" s="2">
        <v>53.1</v>
      </c>
      <c r="BO143">
        <v>6957.8247000000001</v>
      </c>
      <c r="BP143">
        <v>6474.8069999999998</v>
      </c>
      <c r="BQ143">
        <v>3</v>
      </c>
      <c r="BR143" t="s">
        <v>160</v>
      </c>
      <c r="BT143" s="2">
        <v>68249</v>
      </c>
      <c r="BU143">
        <v>104.639892599912</v>
      </c>
      <c r="BV143">
        <v>-55.947083257918003</v>
      </c>
      <c r="BZ143" s="1" t="s">
        <v>125</v>
      </c>
      <c r="CA143" s="2">
        <v>68249</v>
      </c>
      <c r="CB143">
        <v>6957.8247000000001</v>
      </c>
      <c r="CC143">
        <v>6474.8069999999998</v>
      </c>
      <c r="CD143">
        <v>104.639892599912</v>
      </c>
      <c r="CE143">
        <v>-55.947083257918003</v>
      </c>
      <c r="CG143" t="s">
        <v>150</v>
      </c>
      <c r="CH143">
        <v>104.639892599912</v>
      </c>
      <c r="CI143" t="s">
        <v>151</v>
      </c>
      <c r="CJ143">
        <v>-55.947083257918003</v>
      </c>
      <c r="CK143" t="s">
        <v>155</v>
      </c>
      <c r="CL143" t="s">
        <v>219</v>
      </c>
      <c r="CM143" t="s">
        <v>153</v>
      </c>
      <c r="CN143" s="1" t="s">
        <v>125</v>
      </c>
      <c r="CO143" t="s">
        <v>154</v>
      </c>
      <c r="CW143" s="1" t="s">
        <v>125</v>
      </c>
      <c r="CX143" s="2">
        <v>68249</v>
      </c>
      <c r="CY143">
        <v>6957.8247000000001</v>
      </c>
      <c r="CZ143">
        <v>6474.8069999999998</v>
      </c>
      <c r="DA143">
        <v>104.639892599912</v>
      </c>
      <c r="DB143">
        <v>-55.947083257918003</v>
      </c>
      <c r="DC143">
        <v>1.5919000000000001</v>
      </c>
      <c r="DD143" s="9" t="s">
        <v>161</v>
      </c>
      <c r="DG143" s="14">
        <v>1.7887</v>
      </c>
      <c r="DI143">
        <v>1.5919000000000001</v>
      </c>
      <c r="DK143" s="9" t="s">
        <v>161</v>
      </c>
      <c r="DO143" t="s">
        <v>125</v>
      </c>
      <c r="DP143">
        <v>1.4735199999999999</v>
      </c>
      <c r="DQ143">
        <v>1.7907900000000001</v>
      </c>
      <c r="DR143">
        <v>2.0181399999999998</v>
      </c>
      <c r="EJ143" s="1" t="s">
        <v>125</v>
      </c>
      <c r="EK143">
        <v>33</v>
      </c>
      <c r="EL143" s="2">
        <v>53.1</v>
      </c>
      <c r="EM143">
        <v>6957.8247000000001</v>
      </c>
      <c r="EN143">
        <v>6474.8069999999998</v>
      </c>
      <c r="EO143">
        <v>1.5919000000000001</v>
      </c>
      <c r="EP143" s="9" t="s">
        <v>161</v>
      </c>
      <c r="EZ143" s="1" t="s">
        <v>127</v>
      </c>
      <c r="FA143" s="2">
        <v>68508</v>
      </c>
      <c r="FB143">
        <v>6943.1084000000001</v>
      </c>
      <c r="FC143">
        <v>6504.3779999999997</v>
      </c>
      <c r="FD143">
        <v>104.64003849617799</v>
      </c>
      <c r="FE143">
        <v>-55.946918945224297</v>
      </c>
      <c r="FF143">
        <v>1.5919000000000001</v>
      </c>
      <c r="FG143" s="9" t="s">
        <v>161</v>
      </c>
      <c r="FI143" t="s">
        <v>150</v>
      </c>
      <c r="FJ143">
        <v>104.64003849617799</v>
      </c>
      <c r="FK143" t="s">
        <v>151</v>
      </c>
      <c r="FL143">
        <v>-55.946918945224297</v>
      </c>
      <c r="FM143" t="s">
        <v>155</v>
      </c>
      <c r="FN143" t="s">
        <v>219</v>
      </c>
      <c r="FO143" t="s">
        <v>153</v>
      </c>
      <c r="FP143" s="1" t="s">
        <v>127</v>
      </c>
      <c r="FQ143" t="s">
        <v>154</v>
      </c>
      <c r="FS143" s="1" t="s">
        <v>127</v>
      </c>
      <c r="FT143">
        <v>33</v>
      </c>
      <c r="FU143" s="2">
        <v>54.1</v>
      </c>
      <c r="FV143">
        <v>6943.1084000000001</v>
      </c>
      <c r="FW143">
        <v>6504.3779999999997</v>
      </c>
      <c r="FX143">
        <v>1.5919000000000001</v>
      </c>
      <c r="FY143" s="9" t="s">
        <v>161</v>
      </c>
      <c r="GB143" s="1" t="s">
        <v>127</v>
      </c>
      <c r="GC143">
        <v>104.64003849617799</v>
      </c>
      <c r="GD143">
        <v>-55.946918945224297</v>
      </c>
      <c r="GE143" s="6" t="s">
        <v>226</v>
      </c>
      <c r="GF143">
        <v>3.50705</v>
      </c>
      <c r="GG143">
        <v>8.3524899999999995</v>
      </c>
      <c r="GH143">
        <v>11.99601</v>
      </c>
    </row>
    <row r="144" spans="24:193" x14ac:dyDescent="0.2">
      <c r="X144" s="1" t="s">
        <v>141</v>
      </c>
      <c r="Y144" s="2">
        <v>65627</v>
      </c>
      <c r="Z144">
        <v>13924.776</v>
      </c>
      <c r="AA144" s="2">
        <v>6289.3639999999996</v>
      </c>
      <c r="AB144">
        <v>104.570769724149</v>
      </c>
      <c r="AC144">
        <v>-55.948108545737597</v>
      </c>
      <c r="AG144" t="s">
        <v>150</v>
      </c>
      <c r="AH144">
        <v>104.570769724149</v>
      </c>
      <c r="AI144" t="s">
        <v>151</v>
      </c>
      <c r="AJ144">
        <v>-55.948108545737597</v>
      </c>
      <c r="AK144" t="s">
        <v>155</v>
      </c>
      <c r="AL144" t="s">
        <v>152</v>
      </c>
      <c r="AM144" t="s">
        <v>153</v>
      </c>
      <c r="AN144" s="1" t="s">
        <v>141</v>
      </c>
      <c r="AO144" t="s">
        <v>154</v>
      </c>
      <c r="AS144" s="10" t="s">
        <v>141</v>
      </c>
      <c r="AT144" s="10">
        <v>34</v>
      </c>
      <c r="AU144" s="10">
        <v>53.1</v>
      </c>
      <c r="AV144" s="10">
        <v>13924.776</v>
      </c>
      <c r="AW144" s="10">
        <v>6289.3639999999996</v>
      </c>
      <c r="AX144" s="11" t="s">
        <v>159</v>
      </c>
      <c r="AY144" s="11" t="s">
        <v>160</v>
      </c>
      <c r="AZ144" s="10"/>
      <c r="BA144" s="10">
        <v>3.4562029839999999</v>
      </c>
      <c r="BB144" s="1"/>
      <c r="BD144" s="2"/>
      <c r="BF144" s="2" t="s">
        <v>126</v>
      </c>
      <c r="BL144" s="1" t="s">
        <v>126</v>
      </c>
      <c r="BM144">
        <v>33</v>
      </c>
      <c r="BN144" s="2">
        <v>53.2</v>
      </c>
      <c r="BO144">
        <v>7019.0923000000003</v>
      </c>
      <c r="BP144">
        <v>6398.7420000000002</v>
      </c>
      <c r="BQ144">
        <v>3</v>
      </c>
      <c r="BR144" t="s">
        <v>160</v>
      </c>
      <c r="BT144" s="2">
        <v>67128</v>
      </c>
      <c r="BU144">
        <v>104.639285015456</v>
      </c>
      <c r="BV144">
        <v>-55.9475059659419</v>
      </c>
      <c r="BZ144" s="1" t="s">
        <v>126</v>
      </c>
      <c r="CA144" s="2">
        <v>67128</v>
      </c>
      <c r="CB144">
        <v>7019.0923000000003</v>
      </c>
      <c r="CC144">
        <v>6398.7420000000002</v>
      </c>
      <c r="CD144">
        <v>104.639285015456</v>
      </c>
      <c r="CE144">
        <v>-55.9475059659419</v>
      </c>
      <c r="CG144" t="s">
        <v>150</v>
      </c>
      <c r="CH144">
        <v>104.639285015456</v>
      </c>
      <c r="CI144" t="s">
        <v>151</v>
      </c>
      <c r="CJ144">
        <v>-55.9475059659419</v>
      </c>
      <c r="CK144" t="s">
        <v>155</v>
      </c>
      <c r="CL144" t="s">
        <v>219</v>
      </c>
      <c r="CM144" t="s">
        <v>153</v>
      </c>
      <c r="CN144" s="1" t="s">
        <v>126</v>
      </c>
      <c r="CO144" t="s">
        <v>154</v>
      </c>
      <c r="CW144" s="1" t="s">
        <v>126</v>
      </c>
      <c r="CX144" s="2">
        <v>67128</v>
      </c>
      <c r="CY144">
        <v>7019.0923000000003</v>
      </c>
      <c r="CZ144">
        <v>6398.7420000000002</v>
      </c>
      <c r="DA144">
        <v>104.639285015456</v>
      </c>
      <c r="DB144">
        <v>-55.9475059659419</v>
      </c>
      <c r="DC144">
        <v>1.5919000000000001</v>
      </c>
      <c r="DD144" s="9" t="s">
        <v>161</v>
      </c>
      <c r="DG144" s="14">
        <v>1.7887</v>
      </c>
      <c r="DI144">
        <v>1.5919000000000001</v>
      </c>
      <c r="DK144" s="9" t="s">
        <v>161</v>
      </c>
      <c r="DO144" t="s">
        <v>126</v>
      </c>
      <c r="DP144">
        <v>1.6956599999999999</v>
      </c>
      <c r="DQ144">
        <v>1.8882300000000001</v>
      </c>
      <c r="DR144">
        <v>2.3758300000000001</v>
      </c>
      <c r="EJ144" s="1" t="s">
        <v>126</v>
      </c>
      <c r="EK144">
        <v>33</v>
      </c>
      <c r="EL144" s="2">
        <v>53.2</v>
      </c>
      <c r="EM144">
        <v>7019.0923000000003</v>
      </c>
      <c r="EN144">
        <v>6398.7420000000002</v>
      </c>
      <c r="EO144">
        <v>1.5919000000000001</v>
      </c>
      <c r="EP144" s="9" t="s">
        <v>161</v>
      </c>
      <c r="EZ144" s="1" t="s">
        <v>128</v>
      </c>
      <c r="FA144" s="2">
        <v>66737</v>
      </c>
      <c r="FB144">
        <v>7050.4750000000004</v>
      </c>
      <c r="FC144">
        <v>6383.1342999999997</v>
      </c>
      <c r="FD144">
        <v>104.638973707026</v>
      </c>
      <c r="FE144">
        <v>-55.947592739445298</v>
      </c>
      <c r="FF144">
        <v>1.5919000000000001</v>
      </c>
      <c r="FG144" s="9" t="s">
        <v>161</v>
      </c>
      <c r="FI144" t="s">
        <v>150</v>
      </c>
      <c r="FJ144">
        <v>104.638973707026</v>
      </c>
      <c r="FK144" t="s">
        <v>151</v>
      </c>
      <c r="FL144">
        <v>-55.947592739445298</v>
      </c>
      <c r="FM144" t="s">
        <v>155</v>
      </c>
      <c r="FN144" t="s">
        <v>219</v>
      </c>
      <c r="FO144" t="s">
        <v>153</v>
      </c>
      <c r="FP144" s="1" t="s">
        <v>128</v>
      </c>
      <c r="FQ144" t="s">
        <v>154</v>
      </c>
      <c r="FS144" s="1" t="s">
        <v>128</v>
      </c>
      <c r="FT144">
        <v>33</v>
      </c>
      <c r="FU144" s="2">
        <v>54.2</v>
      </c>
      <c r="FV144">
        <v>7050.4750000000004</v>
      </c>
      <c r="FW144">
        <v>6383.1342999999997</v>
      </c>
      <c r="FX144">
        <v>1.5919000000000001</v>
      </c>
      <c r="FY144" s="9" t="s">
        <v>161</v>
      </c>
      <c r="GB144" s="1" t="s">
        <v>128</v>
      </c>
      <c r="GC144">
        <v>104.638973707026</v>
      </c>
      <c r="GD144">
        <v>-55.947592739445298</v>
      </c>
      <c r="GE144" s="6" t="s">
        <v>226</v>
      </c>
      <c r="GF144">
        <v>5.7237200000000001</v>
      </c>
      <c r="GG144">
        <v>8.4464799999999993</v>
      </c>
      <c r="GH144">
        <v>11.99601</v>
      </c>
    </row>
    <row r="145" spans="24:193" x14ac:dyDescent="0.2">
      <c r="X145" s="1" t="s">
        <v>142</v>
      </c>
      <c r="Y145" s="2">
        <v>83372</v>
      </c>
      <c r="Z145">
        <v>13819.994000000001</v>
      </c>
      <c r="AA145" s="2">
        <v>7490.1532999999999</v>
      </c>
      <c r="AB145">
        <v>104.571816633379</v>
      </c>
      <c r="AC145">
        <v>-55.9414378555852</v>
      </c>
      <c r="AG145" t="s">
        <v>150</v>
      </c>
      <c r="AH145">
        <v>104.571816633379</v>
      </c>
      <c r="AI145" t="s">
        <v>151</v>
      </c>
      <c r="AJ145">
        <v>-55.9414378555852</v>
      </c>
      <c r="AK145" t="s">
        <v>155</v>
      </c>
      <c r="AL145" t="s">
        <v>152</v>
      </c>
      <c r="AM145" t="s">
        <v>153</v>
      </c>
      <c r="AN145" s="1" t="s">
        <v>142</v>
      </c>
      <c r="AO145" t="s">
        <v>154</v>
      </c>
      <c r="AS145" s="10" t="s">
        <v>142</v>
      </c>
      <c r="AT145" s="10">
        <v>34</v>
      </c>
      <c r="AU145" s="10">
        <v>53.2</v>
      </c>
      <c r="AV145" s="10">
        <v>13819.994000000001</v>
      </c>
      <c r="AW145" s="10">
        <v>7490.1532999999999</v>
      </c>
      <c r="AX145" s="11" t="s">
        <v>159</v>
      </c>
      <c r="AY145" s="11" t="s">
        <v>160</v>
      </c>
      <c r="AZ145" s="10"/>
      <c r="BA145" s="10">
        <v>2.1128358839999999</v>
      </c>
      <c r="BB145" s="1"/>
      <c r="BD145" s="2"/>
      <c r="BF145" s="2" t="s">
        <v>127</v>
      </c>
      <c r="BL145" s="1" t="s">
        <v>127</v>
      </c>
      <c r="BM145">
        <v>33</v>
      </c>
      <c r="BN145" s="2">
        <v>54.1</v>
      </c>
      <c r="BO145">
        <v>6943.1084000000001</v>
      </c>
      <c r="BP145">
        <v>6504.3779999999997</v>
      </c>
      <c r="BQ145">
        <v>3</v>
      </c>
      <c r="BR145" t="s">
        <v>160</v>
      </c>
      <c r="BT145" s="2">
        <v>68508</v>
      </c>
      <c r="BU145">
        <v>104.64003849617799</v>
      </c>
      <c r="BV145">
        <v>-55.946918945224297</v>
      </c>
      <c r="BZ145" s="1" t="s">
        <v>127</v>
      </c>
      <c r="CA145" s="2">
        <v>68508</v>
      </c>
      <c r="CB145">
        <v>6943.1084000000001</v>
      </c>
      <c r="CC145">
        <v>6504.3779999999997</v>
      </c>
      <c r="CD145">
        <v>104.64003849617799</v>
      </c>
      <c r="CE145">
        <v>-55.946918945224297</v>
      </c>
      <c r="CG145" t="s">
        <v>150</v>
      </c>
      <c r="CH145">
        <v>104.64003849617799</v>
      </c>
      <c r="CI145" t="s">
        <v>151</v>
      </c>
      <c r="CJ145">
        <v>-55.946918945224297</v>
      </c>
      <c r="CK145" t="s">
        <v>155</v>
      </c>
      <c r="CL145" t="s">
        <v>219</v>
      </c>
      <c r="CM145" t="s">
        <v>153</v>
      </c>
      <c r="CN145" s="1" t="s">
        <v>127</v>
      </c>
      <c r="CO145" t="s">
        <v>154</v>
      </c>
      <c r="CW145" s="1" t="s">
        <v>127</v>
      </c>
      <c r="CX145" s="2">
        <v>68508</v>
      </c>
      <c r="CY145">
        <v>6943.1084000000001</v>
      </c>
      <c r="CZ145">
        <v>6504.3779999999997</v>
      </c>
      <c r="DA145">
        <v>104.64003849617799</v>
      </c>
      <c r="DB145">
        <v>-55.946918945224297</v>
      </c>
      <c r="DC145">
        <v>1.5919000000000001</v>
      </c>
      <c r="DD145" s="9" t="s">
        <v>161</v>
      </c>
      <c r="DG145" s="14">
        <v>1.7887</v>
      </c>
      <c r="DI145">
        <v>1.5919000000000001</v>
      </c>
      <c r="DK145" s="9" t="s">
        <v>161</v>
      </c>
      <c r="DO145" t="s">
        <v>127</v>
      </c>
      <c r="DP145">
        <v>3.50705</v>
      </c>
      <c r="DQ145">
        <v>8.3524899999999995</v>
      </c>
      <c r="DR145">
        <v>11.99601</v>
      </c>
      <c r="DU145" s="6">
        <f>AVERAGE(DP145:DP146)</f>
        <v>4.6153849999999998</v>
      </c>
      <c r="DV145" s="6">
        <f>AVERAGE(DQ145:DQ146)</f>
        <v>8.3994849999999985</v>
      </c>
      <c r="DW145" s="6">
        <f>AVERAGE(DR145:DR146)</f>
        <v>11.99601</v>
      </c>
      <c r="EJ145" s="1" t="s">
        <v>127</v>
      </c>
      <c r="EK145">
        <v>33</v>
      </c>
      <c r="EL145" s="2">
        <v>54.1</v>
      </c>
      <c r="EM145">
        <v>6943.1084000000001</v>
      </c>
      <c r="EN145">
        <v>6504.3779999999997</v>
      </c>
      <c r="EO145">
        <v>1.5919000000000001</v>
      </c>
      <c r="EP145" s="9" t="s">
        <v>161</v>
      </c>
      <c r="EZ145" s="1" t="s">
        <v>171</v>
      </c>
      <c r="FA145" s="2">
        <v>43441</v>
      </c>
      <c r="FB145">
        <v>4642.5043999999998</v>
      </c>
      <c r="FC145" s="2">
        <v>4718.3603999999996</v>
      </c>
      <c r="FD145">
        <v>104.662876018917</v>
      </c>
      <c r="FE145">
        <v>-55.956834373168597</v>
      </c>
      <c r="FF145">
        <v>3.6810149999999999</v>
      </c>
      <c r="FG145" t="s">
        <v>161</v>
      </c>
      <c r="FI145" t="s">
        <v>150</v>
      </c>
      <c r="FJ145">
        <v>104.662876018917</v>
      </c>
      <c r="FK145" t="s">
        <v>151</v>
      </c>
      <c r="FL145">
        <v>-55.956834373168597</v>
      </c>
      <c r="FM145" t="s">
        <v>155</v>
      </c>
      <c r="FN145" t="s">
        <v>219</v>
      </c>
      <c r="FO145" t="s">
        <v>153</v>
      </c>
      <c r="FP145" s="1" t="s">
        <v>171</v>
      </c>
      <c r="FQ145" t="s">
        <v>154</v>
      </c>
      <c r="FS145" s="1" t="s">
        <v>171</v>
      </c>
      <c r="FT145" s="2">
        <v>35</v>
      </c>
      <c r="FU145" s="2">
        <v>55.1</v>
      </c>
      <c r="FV145">
        <v>4642.5043999999998</v>
      </c>
      <c r="FW145" s="2">
        <v>4718.3603999999996</v>
      </c>
      <c r="FX145">
        <v>3.6810149999999999</v>
      </c>
      <c r="FY145" t="s">
        <v>161</v>
      </c>
      <c r="GB145" s="1" t="s">
        <v>171</v>
      </c>
      <c r="GC145">
        <v>104.662876018917</v>
      </c>
      <c r="GD145">
        <v>-55.956834373168597</v>
      </c>
      <c r="GE145" s="6" t="s">
        <v>226</v>
      </c>
      <c r="GF145">
        <v>3.50705</v>
      </c>
      <c r="GG145">
        <v>3.7097799999999999</v>
      </c>
      <c r="GH145">
        <v>3.7476099999999999</v>
      </c>
      <c r="GI145">
        <v>0.39600000000000002</v>
      </c>
      <c r="GJ145">
        <v>1.2534000000000001</v>
      </c>
      <c r="GK145">
        <v>15</v>
      </c>
    </row>
    <row r="146" spans="24:193" x14ac:dyDescent="0.2">
      <c r="X146" s="1" t="s">
        <v>171</v>
      </c>
      <c r="Y146" s="2">
        <v>43441</v>
      </c>
      <c r="Z146">
        <v>4642.5043999999998</v>
      </c>
      <c r="AA146" s="2">
        <v>4718.3603999999996</v>
      </c>
      <c r="AB146">
        <v>104.662876018917</v>
      </c>
      <c r="AC146">
        <v>-55.956834373168597</v>
      </c>
      <c r="AG146" t="s">
        <v>150</v>
      </c>
      <c r="AH146">
        <v>104.662876018917</v>
      </c>
      <c r="AI146" t="s">
        <v>151</v>
      </c>
      <c r="AJ146">
        <v>-55.956834373168597</v>
      </c>
      <c r="AK146" t="s">
        <v>155</v>
      </c>
      <c r="AL146" t="s">
        <v>152</v>
      </c>
      <c r="AM146" t="s">
        <v>153</v>
      </c>
      <c r="AN146" s="1" t="s">
        <v>171</v>
      </c>
      <c r="AO146" t="s">
        <v>154</v>
      </c>
      <c r="AS146" s="1" t="s">
        <v>171</v>
      </c>
      <c r="AT146" s="2">
        <v>35</v>
      </c>
      <c r="AU146" s="2">
        <v>54.1</v>
      </c>
      <c r="AV146">
        <v>4642.5043999999998</v>
      </c>
      <c r="AW146" s="2">
        <v>4718.3603999999996</v>
      </c>
      <c r="AX146" s="6" t="s">
        <v>194</v>
      </c>
      <c r="AY146" s="6" t="s">
        <v>161</v>
      </c>
      <c r="BA146">
        <v>2.019979239</v>
      </c>
      <c r="BB146" s="1"/>
      <c r="BF146" s="2" t="s">
        <v>128</v>
      </c>
      <c r="BL146" s="1" t="s">
        <v>128</v>
      </c>
      <c r="BM146">
        <v>33</v>
      </c>
      <c r="BN146" s="2">
        <v>54.2</v>
      </c>
      <c r="BO146">
        <v>7050.4750000000004</v>
      </c>
      <c r="BP146">
        <v>6383.1342999999997</v>
      </c>
      <c r="BQ146">
        <v>3</v>
      </c>
      <c r="BR146" t="s">
        <v>160</v>
      </c>
      <c r="BT146" s="2">
        <v>66737</v>
      </c>
      <c r="BU146">
        <v>104.638973707026</v>
      </c>
      <c r="BV146">
        <v>-55.947592739445298</v>
      </c>
      <c r="BZ146" s="1" t="s">
        <v>128</v>
      </c>
      <c r="CA146" s="2">
        <v>66737</v>
      </c>
      <c r="CB146">
        <v>7050.4750000000004</v>
      </c>
      <c r="CC146">
        <v>6383.1342999999997</v>
      </c>
      <c r="CD146">
        <v>104.638973707026</v>
      </c>
      <c r="CE146">
        <v>-55.947592739445298</v>
      </c>
      <c r="CG146" t="s">
        <v>150</v>
      </c>
      <c r="CH146">
        <v>104.638973707026</v>
      </c>
      <c r="CI146" t="s">
        <v>151</v>
      </c>
      <c r="CJ146">
        <v>-55.947592739445298</v>
      </c>
      <c r="CK146" t="s">
        <v>155</v>
      </c>
      <c r="CL146" t="s">
        <v>219</v>
      </c>
      <c r="CM146" t="s">
        <v>153</v>
      </c>
      <c r="CN146" s="1" t="s">
        <v>128</v>
      </c>
      <c r="CO146" t="s">
        <v>154</v>
      </c>
      <c r="CW146" s="1" t="s">
        <v>128</v>
      </c>
      <c r="CX146" s="2">
        <v>66737</v>
      </c>
      <c r="CY146">
        <v>7050.4750000000004</v>
      </c>
      <c r="CZ146">
        <v>6383.1342999999997</v>
      </c>
      <c r="DA146">
        <v>104.638973707026</v>
      </c>
      <c r="DB146">
        <v>-55.947592739445298</v>
      </c>
      <c r="DC146">
        <v>1.5919000000000001</v>
      </c>
      <c r="DD146" s="9" t="s">
        <v>161</v>
      </c>
      <c r="DG146" s="14">
        <v>1.7887</v>
      </c>
      <c r="DI146">
        <v>1.5919000000000001</v>
      </c>
      <c r="DK146" s="9" t="s">
        <v>161</v>
      </c>
      <c r="DO146" t="s">
        <v>128</v>
      </c>
      <c r="DP146">
        <v>5.7237200000000001</v>
      </c>
      <c r="DQ146">
        <v>8.4464799999999993</v>
      </c>
      <c r="DR146">
        <v>11.99601</v>
      </c>
      <c r="EJ146" s="1" t="s">
        <v>128</v>
      </c>
      <c r="EK146">
        <v>33</v>
      </c>
      <c r="EL146" s="2">
        <v>54.2</v>
      </c>
      <c r="EM146">
        <v>7050.4750000000004</v>
      </c>
      <c r="EN146">
        <v>6383.1342999999997</v>
      </c>
      <c r="EO146">
        <v>1.5919000000000001</v>
      </c>
      <c r="EP146" s="9" t="s">
        <v>161</v>
      </c>
      <c r="EZ146" s="1" t="s">
        <v>172</v>
      </c>
      <c r="FA146" s="2">
        <v>42577</v>
      </c>
      <c r="FB146">
        <v>4683.6530000000002</v>
      </c>
      <c r="FC146" s="2">
        <v>4645.0454</v>
      </c>
      <c r="FD146">
        <v>104.66246817531599</v>
      </c>
      <c r="FE146">
        <v>-55.9572418385589</v>
      </c>
      <c r="FF146">
        <v>3.6810149999999999</v>
      </c>
      <c r="FG146" t="s">
        <v>161</v>
      </c>
      <c r="FI146" t="s">
        <v>150</v>
      </c>
      <c r="FJ146">
        <v>104.66246817531599</v>
      </c>
      <c r="FK146" t="s">
        <v>151</v>
      </c>
      <c r="FL146">
        <v>-55.9572418385589</v>
      </c>
      <c r="FM146" t="s">
        <v>155</v>
      </c>
      <c r="FN146" t="s">
        <v>219</v>
      </c>
      <c r="FO146" t="s">
        <v>153</v>
      </c>
      <c r="FP146" s="1" t="s">
        <v>172</v>
      </c>
      <c r="FQ146" t="s">
        <v>154</v>
      </c>
      <c r="FS146" s="1" t="s">
        <v>172</v>
      </c>
      <c r="FT146" s="2">
        <v>35</v>
      </c>
      <c r="FU146" s="2">
        <v>55.2</v>
      </c>
      <c r="FV146">
        <v>4683.6530000000002</v>
      </c>
      <c r="FW146" s="2">
        <v>4645.0454</v>
      </c>
      <c r="FX146">
        <v>3.6810149999999999</v>
      </c>
      <c r="FY146" t="s">
        <v>161</v>
      </c>
      <c r="GB146" s="1" t="s">
        <v>172</v>
      </c>
      <c r="GC146">
        <v>104.66246817531599</v>
      </c>
      <c r="GD146">
        <v>-55.9572418385589</v>
      </c>
      <c r="GE146" s="6" t="s">
        <v>226</v>
      </c>
      <c r="GF146">
        <v>3.50705</v>
      </c>
      <c r="GG146">
        <v>3.65225</v>
      </c>
      <c r="GH146">
        <v>3.7809599999999999</v>
      </c>
    </row>
    <row r="147" spans="24:193" x14ac:dyDescent="0.2">
      <c r="X147" s="1" t="s">
        <v>172</v>
      </c>
      <c r="Y147" s="2">
        <v>42577</v>
      </c>
      <c r="Z147">
        <v>4683.6530000000002</v>
      </c>
      <c r="AA147" s="2">
        <v>4645.0454</v>
      </c>
      <c r="AB147">
        <v>104.66246817531599</v>
      </c>
      <c r="AC147">
        <v>-55.9572418385589</v>
      </c>
      <c r="AG147" t="s">
        <v>150</v>
      </c>
      <c r="AH147">
        <v>104.66246817531599</v>
      </c>
      <c r="AI147" t="s">
        <v>151</v>
      </c>
      <c r="AJ147">
        <v>-55.9572418385589</v>
      </c>
      <c r="AK147" t="s">
        <v>155</v>
      </c>
      <c r="AL147" t="s">
        <v>152</v>
      </c>
      <c r="AM147" t="s">
        <v>153</v>
      </c>
      <c r="AN147" s="1" t="s">
        <v>172</v>
      </c>
      <c r="AO147" t="s">
        <v>154</v>
      </c>
      <c r="AS147" s="1" t="s">
        <v>172</v>
      </c>
      <c r="AT147" s="2">
        <v>35</v>
      </c>
      <c r="AU147" s="2">
        <v>54.2</v>
      </c>
      <c r="AV147">
        <v>4683.6530000000002</v>
      </c>
      <c r="AW147" s="2">
        <v>4645.0454</v>
      </c>
      <c r="AX147" s="6" t="s">
        <v>194</v>
      </c>
      <c r="AY147" s="6" t="s">
        <v>161</v>
      </c>
      <c r="BA147" s="4">
        <v>2.2219920160000002</v>
      </c>
      <c r="BF147" s="2" t="s">
        <v>141</v>
      </c>
      <c r="BG147">
        <v>-26921</v>
      </c>
      <c r="BH147">
        <v>8.8988230000000001</v>
      </c>
      <c r="BI147" s="4">
        <v>8.9513890000000007</v>
      </c>
      <c r="BJ147">
        <v>8.9780440000000006</v>
      </c>
      <c r="BL147" s="1" t="s">
        <v>141</v>
      </c>
      <c r="BM147">
        <v>34</v>
      </c>
      <c r="BN147" s="2">
        <v>55.1</v>
      </c>
      <c r="BO147">
        <v>13924.776</v>
      </c>
      <c r="BP147" s="2">
        <v>6289.3639999999996</v>
      </c>
      <c r="BQ147">
        <v>8.9513890000000007</v>
      </c>
      <c r="BR147" t="s">
        <v>161</v>
      </c>
      <c r="BT147" s="2">
        <v>65627</v>
      </c>
      <c r="BU147">
        <v>104.570769724149</v>
      </c>
      <c r="BV147">
        <v>-55.948108545737597</v>
      </c>
      <c r="BZ147" s="1" t="s">
        <v>141</v>
      </c>
      <c r="CA147" s="2">
        <v>65627</v>
      </c>
      <c r="CB147">
        <v>13924.776</v>
      </c>
      <c r="CC147" s="2">
        <v>6289.3639999999996</v>
      </c>
      <c r="CD147">
        <v>104.570769724149</v>
      </c>
      <c r="CE147">
        <v>-55.948108545737597</v>
      </c>
      <c r="CG147" t="s">
        <v>150</v>
      </c>
      <c r="CH147">
        <v>104.570769724149</v>
      </c>
      <c r="CI147" t="s">
        <v>151</v>
      </c>
      <c r="CJ147">
        <v>-55.948108545737597</v>
      </c>
      <c r="CK147" t="s">
        <v>155</v>
      </c>
      <c r="CL147" t="s">
        <v>219</v>
      </c>
      <c r="CM147" t="s">
        <v>153</v>
      </c>
      <c r="CN147" s="1" t="s">
        <v>141</v>
      </c>
      <c r="CO147" t="s">
        <v>154</v>
      </c>
      <c r="CW147" s="1" t="s">
        <v>141</v>
      </c>
      <c r="CX147" s="2">
        <v>65627</v>
      </c>
      <c r="CY147">
        <v>13924.776</v>
      </c>
      <c r="CZ147" s="2">
        <v>6289.3639999999996</v>
      </c>
      <c r="DA147">
        <v>104.570769724149</v>
      </c>
      <c r="DB147">
        <v>-55.948108545737597</v>
      </c>
      <c r="DC147">
        <v>7.1252300000000002</v>
      </c>
      <c r="DD147" t="s">
        <v>161</v>
      </c>
      <c r="DG147" t="s">
        <v>226</v>
      </c>
      <c r="DI147">
        <v>7.1252300000000002</v>
      </c>
      <c r="DK147" t="s">
        <v>161</v>
      </c>
      <c r="DO147" t="s">
        <v>141</v>
      </c>
      <c r="DP147">
        <v>7.0417100000000001</v>
      </c>
      <c r="DQ147">
        <v>7.1252300000000002</v>
      </c>
      <c r="DR147">
        <v>7.2041700000000004</v>
      </c>
      <c r="DU147" s="6">
        <f>AVERAGE(DP147:DP148)</f>
        <v>6.3827150000000001</v>
      </c>
      <c r="DV147" s="6">
        <f t="shared" ref="DV147:DW147" si="31">AVERAGE(DQ147:DQ148)</f>
        <v>7.1252300000000002</v>
      </c>
      <c r="DW147" s="6">
        <f t="shared" si="31"/>
        <v>7.2041700000000004</v>
      </c>
      <c r="EJ147" s="1" t="s">
        <v>141</v>
      </c>
      <c r="EK147">
        <v>34</v>
      </c>
      <c r="EL147" s="2">
        <v>55.1</v>
      </c>
      <c r="EM147">
        <v>13924.776</v>
      </c>
      <c r="EN147" s="2">
        <v>6289.3639999999996</v>
      </c>
      <c r="EO147">
        <v>7.1252300000000002</v>
      </c>
      <c r="EP147" t="s">
        <v>161</v>
      </c>
      <c r="EZ147" t="s">
        <v>203</v>
      </c>
      <c r="FA147">
        <v>20865</v>
      </c>
      <c r="FB147">
        <v>4946.4984999999997</v>
      </c>
      <c r="FC147">
        <v>5623.3125</v>
      </c>
      <c r="FD147">
        <v>104.6598532</v>
      </c>
      <c r="FE147">
        <v>-55.951808010000001</v>
      </c>
      <c r="FF147">
        <v>3</v>
      </c>
      <c r="FG147" t="s">
        <v>160</v>
      </c>
      <c r="FI147" t="s">
        <v>150</v>
      </c>
      <c r="FJ147">
        <v>104.6598532</v>
      </c>
      <c r="FK147" t="s">
        <v>151</v>
      </c>
      <c r="FL147">
        <v>-55.951808010000001</v>
      </c>
      <c r="FM147" t="s">
        <v>155</v>
      </c>
      <c r="FN147" t="s">
        <v>219</v>
      </c>
      <c r="FO147" t="s">
        <v>153</v>
      </c>
      <c r="FP147" t="s">
        <v>203</v>
      </c>
      <c r="FQ147" t="s">
        <v>154</v>
      </c>
      <c r="FS147" t="s">
        <v>203</v>
      </c>
      <c r="FT147" s="2">
        <v>36</v>
      </c>
      <c r="FU147" s="2">
        <v>56.1</v>
      </c>
      <c r="FV147">
        <v>4946.4984999999997</v>
      </c>
      <c r="FW147">
        <v>5623.3125</v>
      </c>
      <c r="FX147">
        <v>3</v>
      </c>
      <c r="FY147" t="s">
        <v>160</v>
      </c>
      <c r="GB147" t="s">
        <v>203</v>
      </c>
      <c r="GC147">
        <v>104.6598532</v>
      </c>
      <c r="GD147">
        <v>-55.951808010000001</v>
      </c>
      <c r="GE147" s="6" t="s">
        <v>226</v>
      </c>
      <c r="GF147" t="s">
        <v>226</v>
      </c>
      <c r="GG147" t="s">
        <v>226</v>
      </c>
      <c r="GH147" t="s">
        <v>226</v>
      </c>
      <c r="GI147">
        <v>0.39600000000000002</v>
      </c>
      <c r="GJ147">
        <v>2.5891000000000002</v>
      </c>
      <c r="GK147">
        <v>15</v>
      </c>
    </row>
    <row r="148" spans="24:193" x14ac:dyDescent="0.2">
      <c r="AN148" s="1"/>
      <c r="BF148" s="2" t="s">
        <v>142</v>
      </c>
      <c r="BG148">
        <v>-14088</v>
      </c>
      <c r="BH148">
        <v>7.06637</v>
      </c>
      <c r="BI148">
        <v>7.1103215000000004</v>
      </c>
      <c r="BJ148">
        <v>7.1473050000000002</v>
      </c>
      <c r="BL148" s="1" t="s">
        <v>142</v>
      </c>
      <c r="BM148">
        <v>34</v>
      </c>
      <c r="BN148" s="2">
        <v>55.2</v>
      </c>
      <c r="BO148">
        <v>13819.994000000001</v>
      </c>
      <c r="BP148" s="2">
        <v>7490.1532999999999</v>
      </c>
      <c r="BQ148">
        <v>8.9513890000000007</v>
      </c>
      <c r="BR148" t="s">
        <v>161</v>
      </c>
      <c r="BT148" s="2">
        <v>83372</v>
      </c>
      <c r="BU148">
        <v>104.571816633379</v>
      </c>
      <c r="BV148">
        <v>-55.9414378555852</v>
      </c>
      <c r="BZ148" s="1" t="s">
        <v>142</v>
      </c>
      <c r="CA148" s="2">
        <v>83372</v>
      </c>
      <c r="CB148">
        <v>13819.994000000001</v>
      </c>
      <c r="CC148" s="2">
        <v>7490.1532999999999</v>
      </c>
      <c r="CD148">
        <v>104.571816633379</v>
      </c>
      <c r="CE148">
        <v>-55.9414378555852</v>
      </c>
      <c r="CG148" t="s">
        <v>150</v>
      </c>
      <c r="CH148">
        <v>104.571816633379</v>
      </c>
      <c r="CI148" t="s">
        <v>151</v>
      </c>
      <c r="CJ148">
        <v>-55.9414378555852</v>
      </c>
      <c r="CK148" t="s">
        <v>155</v>
      </c>
      <c r="CL148" t="s">
        <v>219</v>
      </c>
      <c r="CM148" t="s">
        <v>153</v>
      </c>
      <c r="CN148" s="1" t="s">
        <v>142</v>
      </c>
      <c r="CO148" t="s">
        <v>154</v>
      </c>
      <c r="CW148" s="1" t="s">
        <v>142</v>
      </c>
      <c r="CX148" s="2">
        <v>83372</v>
      </c>
      <c r="CY148">
        <v>13819.994000000001</v>
      </c>
      <c r="CZ148" s="2">
        <v>7490.1532999999999</v>
      </c>
      <c r="DA148">
        <v>104.571816633379</v>
      </c>
      <c r="DB148">
        <v>-55.9414378555852</v>
      </c>
      <c r="DC148">
        <v>7.1252300000000002</v>
      </c>
      <c r="DD148" t="s">
        <v>161</v>
      </c>
      <c r="DG148" t="s">
        <v>226</v>
      </c>
      <c r="DI148">
        <v>7.1252300000000002</v>
      </c>
      <c r="DK148" t="s">
        <v>161</v>
      </c>
      <c r="DO148" t="s">
        <v>142</v>
      </c>
      <c r="DP148">
        <v>5.7237200000000001</v>
      </c>
      <c r="DQ148">
        <v>7.1252300000000002</v>
      </c>
      <c r="DR148">
        <v>7.2041700000000004</v>
      </c>
      <c r="EJ148" s="1" t="s">
        <v>142</v>
      </c>
      <c r="EK148">
        <v>34</v>
      </c>
      <c r="EL148" s="2">
        <v>55.2</v>
      </c>
      <c r="EM148">
        <v>13819.994000000001</v>
      </c>
      <c r="EN148" s="2">
        <v>7490.1532999999999</v>
      </c>
      <c r="EO148">
        <v>7.1252300000000002</v>
      </c>
      <c r="EP148" t="s">
        <v>161</v>
      </c>
      <c r="EZ148" t="s">
        <v>204</v>
      </c>
      <c r="FA148">
        <v>19400</v>
      </c>
      <c r="FB148">
        <v>5394.2426999999998</v>
      </c>
      <c r="FC148">
        <v>5367.8525</v>
      </c>
      <c r="FD148">
        <v>104.655412</v>
      </c>
      <c r="FE148">
        <v>-55.953228799999998</v>
      </c>
      <c r="FF148">
        <v>3</v>
      </c>
      <c r="FG148" t="s">
        <v>160</v>
      </c>
      <c r="FI148" t="s">
        <v>150</v>
      </c>
      <c r="FJ148">
        <v>104.655412</v>
      </c>
      <c r="FK148" t="s">
        <v>151</v>
      </c>
      <c r="FL148">
        <v>-55.953228799999998</v>
      </c>
      <c r="FM148" t="s">
        <v>155</v>
      </c>
      <c r="FN148" t="s">
        <v>219</v>
      </c>
      <c r="FO148" t="s">
        <v>153</v>
      </c>
      <c r="FP148" t="s">
        <v>204</v>
      </c>
      <c r="FQ148" t="s">
        <v>154</v>
      </c>
      <c r="FS148" t="s">
        <v>204</v>
      </c>
      <c r="FT148" s="2">
        <v>36</v>
      </c>
      <c r="FU148" s="2">
        <v>56.2</v>
      </c>
      <c r="FV148">
        <v>5394.2426999999998</v>
      </c>
      <c r="FW148">
        <v>5367.8525</v>
      </c>
      <c r="FX148">
        <v>3</v>
      </c>
      <c r="FY148" t="s">
        <v>160</v>
      </c>
      <c r="GB148" t="s">
        <v>204</v>
      </c>
      <c r="GC148">
        <v>104.655412</v>
      </c>
      <c r="GD148">
        <v>-55.953228799999998</v>
      </c>
      <c r="GE148" s="6" t="s">
        <v>226</v>
      </c>
      <c r="GF148" t="s">
        <v>226</v>
      </c>
      <c r="GG148" t="s">
        <v>226</v>
      </c>
      <c r="GH148" t="s">
        <v>226</v>
      </c>
    </row>
    <row r="149" spans="24:193" x14ac:dyDescent="0.2">
      <c r="BF149" s="2" t="s">
        <v>171</v>
      </c>
      <c r="BG149">
        <v>23050</v>
      </c>
      <c r="BH149">
        <v>7.02546E-2</v>
      </c>
      <c r="BI149">
        <v>0.21975686</v>
      </c>
      <c r="BJ149">
        <v>0.26530789999999999</v>
      </c>
      <c r="BL149" s="1" t="s">
        <v>171</v>
      </c>
      <c r="BM149" s="2">
        <v>35</v>
      </c>
      <c r="BN149" s="2">
        <v>56.1</v>
      </c>
      <c r="BO149">
        <v>4642.5043999999998</v>
      </c>
      <c r="BP149" s="2">
        <v>4718.3603999999996</v>
      </c>
      <c r="BQ149">
        <v>3</v>
      </c>
      <c r="BR149" t="s">
        <v>160</v>
      </c>
      <c r="BT149" s="2">
        <v>43441</v>
      </c>
      <c r="BU149">
        <v>104.662876018917</v>
      </c>
      <c r="BV149">
        <v>-55.956834373168597</v>
      </c>
      <c r="BZ149" s="1" t="s">
        <v>171</v>
      </c>
      <c r="CA149" s="2">
        <v>43441</v>
      </c>
      <c r="CB149">
        <v>4642.5043999999998</v>
      </c>
      <c r="CC149" s="2">
        <v>4718.3603999999996</v>
      </c>
      <c r="CD149">
        <v>104.662876018917</v>
      </c>
      <c r="CE149">
        <v>-55.956834373168597</v>
      </c>
      <c r="CG149" t="s">
        <v>150</v>
      </c>
      <c r="CH149">
        <v>104.662876018917</v>
      </c>
      <c r="CI149" t="s">
        <v>151</v>
      </c>
      <c r="CJ149">
        <v>-55.956834373168597</v>
      </c>
      <c r="CK149" t="s">
        <v>155</v>
      </c>
      <c r="CL149" t="s">
        <v>219</v>
      </c>
      <c r="CM149" t="s">
        <v>153</v>
      </c>
      <c r="CN149" s="1" t="s">
        <v>171</v>
      </c>
      <c r="CO149" t="s">
        <v>154</v>
      </c>
      <c r="CW149" s="1" t="s">
        <v>171</v>
      </c>
      <c r="CX149" s="2">
        <v>43441</v>
      </c>
      <c r="CY149">
        <v>4642.5043999999998</v>
      </c>
      <c r="CZ149" s="2">
        <v>4718.3603999999996</v>
      </c>
      <c r="DA149">
        <v>104.662876018917</v>
      </c>
      <c r="DB149">
        <v>-55.956834373168597</v>
      </c>
      <c r="DC149">
        <v>3.6810149999999999</v>
      </c>
      <c r="DD149" t="s">
        <v>161</v>
      </c>
      <c r="DG149" s="14">
        <v>3.2871999999999999</v>
      </c>
      <c r="DI149">
        <v>3.6810149999999999</v>
      </c>
      <c r="DK149" t="s">
        <v>161</v>
      </c>
      <c r="DO149" t="s">
        <v>171</v>
      </c>
      <c r="DP149">
        <v>3.50705</v>
      </c>
      <c r="DQ149">
        <v>3.7097799999999999</v>
      </c>
      <c r="DR149">
        <v>3.7476099999999999</v>
      </c>
      <c r="DU149" s="6">
        <f>AVERAGE(DP149:DP150)</f>
        <v>3.50705</v>
      </c>
      <c r="DV149" s="6">
        <f t="shared" ref="DV149:DW149" si="32">AVERAGE(DQ149:DQ150)</f>
        <v>3.6810149999999999</v>
      </c>
      <c r="DW149" s="6">
        <f t="shared" si="32"/>
        <v>3.7642850000000001</v>
      </c>
      <c r="EJ149" s="1" t="s">
        <v>171</v>
      </c>
      <c r="EK149" s="2">
        <v>35</v>
      </c>
      <c r="EL149" s="2">
        <v>56.1</v>
      </c>
      <c r="EM149">
        <v>4642.5043999999998</v>
      </c>
      <c r="EN149" s="2">
        <v>4718.3603999999996</v>
      </c>
      <c r="EO149">
        <v>3.6810149999999999</v>
      </c>
      <c r="EP149" t="s">
        <v>161</v>
      </c>
      <c r="EZ149" t="s">
        <v>205</v>
      </c>
      <c r="FA149" s="2">
        <v>13877</v>
      </c>
      <c r="FB149">
        <v>6868.0860000000002</v>
      </c>
      <c r="FC149">
        <v>4300.7659999999996</v>
      </c>
      <c r="FD149">
        <v>104.64079123159</v>
      </c>
      <c r="FE149">
        <v>-55.959161073553297</v>
      </c>
      <c r="FF149">
        <v>3</v>
      </c>
      <c r="FG149" t="s">
        <v>160</v>
      </c>
      <c r="FI149" t="s">
        <v>150</v>
      </c>
      <c r="FJ149">
        <v>104.64079123159</v>
      </c>
      <c r="FK149" t="s">
        <v>151</v>
      </c>
      <c r="FL149">
        <v>-55.959161073553297</v>
      </c>
      <c r="FM149" t="s">
        <v>155</v>
      </c>
      <c r="FN149" t="s">
        <v>219</v>
      </c>
      <c r="FO149" t="s">
        <v>153</v>
      </c>
      <c r="FP149" t="s">
        <v>205</v>
      </c>
      <c r="FQ149" t="s">
        <v>154</v>
      </c>
      <c r="FS149" t="s">
        <v>205</v>
      </c>
      <c r="FT149" s="2">
        <v>36</v>
      </c>
      <c r="FU149" s="2">
        <v>56.3</v>
      </c>
      <c r="FV149">
        <v>6868.0860000000002</v>
      </c>
      <c r="FW149">
        <v>4300.7659999999996</v>
      </c>
      <c r="FX149">
        <v>3</v>
      </c>
      <c r="FY149" t="s">
        <v>160</v>
      </c>
      <c r="GB149" t="s">
        <v>205</v>
      </c>
      <c r="GC149">
        <v>104.64079123159</v>
      </c>
      <c r="GD149">
        <v>-55.959161073553297</v>
      </c>
      <c r="GE149" s="6" t="s">
        <v>226</v>
      </c>
      <c r="GF149" t="s">
        <v>226</v>
      </c>
      <c r="GG149" t="s">
        <v>226</v>
      </c>
      <c r="GH149" t="s">
        <v>226</v>
      </c>
    </row>
    <row r="150" spans="24:193" x14ac:dyDescent="0.2">
      <c r="BF150" s="2" t="s">
        <v>172</v>
      </c>
      <c r="BL150" s="1" t="s">
        <v>172</v>
      </c>
      <c r="BM150" s="2">
        <v>35</v>
      </c>
      <c r="BN150" s="2">
        <v>56.2</v>
      </c>
      <c r="BO150">
        <v>4683.6530000000002</v>
      </c>
      <c r="BP150" s="2">
        <v>4645.0454</v>
      </c>
      <c r="BQ150">
        <v>3</v>
      </c>
      <c r="BR150" t="s">
        <v>160</v>
      </c>
      <c r="BT150" s="2">
        <v>42577</v>
      </c>
      <c r="BU150">
        <v>104.66246817531599</v>
      </c>
      <c r="BV150">
        <v>-55.9572418385589</v>
      </c>
      <c r="BZ150" s="1" t="s">
        <v>172</v>
      </c>
      <c r="CA150" s="2">
        <v>42577</v>
      </c>
      <c r="CB150">
        <v>4683.6530000000002</v>
      </c>
      <c r="CC150" s="2">
        <v>4645.0454</v>
      </c>
      <c r="CD150">
        <v>104.66246817531599</v>
      </c>
      <c r="CE150">
        <v>-55.9572418385589</v>
      </c>
      <c r="CG150" t="s">
        <v>150</v>
      </c>
      <c r="CH150">
        <v>104.66246817531599</v>
      </c>
      <c r="CI150" t="s">
        <v>151</v>
      </c>
      <c r="CJ150">
        <v>-55.9572418385589</v>
      </c>
      <c r="CK150" t="s">
        <v>155</v>
      </c>
      <c r="CL150" t="s">
        <v>219</v>
      </c>
      <c r="CM150" t="s">
        <v>153</v>
      </c>
      <c r="CN150" s="1" t="s">
        <v>172</v>
      </c>
      <c r="CO150" t="s">
        <v>154</v>
      </c>
      <c r="CW150" s="1" t="s">
        <v>172</v>
      </c>
      <c r="CX150" s="2">
        <v>42577</v>
      </c>
      <c r="CY150">
        <v>4683.6530000000002</v>
      </c>
      <c r="CZ150" s="2">
        <v>4645.0454</v>
      </c>
      <c r="DA150">
        <v>104.66246817531599</v>
      </c>
      <c r="DB150">
        <v>-55.9572418385589</v>
      </c>
      <c r="DC150">
        <v>3.6810149999999999</v>
      </c>
      <c r="DD150" t="s">
        <v>161</v>
      </c>
      <c r="DG150" s="14">
        <v>3.2871999999999999</v>
      </c>
      <c r="DI150">
        <v>3.6810149999999999</v>
      </c>
      <c r="DK150" t="s">
        <v>161</v>
      </c>
      <c r="DO150" t="s">
        <v>172</v>
      </c>
      <c r="DP150">
        <v>3.50705</v>
      </c>
      <c r="DQ150">
        <v>3.65225</v>
      </c>
      <c r="DR150">
        <v>3.7809599999999999</v>
      </c>
      <c r="EJ150" s="1" t="s">
        <v>172</v>
      </c>
      <c r="EK150" s="2">
        <v>35</v>
      </c>
      <c r="EL150" s="2">
        <v>56.2</v>
      </c>
      <c r="EM150">
        <v>4683.6530000000002</v>
      </c>
      <c r="EN150" s="2">
        <v>4645.0454</v>
      </c>
      <c r="EO150">
        <v>3.6810149999999999</v>
      </c>
      <c r="EP150" t="s">
        <v>161</v>
      </c>
      <c r="EZ150" t="s">
        <v>200</v>
      </c>
      <c r="FA150">
        <v>20481</v>
      </c>
      <c r="FB150">
        <v>4808.6752999999999</v>
      </c>
      <c r="FC150">
        <v>5549.3222999999998</v>
      </c>
      <c r="FD150">
        <v>104.66122129999999</v>
      </c>
      <c r="FE150">
        <v>-55.952218549999998</v>
      </c>
      <c r="FF150">
        <v>3</v>
      </c>
      <c r="FG150" t="s">
        <v>160</v>
      </c>
      <c r="FI150" t="s">
        <v>150</v>
      </c>
      <c r="FJ150">
        <v>104.66122129999999</v>
      </c>
      <c r="FK150" t="s">
        <v>151</v>
      </c>
      <c r="FL150">
        <v>-55.952218549999998</v>
      </c>
      <c r="FM150" t="s">
        <v>155</v>
      </c>
      <c r="FN150" t="s">
        <v>219</v>
      </c>
      <c r="FO150" t="s">
        <v>153</v>
      </c>
      <c r="FP150" t="s">
        <v>200</v>
      </c>
      <c r="FQ150" t="s">
        <v>154</v>
      </c>
      <c r="FS150" t="s">
        <v>200</v>
      </c>
      <c r="FT150" s="2">
        <v>37</v>
      </c>
      <c r="FU150" s="2">
        <v>57.1</v>
      </c>
      <c r="FV150">
        <v>4808.6752999999999</v>
      </c>
      <c r="FW150">
        <v>5549.3222999999998</v>
      </c>
      <c r="FX150">
        <v>3</v>
      </c>
      <c r="FY150" t="s">
        <v>160</v>
      </c>
      <c r="GB150" t="s">
        <v>200</v>
      </c>
      <c r="GC150">
        <v>104.66122129999999</v>
      </c>
      <c r="GD150">
        <v>-55.952218549999998</v>
      </c>
      <c r="GE150" s="6" t="s">
        <v>226</v>
      </c>
      <c r="GF150" t="s">
        <v>226</v>
      </c>
      <c r="GG150" t="s">
        <v>226</v>
      </c>
      <c r="GH150" t="s">
        <v>226</v>
      </c>
      <c r="GI150">
        <v>0.39600000000000002</v>
      </c>
      <c r="GJ150">
        <v>2.6947999999999999</v>
      </c>
      <c r="GK150">
        <v>15</v>
      </c>
    </row>
    <row r="151" spans="24:193" x14ac:dyDescent="0.2">
      <c r="BF151" s="2" t="s">
        <v>203</v>
      </c>
      <c r="BG151">
        <v>31658</v>
      </c>
      <c r="BH151">
        <v>2.225852E-2</v>
      </c>
      <c r="BI151">
        <v>6.0677192999999997E-2</v>
      </c>
      <c r="BJ151">
        <v>0.15434729</v>
      </c>
      <c r="BL151" t="s">
        <v>203</v>
      </c>
      <c r="BM151" s="2">
        <v>36</v>
      </c>
      <c r="BN151" s="2">
        <v>57.1</v>
      </c>
      <c r="BO151">
        <v>4946.4984999999997</v>
      </c>
      <c r="BP151">
        <v>5623.3125</v>
      </c>
      <c r="BQ151">
        <v>3</v>
      </c>
      <c r="BR151" t="s">
        <v>160</v>
      </c>
      <c r="BT151">
        <v>20865</v>
      </c>
      <c r="BU151">
        <v>104.6598532</v>
      </c>
      <c r="BV151">
        <v>-55.951808010000001</v>
      </c>
      <c r="BZ151" t="s">
        <v>203</v>
      </c>
      <c r="CA151">
        <v>20865</v>
      </c>
      <c r="CB151">
        <v>4946.4984999999997</v>
      </c>
      <c r="CC151">
        <v>5623.3125</v>
      </c>
      <c r="CD151">
        <v>104.6598532</v>
      </c>
      <c r="CE151">
        <v>-55.951808010000001</v>
      </c>
      <c r="CG151" t="s">
        <v>150</v>
      </c>
      <c r="CH151">
        <v>104.6598532</v>
      </c>
      <c r="CI151" t="s">
        <v>151</v>
      </c>
      <c r="CJ151">
        <v>-55.951808010000001</v>
      </c>
      <c r="CK151" t="s">
        <v>155</v>
      </c>
      <c r="CL151" t="s">
        <v>219</v>
      </c>
      <c r="CM151" t="s">
        <v>153</v>
      </c>
      <c r="CN151" t="s">
        <v>203</v>
      </c>
      <c r="CO151" t="s">
        <v>154</v>
      </c>
      <c r="CW151" t="s">
        <v>203</v>
      </c>
      <c r="CX151">
        <v>20865</v>
      </c>
      <c r="CY151">
        <v>4946.4984999999997</v>
      </c>
      <c r="CZ151">
        <v>5623.3125</v>
      </c>
      <c r="DA151">
        <v>104.6598532</v>
      </c>
      <c r="DB151">
        <v>-55.951808010000001</v>
      </c>
      <c r="DC151">
        <v>3</v>
      </c>
      <c r="DD151" t="s">
        <v>160</v>
      </c>
      <c r="EJ151" t="s">
        <v>203</v>
      </c>
      <c r="EK151" s="2">
        <v>36</v>
      </c>
      <c r="EL151" s="2">
        <v>57.1</v>
      </c>
      <c r="EM151">
        <v>4946.4984999999997</v>
      </c>
      <c r="EN151">
        <v>5623.3125</v>
      </c>
      <c r="EO151">
        <v>3</v>
      </c>
      <c r="EP151" t="s">
        <v>160</v>
      </c>
      <c r="EZ151" t="s">
        <v>201</v>
      </c>
      <c r="FA151">
        <v>18660</v>
      </c>
      <c r="FB151">
        <v>5400.9823999999999</v>
      </c>
      <c r="FC151">
        <v>5220.4462999999996</v>
      </c>
      <c r="FD151">
        <v>104.65534599999999</v>
      </c>
      <c r="FE151">
        <v>-55.95404774</v>
      </c>
      <c r="FF151">
        <v>3</v>
      </c>
      <c r="FG151" t="s">
        <v>160</v>
      </c>
      <c r="FI151" t="s">
        <v>150</v>
      </c>
      <c r="FJ151">
        <v>104.65534599999999</v>
      </c>
      <c r="FK151" t="s">
        <v>151</v>
      </c>
      <c r="FL151">
        <v>-55.95404774</v>
      </c>
      <c r="FM151" t="s">
        <v>155</v>
      </c>
      <c r="FN151" t="s">
        <v>219</v>
      </c>
      <c r="FO151" t="s">
        <v>153</v>
      </c>
      <c r="FP151" t="s">
        <v>201</v>
      </c>
      <c r="FQ151" t="s">
        <v>154</v>
      </c>
      <c r="FS151" t="s">
        <v>201</v>
      </c>
      <c r="FT151" s="2">
        <v>37</v>
      </c>
      <c r="FU151" s="2">
        <v>57.2</v>
      </c>
      <c r="FV151">
        <v>5400.9823999999999</v>
      </c>
      <c r="FW151">
        <v>5220.4462999999996</v>
      </c>
      <c r="FX151">
        <v>3</v>
      </c>
      <c r="FY151" t="s">
        <v>160</v>
      </c>
      <c r="GB151" t="s">
        <v>201</v>
      </c>
      <c r="GC151">
        <v>104.65534599999999</v>
      </c>
      <c r="GD151">
        <v>-55.95404774</v>
      </c>
      <c r="GE151" s="6" t="s">
        <v>226</v>
      </c>
      <c r="GF151" t="s">
        <v>226</v>
      </c>
      <c r="GG151" t="s">
        <v>226</v>
      </c>
      <c r="GH151" t="s">
        <v>226</v>
      </c>
    </row>
    <row r="152" spans="24:193" x14ac:dyDescent="0.2">
      <c r="BF152" s="2" t="s">
        <v>204</v>
      </c>
      <c r="BG152">
        <v>29036</v>
      </c>
      <c r="BH152">
        <v>7.3457880000000003E-2</v>
      </c>
      <c r="BI152">
        <v>0.117558755</v>
      </c>
      <c r="BJ152">
        <v>0.15567373000000001</v>
      </c>
      <c r="BL152" t="s">
        <v>204</v>
      </c>
      <c r="BM152" s="2">
        <v>36</v>
      </c>
      <c r="BN152" s="2">
        <v>57.2</v>
      </c>
      <c r="BO152">
        <v>5394.2426999999998</v>
      </c>
      <c r="BP152">
        <v>5367.8525</v>
      </c>
      <c r="BQ152">
        <v>3</v>
      </c>
      <c r="BR152" t="s">
        <v>160</v>
      </c>
      <c r="BT152">
        <v>19400</v>
      </c>
      <c r="BU152">
        <v>104.655412</v>
      </c>
      <c r="BV152">
        <v>-55.953228799999998</v>
      </c>
      <c r="BZ152" t="s">
        <v>204</v>
      </c>
      <c r="CA152">
        <v>19400</v>
      </c>
      <c r="CB152">
        <v>5394.2426999999998</v>
      </c>
      <c r="CC152">
        <v>5367.8525</v>
      </c>
      <c r="CD152">
        <v>104.655412</v>
      </c>
      <c r="CE152">
        <v>-55.953228799999998</v>
      </c>
      <c r="CG152" t="s">
        <v>150</v>
      </c>
      <c r="CH152">
        <v>104.655412</v>
      </c>
      <c r="CI152" t="s">
        <v>151</v>
      </c>
      <c r="CJ152">
        <v>-55.953228799999998</v>
      </c>
      <c r="CK152" t="s">
        <v>155</v>
      </c>
      <c r="CL152" t="s">
        <v>219</v>
      </c>
      <c r="CM152" t="s">
        <v>153</v>
      </c>
      <c r="CN152" t="s">
        <v>204</v>
      </c>
      <c r="CO152" t="s">
        <v>154</v>
      </c>
      <c r="CW152" t="s">
        <v>204</v>
      </c>
      <c r="CX152">
        <v>19400</v>
      </c>
      <c r="CY152">
        <v>5394.2426999999998</v>
      </c>
      <c r="CZ152">
        <v>5367.8525</v>
      </c>
      <c r="DA152">
        <v>104.655412</v>
      </c>
      <c r="DB152">
        <v>-55.953228799999998</v>
      </c>
      <c r="DC152">
        <v>3</v>
      </c>
      <c r="DD152" t="s">
        <v>160</v>
      </c>
      <c r="EJ152" t="s">
        <v>204</v>
      </c>
      <c r="EK152" s="2">
        <v>36</v>
      </c>
      <c r="EL152" s="2">
        <v>57.2</v>
      </c>
      <c r="EM152">
        <v>5394.2426999999998</v>
      </c>
      <c r="EN152">
        <v>5367.8525</v>
      </c>
      <c r="EO152">
        <v>3</v>
      </c>
      <c r="EP152" t="s">
        <v>160</v>
      </c>
      <c r="EZ152" t="s">
        <v>202</v>
      </c>
      <c r="FA152">
        <v>13536</v>
      </c>
      <c r="FB152">
        <v>6763.3419999999996</v>
      </c>
      <c r="FC152">
        <v>4210.6566999999995</v>
      </c>
      <c r="FD152">
        <v>104.6418311</v>
      </c>
      <c r="FE152">
        <v>-55.959661449999999</v>
      </c>
      <c r="FF152">
        <v>3</v>
      </c>
      <c r="FG152" t="s">
        <v>160</v>
      </c>
      <c r="FI152" t="s">
        <v>150</v>
      </c>
      <c r="FJ152">
        <v>104.6418311</v>
      </c>
      <c r="FK152" t="s">
        <v>151</v>
      </c>
      <c r="FL152">
        <v>-55.959661449999999</v>
      </c>
      <c r="FM152" t="s">
        <v>155</v>
      </c>
      <c r="FN152" t="s">
        <v>219</v>
      </c>
      <c r="FO152" t="s">
        <v>153</v>
      </c>
      <c r="FP152" t="s">
        <v>202</v>
      </c>
      <c r="FQ152" t="s">
        <v>154</v>
      </c>
      <c r="FS152" t="s">
        <v>202</v>
      </c>
      <c r="FT152" s="2">
        <v>37</v>
      </c>
      <c r="FU152" s="2">
        <v>57.3</v>
      </c>
      <c r="FV152">
        <v>6763.3419999999996</v>
      </c>
      <c r="FW152">
        <v>4210.6566999999995</v>
      </c>
      <c r="FX152">
        <v>3</v>
      </c>
      <c r="FY152" t="s">
        <v>160</v>
      </c>
      <c r="GB152" t="s">
        <v>202</v>
      </c>
      <c r="GC152">
        <v>104.6418311</v>
      </c>
      <c r="GD152">
        <v>-55.959661449999999</v>
      </c>
      <c r="GE152" s="6" t="s">
        <v>226</v>
      </c>
      <c r="GF152" t="s">
        <v>226</v>
      </c>
      <c r="GG152" t="s">
        <v>226</v>
      </c>
      <c r="GH152" t="s">
        <v>226</v>
      </c>
    </row>
    <row r="153" spans="24:193" x14ac:dyDescent="0.2">
      <c r="BF153" s="2" t="s">
        <v>205</v>
      </c>
      <c r="BL153" t="s">
        <v>205</v>
      </c>
      <c r="BM153" s="2">
        <v>36</v>
      </c>
      <c r="BN153" s="2">
        <v>57.3</v>
      </c>
      <c r="BO153">
        <v>6868.0860000000002</v>
      </c>
      <c r="BP153">
        <v>4300.7659999999996</v>
      </c>
      <c r="BQ153">
        <v>3</v>
      </c>
      <c r="BR153" t="s">
        <v>160</v>
      </c>
      <c r="BT153" s="2">
        <v>13877</v>
      </c>
      <c r="BU153">
        <v>104.64079123159</v>
      </c>
      <c r="BV153">
        <v>-55.959161073553297</v>
      </c>
      <c r="BZ153" t="s">
        <v>205</v>
      </c>
      <c r="CA153" s="2">
        <v>13877</v>
      </c>
      <c r="CB153">
        <v>6868.0860000000002</v>
      </c>
      <c r="CC153">
        <v>4300.7659999999996</v>
      </c>
      <c r="CD153">
        <v>104.64079123159</v>
      </c>
      <c r="CE153">
        <v>-55.959161073553297</v>
      </c>
      <c r="CG153" t="s">
        <v>150</v>
      </c>
      <c r="CH153">
        <v>104.64079123159</v>
      </c>
      <c r="CI153" t="s">
        <v>151</v>
      </c>
      <c r="CJ153">
        <v>-55.959161073553297</v>
      </c>
      <c r="CK153" t="s">
        <v>155</v>
      </c>
      <c r="CL153" t="s">
        <v>219</v>
      </c>
      <c r="CM153" t="s">
        <v>153</v>
      </c>
      <c r="CN153" t="s">
        <v>205</v>
      </c>
      <c r="CO153" t="s">
        <v>154</v>
      </c>
      <c r="CW153" t="s">
        <v>205</v>
      </c>
      <c r="CX153" s="2">
        <v>13877</v>
      </c>
      <c r="CY153">
        <v>6868.0860000000002</v>
      </c>
      <c r="CZ153">
        <v>4300.7659999999996</v>
      </c>
      <c r="DA153">
        <v>104.64079123159</v>
      </c>
      <c r="DB153">
        <v>-55.959161073553297</v>
      </c>
      <c r="DC153">
        <v>3</v>
      </c>
      <c r="DD153" t="s">
        <v>160</v>
      </c>
      <c r="EJ153" t="s">
        <v>205</v>
      </c>
      <c r="EK153" s="2">
        <v>36</v>
      </c>
      <c r="EL153" s="2">
        <v>57.3</v>
      </c>
      <c r="EM153">
        <v>6868.0860000000002</v>
      </c>
      <c r="EN153">
        <v>4300.7659999999996</v>
      </c>
      <c r="EO153">
        <v>3</v>
      </c>
      <c r="EP153" t="s">
        <v>160</v>
      </c>
      <c r="EZ153" t="s">
        <v>211</v>
      </c>
      <c r="FA153" s="2">
        <v>31015</v>
      </c>
      <c r="FB153">
        <v>6441.9277000000002</v>
      </c>
      <c r="FC153">
        <v>6906.5339999999997</v>
      </c>
      <c r="FD153">
        <v>104.64500909582</v>
      </c>
      <c r="FE153">
        <v>-55.944683602964801</v>
      </c>
      <c r="FF153">
        <v>3</v>
      </c>
      <c r="FG153" t="s">
        <v>160</v>
      </c>
      <c r="FI153" t="s">
        <v>150</v>
      </c>
      <c r="FJ153">
        <v>104.64500909582</v>
      </c>
      <c r="FK153" t="s">
        <v>151</v>
      </c>
      <c r="FL153">
        <v>-55.944683602964801</v>
      </c>
      <c r="FM153" t="s">
        <v>155</v>
      </c>
      <c r="FN153" t="s">
        <v>219</v>
      </c>
      <c r="FO153" t="s">
        <v>153</v>
      </c>
      <c r="FP153" t="s">
        <v>211</v>
      </c>
      <c r="FQ153" t="s">
        <v>154</v>
      </c>
      <c r="FS153" t="s">
        <v>211</v>
      </c>
      <c r="FT153">
        <v>40</v>
      </c>
      <c r="FU153" s="2">
        <v>58.1</v>
      </c>
      <c r="FV153">
        <v>6441.9277000000002</v>
      </c>
      <c r="FW153">
        <v>6906.5339999999997</v>
      </c>
      <c r="FX153">
        <v>3</v>
      </c>
      <c r="FY153" t="s">
        <v>160</v>
      </c>
      <c r="GB153" t="s">
        <v>211</v>
      </c>
      <c r="GC153">
        <v>104.64500909582</v>
      </c>
      <c r="GD153">
        <v>-55.944683602964801</v>
      </c>
      <c r="GE153" s="6" t="s">
        <v>226</v>
      </c>
      <c r="GF153" t="s">
        <v>226</v>
      </c>
      <c r="GG153" t="s">
        <v>226</v>
      </c>
      <c r="GH153" t="s">
        <v>226</v>
      </c>
      <c r="GI153">
        <v>0.39600000000000002</v>
      </c>
      <c r="GJ153">
        <v>5.1807999999999996</v>
      </c>
      <c r="GK153">
        <v>15</v>
      </c>
    </row>
    <row r="154" spans="24:193" x14ac:dyDescent="0.2">
      <c r="BF154" s="2" t="s">
        <v>200</v>
      </c>
      <c r="BL154" t="s">
        <v>200</v>
      </c>
      <c r="BM154" s="2">
        <v>37</v>
      </c>
      <c r="BN154" s="2">
        <v>58.1</v>
      </c>
      <c r="BO154">
        <v>4808.6752999999999</v>
      </c>
      <c r="BP154">
        <v>5549.3222999999998</v>
      </c>
      <c r="BQ154">
        <v>3</v>
      </c>
      <c r="BR154" t="s">
        <v>160</v>
      </c>
      <c r="BT154">
        <v>20481</v>
      </c>
      <c r="BU154">
        <v>104.66122129999999</v>
      </c>
      <c r="BV154">
        <v>-55.952218549999998</v>
      </c>
      <c r="BZ154" t="s">
        <v>200</v>
      </c>
      <c r="CA154">
        <v>20481</v>
      </c>
      <c r="CB154">
        <v>4808.6752999999999</v>
      </c>
      <c r="CC154">
        <v>5549.3222999999998</v>
      </c>
      <c r="CD154">
        <v>104.66122129999999</v>
      </c>
      <c r="CE154">
        <v>-55.952218549999998</v>
      </c>
      <c r="CG154" t="s">
        <v>150</v>
      </c>
      <c r="CH154">
        <v>104.66122129999999</v>
      </c>
      <c r="CI154" t="s">
        <v>151</v>
      </c>
      <c r="CJ154">
        <v>-55.952218549999998</v>
      </c>
      <c r="CK154" t="s">
        <v>155</v>
      </c>
      <c r="CL154" t="s">
        <v>219</v>
      </c>
      <c r="CM154" t="s">
        <v>153</v>
      </c>
      <c r="CN154" t="s">
        <v>200</v>
      </c>
      <c r="CO154" t="s">
        <v>154</v>
      </c>
      <c r="CW154" t="s">
        <v>200</v>
      </c>
      <c r="CX154">
        <v>20481</v>
      </c>
      <c r="CY154">
        <v>4808.6752999999999</v>
      </c>
      <c r="CZ154">
        <v>5549.3222999999998</v>
      </c>
      <c r="DA154">
        <v>104.66122129999999</v>
      </c>
      <c r="DB154">
        <v>-55.952218549999998</v>
      </c>
      <c r="DC154">
        <v>3</v>
      </c>
      <c r="DD154" t="s">
        <v>160</v>
      </c>
      <c r="EJ154" t="s">
        <v>200</v>
      </c>
      <c r="EK154" s="2">
        <v>37</v>
      </c>
      <c r="EL154" s="2">
        <v>58.1</v>
      </c>
      <c r="EM154">
        <v>4808.6752999999999</v>
      </c>
      <c r="EN154">
        <v>5549.3222999999998</v>
      </c>
      <c r="EO154">
        <v>3</v>
      </c>
      <c r="EP154" t="s">
        <v>160</v>
      </c>
      <c r="EZ154" t="s">
        <v>212</v>
      </c>
      <c r="FA154" s="2">
        <v>29409</v>
      </c>
      <c r="FB154">
        <v>6705.4844000000003</v>
      </c>
      <c r="FC154">
        <v>6695.6319999999996</v>
      </c>
      <c r="FD154">
        <v>104.642395268209</v>
      </c>
      <c r="FE154">
        <v>-55.945855907536398</v>
      </c>
      <c r="FF154">
        <v>3</v>
      </c>
      <c r="FG154" t="s">
        <v>160</v>
      </c>
      <c r="FI154" t="s">
        <v>150</v>
      </c>
      <c r="FJ154">
        <v>104.642395268209</v>
      </c>
      <c r="FK154" t="s">
        <v>151</v>
      </c>
      <c r="FL154">
        <v>-55.945855907536398</v>
      </c>
      <c r="FM154" t="s">
        <v>155</v>
      </c>
      <c r="FN154" t="s">
        <v>219</v>
      </c>
      <c r="FO154" t="s">
        <v>153</v>
      </c>
      <c r="FP154" t="s">
        <v>212</v>
      </c>
      <c r="FQ154" t="s">
        <v>154</v>
      </c>
      <c r="FS154" t="s">
        <v>212</v>
      </c>
      <c r="FT154">
        <v>40</v>
      </c>
      <c r="FU154" s="2">
        <v>58.2</v>
      </c>
      <c r="FV154">
        <v>6705.4844000000003</v>
      </c>
      <c r="FW154">
        <v>6695.6319999999996</v>
      </c>
      <c r="FX154">
        <v>3</v>
      </c>
      <c r="FY154" t="s">
        <v>160</v>
      </c>
      <c r="GB154" t="s">
        <v>212</v>
      </c>
      <c r="GC154">
        <v>104.642395268209</v>
      </c>
      <c r="GD154">
        <v>-55.945855907536398</v>
      </c>
      <c r="GE154" s="6" t="s">
        <v>226</v>
      </c>
      <c r="GF154" t="s">
        <v>226</v>
      </c>
      <c r="GG154" t="s">
        <v>226</v>
      </c>
      <c r="GH154" t="s">
        <v>226</v>
      </c>
    </row>
    <row r="155" spans="24:193" x14ac:dyDescent="0.2">
      <c r="BF155" s="2" t="s">
        <v>201</v>
      </c>
      <c r="BL155" t="s">
        <v>201</v>
      </c>
      <c r="BM155" s="2">
        <v>37</v>
      </c>
      <c r="BN155" s="2">
        <v>58.2</v>
      </c>
      <c r="BO155">
        <v>5400.9823999999999</v>
      </c>
      <c r="BP155">
        <v>5220.4462999999996</v>
      </c>
      <c r="BQ155">
        <v>3</v>
      </c>
      <c r="BR155" t="s">
        <v>160</v>
      </c>
      <c r="BT155">
        <v>18660</v>
      </c>
      <c r="BU155">
        <v>104.65534599999999</v>
      </c>
      <c r="BV155">
        <v>-55.95404774</v>
      </c>
      <c r="BZ155" t="s">
        <v>201</v>
      </c>
      <c r="CA155">
        <v>18660</v>
      </c>
      <c r="CB155">
        <v>5400.9823999999999</v>
      </c>
      <c r="CC155">
        <v>5220.4462999999996</v>
      </c>
      <c r="CD155">
        <v>104.65534599999999</v>
      </c>
      <c r="CE155">
        <v>-55.95404774</v>
      </c>
      <c r="CG155" t="s">
        <v>150</v>
      </c>
      <c r="CH155">
        <v>104.65534599999999</v>
      </c>
      <c r="CI155" t="s">
        <v>151</v>
      </c>
      <c r="CJ155">
        <v>-55.95404774</v>
      </c>
      <c r="CK155" t="s">
        <v>155</v>
      </c>
      <c r="CL155" t="s">
        <v>219</v>
      </c>
      <c r="CM155" t="s">
        <v>153</v>
      </c>
      <c r="CN155" t="s">
        <v>201</v>
      </c>
      <c r="CO155" t="s">
        <v>154</v>
      </c>
      <c r="CW155" t="s">
        <v>201</v>
      </c>
      <c r="CX155">
        <v>18660</v>
      </c>
      <c r="CY155">
        <v>5400.9823999999999</v>
      </c>
      <c r="CZ155">
        <v>5220.4462999999996</v>
      </c>
      <c r="DA155">
        <v>104.65534599999999</v>
      </c>
      <c r="DB155">
        <v>-55.95404774</v>
      </c>
      <c r="DC155">
        <v>3</v>
      </c>
      <c r="DD155" t="s">
        <v>160</v>
      </c>
      <c r="EJ155" t="s">
        <v>201</v>
      </c>
      <c r="EK155" s="2">
        <v>37</v>
      </c>
      <c r="EL155" s="2">
        <v>58.2</v>
      </c>
      <c r="EM155">
        <v>5400.9823999999999</v>
      </c>
      <c r="EN155">
        <v>5220.4462999999996</v>
      </c>
      <c r="EO155">
        <v>3</v>
      </c>
      <c r="EP155" t="s">
        <v>160</v>
      </c>
      <c r="EZ155" t="s">
        <v>233</v>
      </c>
      <c r="FA155" s="2">
        <v>26389</v>
      </c>
      <c r="FB155">
        <v>14503.956</v>
      </c>
      <c r="FC155">
        <v>6346.3429999999998</v>
      </c>
      <c r="FD155">
        <v>104.56502371876699</v>
      </c>
      <c r="FE155">
        <v>-55.947789842256299</v>
      </c>
      <c r="FF155">
        <v>2.59721</v>
      </c>
      <c r="FG155" t="s">
        <v>161</v>
      </c>
      <c r="FI155" t="s">
        <v>150</v>
      </c>
      <c r="FJ155">
        <v>104.56502371876699</v>
      </c>
      <c r="FK155" t="s">
        <v>151</v>
      </c>
      <c r="FL155">
        <v>-55.947789842256299</v>
      </c>
      <c r="FM155" t="s">
        <v>155</v>
      </c>
      <c r="FN155" t="s">
        <v>219</v>
      </c>
      <c r="FO155" t="s">
        <v>153</v>
      </c>
      <c r="FP155" t="s">
        <v>233</v>
      </c>
      <c r="FQ155" t="s">
        <v>154</v>
      </c>
      <c r="FS155" t="s">
        <v>233</v>
      </c>
      <c r="FT155">
        <v>41</v>
      </c>
      <c r="FU155" s="2">
        <v>59.1</v>
      </c>
      <c r="FV155">
        <v>14503.956</v>
      </c>
      <c r="FW155">
        <v>6346.3429999999998</v>
      </c>
      <c r="FX155">
        <v>2.59721</v>
      </c>
      <c r="FY155" t="s">
        <v>161</v>
      </c>
      <c r="GB155" t="s">
        <v>233</v>
      </c>
      <c r="GC155">
        <v>104.56502371876699</v>
      </c>
      <c r="GD155">
        <v>-55.947789842256299</v>
      </c>
      <c r="GE155" s="6" t="s">
        <v>226</v>
      </c>
      <c r="GF155" t="s">
        <v>226</v>
      </c>
      <c r="GG155" t="s">
        <v>226</v>
      </c>
      <c r="GH155" t="s">
        <v>226</v>
      </c>
      <c r="GI155">
        <v>2.4474800000000001</v>
      </c>
      <c r="GJ155">
        <v>2.4474999999999998</v>
      </c>
      <c r="GK155">
        <v>2.6863700000000001</v>
      </c>
    </row>
    <row r="156" spans="24:193" x14ac:dyDescent="0.2">
      <c r="BF156" s="2" t="s">
        <v>202</v>
      </c>
      <c r="BL156" t="s">
        <v>202</v>
      </c>
      <c r="BM156" s="2">
        <v>37</v>
      </c>
      <c r="BN156" s="2">
        <v>58.3</v>
      </c>
      <c r="BO156">
        <v>6763.3419999999996</v>
      </c>
      <c r="BP156">
        <v>4210.6566999999995</v>
      </c>
      <c r="BQ156">
        <v>3</v>
      </c>
      <c r="BR156" t="s">
        <v>160</v>
      </c>
      <c r="BT156">
        <v>13536</v>
      </c>
      <c r="BU156">
        <v>104.6418311</v>
      </c>
      <c r="BV156">
        <v>-55.959661449999999</v>
      </c>
      <c r="BZ156" t="s">
        <v>202</v>
      </c>
      <c r="CA156">
        <v>13536</v>
      </c>
      <c r="CB156">
        <v>6763.3419999999996</v>
      </c>
      <c r="CC156">
        <v>4210.6566999999995</v>
      </c>
      <c r="CD156">
        <v>104.6418311</v>
      </c>
      <c r="CE156">
        <v>-55.959661449999999</v>
      </c>
      <c r="CG156" t="s">
        <v>150</v>
      </c>
      <c r="CH156">
        <v>104.6418311</v>
      </c>
      <c r="CI156" t="s">
        <v>151</v>
      </c>
      <c r="CJ156">
        <v>-55.959661449999999</v>
      </c>
      <c r="CK156" t="s">
        <v>155</v>
      </c>
      <c r="CL156" t="s">
        <v>219</v>
      </c>
      <c r="CM156" t="s">
        <v>153</v>
      </c>
      <c r="CN156" t="s">
        <v>202</v>
      </c>
      <c r="CO156" t="s">
        <v>154</v>
      </c>
      <c r="CW156" t="s">
        <v>202</v>
      </c>
      <c r="CX156">
        <v>13536</v>
      </c>
      <c r="CY156">
        <v>6763.3419999999996</v>
      </c>
      <c r="CZ156">
        <v>4210.6566999999995</v>
      </c>
      <c r="DA156">
        <v>104.6418311</v>
      </c>
      <c r="DB156">
        <v>-55.959661449999999</v>
      </c>
      <c r="DC156">
        <v>3</v>
      </c>
      <c r="DD156" t="s">
        <v>160</v>
      </c>
      <c r="EJ156" t="s">
        <v>202</v>
      </c>
      <c r="EK156" s="2">
        <v>37</v>
      </c>
      <c r="EL156" s="2">
        <v>58.3</v>
      </c>
      <c r="EM156">
        <v>6763.3419999999996</v>
      </c>
      <c r="EN156">
        <v>4210.6566999999995</v>
      </c>
      <c r="EO156">
        <v>3</v>
      </c>
      <c r="EP156" t="s">
        <v>160</v>
      </c>
      <c r="EZ156" s="1" t="s">
        <v>234</v>
      </c>
      <c r="FA156" s="2">
        <v>38299</v>
      </c>
      <c r="FB156">
        <v>14281.164000000001</v>
      </c>
      <c r="FC156">
        <v>7959.8755000000001</v>
      </c>
      <c r="FD156">
        <v>104.56724502601401</v>
      </c>
      <c r="FE156">
        <v>-55.938826634756303</v>
      </c>
      <c r="FF156">
        <v>2.59721</v>
      </c>
      <c r="FG156" t="s">
        <v>161</v>
      </c>
      <c r="FI156" t="s">
        <v>150</v>
      </c>
      <c r="FJ156">
        <v>104.56724502601401</v>
      </c>
      <c r="FK156" t="s">
        <v>151</v>
      </c>
      <c r="FL156">
        <v>-55.938826634756303</v>
      </c>
      <c r="FM156" t="s">
        <v>155</v>
      </c>
      <c r="FN156" t="s">
        <v>219</v>
      </c>
      <c r="FO156" t="s">
        <v>153</v>
      </c>
      <c r="FP156" s="1" t="s">
        <v>234</v>
      </c>
      <c r="FQ156" t="s">
        <v>154</v>
      </c>
      <c r="FS156" s="1" t="s">
        <v>234</v>
      </c>
      <c r="FT156">
        <v>41</v>
      </c>
      <c r="FU156" s="2">
        <v>59.2</v>
      </c>
      <c r="FV156">
        <v>14281.164000000001</v>
      </c>
      <c r="FW156">
        <v>7959.8755000000001</v>
      </c>
      <c r="FX156">
        <v>2.59721</v>
      </c>
      <c r="FY156" t="s">
        <v>161</v>
      </c>
      <c r="GB156" s="1" t="s">
        <v>234</v>
      </c>
      <c r="GC156">
        <v>104.56724502601401</v>
      </c>
      <c r="GD156">
        <v>-55.938826634756303</v>
      </c>
      <c r="GE156" s="6" t="s">
        <v>226</v>
      </c>
      <c r="GF156">
        <v>2.4474800000000001</v>
      </c>
      <c r="GG156">
        <v>2.59721</v>
      </c>
      <c r="GH156">
        <v>2.6863700000000001</v>
      </c>
    </row>
    <row r="157" spans="24:193" x14ac:dyDescent="0.2">
      <c r="BF157" s="2" t="s">
        <v>207</v>
      </c>
      <c r="BL157" t="s">
        <v>207</v>
      </c>
      <c r="BM157">
        <v>38</v>
      </c>
      <c r="BN157" s="2">
        <v>59.1</v>
      </c>
      <c r="BO157">
        <v>7388.2875999999997</v>
      </c>
      <c r="BP157">
        <v>7924.0385999999999</v>
      </c>
      <c r="BQ157">
        <v>3</v>
      </c>
      <c r="BR157" t="s">
        <v>160</v>
      </c>
      <c r="BT157" s="2">
        <v>38145</v>
      </c>
      <c r="BU157">
        <v>104.63561736035599</v>
      </c>
      <c r="BV157">
        <v>-55.939032788060601</v>
      </c>
      <c r="BZ157" t="s">
        <v>207</v>
      </c>
      <c r="CA157" s="2">
        <v>38145</v>
      </c>
      <c r="CB157">
        <v>7388.2875999999997</v>
      </c>
      <c r="CC157">
        <v>7924.0385999999999</v>
      </c>
      <c r="CD157">
        <v>104.63561736035599</v>
      </c>
      <c r="CE157">
        <v>-55.939032788060601</v>
      </c>
      <c r="CG157" t="s">
        <v>150</v>
      </c>
      <c r="CH157">
        <v>104.63561736035599</v>
      </c>
      <c r="CI157" t="s">
        <v>151</v>
      </c>
      <c r="CJ157">
        <v>-55.939032788060601</v>
      </c>
      <c r="CK157" t="s">
        <v>155</v>
      </c>
      <c r="CL157" t="s">
        <v>219</v>
      </c>
      <c r="CM157" t="s">
        <v>153</v>
      </c>
      <c r="CN157" t="s">
        <v>207</v>
      </c>
      <c r="CO157" t="s">
        <v>154</v>
      </c>
      <c r="CW157" t="s">
        <v>207</v>
      </c>
      <c r="CX157" s="2">
        <v>38145</v>
      </c>
      <c r="CY157">
        <v>7388.2875999999997</v>
      </c>
      <c r="CZ157">
        <v>7924.0385999999999</v>
      </c>
      <c r="DA157">
        <v>104.63561736035599</v>
      </c>
      <c r="DB157">
        <v>-55.939032788060601</v>
      </c>
      <c r="DC157">
        <v>3</v>
      </c>
      <c r="DD157" t="s">
        <v>160</v>
      </c>
      <c r="EJ157" t="s">
        <v>207</v>
      </c>
      <c r="EK157">
        <v>38</v>
      </c>
      <c r="EL157" s="2">
        <v>59.1</v>
      </c>
      <c r="EM157">
        <v>7388.2875999999997</v>
      </c>
      <c r="EN157">
        <v>7924.0385999999999</v>
      </c>
      <c r="EO157">
        <v>3</v>
      </c>
      <c r="EP157" t="s">
        <v>160</v>
      </c>
      <c r="FA157" s="2"/>
      <c r="GE157" s="6"/>
    </row>
    <row r="158" spans="24:193" x14ac:dyDescent="0.2">
      <c r="BF158" s="2" t="s">
        <v>208</v>
      </c>
      <c r="BL158" t="s">
        <v>208</v>
      </c>
      <c r="BM158">
        <v>38</v>
      </c>
      <c r="BN158" s="2">
        <v>59.2</v>
      </c>
      <c r="BO158">
        <v>8041.39</v>
      </c>
      <c r="BP158">
        <v>6864.6080000000002</v>
      </c>
      <c r="BQ158">
        <v>3</v>
      </c>
      <c r="BR158" t="s">
        <v>160</v>
      </c>
      <c r="BT158" s="2">
        <v>30757</v>
      </c>
      <c r="BU158">
        <v>104.62914130710701</v>
      </c>
      <c r="BV158">
        <v>-55.944919468376298</v>
      </c>
      <c r="BZ158" t="s">
        <v>208</v>
      </c>
      <c r="CA158" s="2">
        <v>30757</v>
      </c>
      <c r="CB158">
        <v>8041.39</v>
      </c>
      <c r="CC158">
        <v>6864.6080000000002</v>
      </c>
      <c r="CD158">
        <v>104.62914130710701</v>
      </c>
      <c r="CE158">
        <v>-55.944919468376298</v>
      </c>
      <c r="CG158" t="s">
        <v>150</v>
      </c>
      <c r="CH158">
        <v>104.62914130710701</v>
      </c>
      <c r="CI158" t="s">
        <v>151</v>
      </c>
      <c r="CJ158">
        <v>-55.944919468376298</v>
      </c>
      <c r="CK158" t="s">
        <v>155</v>
      </c>
      <c r="CL158" t="s">
        <v>219</v>
      </c>
      <c r="CM158" t="s">
        <v>153</v>
      </c>
      <c r="CN158" t="s">
        <v>208</v>
      </c>
      <c r="CO158" t="s">
        <v>154</v>
      </c>
      <c r="CW158" t="s">
        <v>208</v>
      </c>
      <c r="CX158" s="2">
        <v>30757</v>
      </c>
      <c r="CY158">
        <v>8041.39</v>
      </c>
      <c r="CZ158">
        <v>6864.6080000000002</v>
      </c>
      <c r="DA158">
        <v>104.62914130710701</v>
      </c>
      <c r="DB158">
        <v>-55.944919468376298</v>
      </c>
      <c r="DC158">
        <v>3</v>
      </c>
      <c r="DD158" t="s">
        <v>160</v>
      </c>
      <c r="EJ158" t="s">
        <v>208</v>
      </c>
      <c r="EK158">
        <v>38</v>
      </c>
      <c r="EL158" s="2">
        <v>59.2</v>
      </c>
      <c r="EM158">
        <v>8041.39</v>
      </c>
      <c r="EN158">
        <v>6864.6080000000002</v>
      </c>
      <c r="EO158">
        <v>3</v>
      </c>
      <c r="EP158" t="s">
        <v>160</v>
      </c>
      <c r="FA158" s="2"/>
    </row>
    <row r="159" spans="24:193" x14ac:dyDescent="0.2">
      <c r="BF159" s="2" t="s">
        <v>209</v>
      </c>
      <c r="BG159">
        <v>-29979</v>
      </c>
      <c r="BH159">
        <v>2.2596805</v>
      </c>
      <c r="BI159" s="4">
        <v>2.3024285</v>
      </c>
      <c r="BJ159">
        <v>2.3259318000000002</v>
      </c>
      <c r="BL159" t="s">
        <v>209</v>
      </c>
      <c r="BM159">
        <v>39</v>
      </c>
      <c r="BN159" s="2">
        <v>60.1</v>
      </c>
      <c r="BO159">
        <v>7311.7035999999998</v>
      </c>
      <c r="BP159">
        <v>5834.71</v>
      </c>
      <c r="BQ159">
        <v>2.3024285</v>
      </c>
      <c r="BR159" t="s">
        <v>161</v>
      </c>
      <c r="BT159" s="2">
        <v>22683</v>
      </c>
      <c r="BU159">
        <v>104.636383674643</v>
      </c>
      <c r="BV159">
        <v>-55.9506400340833</v>
      </c>
      <c r="BZ159" t="s">
        <v>209</v>
      </c>
      <c r="CA159" s="2">
        <v>22683</v>
      </c>
      <c r="CB159">
        <v>7311.7035999999998</v>
      </c>
      <c r="CC159">
        <v>5834.71</v>
      </c>
      <c r="CD159">
        <v>104.636383674643</v>
      </c>
      <c r="CE159">
        <v>-55.9506400340833</v>
      </c>
      <c r="CG159" t="s">
        <v>150</v>
      </c>
      <c r="CH159">
        <v>104.636383674643</v>
      </c>
      <c r="CI159" t="s">
        <v>151</v>
      </c>
      <c r="CJ159">
        <v>-55.9506400340833</v>
      </c>
      <c r="CK159" t="s">
        <v>155</v>
      </c>
      <c r="CL159" t="s">
        <v>219</v>
      </c>
      <c r="CM159" t="s">
        <v>153</v>
      </c>
      <c r="CN159" t="s">
        <v>209</v>
      </c>
      <c r="CO159" t="s">
        <v>154</v>
      </c>
      <c r="CW159" t="s">
        <v>209</v>
      </c>
      <c r="CX159" s="2">
        <v>22683</v>
      </c>
      <c r="CY159">
        <v>7311.7035999999998</v>
      </c>
      <c r="CZ159">
        <v>5834.71</v>
      </c>
      <c r="DA159">
        <v>104.636383674643</v>
      </c>
      <c r="DB159">
        <v>-55.9506400340833</v>
      </c>
      <c r="DC159">
        <v>3</v>
      </c>
      <c r="DD159" t="s">
        <v>160</v>
      </c>
      <c r="EJ159" t="s">
        <v>209</v>
      </c>
      <c r="EK159">
        <v>39</v>
      </c>
      <c r="EL159" s="2">
        <v>60.1</v>
      </c>
      <c r="EM159">
        <v>7311.7035999999998</v>
      </c>
      <c r="EN159">
        <v>5834.71</v>
      </c>
      <c r="EO159">
        <v>3</v>
      </c>
      <c r="EP159" t="s">
        <v>160</v>
      </c>
      <c r="FU159" s="2"/>
    </row>
    <row r="160" spans="24:193" x14ac:dyDescent="0.2">
      <c r="BF160" s="2" t="s">
        <v>210</v>
      </c>
      <c r="BG160">
        <v>-32515</v>
      </c>
      <c r="BH160">
        <v>1.7491813</v>
      </c>
      <c r="BI160">
        <v>1.8303118</v>
      </c>
      <c r="BJ160">
        <v>1.9479469</v>
      </c>
      <c r="BL160" t="s">
        <v>210</v>
      </c>
      <c r="BM160">
        <v>39</v>
      </c>
      <c r="BN160" s="2">
        <v>60.2</v>
      </c>
      <c r="BO160">
        <v>7414.4070000000002</v>
      </c>
      <c r="BP160">
        <v>5616.2437</v>
      </c>
      <c r="BQ160">
        <v>2.3024285</v>
      </c>
      <c r="BR160" t="s">
        <v>161</v>
      </c>
      <c r="BT160" s="2">
        <v>20979</v>
      </c>
      <c r="BU160">
        <v>104.635365284329</v>
      </c>
      <c r="BV160">
        <v>-55.951853914705502</v>
      </c>
      <c r="BZ160" t="s">
        <v>210</v>
      </c>
      <c r="CA160" s="2">
        <v>20979</v>
      </c>
      <c r="CB160">
        <v>7414.4070000000002</v>
      </c>
      <c r="CC160">
        <v>5616.2437</v>
      </c>
      <c r="CD160">
        <v>104.635365284329</v>
      </c>
      <c r="CE160">
        <v>-55.951853914705502</v>
      </c>
      <c r="CG160" t="s">
        <v>150</v>
      </c>
      <c r="CH160">
        <v>104.635365284329</v>
      </c>
      <c r="CI160" t="s">
        <v>151</v>
      </c>
      <c r="CJ160">
        <v>-55.951853914705502</v>
      </c>
      <c r="CK160" t="s">
        <v>155</v>
      </c>
      <c r="CL160" t="s">
        <v>219</v>
      </c>
      <c r="CM160" t="s">
        <v>153</v>
      </c>
      <c r="CN160" t="s">
        <v>210</v>
      </c>
      <c r="CO160" t="s">
        <v>154</v>
      </c>
      <c r="CW160" t="s">
        <v>210</v>
      </c>
      <c r="CX160" s="2">
        <v>20979</v>
      </c>
      <c r="CY160">
        <v>7414.4070000000002</v>
      </c>
      <c r="CZ160">
        <v>5616.2437</v>
      </c>
      <c r="DA160">
        <v>104.635365284329</v>
      </c>
      <c r="DB160">
        <v>-55.951853914705502</v>
      </c>
      <c r="DC160">
        <v>3</v>
      </c>
      <c r="DD160" t="s">
        <v>160</v>
      </c>
      <c r="EJ160" t="s">
        <v>210</v>
      </c>
      <c r="EK160">
        <v>39</v>
      </c>
      <c r="EL160" s="2">
        <v>60.2</v>
      </c>
      <c r="EM160">
        <v>7414.4070000000002</v>
      </c>
      <c r="EN160">
        <v>5616.2437</v>
      </c>
      <c r="EO160">
        <v>3</v>
      </c>
      <c r="EP160" t="s">
        <v>160</v>
      </c>
      <c r="FU160" s="2"/>
    </row>
    <row r="161" spans="58:177" x14ac:dyDescent="0.2">
      <c r="BF161" s="2" t="s">
        <v>211</v>
      </c>
      <c r="BL161" t="s">
        <v>211</v>
      </c>
      <c r="BM161">
        <v>40</v>
      </c>
      <c r="BN161" s="2">
        <v>61.1</v>
      </c>
      <c r="BO161">
        <v>6441.9277000000002</v>
      </c>
      <c r="BP161">
        <v>6906.5339999999997</v>
      </c>
      <c r="BQ161">
        <v>3</v>
      </c>
      <c r="BR161" t="s">
        <v>160</v>
      </c>
      <c r="BT161" s="2">
        <v>31015</v>
      </c>
      <c r="BU161">
        <v>104.64500909582</v>
      </c>
      <c r="BV161">
        <v>-55.944683602964801</v>
      </c>
      <c r="BZ161" t="s">
        <v>211</v>
      </c>
      <c r="CA161" s="2">
        <v>31015</v>
      </c>
      <c r="CB161">
        <v>6441.9277000000002</v>
      </c>
      <c r="CC161">
        <v>6906.5339999999997</v>
      </c>
      <c r="CD161">
        <v>104.64500909582</v>
      </c>
      <c r="CE161">
        <v>-55.944683602964801</v>
      </c>
      <c r="CG161" t="s">
        <v>150</v>
      </c>
      <c r="CH161">
        <v>104.64500909582</v>
      </c>
      <c r="CI161" t="s">
        <v>151</v>
      </c>
      <c r="CJ161">
        <v>-55.944683602964801</v>
      </c>
      <c r="CK161" t="s">
        <v>155</v>
      </c>
      <c r="CL161" t="s">
        <v>219</v>
      </c>
      <c r="CM161" t="s">
        <v>153</v>
      </c>
      <c r="CN161" t="s">
        <v>211</v>
      </c>
      <c r="CO161" t="s">
        <v>154</v>
      </c>
      <c r="CW161" t="s">
        <v>211</v>
      </c>
      <c r="CX161" s="2">
        <v>31015</v>
      </c>
      <c r="CY161">
        <v>6441.9277000000002</v>
      </c>
      <c r="CZ161">
        <v>6906.5339999999997</v>
      </c>
      <c r="DA161">
        <v>104.64500909582</v>
      </c>
      <c r="DB161">
        <v>-55.944683602964801</v>
      </c>
      <c r="DC161">
        <v>3</v>
      </c>
      <c r="DD161" t="s">
        <v>160</v>
      </c>
      <c r="EJ161" t="s">
        <v>211</v>
      </c>
      <c r="EK161">
        <v>40</v>
      </c>
      <c r="EL161" s="2">
        <v>61.1</v>
      </c>
      <c r="EM161">
        <v>6441.9277000000002</v>
      </c>
      <c r="EN161">
        <v>6906.5339999999997</v>
      </c>
      <c r="EO161">
        <v>3</v>
      </c>
      <c r="EP161" t="s">
        <v>160</v>
      </c>
      <c r="FU161" s="2"/>
    </row>
    <row r="162" spans="58:177" x14ac:dyDescent="0.2">
      <c r="BF162" s="2" t="s">
        <v>212</v>
      </c>
      <c r="BL162" t="s">
        <v>212</v>
      </c>
      <c r="BM162">
        <v>40</v>
      </c>
      <c r="BN162" s="2">
        <v>61.2</v>
      </c>
      <c r="BO162">
        <v>6705.4844000000003</v>
      </c>
      <c r="BP162">
        <v>6695.6319999999996</v>
      </c>
      <c r="BQ162">
        <v>3</v>
      </c>
      <c r="BR162" t="s">
        <v>160</v>
      </c>
      <c r="BT162" s="2">
        <v>29409</v>
      </c>
      <c r="BU162">
        <v>104.642395268209</v>
      </c>
      <c r="BV162">
        <v>-55.945855907536398</v>
      </c>
      <c r="BZ162" t="s">
        <v>212</v>
      </c>
      <c r="CA162" s="2">
        <v>29409</v>
      </c>
      <c r="CB162">
        <v>6705.4844000000003</v>
      </c>
      <c r="CC162">
        <v>6695.6319999999996</v>
      </c>
      <c r="CD162">
        <v>104.642395268209</v>
      </c>
      <c r="CE162">
        <v>-55.945855907536398</v>
      </c>
      <c r="CG162" t="s">
        <v>150</v>
      </c>
      <c r="CH162">
        <v>104.642395268209</v>
      </c>
      <c r="CI162" t="s">
        <v>151</v>
      </c>
      <c r="CJ162">
        <v>-55.945855907536398</v>
      </c>
      <c r="CK162" t="s">
        <v>155</v>
      </c>
      <c r="CL162" t="s">
        <v>219</v>
      </c>
      <c r="CM162" t="s">
        <v>153</v>
      </c>
      <c r="CN162" t="s">
        <v>212</v>
      </c>
      <c r="CO162" t="s">
        <v>154</v>
      </c>
      <c r="CW162" t="s">
        <v>212</v>
      </c>
      <c r="CX162" s="2">
        <v>29409</v>
      </c>
      <c r="CY162">
        <v>6705.4844000000003</v>
      </c>
      <c r="CZ162">
        <v>6695.6319999999996</v>
      </c>
      <c r="DA162">
        <v>104.642395268209</v>
      </c>
      <c r="DB162">
        <v>-55.945855907536398</v>
      </c>
      <c r="DC162">
        <v>3</v>
      </c>
      <c r="DD162" t="s">
        <v>160</v>
      </c>
      <c r="EJ162" t="s">
        <v>212</v>
      </c>
      <c r="EK162">
        <v>40</v>
      </c>
      <c r="EL162" s="2">
        <v>61.2</v>
      </c>
      <c r="EM162">
        <v>6705.4844000000003</v>
      </c>
      <c r="EN162">
        <v>6695.6319999999996</v>
      </c>
      <c r="EO162">
        <v>3</v>
      </c>
      <c r="EP162" t="s">
        <v>160</v>
      </c>
      <c r="FU162" s="2"/>
    </row>
    <row r="166" spans="58:177" x14ac:dyDescent="0.2">
      <c r="EV166">
        <v>2.59721</v>
      </c>
      <c r="EW166">
        <v>2.4474800000000001</v>
      </c>
      <c r="EX166">
        <v>2.6863700000000001</v>
      </c>
    </row>
    <row r="169" spans="58:177" x14ac:dyDescent="0.2">
      <c r="BL169" s="1" t="s">
        <v>87</v>
      </c>
      <c r="BM169">
        <v>20</v>
      </c>
      <c r="BN169" s="2">
        <v>33.299999999999997</v>
      </c>
      <c r="BO169">
        <v>13996.483</v>
      </c>
      <c r="BP169">
        <v>7991.4497000000001</v>
      </c>
      <c r="BQ169">
        <v>6.1309680000000002</v>
      </c>
      <c r="BR169" s="6" t="s">
        <v>161</v>
      </c>
      <c r="BT169" s="2">
        <v>89175</v>
      </c>
      <c r="BU169">
        <v>104.57006904561101</v>
      </c>
      <c r="BV169">
        <v>-55.938652263515898</v>
      </c>
      <c r="BZ169" s="1" t="s">
        <v>87</v>
      </c>
      <c r="CA169" s="2">
        <v>89175</v>
      </c>
      <c r="CB169">
        <v>13996.483</v>
      </c>
      <c r="CC169">
        <v>7991.4497000000001</v>
      </c>
      <c r="CD169">
        <v>104.57006904561101</v>
      </c>
      <c r="CE169">
        <v>-55.938652263515898</v>
      </c>
      <c r="CW169" s="1"/>
      <c r="CX169" s="2"/>
      <c r="EZ169" s="1"/>
      <c r="FA169" s="2"/>
    </row>
    <row r="170" spans="58:177" x14ac:dyDescent="0.2">
      <c r="BN170" s="2"/>
    </row>
    <row r="171" spans="58:177" x14ac:dyDescent="0.2">
      <c r="BN171" s="2"/>
    </row>
    <row r="172" spans="58:177" x14ac:dyDescent="0.2">
      <c r="BN172" s="2"/>
    </row>
    <row r="173" spans="58:177" x14ac:dyDescent="0.2">
      <c r="BN173" s="2"/>
    </row>
    <row r="177" spans="66:66" x14ac:dyDescent="0.2">
      <c r="BN177" s="2"/>
    </row>
    <row r="178" spans="66:66" x14ac:dyDescent="0.2">
      <c r="BN178" s="2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차상준</dc:creator>
  <cp:lastModifiedBy>차상준</cp:lastModifiedBy>
  <dcterms:created xsi:type="dcterms:W3CDTF">2025-02-28T08:17:32Z</dcterms:created>
  <dcterms:modified xsi:type="dcterms:W3CDTF">2025-03-13T13:29:43Z</dcterms:modified>
</cp:coreProperties>
</file>