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32F85E6-2055-463B-BC35-8B42AE6246E6}" xr6:coauthVersionLast="38" xr6:coauthVersionMax="38" xr10:uidLastSave="{00000000-0000-0000-0000-000000000000}"/>
  <bookViews>
    <workbookView xWindow="0" yWindow="0" windowWidth="22260" windowHeight="12648" activeTab="2" xr2:uid="{00000000-000D-0000-FFFF-FFFF00000000}"/>
  </bookViews>
  <sheets>
    <sheet name="Answer 1" sheetId="1" r:id="rId1"/>
    <sheet name="Answer 2" sheetId="2" r:id="rId2"/>
    <sheet name="Sheet2" sheetId="3" r:id="rId3"/>
  </sheets>
  <definedNames>
    <definedName name="solver_adj" localSheetId="2" hidden="1">Sheet2!$B$12:$D$12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Sheet2!$E$15</definedName>
    <definedName name="solver_lhs2" localSheetId="2" hidden="1">Sheet2!$E$16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Sheet2!$E$13</definedName>
    <definedName name="solver_pre" localSheetId="2" hidden="1">0.000001</definedName>
    <definedName name="solver_rbv" localSheetId="2" hidden="1">2</definedName>
    <definedName name="solver_rel1" localSheetId="2" hidden="1">3</definedName>
    <definedName name="solver_rel2" localSheetId="2" hidden="1">3</definedName>
    <definedName name="solver_rhs1" localSheetId="2" hidden="1">Sheet2!$F$15</definedName>
    <definedName name="solver_rhs2" localSheetId="2" hidden="1">Sheet2!$F$16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3" l="1"/>
  <c r="E16" i="3"/>
  <c r="E15" i="3"/>
  <c r="E13" i="3"/>
  <c r="C15" i="2"/>
  <c r="C11" i="2"/>
</calcChain>
</file>

<file path=xl/sharedStrings.xml><?xml version="1.0" encoding="utf-8"?>
<sst xmlns="http://schemas.openxmlformats.org/spreadsheetml/2006/main" count="44" uniqueCount="35">
  <si>
    <t>Date</t>
  </si>
  <si>
    <t>Dow Jones</t>
  </si>
  <si>
    <t>S&amp;P 500</t>
  </si>
  <si>
    <t>Correlation Matrix</t>
  </si>
  <si>
    <t>Inference - As the sample correlation comes out to be 0.917, we can easily say that both of them have higher association</t>
  </si>
  <si>
    <t>and one stock will highly affect the other</t>
  </si>
  <si>
    <t>The average time between placing an order and receiving the order at KFC’s restaurant is 2.78 minutes</t>
  </si>
  <si>
    <t>Assuming that the waiting time follows exponential distribution.</t>
  </si>
  <si>
    <t>Waiting time = e^(-xt)</t>
  </si>
  <si>
    <t>x = 2.78 and time has units in minutes</t>
  </si>
  <si>
    <t>Waiting time = e^(-2.78t)</t>
  </si>
  <si>
    <t>Q.2A. What is the probability that a customer’s service time is less than 2 minutes?</t>
  </si>
  <si>
    <t>P = 1 - e^(-2.78t)</t>
  </si>
  <si>
    <t xml:space="preserve">P   = </t>
  </si>
  <si>
    <t xml:space="preserve">Q2B. What percentage of the customers’ service time will be more than 5 minutes? </t>
  </si>
  <si>
    <t xml:space="preserve">P  = </t>
  </si>
  <si>
    <t>P = e^(-2.78t)*100</t>
  </si>
  <si>
    <t>Q2C. A customer has been waiting for 3 minutes after placing an order, what is the expected value of residual (remaining) waiting time?</t>
  </si>
  <si>
    <t>Advertising</t>
  </si>
  <si>
    <t>TV</t>
  </si>
  <si>
    <t>Radio</t>
  </si>
  <si>
    <t>Newspaper</t>
  </si>
  <si>
    <t xml:space="preserve">One minute of  TV commercial time costs INR 90,000 </t>
  </si>
  <si>
    <t>One minute of Radio time costs INR25000</t>
  </si>
  <si>
    <t>Advertisement in newspapers at the cost of INR 24,000 per cm</t>
  </si>
  <si>
    <t>The company wants to have a minimum exposure of 1000,000 in the over-40 group, 800,000 in the 25-40 age-group; the Company did not have any requirement for the age group less than 25 years.</t>
  </si>
  <si>
    <t>over-40</t>
  </si>
  <si>
    <t>between 25-40</t>
  </si>
  <si>
    <t>under-25</t>
  </si>
  <si>
    <t>Decision Variable</t>
  </si>
  <si>
    <t>Contribution</t>
  </si>
  <si>
    <t>Over-40</t>
  </si>
  <si>
    <t>Total</t>
  </si>
  <si>
    <t>Min Exposure</t>
  </si>
  <si>
    <t>Solved using 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</si>
</sst>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5B9BD5"/>
      <name val="Times New Roman"/>
      <family val="1"/>
    </font>
    <font>
      <i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5B9BD5"/>
      </left>
      <right style="medium">
        <color rgb="FF5B9BD5"/>
      </right>
      <top/>
      <bottom style="medium">
        <color rgb="FF5B9BD5"/>
      </bottom>
      <diagonal/>
    </border>
    <border>
      <left/>
      <right style="medium">
        <color rgb="FF5B9BD5"/>
      </right>
      <top/>
      <bottom style="medium">
        <color rgb="FF5B9B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" fontId="1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0" fillId="0" borderId="5" xfId="0" applyFill="1" applyBorder="1" applyAlignment="1"/>
    <xf numFmtId="0" fontId="2" fillId="0" borderId="6" xfId="0" applyFont="1" applyFill="1" applyBorder="1" applyAlignment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workbookViewId="0">
      <selection activeCell="D14" sqref="D14"/>
    </sheetView>
  </sheetViews>
  <sheetFormatPr defaultRowHeight="14.4" x14ac:dyDescent="0.3"/>
  <cols>
    <col min="1" max="1" width="13.88671875" customWidth="1"/>
    <col min="2" max="2" width="15" customWidth="1"/>
    <col min="3" max="3" width="16.77734375" customWidth="1"/>
    <col min="6" max="6" width="9.33203125" customWidth="1"/>
    <col min="7" max="7" width="10.109375" customWidth="1"/>
    <col min="8" max="8" width="9.88671875" customWidth="1"/>
  </cols>
  <sheetData>
    <row r="1" spans="1:16" ht="18" thickBot="1" x14ac:dyDescent="0.35">
      <c r="A1" s="1" t="s">
        <v>0</v>
      </c>
      <c r="B1" s="2" t="s">
        <v>1</v>
      </c>
      <c r="C1" s="2" t="s">
        <v>2</v>
      </c>
    </row>
    <row r="2" spans="1:16" ht="18" thickBot="1" x14ac:dyDescent="0.35">
      <c r="A2" s="3">
        <v>43142</v>
      </c>
      <c r="B2" s="4">
        <v>10425</v>
      </c>
      <c r="C2" s="4">
        <v>1387</v>
      </c>
    </row>
    <row r="3" spans="1:16" ht="18" thickBot="1" x14ac:dyDescent="0.35">
      <c r="A3" s="3">
        <v>43149</v>
      </c>
      <c r="B3" s="4">
        <v>10220</v>
      </c>
      <c r="C3" s="4">
        <v>1346</v>
      </c>
    </row>
    <row r="4" spans="1:16" ht="18" thickBot="1" x14ac:dyDescent="0.35">
      <c r="A4" s="3">
        <v>43156</v>
      </c>
      <c r="B4" s="4">
        <v>9862</v>
      </c>
      <c r="C4" s="4">
        <v>1333</v>
      </c>
    </row>
    <row r="5" spans="1:16" ht="18" thickBot="1" x14ac:dyDescent="0.35">
      <c r="A5" s="3">
        <v>43190</v>
      </c>
      <c r="B5" s="4">
        <v>10367</v>
      </c>
      <c r="C5" s="4">
        <v>1409</v>
      </c>
    </row>
    <row r="6" spans="1:16" ht="18" thickBot="1" x14ac:dyDescent="0.35">
      <c r="A6" s="3">
        <v>43169</v>
      </c>
      <c r="B6" s="4">
        <v>9929</v>
      </c>
      <c r="C6" s="4">
        <v>1395</v>
      </c>
      <c r="F6" s="6" t="s">
        <v>3</v>
      </c>
      <c r="G6" s="6"/>
      <c r="H6" s="6"/>
    </row>
    <row r="7" spans="1:16" ht="18" thickBot="1" x14ac:dyDescent="0.35">
      <c r="A7" s="3">
        <v>43176</v>
      </c>
      <c r="B7" s="4">
        <v>10595</v>
      </c>
      <c r="C7" s="4">
        <v>1464</v>
      </c>
      <c r="F7" s="10"/>
      <c r="G7" s="9" t="s">
        <v>1</v>
      </c>
      <c r="H7" s="7" t="s">
        <v>2</v>
      </c>
    </row>
    <row r="8" spans="1:16" ht="18" thickBot="1" x14ac:dyDescent="0.35">
      <c r="A8" s="3">
        <v>43183</v>
      </c>
      <c r="B8" s="4">
        <v>11113</v>
      </c>
      <c r="C8" s="4">
        <v>1527</v>
      </c>
      <c r="F8" s="8" t="s">
        <v>1</v>
      </c>
      <c r="G8" s="8">
        <v>1</v>
      </c>
      <c r="H8" s="8"/>
    </row>
    <row r="9" spans="1:16" ht="18" thickBot="1" x14ac:dyDescent="0.35">
      <c r="A9" s="3">
        <v>43190</v>
      </c>
      <c r="B9" s="4">
        <v>10922</v>
      </c>
      <c r="C9" s="4">
        <v>1499</v>
      </c>
      <c r="F9" s="8" t="s">
        <v>2</v>
      </c>
      <c r="G9" s="8">
        <v>0.91727144912599612</v>
      </c>
      <c r="H9" s="8">
        <v>1</v>
      </c>
    </row>
    <row r="10" spans="1:16" ht="18" thickBot="1" x14ac:dyDescent="0.35">
      <c r="A10" s="3">
        <v>43197</v>
      </c>
      <c r="B10" s="4">
        <v>11111</v>
      </c>
      <c r="C10" s="4">
        <v>1516</v>
      </c>
    </row>
    <row r="11" spans="1:16" ht="18" thickBot="1" x14ac:dyDescent="0.35">
      <c r="A11" s="3">
        <v>43204</v>
      </c>
      <c r="B11" s="4">
        <v>10306</v>
      </c>
      <c r="C11" s="4">
        <v>1357</v>
      </c>
      <c r="F11" s="12" t="s">
        <v>4</v>
      </c>
      <c r="G11" s="13"/>
      <c r="H11" s="13"/>
      <c r="I11" s="13"/>
      <c r="J11" s="13"/>
      <c r="K11" s="13"/>
      <c r="L11" s="13"/>
      <c r="M11" s="13"/>
      <c r="N11" s="13"/>
      <c r="O11" s="13"/>
      <c r="P11" s="14"/>
    </row>
    <row r="12" spans="1:16" x14ac:dyDescent="0.3">
      <c r="F12" s="15" t="s">
        <v>5</v>
      </c>
      <c r="G12" s="16"/>
      <c r="H12" s="16"/>
      <c r="I12" s="16"/>
      <c r="J12" s="16"/>
      <c r="K12" s="16"/>
      <c r="L12" s="16"/>
      <c r="M12" s="16"/>
      <c r="N12" s="16"/>
      <c r="O12" s="16"/>
      <c r="P12" s="17"/>
    </row>
  </sheetData>
  <mergeCells count="3">
    <mergeCell ref="F6:H6"/>
    <mergeCell ref="F11:P11"/>
    <mergeCell ref="F12:P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F6F7-FC65-4788-ACCE-7D9D5B4B84CF}">
  <dimension ref="A1:L17"/>
  <sheetViews>
    <sheetView workbookViewId="0">
      <selection activeCell="B18" sqref="B18"/>
    </sheetView>
  </sheetViews>
  <sheetFormatPr defaultRowHeight="14.4" x14ac:dyDescent="0.3"/>
  <cols>
    <col min="3" max="3" width="12" bestFit="1" customWidth="1"/>
  </cols>
  <sheetData>
    <row r="1" spans="1:11" ht="15.6" x14ac:dyDescent="0.3">
      <c r="A1" s="19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3" spans="1:11" ht="15.6" x14ac:dyDescent="0.3">
      <c r="A3" s="19" t="s">
        <v>7</v>
      </c>
      <c r="B3" s="19"/>
      <c r="C3" s="19"/>
      <c r="D3" s="19"/>
      <c r="E3" s="19"/>
      <c r="F3" s="19"/>
      <c r="G3" s="19"/>
    </row>
    <row r="5" spans="1:11" x14ac:dyDescent="0.3">
      <c r="A5" s="18" t="s">
        <v>8</v>
      </c>
      <c r="B5" s="18"/>
      <c r="C5" s="18"/>
      <c r="E5" s="5" t="s">
        <v>9</v>
      </c>
      <c r="F5" s="5"/>
      <c r="G5" s="5"/>
      <c r="H5" s="5"/>
    </row>
    <row r="7" spans="1:11" x14ac:dyDescent="0.3">
      <c r="A7" s="18" t="s">
        <v>10</v>
      </c>
      <c r="B7" s="18"/>
      <c r="C7" s="18"/>
    </row>
    <row r="9" spans="1:11" x14ac:dyDescent="0.3">
      <c r="A9" s="5" t="s">
        <v>11</v>
      </c>
      <c r="B9" s="5"/>
      <c r="C9" s="5"/>
      <c r="D9" s="5"/>
      <c r="E9" s="5"/>
      <c r="F9" s="5"/>
      <c r="G9" s="5"/>
      <c r="H9" s="5"/>
    </row>
    <row r="10" spans="1:11" x14ac:dyDescent="0.3">
      <c r="B10" s="5" t="s">
        <v>12</v>
      </c>
      <c r="C10" s="5"/>
    </row>
    <row r="11" spans="1:11" x14ac:dyDescent="0.3">
      <c r="B11" s="20" t="s">
        <v>13</v>
      </c>
      <c r="C11">
        <f xml:space="preserve"> 1 - EXP(-2.78*2)</f>
        <v>0.9961512236023895</v>
      </c>
    </row>
    <row r="13" spans="1:11" x14ac:dyDescent="0.3">
      <c r="A13" s="21" t="s">
        <v>14</v>
      </c>
      <c r="B13" s="21"/>
      <c r="C13" s="21"/>
      <c r="D13" s="21"/>
      <c r="E13" s="21"/>
      <c r="F13" s="21"/>
      <c r="G13" s="21"/>
      <c r="H13" s="21"/>
      <c r="I13" s="21"/>
    </row>
    <row r="14" spans="1:11" x14ac:dyDescent="0.3">
      <c r="B14" s="5" t="s">
        <v>16</v>
      </c>
      <c r="C14" s="5"/>
    </row>
    <row r="15" spans="1:11" x14ac:dyDescent="0.3">
      <c r="B15" s="20" t="s">
        <v>15</v>
      </c>
      <c r="C15">
        <f>EXP(-2.78*5)*100</f>
        <v>9.1898135789795878E-5</v>
      </c>
    </row>
    <row r="17" spans="1:12" x14ac:dyDescent="0.3">
      <c r="A17" s="5" t="s">
        <v>17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</sheetData>
  <mergeCells count="10">
    <mergeCell ref="A7:C7"/>
    <mergeCell ref="A9:H9"/>
    <mergeCell ref="B10:C10"/>
    <mergeCell ref="A13:I13"/>
    <mergeCell ref="B14:C14"/>
    <mergeCell ref="A17:L17"/>
    <mergeCell ref="A1:K1"/>
    <mergeCell ref="A3:G3"/>
    <mergeCell ref="A5:C5"/>
    <mergeCell ref="E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8CFD-7376-4730-907E-9FF60C8012C3}">
  <dimension ref="A1:M17"/>
  <sheetViews>
    <sheetView tabSelected="1" workbookViewId="0">
      <selection activeCell="E14" sqref="E14"/>
    </sheetView>
  </sheetViews>
  <sheetFormatPr defaultRowHeight="14.4" x14ac:dyDescent="0.3"/>
  <cols>
    <col min="1" max="1" width="16.5546875" bestFit="1" customWidth="1"/>
    <col min="4" max="4" width="10.77734375" customWidth="1"/>
    <col min="5" max="5" width="12" customWidth="1"/>
    <col min="6" max="6" width="13.109375" customWidth="1"/>
    <col min="13" max="13" width="10" customWidth="1"/>
  </cols>
  <sheetData>
    <row r="1" spans="1:13" x14ac:dyDescent="0.3">
      <c r="A1" s="31" t="s">
        <v>18</v>
      </c>
      <c r="B1" s="31" t="s">
        <v>19</v>
      </c>
      <c r="C1" s="31" t="s">
        <v>20</v>
      </c>
      <c r="D1" s="31" t="s">
        <v>21</v>
      </c>
    </row>
    <row r="2" spans="1:13" ht="15.6" x14ac:dyDescent="0.3">
      <c r="A2" s="31" t="s">
        <v>26</v>
      </c>
      <c r="B2" s="31">
        <v>180000</v>
      </c>
      <c r="C2" s="31">
        <v>40000</v>
      </c>
      <c r="D2" s="31">
        <v>60000</v>
      </c>
      <c r="G2" s="22" t="s">
        <v>22</v>
      </c>
      <c r="H2" s="23"/>
      <c r="I2" s="23"/>
      <c r="J2" s="23"/>
      <c r="K2" s="23"/>
      <c r="L2" s="23"/>
      <c r="M2" s="24"/>
    </row>
    <row r="3" spans="1:13" ht="15.6" x14ac:dyDescent="0.3">
      <c r="A3" s="31" t="s">
        <v>27</v>
      </c>
      <c r="B3" s="31">
        <v>90000</v>
      </c>
      <c r="C3" s="31">
        <v>80000</v>
      </c>
      <c r="D3" s="31">
        <v>40000</v>
      </c>
      <c r="G3" s="25" t="s">
        <v>23</v>
      </c>
      <c r="H3" s="26"/>
      <c r="I3" s="26"/>
      <c r="J3" s="26"/>
      <c r="K3" s="26"/>
      <c r="L3" s="26"/>
      <c r="M3" s="27"/>
    </row>
    <row r="4" spans="1:13" ht="15.6" x14ac:dyDescent="0.3">
      <c r="A4" s="31" t="s">
        <v>28</v>
      </c>
      <c r="B4" s="31">
        <v>120000</v>
      </c>
      <c r="C4" s="31">
        <v>100000</v>
      </c>
      <c r="D4" s="31">
        <v>70000</v>
      </c>
      <c r="G4" s="28" t="s">
        <v>24</v>
      </c>
      <c r="H4" s="29"/>
      <c r="I4" s="29"/>
      <c r="J4" s="29"/>
      <c r="K4" s="29"/>
      <c r="L4" s="29"/>
      <c r="M4" s="30"/>
    </row>
    <row r="6" spans="1:13" ht="46.8" customHeight="1" x14ac:dyDescent="0.3">
      <c r="G6" s="32" t="s">
        <v>25</v>
      </c>
      <c r="H6" s="32"/>
      <c r="I6" s="32"/>
      <c r="J6" s="32"/>
      <c r="K6" s="32"/>
      <c r="L6" s="32"/>
      <c r="M6" s="32"/>
    </row>
    <row r="11" spans="1:13" x14ac:dyDescent="0.3">
      <c r="A11" s="11"/>
      <c r="B11" s="11" t="s">
        <v>19</v>
      </c>
      <c r="C11" s="11" t="s">
        <v>20</v>
      </c>
      <c r="D11" s="11" t="s">
        <v>21</v>
      </c>
      <c r="E11" s="33" t="s">
        <v>32</v>
      </c>
      <c r="F11" s="33" t="s">
        <v>33</v>
      </c>
    </row>
    <row r="12" spans="1:13" x14ac:dyDescent="0.3">
      <c r="A12" s="11" t="s">
        <v>29</v>
      </c>
      <c r="B12" s="11">
        <v>0</v>
      </c>
      <c r="C12" s="11">
        <v>2.4999999999999969</v>
      </c>
      <c r="D12" s="11">
        <v>15.000000000000002</v>
      </c>
      <c r="E12" s="11"/>
      <c r="F12" s="11"/>
      <c r="H12" t="s">
        <v>34</v>
      </c>
    </row>
    <row r="13" spans="1:13" x14ac:dyDescent="0.3">
      <c r="A13" s="11" t="s">
        <v>30</v>
      </c>
      <c r="B13" s="11">
        <v>90000</v>
      </c>
      <c r="C13" s="11">
        <v>25000</v>
      </c>
      <c r="D13" s="11">
        <v>24000</v>
      </c>
      <c r="E13" s="11">
        <f>B13*B12+C13*C12+D13*D12</f>
        <v>422500</v>
      </c>
      <c r="F13" s="11"/>
    </row>
    <row r="14" spans="1:13" x14ac:dyDescent="0.3">
      <c r="A14" s="11"/>
      <c r="B14" s="11"/>
      <c r="C14" s="11"/>
      <c r="D14" s="11"/>
      <c r="E14" s="11"/>
      <c r="F14" s="11"/>
    </row>
    <row r="15" spans="1:13" x14ac:dyDescent="0.3">
      <c r="A15" s="11" t="s">
        <v>31</v>
      </c>
      <c r="B15" s="11">
        <v>180000</v>
      </c>
      <c r="C15" s="11">
        <v>40000</v>
      </c>
      <c r="D15" s="11">
        <v>60000</v>
      </c>
      <c r="E15" s="11">
        <f>B15*B12+C15*C12+D15*D12</f>
        <v>1000000</v>
      </c>
      <c r="F15" s="11">
        <v>1000000</v>
      </c>
    </row>
    <row r="16" spans="1:13" x14ac:dyDescent="0.3">
      <c r="A16" s="11" t="s">
        <v>27</v>
      </c>
      <c r="B16" s="11">
        <v>90000</v>
      </c>
      <c r="C16" s="11">
        <v>80000</v>
      </c>
      <c r="D16" s="11">
        <v>40000</v>
      </c>
      <c r="E16" s="11">
        <f>B16*B12+C16*C12+D16*D12</f>
        <v>799999.99999999988</v>
      </c>
      <c r="F16" s="11">
        <v>800000</v>
      </c>
    </row>
    <row r="17" spans="1:6" x14ac:dyDescent="0.3">
      <c r="A17" s="11" t="s">
        <v>28</v>
      </c>
      <c r="B17" s="11">
        <v>120000</v>
      </c>
      <c r="C17" s="11">
        <v>100000</v>
      </c>
      <c r="D17" s="11">
        <v>70000</v>
      </c>
      <c r="E17" s="11">
        <f>B17*B12+C17*C12+D17*D12</f>
        <v>1300000</v>
      </c>
      <c r="F17" s="11"/>
    </row>
  </sheetData>
  <mergeCells count="4">
    <mergeCell ref="G4:M4"/>
    <mergeCell ref="G3:M3"/>
    <mergeCell ref="G2:M2"/>
    <mergeCell ref="G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1</vt:lpstr>
      <vt:lpstr>Answer 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2018-11-11T13:01:44Z</dcterms:modified>
</cp:coreProperties>
</file>