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E1ADC1FF-05AE-4611-8BAD-788C8E425DD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Assignment1_Q2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Assignment1_Q2!$C$8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1" l="1"/>
  <c r="E10" i="1"/>
  <c r="E8" i="1"/>
  <c r="E7" i="1"/>
  <c r="D11" i="1"/>
  <c r="C11" i="1"/>
  <c r="B11" i="1"/>
  <c r="E11" i="1" l="1"/>
  <c r="I8" i="1" s="1"/>
  <c r="J7" i="1" l="1"/>
  <c r="I10" i="1"/>
  <c r="I9" i="1"/>
  <c r="H7" i="1"/>
  <c r="K7" i="1" s="1"/>
  <c r="H9" i="1"/>
  <c r="J10" i="1"/>
  <c r="I11" i="1"/>
  <c r="H10" i="1"/>
  <c r="K10" i="1" s="1"/>
  <c r="J9" i="1"/>
  <c r="J8" i="1"/>
  <c r="H8" i="1"/>
  <c r="I7" i="1"/>
  <c r="K9" i="1" l="1"/>
  <c r="H11" i="1"/>
  <c r="J11" i="1"/>
  <c r="K11" i="1"/>
  <c r="F13" i="1"/>
  <c r="C15" i="1"/>
  <c r="K8" i="1"/>
</calcChain>
</file>

<file path=xl/sharedStrings.xml><?xml version="1.0" encoding="utf-8"?>
<sst xmlns="http://schemas.openxmlformats.org/spreadsheetml/2006/main" count="28" uniqueCount="16">
  <si>
    <t xml:space="preserve">I (Madison) </t>
  </si>
  <si>
    <t xml:space="preserve">II ( Topeka) </t>
  </si>
  <si>
    <t xml:space="preserve">III (Seattle) </t>
  </si>
  <si>
    <t>A</t>
  </si>
  <si>
    <t>B</t>
  </si>
  <si>
    <t>AB</t>
  </si>
  <si>
    <t>O</t>
  </si>
  <si>
    <t>Blood group</t>
  </si>
  <si>
    <t>Total</t>
  </si>
  <si>
    <t>Chi Square Test</t>
  </si>
  <si>
    <t>Observed Values</t>
  </si>
  <si>
    <t>Exepected Values</t>
  </si>
  <si>
    <t>Ho - Null Hypothesis -the distribution of blood type for Indian is different across the three regions.</t>
  </si>
  <si>
    <t>Chi-Square Test</t>
  </si>
  <si>
    <t>So we accept the null hypothesis that the distribution of blood type for Indian is different across the three regions.</t>
  </si>
  <si>
    <t>&gt;0.05 (alpha)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</si>
</sst>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115" zoomScaleNormal="115" workbookViewId="0">
      <selection activeCell="F13" sqref="F13"/>
    </sheetView>
  </sheetViews>
  <sheetFormatPr defaultRowHeight="14.4" x14ac:dyDescent="0.3"/>
  <cols>
    <col min="1" max="1" width="11" customWidth="1"/>
    <col min="2" max="2" width="10.44140625" customWidth="1"/>
    <col min="3" max="3" width="11.5546875" customWidth="1"/>
    <col min="4" max="4" width="11.33203125" customWidth="1"/>
    <col min="7" max="7" width="11.109375" bestFit="1" customWidth="1"/>
    <col min="8" max="8" width="11" bestFit="1" customWidth="1"/>
    <col min="9" max="9" width="11.44140625" bestFit="1" customWidth="1"/>
    <col min="10" max="10" width="10.77734375" bestFit="1" customWidth="1"/>
    <col min="11" max="11" width="11.44140625" customWidth="1"/>
  </cols>
  <sheetData>
    <row r="1" spans="1:16" x14ac:dyDescent="0.3">
      <c r="A1" s="6" t="s">
        <v>9</v>
      </c>
      <c r="B1" s="6"/>
    </row>
    <row r="3" spans="1:16" x14ac:dyDescent="0.3">
      <c r="A3" s="7" t="s">
        <v>12</v>
      </c>
      <c r="B3" s="7"/>
      <c r="C3" s="7"/>
      <c r="D3" s="7"/>
      <c r="E3" s="7"/>
      <c r="F3" s="7"/>
      <c r="G3" s="7"/>
      <c r="H3" s="7"/>
      <c r="I3" s="7"/>
    </row>
    <row r="5" spans="1:16" x14ac:dyDescent="0.3">
      <c r="A5" s="5" t="s">
        <v>10</v>
      </c>
      <c r="B5" s="5"/>
      <c r="C5" s="5"/>
      <c r="D5" s="5"/>
      <c r="E5" s="5"/>
      <c r="G5" s="5" t="s">
        <v>11</v>
      </c>
      <c r="H5" s="5"/>
      <c r="I5" s="5"/>
      <c r="J5" s="5"/>
      <c r="K5" s="5"/>
    </row>
    <row r="6" spans="1:16" x14ac:dyDescent="0.3">
      <c r="A6" s="1" t="s">
        <v>7</v>
      </c>
      <c r="B6" s="1" t="s">
        <v>0</v>
      </c>
      <c r="C6" s="1" t="s">
        <v>1</v>
      </c>
      <c r="D6" s="1" t="s">
        <v>2</v>
      </c>
      <c r="E6" s="2" t="s">
        <v>8</v>
      </c>
      <c r="G6" s="1" t="s">
        <v>7</v>
      </c>
      <c r="H6" s="1" t="s">
        <v>0</v>
      </c>
      <c r="I6" s="1" t="s">
        <v>1</v>
      </c>
      <c r="J6" s="1" t="s">
        <v>2</v>
      </c>
      <c r="K6" s="2" t="s">
        <v>8</v>
      </c>
    </row>
    <row r="7" spans="1:16" x14ac:dyDescent="0.3">
      <c r="A7" s="1" t="s">
        <v>3</v>
      </c>
      <c r="B7" s="1">
        <v>122</v>
      </c>
      <c r="C7" s="1">
        <v>1781</v>
      </c>
      <c r="D7" s="1">
        <v>353</v>
      </c>
      <c r="E7" s="4">
        <f>SUM(B7:D7)</f>
        <v>2256</v>
      </c>
      <c r="G7" s="1" t="s">
        <v>3</v>
      </c>
      <c r="H7" s="1">
        <f>E7*B11/E11</f>
        <v>131.39714584058476</v>
      </c>
      <c r="I7" s="1">
        <f>E7*C11/E11</f>
        <v>1759.4653672119734</v>
      </c>
      <c r="J7" s="1">
        <f>E7*D11/E11</f>
        <v>365.13748694744169</v>
      </c>
      <c r="K7" s="4">
        <f>SUM(H7:J7)</f>
        <v>2256</v>
      </c>
    </row>
    <row r="8" spans="1:16" x14ac:dyDescent="0.3">
      <c r="A8" s="1" t="s">
        <v>4</v>
      </c>
      <c r="B8" s="1">
        <v>117</v>
      </c>
      <c r="C8" s="1">
        <v>1351</v>
      </c>
      <c r="D8" s="1">
        <v>269</v>
      </c>
      <c r="E8" s="4">
        <f>SUM(B8:D8)</f>
        <v>1737</v>
      </c>
      <c r="G8" s="1" t="s">
        <v>4</v>
      </c>
      <c r="H8" s="1">
        <f>E8*B11/E11</f>
        <v>101.16881308736512</v>
      </c>
      <c r="I8" s="1">
        <f>E8*C11/E11</f>
        <v>1354.6947441698574</v>
      </c>
      <c r="J8" s="1">
        <f>E8*D11/E11</f>
        <v>281.1364427427776</v>
      </c>
      <c r="K8" s="4">
        <f>SUM(H8:J8)</f>
        <v>1737</v>
      </c>
    </row>
    <row r="9" spans="1:16" x14ac:dyDescent="0.3">
      <c r="A9" s="1" t="s">
        <v>5</v>
      </c>
      <c r="B9" s="1">
        <v>19</v>
      </c>
      <c r="C9" s="1">
        <v>289</v>
      </c>
      <c r="D9" s="1">
        <v>60</v>
      </c>
      <c r="E9" s="4">
        <f>SUM(B9:D9)</f>
        <v>368</v>
      </c>
      <c r="G9" s="1" t="s">
        <v>5</v>
      </c>
      <c r="H9" s="1">
        <f>E9*B11/E11</f>
        <v>21.433576981088294</v>
      </c>
      <c r="I9" s="1">
        <f>E9*C11/E11</f>
        <v>287.00498897783967</v>
      </c>
      <c r="J9" s="1">
        <f>E9*D11/E11</f>
        <v>59.561434041072047</v>
      </c>
      <c r="K9" s="4">
        <f>SUM(H9:J9)</f>
        <v>368</v>
      </c>
    </row>
    <row r="10" spans="1:16" x14ac:dyDescent="0.3">
      <c r="A10" s="1" t="s">
        <v>6</v>
      </c>
      <c r="B10" s="1">
        <v>244</v>
      </c>
      <c r="C10" s="1">
        <v>3301</v>
      </c>
      <c r="D10" s="1">
        <v>713</v>
      </c>
      <c r="E10" s="4">
        <f>SUM(B10:D10)</f>
        <v>4258</v>
      </c>
      <c r="G10" s="1" t="s">
        <v>6</v>
      </c>
      <c r="H10" s="1">
        <f>E10*B11/E11</f>
        <v>248.00046409096183</v>
      </c>
      <c r="I10" s="1">
        <f>E10*C11/E11</f>
        <v>3320.8348996403297</v>
      </c>
      <c r="J10" s="1">
        <f>E10*D11/E11</f>
        <v>689.1646362687087</v>
      </c>
      <c r="K10" s="4">
        <f>SUM(H10:J10)</f>
        <v>4258</v>
      </c>
    </row>
    <row r="11" spans="1:16" x14ac:dyDescent="0.3">
      <c r="A11" s="2" t="s">
        <v>8</v>
      </c>
      <c r="B11" s="4">
        <f>SUM(B7:B10)</f>
        <v>502</v>
      </c>
      <c r="C11" s="4">
        <f>SUM(C7:C10)</f>
        <v>6722</v>
      </c>
      <c r="D11" s="4">
        <f>SUM(D7:D10)</f>
        <v>1395</v>
      </c>
      <c r="E11" s="4">
        <f>SUM(B11:D11)</f>
        <v>8619</v>
      </c>
      <c r="G11" s="2" t="s">
        <v>8</v>
      </c>
      <c r="H11" s="4">
        <f>SUM(H7:H10)</f>
        <v>502</v>
      </c>
      <c r="I11" s="4">
        <f>SUM(I7:I10)</f>
        <v>6722</v>
      </c>
      <c r="J11" s="4">
        <f>SUM(J7:J10)</f>
        <v>1395</v>
      </c>
      <c r="K11" s="4">
        <f>SUM(H11:J11)</f>
        <v>8619</v>
      </c>
    </row>
    <row r="13" spans="1:16" x14ac:dyDescent="0.3">
      <c r="D13" s="8" t="s">
        <v>13</v>
      </c>
      <c r="E13" s="8"/>
      <c r="F13" s="3">
        <f>_xlfn.CHISQ.TEST(B7:D10,H7:J10)</f>
        <v>0.46337735842320027</v>
      </c>
    </row>
    <row r="15" spans="1:16" x14ac:dyDescent="0.3">
      <c r="A15" s="6" t="s">
        <v>13</v>
      </c>
      <c r="B15" s="6"/>
      <c r="C15" s="6">
        <f>_xlfn.CHISQ.TEST(B7:D10,H7:J10)</f>
        <v>0.46337735842320027</v>
      </c>
      <c r="D15" s="6"/>
      <c r="E15" s="6" t="s">
        <v>15</v>
      </c>
      <c r="F15" s="6"/>
      <c r="G15" s="6" t="s">
        <v>14</v>
      </c>
      <c r="H15" s="6"/>
      <c r="I15" s="6"/>
      <c r="J15" s="6"/>
      <c r="K15" s="6"/>
      <c r="L15" s="6"/>
      <c r="M15" s="6"/>
      <c r="N15" s="6"/>
      <c r="O15" s="6"/>
      <c r="P15" s="6"/>
    </row>
  </sheetData>
  <mergeCells count="9">
    <mergeCell ref="A15:B15"/>
    <mergeCell ref="C15:D15"/>
    <mergeCell ref="E15:F15"/>
    <mergeCell ref="G15:P15"/>
    <mergeCell ref="A5:E5"/>
    <mergeCell ref="G5:K5"/>
    <mergeCell ref="A1:B1"/>
    <mergeCell ref="A3:I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Assignment1_Q2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2018-11-04T12:08:09Z</dcterms:modified>
</cp:coreProperties>
</file>